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itoring_Station_Beschreibung" sheetId="1" state="visible" r:id="rId2"/>
  </sheets>
  <definedNames>
    <definedName function="false" hidden="false" name="Monitoring_Station_Beschreibung" vbProcedure="false">Monitoring_Station_Beschreibung!$A$1:$R$348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<sst xmlns="http://schemas.openxmlformats.org/spreadsheetml/2006/main" count="3690" uniqueCount="1243">
  <si>
    <t xml:space="preserve">MS_NR</t>
  </si>
  <si>
    <t xml:space="preserve">LGD_NR</t>
  </si>
  <si>
    <t xml:space="preserve">M_NAME1</t>
  </si>
  <si>
    <t xml:space="preserve">BAUJAHR</t>
  </si>
  <si>
    <t xml:space="preserve">G_HOEHE</t>
  </si>
  <si>
    <t xml:space="preserve">FILTUK_U_G</t>
  </si>
  <si>
    <t xml:space="preserve">T_BRU_U_G</t>
  </si>
  <si>
    <t xml:space="preserve">T_BOHR_U_G</t>
  </si>
  <si>
    <t xml:space="preserve">FILT_L</t>
  </si>
  <si>
    <t xml:space="preserve">GWL_LLUR</t>
  </si>
  <si>
    <t xml:space="preserve">GK_NR</t>
  </si>
  <si>
    <t xml:space="preserve">GK_NAME</t>
  </si>
  <si>
    <t xml:space="preserve">GWEBENE</t>
  </si>
  <si>
    <t xml:space="preserve">UTM_OST</t>
  </si>
  <si>
    <t xml:space="preserve">UTM_NORD</t>
  </si>
  <si>
    <t xml:space="preserve">Chem_ Mon_ operativ</t>
  </si>
  <si>
    <t xml:space="preserve">Chem_ Mon_tiefeGWK</t>
  </si>
  <si>
    <t xml:space="preserve">Chem_ Mon_ueberblick</t>
  </si>
  <si>
    <t xml:space="preserve">UTM_Hemisphere</t>
  </si>
  <si>
    <t xml:space="preserve">UTM_Zone</t>
  </si>
  <si>
    <t xml:space="preserve">UTM_Zone Letter</t>
  </si>
  <si>
    <t xml:space="preserve">N0_UTM_conversion</t>
  </si>
  <si>
    <t xml:space="preserve">E0_UTM_conversion</t>
  </si>
  <si>
    <t xml:space="preserve">k0_UTM_conversion</t>
  </si>
  <si>
    <t xml:space="preserve">f_UTM_conversion</t>
  </si>
  <si>
    <t xml:space="preserve">Earth_UTM_converstion</t>
  </si>
  <si>
    <t xml:space="preserve">n_UTM_conversion</t>
  </si>
  <si>
    <t xml:space="preserve">A_UTM_conversion</t>
  </si>
  <si>
    <t xml:space="preserve">B1_UTM_conversion</t>
  </si>
  <si>
    <t xml:space="preserve">B2_UTM_conversion</t>
  </si>
  <si>
    <t xml:space="preserve">B3_UTM_conversion</t>
  </si>
  <si>
    <t xml:space="preserve">D1_UTM_conversion</t>
  </si>
  <si>
    <t xml:space="preserve">D2_UTM_conversion</t>
  </si>
  <si>
    <t xml:space="preserve">D3_UTM_conversion</t>
  </si>
  <si>
    <t xml:space="preserve">10-04012001</t>
  </si>
  <si>
    <t xml:space="preserve">6709</t>
  </si>
  <si>
    <t xml:space="preserve">NEUMÜNSTER AA4 B2</t>
  </si>
  <si>
    <t xml:space="preserve">1989</t>
  </si>
  <si>
    <t xml:space="preserve">(2.1) Pleistozän, nicht abgedeckt, bis 25m u.Gel.</t>
  </si>
  <si>
    <t xml:space="preserve">El08</t>
  </si>
  <si>
    <t xml:space="preserve">Stör - Geest und östl. Hügelland</t>
  </si>
  <si>
    <t xml:space="preserve">h - HGWL</t>
  </si>
  <si>
    <t xml:space="preserve">ja</t>
  </si>
  <si>
    <t xml:space="preserve">U</t>
  </si>
  <si>
    <t xml:space="preserve">10-53090000</t>
  </si>
  <si>
    <t xml:space="preserve">4945</t>
  </si>
  <si>
    <t xml:space="preserve">WW MÖLLN AB 27 F1</t>
  </si>
  <si>
    <t xml:space="preserve">1991</t>
  </si>
  <si>
    <t xml:space="preserve">(2.3) Pleistozän, abgedeckt, 25 bis 50m u.Gel.</t>
  </si>
  <si>
    <t xml:space="preserve">ST17</t>
  </si>
  <si>
    <t xml:space="preserve">Trave - Südost</t>
  </si>
  <si>
    <t xml:space="preserve">10-55014000</t>
  </si>
  <si>
    <t xml:space="preserve">6708</t>
  </si>
  <si>
    <t xml:space="preserve">WW KLÖTZIN PB 14b</t>
  </si>
  <si>
    <t xml:space="preserve">(2.2) Pleistozän, abgedeckt, bis 25m u.Gel.</t>
  </si>
  <si>
    <t xml:space="preserve">ST07</t>
  </si>
  <si>
    <t xml:space="preserve">Kossau/ Oldenburger Graben</t>
  </si>
  <si>
    <t xml:space="preserve">10-55043000</t>
  </si>
  <si>
    <t xml:space="preserve">6707</t>
  </si>
  <si>
    <t xml:space="preserve">WW FARVE PB 1B</t>
  </si>
  <si>
    <t xml:space="preserve">1988</t>
  </si>
  <si>
    <t xml:space="preserve">10-57039000</t>
  </si>
  <si>
    <t xml:space="preserve">6710</t>
  </si>
  <si>
    <t xml:space="preserve">WW KRUMMBEK P 5</t>
  </si>
  <si>
    <t xml:space="preserve">10-58011001</t>
  </si>
  <si>
    <t xml:space="preserve">6711</t>
  </si>
  <si>
    <t xml:space="preserve">WW BARGSTEDT M3</t>
  </si>
  <si>
    <t xml:space="preserve">1986</t>
  </si>
  <si>
    <t xml:space="preserve">El04</t>
  </si>
  <si>
    <t xml:space="preserve">NOK - Geest</t>
  </si>
  <si>
    <t xml:space="preserve">10-58077000</t>
  </si>
  <si>
    <t xml:space="preserve">6712</t>
  </si>
  <si>
    <t xml:space="preserve">WW HOHENWESTEDT AB 3/87 F1</t>
  </si>
  <si>
    <t xml:space="preserve">1987</t>
  </si>
  <si>
    <t xml:space="preserve">10-58099002</t>
  </si>
  <si>
    <t xml:space="preserve">6073</t>
  </si>
  <si>
    <t xml:space="preserve">LOOSE ALTILEWITT F1</t>
  </si>
  <si>
    <t xml:space="preserve">ST03</t>
  </si>
  <si>
    <t xml:space="preserve">Angeln - östl. Hügelland Ost</t>
  </si>
  <si>
    <t xml:space="preserve">10-58121001</t>
  </si>
  <si>
    <t xml:space="preserve">6028</t>
  </si>
  <si>
    <t xml:space="preserve">BORGHORSTERHÜTTEN F1</t>
  </si>
  <si>
    <t xml:space="preserve">1978</t>
  </si>
  <si>
    <t xml:space="preserve">ST05</t>
  </si>
  <si>
    <t xml:space="preserve">Dänischer Wohld - östl. Hügelland</t>
  </si>
  <si>
    <t xml:space="preserve">10-59045113</t>
  </si>
  <si>
    <t xml:space="preserve">5597</t>
  </si>
  <si>
    <t xml:space="preserve">WW KOPPERBY A 5</t>
  </si>
  <si>
    <t xml:space="preserve">2004</t>
  </si>
  <si>
    <t xml:space="preserve">10-60008001</t>
  </si>
  <si>
    <t xml:space="preserve">8566</t>
  </si>
  <si>
    <t xml:space="preserve">BEBENSEE B 8</t>
  </si>
  <si>
    <t xml:space="preserve">ST15</t>
  </si>
  <si>
    <t xml:space="preserve">Trave - Nordwest</t>
  </si>
  <si>
    <t xml:space="preserve">10-60030001</t>
  </si>
  <si>
    <t xml:space="preserve">8567</t>
  </si>
  <si>
    <t xml:space="preserve">GR. RÖNNAU</t>
  </si>
  <si>
    <t xml:space="preserve">2001</t>
  </si>
  <si>
    <t xml:space="preserve">10L01006001</t>
  </si>
  <si>
    <t xml:space="preserve">5563</t>
  </si>
  <si>
    <t xml:space="preserve">FLENSBURG OCHSENWEG</t>
  </si>
  <si>
    <t xml:space="preserve">2005</t>
  </si>
  <si>
    <t xml:space="preserve">ST01</t>
  </si>
  <si>
    <t xml:space="preserve">Flensburg - Vorgeest</t>
  </si>
  <si>
    <t xml:space="preserve">10L01013001</t>
  </si>
  <si>
    <t xml:space="preserve">5556</t>
  </si>
  <si>
    <t xml:space="preserve">FLENSBURG SÜNDERUP</t>
  </si>
  <si>
    <t xml:space="preserve">ST02</t>
  </si>
  <si>
    <t xml:space="preserve">Flensburg - östl. Hügelland</t>
  </si>
  <si>
    <t xml:space="preserve">10L02011001</t>
  </si>
  <si>
    <t xml:space="preserve">6637</t>
  </si>
  <si>
    <t xml:space="preserve">KIEL MOORTEICHWIESE</t>
  </si>
  <si>
    <t xml:space="preserve">ST06</t>
  </si>
  <si>
    <t xml:space="preserve">Stadt Kiel  - östl. Hügelland</t>
  </si>
  <si>
    <t xml:space="preserve">10L03002004</t>
  </si>
  <si>
    <t xml:space="preserve">4873</t>
  </si>
  <si>
    <t xml:space="preserve">LÜBECK MÖNKHOF F1</t>
  </si>
  <si>
    <t xml:space="preserve">2002</t>
  </si>
  <si>
    <t xml:space="preserve">10L03003001</t>
  </si>
  <si>
    <t xml:space="preserve">4524</t>
  </si>
  <si>
    <t xml:space="preserve">NIENHÜSEN MOORKATEN F1</t>
  </si>
  <si>
    <t xml:space="preserve">ST16</t>
  </si>
  <si>
    <t xml:space="preserve">Trave - Mitte</t>
  </si>
  <si>
    <t xml:space="preserve">10L04011002</t>
  </si>
  <si>
    <t xml:space="preserve">6650</t>
  </si>
  <si>
    <t xml:space="preserve">HARTWIGSWALDE</t>
  </si>
  <si>
    <t xml:space="preserve">10L51001026</t>
  </si>
  <si>
    <t xml:space="preserve">2617</t>
  </si>
  <si>
    <t xml:space="preserve">ALBERSDORF BRAHMKAMP F1</t>
  </si>
  <si>
    <t xml:space="preserve">1990</t>
  </si>
  <si>
    <t xml:space="preserve">10L51001042</t>
  </si>
  <si>
    <t xml:space="preserve">2967</t>
  </si>
  <si>
    <t xml:space="preserve">ALBERSDORF BRAHMKAMP F1A</t>
  </si>
  <si>
    <t xml:space="preserve">2014</t>
  </si>
  <si>
    <t xml:space="preserve">10L51010001</t>
  </si>
  <si>
    <t xml:space="preserve">2478</t>
  </si>
  <si>
    <t xml:space="preserve">BRICKELN KUHLENBERG</t>
  </si>
  <si>
    <t xml:space="preserve">1983</t>
  </si>
  <si>
    <t xml:space="preserve">10L51016008</t>
  </si>
  <si>
    <t xml:space="preserve">2651</t>
  </si>
  <si>
    <t xml:space="preserve">BURG RAMSBERG</t>
  </si>
  <si>
    <t xml:space="preserve">10L51027003</t>
  </si>
  <si>
    <t xml:space="preserve">5254</t>
  </si>
  <si>
    <t xml:space="preserve">ELPERSBÜTTEL</t>
  </si>
  <si>
    <t xml:space="preserve">Ei20</t>
  </si>
  <si>
    <t xml:space="preserve">Miele - Marschen</t>
  </si>
  <si>
    <t xml:space="preserve">10L51032003</t>
  </si>
  <si>
    <t xml:space="preserve">2921</t>
  </si>
  <si>
    <t xml:space="preserve">QUICKBORNER SCHANZEN F1</t>
  </si>
  <si>
    <t xml:space="preserve">Ei21</t>
  </si>
  <si>
    <t xml:space="preserve">Miele - Altmoränengeest</t>
  </si>
  <si>
    <t xml:space="preserve">10L51049016</t>
  </si>
  <si>
    <t xml:space="preserve">2136</t>
  </si>
  <si>
    <t xml:space="preserve">APELDÖR F1</t>
  </si>
  <si>
    <t xml:space="preserve">1993</t>
  </si>
  <si>
    <t xml:space="preserve">Ei18</t>
  </si>
  <si>
    <t xml:space="preserve">Nördliche Dithmarscher Geest</t>
  </si>
  <si>
    <t xml:space="preserve">10L51053005</t>
  </si>
  <si>
    <t xml:space="preserve">2249</t>
  </si>
  <si>
    <t xml:space="preserve">BERGEWÖHRDEN</t>
  </si>
  <si>
    <t xml:space="preserve">1974</t>
  </si>
  <si>
    <t xml:space="preserve">Ei15</t>
  </si>
  <si>
    <t xml:space="preserve">Eider/Treene - Marschen und Niederungen</t>
  </si>
  <si>
    <t xml:space="preserve">10L51061003</t>
  </si>
  <si>
    <t xml:space="preserve">5589</t>
  </si>
  <si>
    <t xml:space="preserve">KREMPEL</t>
  </si>
  <si>
    <t xml:space="preserve">10L51062002</t>
  </si>
  <si>
    <t xml:space="preserve">5455</t>
  </si>
  <si>
    <t xml:space="preserve">KRONPRINZENKOOG</t>
  </si>
  <si>
    <t xml:space="preserve">10L51075005</t>
  </si>
  <si>
    <t xml:space="preserve">5453</t>
  </si>
  <si>
    <t xml:space="preserve">BLANKENMOOR III</t>
  </si>
  <si>
    <t xml:space="preserve">10L51078001</t>
  </si>
  <si>
    <t xml:space="preserve">2481</t>
  </si>
  <si>
    <t xml:space="preserve">FARNEWINKEL F1</t>
  </si>
  <si>
    <t xml:space="preserve">10L51080002</t>
  </si>
  <si>
    <t xml:space="preserve">2052</t>
  </si>
  <si>
    <t xml:space="preserve">NORDERHEISTEDT NW</t>
  </si>
  <si>
    <t xml:space="preserve">1994</t>
  </si>
  <si>
    <t xml:space="preserve">10L51082026</t>
  </si>
  <si>
    <t xml:space="preserve">2660</t>
  </si>
  <si>
    <t xml:space="preserve">OSTERWOHLD FORELLENHOF F1</t>
  </si>
  <si>
    <t xml:space="preserve">10L51083024</t>
  </si>
  <si>
    <t xml:space="preserve">2604</t>
  </si>
  <si>
    <t xml:space="preserve">LEHRSBÜTTEL F1</t>
  </si>
  <si>
    <t xml:space="preserve">10L51087004</t>
  </si>
  <si>
    <t xml:space="preserve">5561</t>
  </si>
  <si>
    <t xml:space="preserve">OSTROHE 5561</t>
  </si>
  <si>
    <t xml:space="preserve">10L51087005</t>
  </si>
  <si>
    <t xml:space="preserve">5620</t>
  </si>
  <si>
    <t xml:space="preserve">OSTROHE 5620</t>
  </si>
  <si>
    <t xml:space="preserve">2007</t>
  </si>
  <si>
    <t xml:space="preserve">10L51093001</t>
  </si>
  <si>
    <t xml:space="preserve">5454</t>
  </si>
  <si>
    <t xml:space="preserve">REINSBÜTTEL</t>
  </si>
  <si>
    <t xml:space="preserve">10L51097021</t>
  </si>
  <si>
    <t xml:space="preserve">2362</t>
  </si>
  <si>
    <t xml:space="preserve">ST. MICHAELISDONN HOPEN</t>
  </si>
  <si>
    <t xml:space="preserve">1992</t>
  </si>
  <si>
    <t xml:space="preserve">10L51100015</t>
  </si>
  <si>
    <t xml:space="preserve">2192</t>
  </si>
  <si>
    <t xml:space="preserve">GLÜSINGERBERGEN F1</t>
  </si>
  <si>
    <t xml:space="preserve">10L51114005</t>
  </si>
  <si>
    <t xml:space="preserve">2679</t>
  </si>
  <si>
    <t xml:space="preserve">TELLINGSTEDT HÜGELGRAB F1</t>
  </si>
  <si>
    <t xml:space="preserve">10L51119004</t>
  </si>
  <si>
    <t xml:space="preserve">5255</t>
  </si>
  <si>
    <t xml:space="preserve">VOLSEMENHUSEN</t>
  </si>
  <si>
    <t xml:space="preserve">El05</t>
  </si>
  <si>
    <t xml:space="preserve">NOK - Marschen</t>
  </si>
  <si>
    <t xml:space="preserve">10L51126002</t>
  </si>
  <si>
    <t xml:space="preserve">2633</t>
  </si>
  <si>
    <t xml:space="preserve">WENNBÜTTEL NORD F1</t>
  </si>
  <si>
    <t xml:space="preserve">10L51131002</t>
  </si>
  <si>
    <t xml:space="preserve">2108</t>
  </si>
  <si>
    <t xml:space="preserve">WESTERBORSTEL SW F2</t>
  </si>
  <si>
    <t xml:space="preserve">(2.6) Pleistozän, abgedeckt, über 100m u.Gel.</t>
  </si>
  <si>
    <t xml:space="preserve">m - angeschlossener tieferer GWL</t>
  </si>
  <si>
    <t xml:space="preserve">10L51138019</t>
  </si>
  <si>
    <t xml:space="preserve">2631</t>
  </si>
  <si>
    <t xml:space="preserve">TENSBÜTTEL OST F1</t>
  </si>
  <si>
    <t xml:space="preserve">10L51138021</t>
  </si>
  <si>
    <t xml:space="preserve">2686</t>
  </si>
  <si>
    <t xml:space="preserve">TENSBÜTTEL OST F1A</t>
  </si>
  <si>
    <t xml:space="preserve">10L53001003</t>
  </si>
  <si>
    <t xml:space="preserve">4837</t>
  </si>
  <si>
    <t xml:space="preserve">ALBSFELDER TANNEN F1</t>
  </si>
  <si>
    <t xml:space="preserve">10L53001005</t>
  </si>
  <si>
    <t xml:space="preserve">4977</t>
  </si>
  <si>
    <t xml:space="preserve">ALBSFELDER TANNEN MITTE</t>
  </si>
  <si>
    <t xml:space="preserve">2009</t>
  </si>
  <si>
    <t xml:space="preserve">10L53007001</t>
  </si>
  <si>
    <t xml:space="preserve">4922</t>
  </si>
  <si>
    <t xml:space="preserve">BASTHORST</t>
  </si>
  <si>
    <t xml:space="preserve">2006</t>
  </si>
  <si>
    <t xml:space="preserve">El19</t>
  </si>
  <si>
    <t xml:space="preserve">Elbe-Lübeck Kanal - Geest</t>
  </si>
  <si>
    <t xml:space="preserve">10L53014003</t>
  </si>
  <si>
    <t xml:space="preserve">4536</t>
  </si>
  <si>
    <t xml:space="preserve">BREITENFELDE F2</t>
  </si>
  <si>
    <t xml:space="preserve">(3.3) Obere Braunkohlensande</t>
  </si>
  <si>
    <t xml:space="preserve">N8</t>
  </si>
  <si>
    <t xml:space="preserve">Südholstein</t>
  </si>
  <si>
    <t xml:space="preserve">t - tiefer Grundwasserkörper</t>
  </si>
  <si>
    <t xml:space="preserve">10L53014004</t>
  </si>
  <si>
    <t xml:space="preserve">4537</t>
  </si>
  <si>
    <t xml:space="preserve">BREITENFELDE F3</t>
  </si>
  <si>
    <t xml:space="preserve">(3.4) Untere Braunkohlensande</t>
  </si>
  <si>
    <t xml:space="preserve">10L53029005</t>
  </si>
  <si>
    <t xml:space="preserve">4624</t>
  </si>
  <si>
    <t xml:space="preserve">FITZEN</t>
  </si>
  <si>
    <t xml:space="preserve">10L53029006</t>
  </si>
  <si>
    <t xml:space="preserve">4979</t>
  </si>
  <si>
    <t xml:space="preserve">FITZEN HEIDEBROOK</t>
  </si>
  <si>
    <t xml:space="preserve">2013</t>
  </si>
  <si>
    <t xml:space="preserve">10L53032010</t>
  </si>
  <si>
    <t xml:space="preserve">4631</t>
  </si>
  <si>
    <t xml:space="preserve">GEESTHACHT AN DER POST F1</t>
  </si>
  <si>
    <t xml:space="preserve">10L53043001</t>
  </si>
  <si>
    <t xml:space="preserve">4879</t>
  </si>
  <si>
    <t xml:space="preserve">GR. SARAU KLEMPAUER MOOR F1</t>
  </si>
  <si>
    <t xml:space="preserve">10L53043004</t>
  </si>
  <si>
    <t xml:space="preserve">4981</t>
  </si>
  <si>
    <t xml:space="preserve">GR. SARAU KLEMPAUER MOOR F1A</t>
  </si>
  <si>
    <t xml:space="preserve">10L53046005</t>
  </si>
  <si>
    <t xml:space="preserve">4905</t>
  </si>
  <si>
    <t xml:space="preserve">GUDOW</t>
  </si>
  <si>
    <t xml:space="preserve">10L53047012</t>
  </si>
  <si>
    <t xml:space="preserve">4625</t>
  </si>
  <si>
    <t xml:space="preserve">GÜLZOW SO</t>
  </si>
  <si>
    <t xml:space="preserve">10L53054001</t>
  </si>
  <si>
    <t xml:space="preserve">4906</t>
  </si>
  <si>
    <t xml:space="preserve">HOLLENBEK</t>
  </si>
  <si>
    <t xml:space="preserve">MEL_SU_1</t>
  </si>
  <si>
    <t xml:space="preserve">Boize/Schaale-West</t>
  </si>
  <si>
    <t xml:space="preserve">10L53057001</t>
  </si>
  <si>
    <t xml:space="preserve">4622</t>
  </si>
  <si>
    <t xml:space="preserve">NEUHORST AM WALL</t>
  </si>
  <si>
    <t xml:space="preserve">10L53062002</t>
  </si>
  <si>
    <t xml:space="preserve">4645</t>
  </si>
  <si>
    <t xml:space="preserve">KITTLITZ SALEMER STR</t>
  </si>
  <si>
    <t xml:space="preserve">1995</t>
  </si>
  <si>
    <t xml:space="preserve">MEL_SU_2</t>
  </si>
  <si>
    <t xml:space="preserve">Schaale-Ost</t>
  </si>
  <si>
    <t xml:space="preserve">oh - oberhalb HGWL</t>
  </si>
  <si>
    <t xml:space="preserve">10L53079001</t>
  </si>
  <si>
    <t xml:space="preserve">4462</t>
  </si>
  <si>
    <t xml:space="preserve">LABENZ F1</t>
  </si>
  <si>
    <t xml:space="preserve">1985</t>
  </si>
  <si>
    <t xml:space="preserve">10L53080001</t>
  </si>
  <si>
    <t xml:space="preserve">4616</t>
  </si>
  <si>
    <t xml:space="preserve">LANGENLEHSTENER HEIDE</t>
  </si>
  <si>
    <t xml:space="preserve">10L53085001</t>
  </si>
  <si>
    <t xml:space="preserve">4453</t>
  </si>
  <si>
    <t xml:space="preserve">LINAU F1</t>
  </si>
  <si>
    <t xml:space="preserve">1984</t>
  </si>
  <si>
    <t xml:space="preserve">(2.4) Pleistozän, abgedeckt, 50 bis 75m u.Gel.</t>
  </si>
  <si>
    <t xml:space="preserve">El17</t>
  </si>
  <si>
    <t xml:space="preserve">Bille - östl. Hügelland Mitte A</t>
  </si>
  <si>
    <t xml:space="preserve">10L53087005</t>
  </si>
  <si>
    <t xml:space="preserve">4513</t>
  </si>
  <si>
    <t xml:space="preserve">LÜTAU F1</t>
  </si>
  <si>
    <t xml:space="preserve">10L53087007</t>
  </si>
  <si>
    <t xml:space="preserve">4515</t>
  </si>
  <si>
    <t xml:space="preserve">LÜTAU F3</t>
  </si>
  <si>
    <t xml:space="preserve">10L53087008</t>
  </si>
  <si>
    <t xml:space="preserve">4516</t>
  </si>
  <si>
    <t xml:space="preserve">LÜTAU F4</t>
  </si>
  <si>
    <t xml:space="preserve">(3.5) Alttertiär</t>
  </si>
  <si>
    <t xml:space="preserve">10L53089001</t>
  </si>
  <si>
    <t xml:space="preserve">4388</t>
  </si>
  <si>
    <t xml:space="preserve">MÖHNSEN 1A</t>
  </si>
  <si>
    <t xml:space="preserve">10L53089004</t>
  </si>
  <si>
    <t xml:space="preserve">4391</t>
  </si>
  <si>
    <t xml:space="preserve">MÖHNSEN 1B</t>
  </si>
  <si>
    <t xml:space="preserve">10L53104002</t>
  </si>
  <si>
    <t xml:space="preserve">4475</t>
  </si>
  <si>
    <t xml:space="preserve">ROSEBURG F1</t>
  </si>
  <si>
    <t xml:space="preserve">10L53104003</t>
  </si>
  <si>
    <t xml:space="preserve">4476</t>
  </si>
  <si>
    <t xml:space="preserve">ROSEBURG F2</t>
  </si>
  <si>
    <t xml:space="preserve">10L53104004</t>
  </si>
  <si>
    <t xml:space="preserve">4477</t>
  </si>
  <si>
    <t xml:space="preserve">ROSEBURG F3</t>
  </si>
  <si>
    <t xml:space="preserve">10L53105018</t>
  </si>
  <si>
    <t xml:space="preserve">4544</t>
  </si>
  <si>
    <t xml:space="preserve">SACHSENWALD VIERTHEGE F1</t>
  </si>
  <si>
    <t xml:space="preserve">El15</t>
  </si>
  <si>
    <t xml:space="preserve">Bille - Altmoränengeest Süd</t>
  </si>
  <si>
    <t xml:space="preserve">10L53105020</t>
  </si>
  <si>
    <t xml:space="preserve">4546</t>
  </si>
  <si>
    <t xml:space="preserve">SACHSENWALD VIERTHEGE F3</t>
  </si>
  <si>
    <t xml:space="preserve">10L53107001</t>
  </si>
  <si>
    <t xml:space="preserve">4787</t>
  </si>
  <si>
    <t xml:space="preserve">SALEM WIETSAAL F1</t>
  </si>
  <si>
    <t xml:space="preserve">1999</t>
  </si>
  <si>
    <t xml:space="preserve">10L53111005</t>
  </si>
  <si>
    <t xml:space="preserve">4510</t>
  </si>
  <si>
    <t xml:space="preserve">SCHNAKENBEK ELBUFER F1</t>
  </si>
  <si>
    <t xml:space="preserve">10L53115012</t>
  </si>
  <si>
    <t xml:space="preserve">4980</t>
  </si>
  <si>
    <t xml:space="preserve">SCHULENDORF</t>
  </si>
  <si>
    <t xml:space="preserve">10L53118003</t>
  </si>
  <si>
    <t xml:space="preserve">4620</t>
  </si>
  <si>
    <t xml:space="preserve">SIEBENBÄUMEN SÜD</t>
  </si>
  <si>
    <t xml:space="preserve">10L53126001</t>
  </si>
  <si>
    <t xml:space="preserve">4384</t>
  </si>
  <si>
    <t xml:space="preserve">TRAMM NORD F1</t>
  </si>
  <si>
    <t xml:space="preserve">10L53126002</t>
  </si>
  <si>
    <t xml:space="preserve">4385</t>
  </si>
  <si>
    <t xml:space="preserve">TRAMM SÜD</t>
  </si>
  <si>
    <t xml:space="preserve">10L53136008</t>
  </si>
  <si>
    <t xml:space="preserve">4777</t>
  </si>
  <si>
    <t xml:space="preserve">ZIETHEN NO F1</t>
  </si>
  <si>
    <t xml:space="preserve">10L54001003</t>
  </si>
  <si>
    <t xml:space="preserve">1281</t>
  </si>
  <si>
    <t xml:space="preserve">ACHTRUP TETTWANG F1</t>
  </si>
  <si>
    <t xml:space="preserve">Ei11</t>
  </si>
  <si>
    <t xml:space="preserve">Arlau/Bongsieler Kanal - Geest</t>
  </si>
  <si>
    <t xml:space="preserve">10L54001006</t>
  </si>
  <si>
    <t xml:space="preserve">5635</t>
  </si>
  <si>
    <t xml:space="preserve">ACHTRUP SEEWANG</t>
  </si>
  <si>
    <t xml:space="preserve">2012</t>
  </si>
  <si>
    <t xml:space="preserve">10L54005004</t>
  </si>
  <si>
    <t xml:space="preserve">1356</t>
  </si>
  <si>
    <t xml:space="preserve">ALKERSUM SÜD BEO 26 F1A</t>
  </si>
  <si>
    <t xml:space="preserve">Ei03</t>
  </si>
  <si>
    <t xml:space="preserve">Föhr - Geest</t>
  </si>
  <si>
    <t xml:space="preserve">10L54009002</t>
  </si>
  <si>
    <t xml:space="preserve">5452</t>
  </si>
  <si>
    <t xml:space="preserve">AVENTOFT</t>
  </si>
  <si>
    <t xml:space="preserve">Ei22</t>
  </si>
  <si>
    <t xml:space="preserve">Gotteskoog - Marschen</t>
  </si>
  <si>
    <t xml:space="preserve">10L54012001</t>
  </si>
  <si>
    <t xml:space="preserve">1291</t>
  </si>
  <si>
    <t xml:space="preserve">BOHMSTEDTER FORST</t>
  </si>
  <si>
    <t xml:space="preserve">10L54013004</t>
  </si>
  <si>
    <t xml:space="preserve">5634</t>
  </si>
  <si>
    <t xml:space="preserve">BORDELUM LANGACKER</t>
  </si>
  <si>
    <t xml:space="preserve">10L54014005</t>
  </si>
  <si>
    <t xml:space="preserve">5557</t>
  </si>
  <si>
    <t xml:space="preserve">DÖRPUM</t>
  </si>
  <si>
    <t xml:space="preserve">10L54017001</t>
  </si>
  <si>
    <t xml:space="preserve">5558</t>
  </si>
  <si>
    <t xml:space="preserve">BRADERUP 5558</t>
  </si>
  <si>
    <t xml:space="preserve">Ei23</t>
  </si>
  <si>
    <t xml:space="preserve">Gotteskoog - Altmoränengeest</t>
  </si>
  <si>
    <t xml:space="preserve">10L54017002</t>
  </si>
  <si>
    <t xml:space="preserve">5621</t>
  </si>
  <si>
    <t xml:space="preserve">BRADERUP 5621</t>
  </si>
  <si>
    <t xml:space="preserve">2008</t>
  </si>
  <si>
    <t xml:space="preserve">10L54018003</t>
  </si>
  <si>
    <t xml:space="preserve">5559</t>
  </si>
  <si>
    <t xml:space="preserve">BRAMSTEDTFELD</t>
  </si>
  <si>
    <t xml:space="preserve">10L54037001</t>
  </si>
  <si>
    <t xml:space="preserve">5569</t>
  </si>
  <si>
    <t xml:space="preserve">GOLDEBEK</t>
  </si>
  <si>
    <t xml:space="preserve">10L54042002</t>
  </si>
  <si>
    <t xml:space="preserve">5560</t>
  </si>
  <si>
    <t xml:space="preserve">HATTSTEDTFELD</t>
  </si>
  <si>
    <t xml:space="preserve">10L54045001</t>
  </si>
  <si>
    <t xml:space="preserve">1293</t>
  </si>
  <si>
    <t xml:space="preserve">HÖGELFELD</t>
  </si>
  <si>
    <t xml:space="preserve">10L54062009</t>
  </si>
  <si>
    <t xml:space="preserve">1199</t>
  </si>
  <si>
    <t xml:space="preserve">KARLUMFELD SÜD</t>
  </si>
  <si>
    <t xml:space="preserve">1996</t>
  </si>
  <si>
    <t xml:space="preserve">10L54085021</t>
  </si>
  <si>
    <t xml:space="preserve">1284</t>
  </si>
  <si>
    <t xml:space="preserve">NEBEL BEO 7B F1</t>
  </si>
  <si>
    <t xml:space="preserve">Ei05</t>
  </si>
  <si>
    <t xml:space="preserve">Amrum</t>
  </si>
  <si>
    <t xml:space="preserve">10L54085027</t>
  </si>
  <si>
    <t xml:space="preserve">1367</t>
  </si>
  <si>
    <t xml:space="preserve">NEBEL BEO 14 F1</t>
  </si>
  <si>
    <t xml:space="preserve">10L54086004</t>
  </si>
  <si>
    <t xml:space="preserve">5594</t>
  </si>
  <si>
    <t xml:space="preserve">NEUKIRCHEN KA</t>
  </si>
  <si>
    <t xml:space="preserve">10L54091003</t>
  </si>
  <si>
    <t xml:space="preserve">1384</t>
  </si>
  <si>
    <t xml:space="preserve">NORDSTRAND</t>
  </si>
  <si>
    <t xml:space="preserve">1997</t>
  </si>
  <si>
    <t xml:space="preserve">Ei09</t>
  </si>
  <si>
    <t xml:space="preserve">Nordfriesische Marsch</t>
  </si>
  <si>
    <t xml:space="preserve">10L54097001</t>
  </si>
  <si>
    <t xml:space="preserve">5630</t>
  </si>
  <si>
    <t xml:space="preserve">OLDERUP</t>
  </si>
  <si>
    <t xml:space="preserve">10L54106009</t>
  </si>
  <si>
    <t xml:space="preserve">1144</t>
  </si>
  <si>
    <t xml:space="preserve">RANTRUMFELD F1</t>
  </si>
  <si>
    <t xml:space="preserve">10L54109003</t>
  </si>
  <si>
    <t xml:space="preserve">1388</t>
  </si>
  <si>
    <t xml:space="preserve">LINDHOLM</t>
  </si>
  <si>
    <t xml:space="preserve">10L54118007</t>
  </si>
  <si>
    <t xml:space="preserve">1169</t>
  </si>
  <si>
    <t xml:space="preserve">SCHWESING KA F1</t>
  </si>
  <si>
    <t xml:space="preserve">10L54119003</t>
  </si>
  <si>
    <t xml:space="preserve">5333</t>
  </si>
  <si>
    <t xml:space="preserve">SEETH HAUPTSTR</t>
  </si>
  <si>
    <t xml:space="preserve">Ei16</t>
  </si>
  <si>
    <t xml:space="preserve">Stapelholm</t>
  </si>
  <si>
    <t xml:space="preserve">10L54125002</t>
  </si>
  <si>
    <t xml:space="preserve">1292</t>
  </si>
  <si>
    <t xml:space="preserve">STADUM SÜD</t>
  </si>
  <si>
    <t xml:space="preserve">10L54131001</t>
  </si>
  <si>
    <t xml:space="preserve">1290</t>
  </si>
  <si>
    <t xml:space="preserve">SÜDERLÜGUMFELD</t>
  </si>
  <si>
    <t xml:space="preserve">10L54132010</t>
  </si>
  <si>
    <t xml:space="preserve">1383</t>
  </si>
  <si>
    <t xml:space="preserve">DARRIGBÜLLKOOG</t>
  </si>
  <si>
    <t xml:space="preserve">Ei10</t>
  </si>
  <si>
    <t xml:space="preserve">Nördliches Eiderstedt</t>
  </si>
  <si>
    <t xml:space="preserve">10L54141002</t>
  </si>
  <si>
    <t xml:space="preserve">1382</t>
  </si>
  <si>
    <t xml:space="preserve">UELVESBÜLL</t>
  </si>
  <si>
    <t xml:space="preserve">10L54144004</t>
  </si>
  <si>
    <t xml:space="preserve">5571</t>
  </si>
  <si>
    <t xml:space="preserve">VIÖLFELD</t>
  </si>
  <si>
    <t xml:space="preserve">10L54144005</t>
  </si>
  <si>
    <t xml:space="preserve">5631</t>
  </si>
  <si>
    <t xml:space="preserve">VIÖL KRAGELUND</t>
  </si>
  <si>
    <t xml:space="preserve">10L54151015</t>
  </si>
  <si>
    <t xml:space="preserve">1152</t>
  </si>
  <si>
    <t xml:space="preserve">WESTERLAND BEO 24A</t>
  </si>
  <si>
    <t xml:space="preserve">Ei01</t>
  </si>
  <si>
    <t xml:space="preserve">Sylt - Geest</t>
  </si>
  <si>
    <t xml:space="preserve">10L54151020</t>
  </si>
  <si>
    <t xml:space="preserve">5628</t>
  </si>
  <si>
    <t xml:space="preserve">WESTERLAND FRIEDRICHSHAIN</t>
  </si>
  <si>
    <t xml:space="preserve">10L54154002</t>
  </si>
  <si>
    <t xml:space="preserve">1424</t>
  </si>
  <si>
    <t xml:space="preserve">WESTREFELD F1</t>
  </si>
  <si>
    <t xml:space="preserve">10L54156002</t>
  </si>
  <si>
    <t xml:space="preserve">1375</t>
  </si>
  <si>
    <t xml:space="preserve">WINNERT F1</t>
  </si>
  <si>
    <t xml:space="preserve">Ei14</t>
  </si>
  <si>
    <t xml:space="preserve">Eider/Treene - Geest</t>
  </si>
  <si>
    <t xml:space="preserve">10L54158003</t>
  </si>
  <si>
    <t xml:space="preserve">1332</t>
  </si>
  <si>
    <t xml:space="preserve">WITSUM BEO 50 F1</t>
  </si>
  <si>
    <t xml:space="preserve">10L54165002</t>
  </si>
  <si>
    <t xml:space="preserve">1389</t>
  </si>
  <si>
    <t xml:space="preserve">NEUGALMSBÜLL</t>
  </si>
  <si>
    <t xml:space="preserve">10L54165003</t>
  </si>
  <si>
    <t xml:space="preserve">5618</t>
  </si>
  <si>
    <t xml:space="preserve">NEUGALMSBÜLL II</t>
  </si>
  <si>
    <t xml:space="preserve">10L55001012</t>
  </si>
  <si>
    <t xml:space="preserve">6386</t>
  </si>
  <si>
    <t xml:space="preserve">TANKENRADE F2</t>
  </si>
  <si>
    <t xml:space="preserve">O9</t>
  </si>
  <si>
    <t xml:space="preserve">Oldesloer Trog</t>
  </si>
  <si>
    <t xml:space="preserve">10L55001013</t>
  </si>
  <si>
    <t xml:space="preserve">6387</t>
  </si>
  <si>
    <t xml:space="preserve">TANKENRADE F3</t>
  </si>
  <si>
    <t xml:space="preserve">10L55001020</t>
  </si>
  <si>
    <t xml:space="preserve">6527</t>
  </si>
  <si>
    <t xml:space="preserve">WAHLSDORFER HOLZ F1</t>
  </si>
  <si>
    <t xml:space="preserve">2003</t>
  </si>
  <si>
    <t xml:space="preserve">10L55005005</t>
  </si>
  <si>
    <t xml:space="preserve">4522</t>
  </si>
  <si>
    <t xml:space="preserve">OSTERMARKELSDORF</t>
  </si>
  <si>
    <t xml:space="preserve">ST08</t>
  </si>
  <si>
    <t xml:space="preserve">Fehmarn</t>
  </si>
  <si>
    <t xml:space="preserve">10L55024002</t>
  </si>
  <si>
    <t xml:space="preserve">6655</t>
  </si>
  <si>
    <t xml:space="preserve">KASSEEDORF F1</t>
  </si>
  <si>
    <t xml:space="preserve">ST12</t>
  </si>
  <si>
    <t xml:space="preserve">Schwentine - Oberlauf</t>
  </si>
  <si>
    <t xml:space="preserve">10L55028032</t>
  </si>
  <si>
    <t xml:space="preserve">6270</t>
  </si>
  <si>
    <t xml:space="preserve">KREUZFELD</t>
  </si>
  <si>
    <t xml:space="preserve">ST11</t>
  </si>
  <si>
    <t xml:space="preserve">Schwentine - Mittellauf</t>
  </si>
  <si>
    <t xml:space="preserve">10L55035010</t>
  </si>
  <si>
    <t xml:space="preserve">6535</t>
  </si>
  <si>
    <t xml:space="preserve">SARKWITZ F1</t>
  </si>
  <si>
    <t xml:space="preserve">10L55035015</t>
  </si>
  <si>
    <t xml:space="preserve">6540</t>
  </si>
  <si>
    <t xml:space="preserve">NEURUPPERSDORF F1</t>
  </si>
  <si>
    <t xml:space="preserve">10L55036001</t>
  </si>
  <si>
    <t xml:space="preserve">4523</t>
  </si>
  <si>
    <t xml:space="preserve">RIEPSDORF FINKENBUSCH</t>
  </si>
  <si>
    <t xml:space="preserve">10L55037003</t>
  </si>
  <si>
    <t xml:space="preserve">6654</t>
  </si>
  <si>
    <t xml:space="preserve">GROSS SCHLAMIN</t>
  </si>
  <si>
    <t xml:space="preserve">10L55040008</t>
  </si>
  <si>
    <t xml:space="preserve">6449</t>
  </si>
  <si>
    <t xml:space="preserve">BOHNRADE</t>
  </si>
  <si>
    <t xml:space="preserve">10L55041009</t>
  </si>
  <si>
    <t xml:space="preserve">4613</t>
  </si>
  <si>
    <t xml:space="preserve">KESDORF F2</t>
  </si>
  <si>
    <t xml:space="preserve">(t) - tiefer GWK außerhalb</t>
  </si>
  <si>
    <t xml:space="preserve">10L56001017</t>
  </si>
  <si>
    <t xml:space="preserve">8594</t>
  </si>
  <si>
    <t xml:space="preserve">APPEN UNTERGLINDER WEG</t>
  </si>
  <si>
    <t xml:space="preserve">El13</t>
  </si>
  <si>
    <t xml:space="preserve">Krückau - Altmoränengeest Nord</t>
  </si>
  <si>
    <t xml:space="preserve">10L56003003</t>
  </si>
  <si>
    <t xml:space="preserve">3767</t>
  </si>
  <si>
    <t xml:space="preserve">NETTELLOHE</t>
  </si>
  <si>
    <t xml:space="preserve">10L56003005</t>
  </si>
  <si>
    <t xml:space="preserve">3944</t>
  </si>
  <si>
    <t xml:space="preserve">BEVERN DANNESCH F1</t>
  </si>
  <si>
    <t xml:space="preserve">10L56016004</t>
  </si>
  <si>
    <t xml:space="preserve">3658</t>
  </si>
  <si>
    <t xml:space="preserve">GR. NORDENDE UTWEG F1</t>
  </si>
  <si>
    <t xml:space="preserve">El11</t>
  </si>
  <si>
    <t xml:space="preserve">Krückau - Marschen Nord</t>
  </si>
  <si>
    <t xml:space="preserve">10L56016005</t>
  </si>
  <si>
    <t xml:space="preserve">3659</t>
  </si>
  <si>
    <t xml:space="preserve">GR. NORDENDE UTWEG F2</t>
  </si>
  <si>
    <t xml:space="preserve">10L56016006</t>
  </si>
  <si>
    <t xml:space="preserve">3660</t>
  </si>
  <si>
    <t xml:space="preserve">GR. NORDENDE UTWEG F3</t>
  </si>
  <si>
    <t xml:space="preserve">10L56021001</t>
  </si>
  <si>
    <t xml:space="preserve">3729</t>
  </si>
  <si>
    <t xml:space="preserve">HASLOH ELSENSEE</t>
  </si>
  <si>
    <t xml:space="preserve">10L56021003</t>
  </si>
  <si>
    <t xml:space="preserve">3731</t>
  </si>
  <si>
    <t xml:space="preserve">HASLOH WEST F2</t>
  </si>
  <si>
    <t xml:space="preserve">10L56021004</t>
  </si>
  <si>
    <t xml:space="preserve">3732</t>
  </si>
  <si>
    <t xml:space="preserve">HASLOH WEST F3</t>
  </si>
  <si>
    <t xml:space="preserve">10L56023008</t>
  </si>
  <si>
    <t xml:space="preserve">8282</t>
  </si>
  <si>
    <t xml:space="preserve">HEIDGRABEN SCHLANGENTWIETE</t>
  </si>
  <si>
    <t xml:space="preserve">10L56028008</t>
  </si>
  <si>
    <t xml:space="preserve">3738</t>
  </si>
  <si>
    <t xml:space="preserve">HOLMER SANDBERGE F3</t>
  </si>
  <si>
    <t xml:space="preserve">10L56028009</t>
  </si>
  <si>
    <t xml:space="preserve">3929</t>
  </si>
  <si>
    <t xml:space="preserve">HOLM NORDOST</t>
  </si>
  <si>
    <t xml:space="preserve">10L56036002</t>
  </si>
  <si>
    <t xml:space="preserve">3724</t>
  </si>
  <si>
    <t xml:space="preserve">MOORREGE EHEM. SCHULE</t>
  </si>
  <si>
    <t xml:space="preserve">10L56039004</t>
  </si>
  <si>
    <t xml:space="preserve">3528</t>
  </si>
  <si>
    <t xml:space="preserve">PINNEBERG DROSTEIPARK</t>
  </si>
  <si>
    <t xml:space="preserve">10L56048009</t>
  </si>
  <si>
    <t xml:space="preserve">3928</t>
  </si>
  <si>
    <t xml:space="preserve">AHRENLOHE HÖRNWEG</t>
  </si>
  <si>
    <t xml:space="preserve">10L56050015</t>
  </si>
  <si>
    <t xml:space="preserve">3934</t>
  </si>
  <si>
    <t xml:space="preserve">WEDEL BÜNDTWIETE</t>
  </si>
  <si>
    <t xml:space="preserve">10L56051001</t>
  </si>
  <si>
    <t xml:space="preserve">3776</t>
  </si>
  <si>
    <t xml:space="preserve">WESTERHORN BIRKENWEG</t>
  </si>
  <si>
    <t xml:space="preserve">10L57002002</t>
  </si>
  <si>
    <t xml:space="preserve">6066</t>
  </si>
  <si>
    <t xml:space="preserve">BARMISSEN F2</t>
  </si>
  <si>
    <t xml:space="preserve">(3.2) Braunkohlensande (undifferenziert)</t>
  </si>
  <si>
    <t xml:space="preserve">O6</t>
  </si>
  <si>
    <t xml:space="preserve">Nordholstein</t>
  </si>
  <si>
    <t xml:space="preserve">10L57012002</t>
  </si>
  <si>
    <t xml:space="preserve">6266</t>
  </si>
  <si>
    <t xml:space="preserve">BRODERSDORF AHRENHORST F2</t>
  </si>
  <si>
    <t xml:space="preserve">10L57016007</t>
  </si>
  <si>
    <t xml:space="preserve">6336</t>
  </si>
  <si>
    <t xml:space="preserve">JASDORF F1</t>
  </si>
  <si>
    <t xml:space="preserve">2000</t>
  </si>
  <si>
    <t xml:space="preserve">10L57021006</t>
  </si>
  <si>
    <t xml:space="preserve">6505</t>
  </si>
  <si>
    <t xml:space="preserve">FRESENDORF NORD</t>
  </si>
  <si>
    <t xml:space="preserve">10L57033001</t>
  </si>
  <si>
    <t xml:space="preserve">6713</t>
  </si>
  <si>
    <t xml:space="preserve">KIRCHBARKAU</t>
  </si>
  <si>
    <t xml:space="preserve">El02</t>
  </si>
  <si>
    <t xml:space="preserve">NOK - östl. Hügelland Südost</t>
  </si>
  <si>
    <t xml:space="preserve">10L57044004</t>
  </si>
  <si>
    <t xml:space="preserve">6690</t>
  </si>
  <si>
    <t xml:space="preserve">BELLIN F3</t>
  </si>
  <si>
    <t xml:space="preserve">10L57044005</t>
  </si>
  <si>
    <t xml:space="preserve">6691</t>
  </si>
  <si>
    <t xml:space="preserve">BELLIN F4</t>
  </si>
  <si>
    <t xml:space="preserve">10L57045006</t>
  </si>
  <si>
    <t xml:space="preserve">6500</t>
  </si>
  <si>
    <t xml:space="preserve">KOSSAU SCHLUENSEE F3</t>
  </si>
  <si>
    <t xml:space="preserve">10L57045007</t>
  </si>
  <si>
    <t xml:space="preserve">6524</t>
  </si>
  <si>
    <t xml:space="preserve">KOSSAU SCHLUENSEE F4</t>
  </si>
  <si>
    <t xml:space="preserve">10L57045008</t>
  </si>
  <si>
    <t xml:space="preserve">6525</t>
  </si>
  <si>
    <t xml:space="preserve">KOSSAU SCHLUENSEE F5</t>
  </si>
  <si>
    <t xml:space="preserve">10L57046004</t>
  </si>
  <si>
    <t xml:space="preserve">6103</t>
  </si>
  <si>
    <t xml:space="preserve">MARIENWARDER F2</t>
  </si>
  <si>
    <t xml:space="preserve">ST09</t>
  </si>
  <si>
    <t xml:space="preserve">Schwentine - Unterlauf</t>
  </si>
  <si>
    <t xml:space="preserve">10L57053001</t>
  </si>
  <si>
    <t xml:space="preserve">6638</t>
  </si>
  <si>
    <t xml:space="preserve">PASSOP</t>
  </si>
  <si>
    <t xml:space="preserve">10L57057014</t>
  </si>
  <si>
    <t xml:space="preserve">6124</t>
  </si>
  <si>
    <t xml:space="preserve">PLÖN STEINBERG</t>
  </si>
  <si>
    <t xml:space="preserve">10L57058003</t>
  </si>
  <si>
    <t xml:space="preserve">6287</t>
  </si>
  <si>
    <t xml:space="preserve">SIEVERSDORF NORD</t>
  </si>
  <si>
    <t xml:space="preserve">10L57060001</t>
  </si>
  <si>
    <t xml:space="preserve">6019</t>
  </si>
  <si>
    <t xml:space="preserve">PRASDORF</t>
  </si>
  <si>
    <t xml:space="preserve">1980</t>
  </si>
  <si>
    <t xml:space="preserve">10L57063013</t>
  </si>
  <si>
    <t xml:space="preserve">6465</t>
  </si>
  <si>
    <t xml:space="preserve">HOF WULFSDORF F1</t>
  </si>
  <si>
    <t xml:space="preserve">10L57068002</t>
  </si>
  <si>
    <t xml:space="preserve">6647</t>
  </si>
  <si>
    <t xml:space="preserve">NEUENRADE</t>
  </si>
  <si>
    <t xml:space="preserve">10L57074002</t>
  </si>
  <si>
    <t xml:space="preserve">6277</t>
  </si>
  <si>
    <t xml:space="preserve">SCHÖNKIRCHEN HOLZKATEN</t>
  </si>
  <si>
    <t xml:space="preserve">10L57080002</t>
  </si>
  <si>
    <t xml:space="preserve">6639</t>
  </si>
  <si>
    <t xml:space="preserve">KIELER KAMP</t>
  </si>
  <si>
    <t xml:space="preserve">10L58009002</t>
  </si>
  <si>
    <t xml:space="preserve">6007</t>
  </si>
  <si>
    <t xml:space="preserve">BÜNZERFELD</t>
  </si>
  <si>
    <t xml:space="preserve">1979</t>
  </si>
  <si>
    <t xml:space="preserve">10L58010001</t>
  </si>
  <si>
    <t xml:space="preserve">6652</t>
  </si>
  <si>
    <t xml:space="preserve">BARGSTALL</t>
  </si>
  <si>
    <t xml:space="preserve">10L58011003</t>
  </si>
  <si>
    <t xml:space="preserve">6734</t>
  </si>
  <si>
    <t xml:space="preserve">BARGSTEDT AUKRÖGEN</t>
  </si>
  <si>
    <t xml:space="preserve">2010</t>
  </si>
  <si>
    <t xml:space="preserve">10L58025001</t>
  </si>
  <si>
    <t xml:space="preserve">6806</t>
  </si>
  <si>
    <t xml:space="preserve">LÜTJENBORNHOLT</t>
  </si>
  <si>
    <t xml:space="preserve">10L58026001</t>
  </si>
  <si>
    <t xml:space="preserve">6054</t>
  </si>
  <si>
    <t xml:space="preserve">SCHNEIDERSHOOP F3</t>
  </si>
  <si>
    <t xml:space="preserve">1982</t>
  </si>
  <si>
    <t xml:space="preserve">N4</t>
  </si>
  <si>
    <t xml:space="preserve">Rendsburger Mulde Nord</t>
  </si>
  <si>
    <t xml:space="preserve">10L58026003</t>
  </si>
  <si>
    <t xml:space="preserve">6063</t>
  </si>
  <si>
    <t xml:space="preserve">SCHNEIDERSHOOP F1</t>
  </si>
  <si>
    <t xml:space="preserve">El03</t>
  </si>
  <si>
    <t xml:space="preserve">NOK - östl. Hügelland West</t>
  </si>
  <si>
    <t xml:space="preserve">10L58030001</t>
  </si>
  <si>
    <t xml:space="preserve">6100</t>
  </si>
  <si>
    <t xml:space="preserve">BREKENDORF</t>
  </si>
  <si>
    <t xml:space="preserve">10L58045004</t>
  </si>
  <si>
    <t xml:space="preserve">6807</t>
  </si>
  <si>
    <t xml:space="preserve">EISENDORF SEEWEG</t>
  </si>
  <si>
    <t xml:space="preserve">10L58047003</t>
  </si>
  <si>
    <t xml:space="preserve">6805</t>
  </si>
  <si>
    <t xml:space="preserve">ELSDORF WESTERMÜHLEN ESCHWEG</t>
  </si>
  <si>
    <t xml:space="preserve">10L58050001</t>
  </si>
  <si>
    <t xml:space="preserve">6641</t>
  </si>
  <si>
    <t xml:space="preserve">BRANDSBEK</t>
  </si>
  <si>
    <t xml:space="preserve">10L58054017</t>
  </si>
  <si>
    <t xml:space="preserve">6208</t>
  </si>
  <si>
    <t xml:space="preserve">GARLBEK F1</t>
  </si>
  <si>
    <t xml:space="preserve">1998</t>
  </si>
  <si>
    <t xml:space="preserve">10L58054029</t>
  </si>
  <si>
    <t xml:space="preserve">6827</t>
  </si>
  <si>
    <t xml:space="preserve">GARLBEK F1A</t>
  </si>
  <si>
    <t xml:space="preserve">10L58059003</t>
  </si>
  <si>
    <t xml:space="preserve">6649</t>
  </si>
  <si>
    <t xml:space="preserve">GNUTZ WEST</t>
  </si>
  <si>
    <t xml:space="preserve">10L58059004</t>
  </si>
  <si>
    <t xml:space="preserve">6828</t>
  </si>
  <si>
    <t xml:space="preserve">GNUTZ WEST II</t>
  </si>
  <si>
    <t xml:space="preserve">2015</t>
  </si>
  <si>
    <t xml:space="preserve">10L58064001</t>
  </si>
  <si>
    <t xml:space="preserve">6139</t>
  </si>
  <si>
    <t xml:space="preserve">GR. BUCHWALD F1</t>
  </si>
  <si>
    <t xml:space="preserve">10L58064003</t>
  </si>
  <si>
    <t xml:space="preserve">6138</t>
  </si>
  <si>
    <t xml:space="preserve">GR. BUCHWALD F3</t>
  </si>
  <si>
    <t xml:space="preserve">10L58064004</t>
  </si>
  <si>
    <t xml:space="preserve">6140</t>
  </si>
  <si>
    <t xml:space="preserve">GR. BUCHWALD F4</t>
  </si>
  <si>
    <t xml:space="preserve">10L58065002</t>
  </si>
  <si>
    <t xml:space="preserve">6643</t>
  </si>
  <si>
    <t xml:space="preserve">KATENSTEDT</t>
  </si>
  <si>
    <t xml:space="preserve">10L58086003</t>
  </si>
  <si>
    <t xml:space="preserve">6601</t>
  </si>
  <si>
    <t xml:space="preserve">JEVENSTEDT SÜD</t>
  </si>
  <si>
    <t xml:space="preserve">10L58090001</t>
  </si>
  <si>
    <t xml:space="preserve">6135</t>
  </si>
  <si>
    <t xml:space="preserve">KOSELFELD</t>
  </si>
  <si>
    <t xml:space="preserve">ST04</t>
  </si>
  <si>
    <t xml:space="preserve">Angeln - östl. Hügelland West</t>
  </si>
  <si>
    <t xml:space="preserve">10L58091002</t>
  </si>
  <si>
    <t xml:space="preserve">6101</t>
  </si>
  <si>
    <t xml:space="preserve">KROGASPE</t>
  </si>
  <si>
    <t xml:space="preserve">10L58094002</t>
  </si>
  <si>
    <t xml:space="preserve">6001</t>
  </si>
  <si>
    <t xml:space="preserve">LANGWEDEL ZIEGELEI F2</t>
  </si>
  <si>
    <t xml:space="preserve">10L58098001</t>
  </si>
  <si>
    <t xml:space="preserve">6079</t>
  </si>
  <si>
    <t xml:space="preserve">LOOP BONDENHOLZ</t>
  </si>
  <si>
    <t xml:space="preserve">1975</t>
  </si>
  <si>
    <t xml:space="preserve">10L58100002</t>
  </si>
  <si>
    <t xml:space="preserve">6040</t>
  </si>
  <si>
    <t xml:space="preserve">LÜTJENWESTEDT F1</t>
  </si>
  <si>
    <t xml:space="preserve">10L58100003</t>
  </si>
  <si>
    <t xml:space="preserve">6041</t>
  </si>
  <si>
    <t xml:space="preserve">LÜTJENWESTEDT REITMOOR</t>
  </si>
  <si>
    <t xml:space="preserve">N5</t>
  </si>
  <si>
    <t xml:space="preserve">Rendsburger Mulde Mitte</t>
  </si>
  <si>
    <t xml:space="preserve">10L58101002</t>
  </si>
  <si>
    <t xml:space="preserve">6052</t>
  </si>
  <si>
    <t xml:space="preserve">LUHNSTEDT KATTSHEIDE</t>
  </si>
  <si>
    <t xml:space="preserve">10L58102008</t>
  </si>
  <si>
    <t xml:space="preserve">6368</t>
  </si>
  <si>
    <t xml:space="preserve">GOOSEFELD DORFSTR F1</t>
  </si>
  <si>
    <t xml:space="preserve">10L58106002</t>
  </si>
  <si>
    <t xml:space="preserve">6648</t>
  </si>
  <si>
    <t xml:space="preserve">HEINKENBORSTEL SÜD</t>
  </si>
  <si>
    <t xml:space="preserve">10L58118003</t>
  </si>
  <si>
    <t xml:space="preserve">6653</t>
  </si>
  <si>
    <t xml:space="preserve">NÜBBEL SW</t>
  </si>
  <si>
    <t xml:space="preserve">10L58122006</t>
  </si>
  <si>
    <t xml:space="preserve">6476</t>
  </si>
  <si>
    <t xml:space="preserve">OSTENFELD WALD F1</t>
  </si>
  <si>
    <t xml:space="preserve">10L58122010</t>
  </si>
  <si>
    <t xml:space="preserve">6804</t>
  </si>
  <si>
    <t xml:space="preserve">OSTENFELD GRELLKAMP</t>
  </si>
  <si>
    <t xml:space="preserve">10L58123002</t>
  </si>
  <si>
    <t xml:space="preserve">6192</t>
  </si>
  <si>
    <t xml:space="preserve">OSTERBYHOLZ NORD F1</t>
  </si>
  <si>
    <t xml:space="preserve">10L58125002</t>
  </si>
  <si>
    <t xml:space="preserve">6645</t>
  </si>
  <si>
    <t xml:space="preserve">OSTERSTEDT</t>
  </si>
  <si>
    <t xml:space="preserve">10L58127011</t>
  </si>
  <si>
    <t xml:space="preserve">6651</t>
  </si>
  <si>
    <t xml:space="preserve">MOOSHÖRN</t>
  </si>
  <si>
    <t xml:space="preserve">10L58135016</t>
  </si>
  <si>
    <t xml:space="preserve">6160</t>
  </si>
  <si>
    <t xml:space="preserve">RENDSBURG SUHMSBERG NORD F1</t>
  </si>
  <si>
    <t xml:space="preserve">10L58140001</t>
  </si>
  <si>
    <t xml:space="preserve">6400</t>
  </si>
  <si>
    <t xml:space="preserve">SCHACHT-AUDORF RÜTGERSSTR F1</t>
  </si>
  <si>
    <t xml:space="preserve">10L58143001</t>
  </si>
  <si>
    <t xml:space="preserve">6808</t>
  </si>
  <si>
    <t xml:space="preserve">SCHMALSTEDE GROSSMOOR</t>
  </si>
  <si>
    <t xml:space="preserve">10L58146001</t>
  </si>
  <si>
    <t xml:space="preserve">6053</t>
  </si>
  <si>
    <t xml:space="preserve">HEIDKRUG</t>
  </si>
  <si>
    <t xml:space="preserve">10L58146006</t>
  </si>
  <si>
    <t xml:space="preserve">6642</t>
  </si>
  <si>
    <t xml:space="preserve">KLÜSKOPPEL</t>
  </si>
  <si>
    <t xml:space="preserve">10L58153001</t>
  </si>
  <si>
    <t xml:space="preserve">6640</t>
  </si>
  <si>
    <t xml:space="preserve">SÖREN</t>
  </si>
  <si>
    <t xml:space="preserve">10L58155001</t>
  </si>
  <si>
    <t xml:space="preserve">6644</t>
  </si>
  <si>
    <t xml:space="preserve">STAFSTEDT</t>
  </si>
  <si>
    <t xml:space="preserve">10L58156001</t>
  </si>
  <si>
    <t xml:space="preserve">6646</t>
  </si>
  <si>
    <t xml:space="preserve">LIESBÜTTEL</t>
  </si>
  <si>
    <t xml:space="preserve">10L58165004</t>
  </si>
  <si>
    <t xml:space="preserve">6674</t>
  </si>
  <si>
    <t xml:space="preserve">TÜTTENDORF</t>
  </si>
  <si>
    <t xml:space="preserve">El01</t>
  </si>
  <si>
    <t xml:space="preserve">NOK - östl. Hügelland Nordost</t>
  </si>
  <si>
    <t xml:space="preserve">10L58167004</t>
  </si>
  <si>
    <t xml:space="preserve">3462</t>
  </si>
  <si>
    <t xml:space="preserve">WAPELFELD SÜD F2</t>
  </si>
  <si>
    <t xml:space="preserve">N7</t>
  </si>
  <si>
    <t xml:space="preserve">Rendsburger Mulde Süd</t>
  </si>
  <si>
    <t xml:space="preserve">10L59001002</t>
  </si>
  <si>
    <t xml:space="preserve">5242</t>
  </si>
  <si>
    <t xml:space="preserve">ALT BENNEBEK</t>
  </si>
  <si>
    <t xml:space="preserve">10L59016001</t>
  </si>
  <si>
    <t xml:space="preserve">5534</t>
  </si>
  <si>
    <t xml:space="preserve">GEELBYHOLZ F1</t>
  </si>
  <si>
    <t xml:space="preserve">10L59023003</t>
  </si>
  <si>
    <t xml:space="preserve">5241</t>
  </si>
  <si>
    <t xml:space="preserve">ELLINGSTEDT WUHRENWEG</t>
  </si>
  <si>
    <t xml:space="preserve">10L59024008</t>
  </si>
  <si>
    <t xml:space="preserve">5257</t>
  </si>
  <si>
    <t xml:space="preserve">ERFDE SPORTPLATZ F1</t>
  </si>
  <si>
    <t xml:space="preserve">Ei17</t>
  </si>
  <si>
    <t xml:space="preserve">Erfder Geest</t>
  </si>
  <si>
    <t xml:space="preserve">10L59024011</t>
  </si>
  <si>
    <t xml:space="preserve">5260</t>
  </si>
  <si>
    <t xml:space="preserve">ERFDE KOPPEL F1</t>
  </si>
  <si>
    <t xml:space="preserve">10L59032001</t>
  </si>
  <si>
    <t xml:space="preserve">5530</t>
  </si>
  <si>
    <t xml:space="preserve">GELTORF F1</t>
  </si>
  <si>
    <t xml:space="preserve">10L59035002</t>
  </si>
  <si>
    <t xml:space="preserve">5444</t>
  </si>
  <si>
    <t xml:space="preserve">GR. RHEIDE F1</t>
  </si>
  <si>
    <t xml:space="preserve">10L59035004</t>
  </si>
  <si>
    <t xml:space="preserve">5446</t>
  </si>
  <si>
    <t xml:space="preserve">GR. RHEIDE F3</t>
  </si>
  <si>
    <t xml:space="preserve">N3</t>
  </si>
  <si>
    <t xml:space="preserve">Oeversee - Hochdonn</t>
  </si>
  <si>
    <t xml:space="preserve">10L59035005</t>
  </si>
  <si>
    <t xml:space="preserve">5447</t>
  </si>
  <si>
    <t xml:space="preserve">GR. RHEIDE F4</t>
  </si>
  <si>
    <t xml:space="preserve">10L59038001</t>
  </si>
  <si>
    <t xml:space="preserve">5208</t>
  </si>
  <si>
    <t xml:space="preserve">HAVETOFTLOIT F1</t>
  </si>
  <si>
    <t xml:space="preserve">Ei13</t>
  </si>
  <si>
    <t xml:space="preserve">Eider/Treene - östl. Hügelland West</t>
  </si>
  <si>
    <t xml:space="preserve">10L59038004</t>
  </si>
  <si>
    <t xml:space="preserve">5211</t>
  </si>
  <si>
    <t xml:space="preserve">HAVETOFTLOIT F4</t>
  </si>
  <si>
    <t xml:space="preserve">10L59044002</t>
  </si>
  <si>
    <t xml:space="preserve">5218</t>
  </si>
  <si>
    <t xml:space="preserve">JÜBEK</t>
  </si>
  <si>
    <t xml:space="preserve">10L59044003</t>
  </si>
  <si>
    <t xml:space="preserve">5636</t>
  </si>
  <si>
    <t xml:space="preserve">JÜBEK ALLMOORWEG</t>
  </si>
  <si>
    <t xml:space="preserve">10L59053002</t>
  </si>
  <si>
    <t xml:space="preserve">5234</t>
  </si>
  <si>
    <t xml:space="preserve">KROPP</t>
  </si>
  <si>
    <t xml:space="preserve">10L59077002</t>
  </si>
  <si>
    <t xml:space="preserve">5248</t>
  </si>
  <si>
    <t xml:space="preserve">SCHUBY FALKENBERG F1</t>
  </si>
  <si>
    <t xml:space="preserve">10L59080003</t>
  </si>
  <si>
    <t xml:space="preserve">5246</t>
  </si>
  <si>
    <t xml:space="preserve">STEINFELD F1</t>
  </si>
  <si>
    <t xml:space="preserve">10L59085019</t>
  </si>
  <si>
    <t xml:space="preserve">5374</t>
  </si>
  <si>
    <t xml:space="preserve">WESTERKOOG</t>
  </si>
  <si>
    <t xml:space="preserve">10L59085020</t>
  </si>
  <si>
    <t xml:space="preserve">5341</t>
  </si>
  <si>
    <t xml:space="preserve">SÜDERSTAPEL NW F1</t>
  </si>
  <si>
    <t xml:space="preserve">10L59087004</t>
  </si>
  <si>
    <t xml:space="preserve">5458</t>
  </si>
  <si>
    <t xml:space="preserve">TETENHUSEN F3</t>
  </si>
  <si>
    <t xml:space="preserve">10L59087005</t>
  </si>
  <si>
    <t xml:space="preserve">5459</t>
  </si>
  <si>
    <t xml:space="preserve">TETENHUSEN F4</t>
  </si>
  <si>
    <t xml:space="preserve">10L59092002</t>
  </si>
  <si>
    <t xml:space="preserve">5214</t>
  </si>
  <si>
    <t xml:space="preserve">TREIA NORDERBROK F1</t>
  </si>
  <si>
    <t xml:space="preserve">10L59092003</t>
  </si>
  <si>
    <t xml:space="preserve">5215</t>
  </si>
  <si>
    <t xml:space="preserve">TREIA NORDERBROK F2</t>
  </si>
  <si>
    <t xml:space="preserve">10L59095002</t>
  </si>
  <si>
    <t xml:space="preserve">5239</t>
  </si>
  <si>
    <t xml:space="preserve">GANGERSCHILD F2</t>
  </si>
  <si>
    <t xml:space="preserve">10L59097001</t>
  </si>
  <si>
    <t xml:space="preserve">5567</t>
  </si>
  <si>
    <t xml:space="preserve">TWEDT</t>
  </si>
  <si>
    <t xml:space="preserve">10L59098005</t>
  </si>
  <si>
    <t xml:space="preserve">5366</t>
  </si>
  <si>
    <t xml:space="preserve">BREKLINGFELD F1</t>
  </si>
  <si>
    <t xml:space="preserve">10L59119002</t>
  </si>
  <si>
    <t xml:space="preserve">5233</t>
  </si>
  <si>
    <t xml:space="preserve">HANDEWITT</t>
  </si>
  <si>
    <t xml:space="preserve">10L59119003</t>
  </si>
  <si>
    <t xml:space="preserve">5251</t>
  </si>
  <si>
    <t xml:space="preserve">ELLUND WILMKJERWEG</t>
  </si>
  <si>
    <t xml:space="preserve">10L59119007</t>
  </si>
  <si>
    <t xml:space="preserve">5564</t>
  </si>
  <si>
    <t xml:space="preserve">HANDEWITTFELD</t>
  </si>
  <si>
    <t xml:space="preserve">10L59127003</t>
  </si>
  <si>
    <t xml:space="preserve">5243</t>
  </si>
  <si>
    <t xml:space="preserve">MARKERUP F1</t>
  </si>
  <si>
    <t xml:space="preserve">Ei12</t>
  </si>
  <si>
    <t xml:space="preserve">Eider/Treene - östl. Hügelland Ost</t>
  </si>
  <si>
    <t xml:space="preserve">10L59132002</t>
  </si>
  <si>
    <t xml:space="preserve">5566</t>
  </si>
  <si>
    <t xml:space="preserve">KLEINJÖRLFELD</t>
  </si>
  <si>
    <t xml:space="preserve">10L59137001</t>
  </si>
  <si>
    <t xml:space="preserve">5572</t>
  </si>
  <si>
    <t xml:space="preserve">LANGBALLIG</t>
  </si>
  <si>
    <t xml:space="preserve">10L59138002</t>
  </si>
  <si>
    <t xml:space="preserve">5240</t>
  </si>
  <si>
    <t xml:space="preserve">WESTERLANGSTEDT F1</t>
  </si>
  <si>
    <t xml:space="preserve">10L59138005</t>
  </si>
  <si>
    <t xml:space="preserve">5586</t>
  </si>
  <si>
    <t xml:space="preserve">WESTERLANGSTEDT F3</t>
  </si>
  <si>
    <t xml:space="preserve">10L59138006</t>
  </si>
  <si>
    <t xml:space="preserve">5587</t>
  </si>
  <si>
    <t xml:space="preserve">WESTERLANGSTEDT F4</t>
  </si>
  <si>
    <t xml:space="preserve">10L59143002</t>
  </si>
  <si>
    <t xml:space="preserve">5632</t>
  </si>
  <si>
    <t xml:space="preserve">MEDELBY NORD</t>
  </si>
  <si>
    <t xml:space="preserve">10L59144002</t>
  </si>
  <si>
    <t xml:space="preserve">5448</t>
  </si>
  <si>
    <t xml:space="preserve">MEYN F1</t>
  </si>
  <si>
    <t xml:space="preserve">10L59158002</t>
  </si>
  <si>
    <t xml:space="preserve">5570</t>
  </si>
  <si>
    <t xml:space="preserve">SCHAFFLUNDFELD</t>
  </si>
  <si>
    <t xml:space="preserve">10L59164001</t>
  </si>
  <si>
    <t xml:space="preserve">5588</t>
  </si>
  <si>
    <t xml:space="preserve">FLINTHOLM</t>
  </si>
  <si>
    <t xml:space="preserve">10L59171003</t>
  </si>
  <si>
    <t xml:space="preserve">5497</t>
  </si>
  <si>
    <t xml:space="preserve">TARPHOLZ F1</t>
  </si>
  <si>
    <t xml:space="preserve">10L59174004</t>
  </si>
  <si>
    <t xml:space="preserve">5235</t>
  </si>
  <si>
    <t xml:space="preserve">WANDERUP KIERACKER</t>
  </si>
  <si>
    <t xml:space="preserve">10L59174007</t>
  </si>
  <si>
    <t xml:space="preserve">5568</t>
  </si>
  <si>
    <t xml:space="preserve">WANDERUPFELD</t>
  </si>
  <si>
    <t xml:space="preserve">10L59177001</t>
  </si>
  <si>
    <t xml:space="preserve">5562</t>
  </si>
  <si>
    <t xml:space="preserve">WEESBYDAMM</t>
  </si>
  <si>
    <t xml:space="preserve">10L59177002</t>
  </si>
  <si>
    <t xml:space="preserve">5633</t>
  </si>
  <si>
    <t xml:space="preserve">WEESBY</t>
  </si>
  <si>
    <t xml:space="preserve">10L59182003</t>
  </si>
  <si>
    <t xml:space="preserve">5565</t>
  </si>
  <si>
    <t xml:space="preserve">JUHLSCHAUFELD</t>
  </si>
  <si>
    <t xml:space="preserve">10L60002002</t>
  </si>
  <si>
    <t xml:space="preserve">3370</t>
  </si>
  <si>
    <t xml:space="preserve">BECKERSHOF F2</t>
  </si>
  <si>
    <t xml:space="preserve">1977</t>
  </si>
  <si>
    <t xml:space="preserve">10L60004010</t>
  </si>
  <si>
    <t xml:space="preserve">3971</t>
  </si>
  <si>
    <t xml:space="preserve">BAD BRAMSTEDT BISSENMOOR</t>
  </si>
  <si>
    <t xml:space="preserve">10L60007003</t>
  </si>
  <si>
    <t xml:space="preserve">8441</t>
  </si>
  <si>
    <t xml:space="preserve">BARK</t>
  </si>
  <si>
    <t xml:space="preserve">10L60009003</t>
  </si>
  <si>
    <t xml:space="preserve">8504</t>
  </si>
  <si>
    <t xml:space="preserve">BIMÖHLEN HAUPTSTR</t>
  </si>
  <si>
    <t xml:space="preserve">10L60010014</t>
  </si>
  <si>
    <t xml:space="preserve">3921</t>
  </si>
  <si>
    <t xml:space="preserve">BLUNK NW</t>
  </si>
  <si>
    <t xml:space="preserve">10L60012011</t>
  </si>
  <si>
    <t xml:space="preserve">8221</t>
  </si>
  <si>
    <t xml:space="preserve">BORNHÖVED AM ACKERHORST</t>
  </si>
  <si>
    <t xml:space="preserve">10L60012016</t>
  </si>
  <si>
    <t xml:space="preserve">8605</t>
  </si>
  <si>
    <t xml:space="preserve">BORNHÖVED AM ACKERHORST F1A</t>
  </si>
  <si>
    <t xml:space="preserve">10L60014023</t>
  </si>
  <si>
    <t xml:space="preserve">3798</t>
  </si>
  <si>
    <t xml:space="preserve">BOCKHORN FORSTHAUS F1A</t>
  </si>
  <si>
    <t xml:space="preserve">10L60014029</t>
  </si>
  <si>
    <t xml:space="preserve">8553</t>
  </si>
  <si>
    <t xml:space="preserve">BOCKHORN FORSTHAUS F3</t>
  </si>
  <si>
    <t xml:space="preserve">10L60026001</t>
  </si>
  <si>
    <t xml:space="preserve">3475</t>
  </si>
  <si>
    <t xml:space="preserve">GÖNNEBEK</t>
  </si>
  <si>
    <t xml:space="preserve">10L60028002</t>
  </si>
  <si>
    <t xml:space="preserve">8595</t>
  </si>
  <si>
    <t xml:space="preserve">GR. KUMMERFELD STÖRBROOK</t>
  </si>
  <si>
    <t xml:space="preserve">10L60030001</t>
  </si>
  <si>
    <t xml:space="preserve">8574</t>
  </si>
  <si>
    <t xml:space="preserve">GR. RÖNNAU TRAVEHOF</t>
  </si>
  <si>
    <t xml:space="preserve">10L60031007</t>
  </si>
  <si>
    <t xml:space="preserve">3924</t>
  </si>
  <si>
    <t xml:space="preserve">HAGEN SO</t>
  </si>
  <si>
    <t xml:space="preserve">10L60039031</t>
  </si>
  <si>
    <t xml:space="preserve">3962</t>
  </si>
  <si>
    <t xml:space="preserve">RHEN HORSTMOOR F1</t>
  </si>
  <si>
    <t xml:space="preserve">10L60045001</t>
  </si>
  <si>
    <t xml:space="preserve">3661</t>
  </si>
  <si>
    <t xml:space="preserve">KATTENDORF F1</t>
  </si>
  <si>
    <t xml:space="preserve">10L60047006</t>
  </si>
  <si>
    <t xml:space="preserve">3671</t>
  </si>
  <si>
    <t xml:space="preserve">KISDORF RATHKRÜGEN F1</t>
  </si>
  <si>
    <t xml:space="preserve">10L60052001</t>
  </si>
  <si>
    <t xml:space="preserve">8505</t>
  </si>
  <si>
    <t xml:space="preserve">LATENDORF BÖRNHOF F1</t>
  </si>
  <si>
    <t xml:space="preserve">10L60054013</t>
  </si>
  <si>
    <t xml:space="preserve">3656</t>
  </si>
  <si>
    <t xml:space="preserve">LENTFÖHRDEN WEST F4</t>
  </si>
  <si>
    <t xml:space="preserve">10L60054014</t>
  </si>
  <si>
    <t xml:space="preserve">3657</t>
  </si>
  <si>
    <t xml:space="preserve">LENTFÖHRDEN WEST F5</t>
  </si>
  <si>
    <t xml:space="preserve">10L60054015</t>
  </si>
  <si>
    <t xml:space="preserve">3972</t>
  </si>
  <si>
    <t xml:space="preserve">LENTFÖHRDEN GRÜTZBERG F1</t>
  </si>
  <si>
    <t xml:space="preserve">10L60058001</t>
  </si>
  <si>
    <t xml:space="preserve">8204</t>
  </si>
  <si>
    <t xml:space="preserve">NAHE REHBROOK F1</t>
  </si>
  <si>
    <t xml:space="preserve">El16</t>
  </si>
  <si>
    <t xml:space="preserve">Alster - östl. Hügelland Nord</t>
  </si>
  <si>
    <t xml:space="preserve">10L60058004</t>
  </si>
  <si>
    <t xml:space="preserve">8207</t>
  </si>
  <si>
    <t xml:space="preserve">NAHE REHBROOK F4</t>
  </si>
  <si>
    <t xml:space="preserve">10L60064025</t>
  </si>
  <si>
    <t xml:space="preserve">8151</t>
  </si>
  <si>
    <t xml:space="preserve">NÜTZEN SW F1</t>
  </si>
  <si>
    <t xml:space="preserve">10L60068003</t>
  </si>
  <si>
    <t xml:space="preserve">3800</t>
  </si>
  <si>
    <t xml:space="preserve">TRAPPENKAMP F1</t>
  </si>
  <si>
    <t xml:space="preserve">10L60068004</t>
  </si>
  <si>
    <t xml:space="preserve">3801</t>
  </si>
  <si>
    <t xml:space="preserve">TRAPPENKAMP F2</t>
  </si>
  <si>
    <t xml:space="preserve">10L60068008</t>
  </si>
  <si>
    <t xml:space="preserve">8576</t>
  </si>
  <si>
    <t xml:space="preserve">TRAPPENKAMP F1A</t>
  </si>
  <si>
    <t xml:space="preserve">10L60069001</t>
  </si>
  <si>
    <t xml:space="preserve">3472</t>
  </si>
  <si>
    <t xml:space="preserve">ROHLSTORF F1</t>
  </si>
  <si>
    <t xml:space="preserve">10L60075005</t>
  </si>
  <si>
    <t xml:space="preserve">8475</t>
  </si>
  <si>
    <t xml:space="preserve">TRAVENHORST F1</t>
  </si>
  <si>
    <t xml:space="preserve">10L60075011</t>
  </si>
  <si>
    <t xml:space="preserve">8506</t>
  </si>
  <si>
    <t xml:space="preserve">10L60076003</t>
  </si>
  <si>
    <t xml:space="preserve">8445</t>
  </si>
  <si>
    <t xml:space="preserve">SETH HATKAMP F1</t>
  </si>
  <si>
    <t xml:space="preserve">10L60076004</t>
  </si>
  <si>
    <t xml:space="preserve">8607</t>
  </si>
  <si>
    <t xml:space="preserve">SETH HATKAMP F1A</t>
  </si>
  <si>
    <t xml:space="preserve">10L60080005</t>
  </si>
  <si>
    <t xml:space="preserve">8568</t>
  </si>
  <si>
    <t xml:space="preserve">STOCKSEE NORD</t>
  </si>
  <si>
    <t xml:space="preserve">10L60086013</t>
  </si>
  <si>
    <t xml:space="preserve">8214</t>
  </si>
  <si>
    <t xml:space="preserve">ALT ERFRADE NORD F1</t>
  </si>
  <si>
    <t xml:space="preserve">10L60092002</t>
  </si>
  <si>
    <t xml:space="preserve">3925</t>
  </si>
  <si>
    <t xml:space="preserve">WAHLSTEDT STREEMWEG</t>
  </si>
  <si>
    <t xml:space="preserve">10L61003004</t>
  </si>
  <si>
    <t xml:space="preserve">3919</t>
  </si>
  <si>
    <t xml:space="preserve">AGETHORST</t>
  </si>
  <si>
    <t xml:space="preserve">10L61006001</t>
  </si>
  <si>
    <t xml:space="preserve">3463</t>
  </si>
  <si>
    <t xml:space="preserve">BROKREIHE</t>
  </si>
  <si>
    <t xml:space="preserve">El10</t>
  </si>
  <si>
    <t xml:space="preserve">Stör - Marschen und Niederungen</t>
  </si>
  <si>
    <t xml:space="preserve">10L61011002</t>
  </si>
  <si>
    <t xml:space="preserve">3351</t>
  </si>
  <si>
    <t xml:space="preserve">BESDORF F2</t>
  </si>
  <si>
    <t xml:space="preserve">10L61020002</t>
  </si>
  <si>
    <t xml:space="preserve">3428</t>
  </si>
  <si>
    <t xml:space="preserve">NORDBÜTTEL</t>
  </si>
  <si>
    <t xml:space="preserve">1981</t>
  </si>
  <si>
    <t xml:space="preserve">10L61022005</t>
  </si>
  <si>
    <t xml:space="preserve">3502</t>
  </si>
  <si>
    <t xml:space="preserve">DÄGELING TRUPPENÜBUNGSPLATZ F1</t>
  </si>
  <si>
    <t xml:space="preserve">El09</t>
  </si>
  <si>
    <t xml:space="preserve">Münsterdorfer Geest</t>
  </si>
  <si>
    <t xml:space="preserve">10L61036002</t>
  </si>
  <si>
    <t xml:space="preserve">3430</t>
  </si>
  <si>
    <t xml:space="preserve">HENNSTEDT</t>
  </si>
  <si>
    <t xml:space="preserve">10L61040006</t>
  </si>
  <si>
    <t xml:space="preserve">8596</t>
  </si>
  <si>
    <t xml:space="preserve">HOHENASPE ROLLOH</t>
  </si>
  <si>
    <t xml:space="preserve">10L61042006</t>
  </si>
  <si>
    <t xml:space="preserve">3447</t>
  </si>
  <si>
    <t xml:space="preserve">HOLSTEINER WALD</t>
  </si>
  <si>
    <t xml:space="preserve">10L61042008</t>
  </si>
  <si>
    <t xml:space="preserve">3923</t>
  </si>
  <si>
    <t xml:space="preserve">HOHENFIERT</t>
  </si>
  <si>
    <t xml:space="preserve">10L61043001</t>
  </si>
  <si>
    <t xml:space="preserve">8500</t>
  </si>
  <si>
    <t xml:space="preserve">HOLSTENNIENDORF</t>
  </si>
  <si>
    <t xml:space="preserve">10L61044015</t>
  </si>
  <si>
    <t xml:space="preserve">3670</t>
  </si>
  <si>
    <t xml:space="preserve">HORST SCHULE F2</t>
  </si>
  <si>
    <t xml:space="preserve">10L61044020</t>
  </si>
  <si>
    <t xml:space="preserve">3681</t>
  </si>
  <si>
    <t xml:space="preserve">HORSTMÜHLE GALGENBERG</t>
  </si>
  <si>
    <t xml:space="preserve">10L61046004</t>
  </si>
  <si>
    <t xml:space="preserve">3443</t>
  </si>
  <si>
    <t xml:space="preserve">ITZEHOE PLANSCHBECKEN</t>
  </si>
  <si>
    <t xml:space="preserve">10L61047008</t>
  </si>
  <si>
    <t xml:space="preserve">3453</t>
  </si>
  <si>
    <t xml:space="preserve">SAAREN F2</t>
  </si>
  <si>
    <t xml:space="preserve">10L61049014</t>
  </si>
  <si>
    <t xml:space="preserve">8373</t>
  </si>
  <si>
    <t xml:space="preserve">KELLINGHUSEN SCHÄFERKATE F1</t>
  </si>
  <si>
    <t xml:space="preserve">10L61066007</t>
  </si>
  <si>
    <t xml:space="preserve">8597</t>
  </si>
  <si>
    <t xml:space="preserve">LOOFT TEICHKATE</t>
  </si>
  <si>
    <t xml:space="preserve">10L61076003</t>
  </si>
  <si>
    <t xml:space="preserve">3922</t>
  </si>
  <si>
    <t xml:space="preserve">NIENBÜTTEL NORD</t>
  </si>
  <si>
    <t xml:space="preserve">10L61077003</t>
  </si>
  <si>
    <t xml:space="preserve">8501</t>
  </si>
  <si>
    <t xml:space="preserve">NORTORF SCHOTTENER WEG</t>
  </si>
  <si>
    <t xml:space="preserve">10L61081004</t>
  </si>
  <si>
    <t xml:space="preserve">8358</t>
  </si>
  <si>
    <t xml:space="preserve">OLDENBORSTEL F1</t>
  </si>
  <si>
    <t xml:space="preserve">10L61081007</t>
  </si>
  <si>
    <t xml:space="preserve">8606</t>
  </si>
  <si>
    <t xml:space="preserve">OLDENBORSTEL F1A</t>
  </si>
  <si>
    <t xml:space="preserve">10L61082004</t>
  </si>
  <si>
    <t xml:space="preserve">3434</t>
  </si>
  <si>
    <t xml:space="preserve">OLDENDORF OST F2</t>
  </si>
  <si>
    <t xml:space="preserve">10L61103002</t>
  </si>
  <si>
    <t xml:space="preserve">8439</t>
  </si>
  <si>
    <t xml:space="preserve">STÖRKATHEN</t>
  </si>
  <si>
    <t xml:space="preserve">10L61108002</t>
  </si>
  <si>
    <t xml:space="preserve">8393</t>
  </si>
  <si>
    <t xml:space="preserve">WARRINGHOLZ GROSSES HOLZ F1</t>
  </si>
  <si>
    <t xml:space="preserve">10L61112006</t>
  </si>
  <si>
    <t xml:space="preserve">8442</t>
  </si>
  <si>
    <t xml:space="preserve">WILLENSCHAREN OST F1</t>
  </si>
  <si>
    <t xml:space="preserve">10L61116001</t>
  </si>
  <si>
    <t xml:space="preserve">3341</t>
  </si>
  <si>
    <t xml:space="preserve">WRIST F2</t>
  </si>
  <si>
    <t xml:space="preserve">10L61116003</t>
  </si>
  <si>
    <t xml:space="preserve">8443</t>
  </si>
  <si>
    <t xml:space="preserve">WRIST F1</t>
  </si>
  <si>
    <t xml:space="preserve">10L61117001</t>
  </si>
  <si>
    <t xml:space="preserve">8503</t>
  </si>
  <si>
    <t xml:space="preserve">WULFSMOOR FISCHERSTIEG</t>
  </si>
  <si>
    <t xml:space="preserve">10L61118001</t>
  </si>
  <si>
    <t xml:space="preserve">8502</t>
  </si>
  <si>
    <t xml:space="preserve">GR. KOLLMAR SUSHÖRN</t>
  </si>
  <si>
    <t xml:space="preserve">10L62001002</t>
  </si>
  <si>
    <t xml:space="preserve">4432</t>
  </si>
  <si>
    <t xml:space="preserve">AHRENSFELDE F1</t>
  </si>
  <si>
    <t xml:space="preserve">10L62005002</t>
  </si>
  <si>
    <t xml:space="preserve">4361</t>
  </si>
  <si>
    <t xml:space="preserve">BARGFELD GRASTWIETE F2</t>
  </si>
  <si>
    <t xml:space="preserve">1976</t>
  </si>
  <si>
    <t xml:space="preserve">10L62006028</t>
  </si>
  <si>
    <t xml:space="preserve">4667</t>
  </si>
  <si>
    <t xml:space="preserve">BARGTEHEIDE SÜDRING</t>
  </si>
  <si>
    <t xml:space="preserve">10L62009014</t>
  </si>
  <si>
    <t xml:space="preserve">4503</t>
  </si>
  <si>
    <t xml:space="preserve">BARSBÜTTEL RÄHNREDDER F2</t>
  </si>
  <si>
    <t xml:space="preserve">10L62009015</t>
  </si>
  <si>
    <t xml:space="preserve">4504</t>
  </si>
  <si>
    <t xml:space="preserve">BARSBÜTTEL RÄHNREDDER F3</t>
  </si>
  <si>
    <t xml:space="preserve">10L62012001</t>
  </si>
  <si>
    <t xml:space="preserve">4367</t>
  </si>
  <si>
    <t xml:space="preserve">BÜNNINGSTEDT F3</t>
  </si>
  <si>
    <t xml:space="preserve">10L62012002</t>
  </si>
  <si>
    <t xml:space="preserve">4368</t>
  </si>
  <si>
    <t xml:space="preserve">BÜNNINGSTEDT F2</t>
  </si>
  <si>
    <t xml:space="preserve">10L62014010</t>
  </si>
  <si>
    <t xml:space="preserve">4672</t>
  </si>
  <si>
    <t xml:space="preserve">DELINGSDORF TIMMERHORN</t>
  </si>
  <si>
    <t xml:space="preserve">10L62015001</t>
  </si>
  <si>
    <t xml:space="preserve">4349</t>
  </si>
  <si>
    <t xml:space="preserve">EICHEDE</t>
  </si>
  <si>
    <t xml:space="preserve">10L62015004</t>
  </si>
  <si>
    <t xml:space="preserve">4531</t>
  </si>
  <si>
    <t xml:space="preserve">EICHEDE F3</t>
  </si>
  <si>
    <t xml:space="preserve">10L62019002</t>
  </si>
  <si>
    <t xml:space="preserve">4481</t>
  </si>
  <si>
    <t xml:space="preserve">GRABAU F2</t>
  </si>
  <si>
    <t xml:space="preserve">10L62019003</t>
  </si>
  <si>
    <t xml:space="preserve">4482</t>
  </si>
  <si>
    <t xml:space="preserve">GRABAU F3</t>
  </si>
  <si>
    <t xml:space="preserve">10L62020008</t>
  </si>
  <si>
    <t xml:space="preserve">4775</t>
  </si>
  <si>
    <t xml:space="preserve">GRANDERHEIDE III</t>
  </si>
  <si>
    <t xml:space="preserve">El14</t>
  </si>
  <si>
    <t xml:space="preserve">Bille - Altmoränengeest Mitte</t>
  </si>
  <si>
    <t xml:space="preserve">10L62021001</t>
  </si>
  <si>
    <t xml:space="preserve">4455</t>
  </si>
  <si>
    <t xml:space="preserve">GRÖNWOHLD F1</t>
  </si>
  <si>
    <t xml:space="preserve">10L62021002</t>
  </si>
  <si>
    <t xml:space="preserve">4456</t>
  </si>
  <si>
    <t xml:space="preserve">GRÖNWOHLD F2</t>
  </si>
  <si>
    <t xml:space="preserve">10L62023003</t>
  </si>
  <si>
    <t xml:space="preserve">4430</t>
  </si>
  <si>
    <t xml:space="preserve">GROSSHANSDORF BRATENHOF F3</t>
  </si>
  <si>
    <t xml:space="preserve">10L62023004</t>
  </si>
  <si>
    <t xml:space="preserve">4431</t>
  </si>
  <si>
    <t xml:space="preserve">GROSSHANSDORF BRATENHOF F4</t>
  </si>
  <si>
    <t xml:space="preserve">10L62036004</t>
  </si>
  <si>
    <t xml:space="preserve">4586</t>
  </si>
  <si>
    <t xml:space="preserve">TIMMERHORN F1</t>
  </si>
  <si>
    <t xml:space="preserve">10L62046004</t>
  </si>
  <si>
    <t xml:space="preserve">4493</t>
  </si>
  <si>
    <t xml:space="preserve">MEDDEWADE F3</t>
  </si>
  <si>
    <t xml:space="preserve">10L62046005</t>
  </si>
  <si>
    <t xml:space="preserve">4494</t>
  </si>
  <si>
    <t xml:space="preserve">MEDDEWADE F4</t>
  </si>
  <si>
    <t xml:space="preserve">10L62048004</t>
  </si>
  <si>
    <t xml:space="preserve">4707</t>
  </si>
  <si>
    <t xml:space="preserve">LANGNIENDORF F3</t>
  </si>
  <si>
    <t xml:space="preserve">10L62048005</t>
  </si>
  <si>
    <t xml:space="preserve">4708</t>
  </si>
  <si>
    <t xml:space="preserve">LANGNIENDORF F4</t>
  </si>
  <si>
    <t xml:space="preserve">10L62053003</t>
  </si>
  <si>
    <t xml:space="preserve">4507</t>
  </si>
  <si>
    <t xml:space="preserve">HAVIGHORST F3</t>
  </si>
  <si>
    <t xml:space="preserve">10L62060004</t>
  </si>
  <si>
    <t xml:space="preserve">4712</t>
  </si>
  <si>
    <t xml:space="preserve">REINBEK SILKERFELD F1</t>
  </si>
  <si>
    <t xml:space="preserve">10L62061003</t>
  </si>
  <si>
    <t xml:space="preserve">4701</t>
  </si>
  <si>
    <t xml:space="preserve">REINFELD HECKKATEN F1</t>
  </si>
  <si>
    <t xml:space="preserve">10L62071004</t>
  </si>
  <si>
    <t xml:space="preserve">4599</t>
  </si>
  <si>
    <t xml:space="preserve">STAPELFELD MVA</t>
  </si>
  <si>
    <t xml:space="preserve">El21</t>
  </si>
  <si>
    <t xml:space="preserve">Bille - östl. Hügelland Mitte B</t>
  </si>
  <si>
    <t xml:space="preserve">10L62076008</t>
  </si>
  <si>
    <t xml:space="preserve">4617</t>
  </si>
  <si>
    <t xml:space="preserve">TANGSTEDTER FORST</t>
  </si>
  <si>
    <t xml:space="preserve">10L62076011</t>
  </si>
  <si>
    <t xml:space="preserve">4978</t>
  </si>
  <si>
    <t xml:space="preserve">TANGSTEDT KREUZWEG</t>
  </si>
  <si>
    <t xml:space="preserve">10L62081007</t>
  </si>
  <si>
    <t xml:space="preserve">4841</t>
  </si>
  <si>
    <t xml:space="preserve">TREMSBÜTTEL SATTENFELDER STR F1</t>
  </si>
  <si>
    <t xml:space="preserve">10L62082008</t>
  </si>
  <si>
    <t xml:space="preserve">4451</t>
  </si>
  <si>
    <t xml:space="preserve">HOHENFELDE F2</t>
  </si>
  <si>
    <t xml:space="preserve">10L62082009</t>
  </si>
  <si>
    <t xml:space="preserve">4452</t>
  </si>
  <si>
    <t xml:space="preserve">HOHENFELDE F3</t>
  </si>
  <si>
    <t xml:space="preserve">10L62086003</t>
  </si>
  <si>
    <t xml:space="preserve">4623</t>
  </si>
  <si>
    <t xml:space="preserve">WITZHAVE JAHRENSBERG</t>
  </si>
  <si>
    <t xml:space="preserve">10L62088003</t>
  </si>
  <si>
    <t xml:space="preserve">4426</t>
  </si>
  <si>
    <t xml:space="preserve">KRONSHORST F2</t>
  </si>
  <si>
    <t xml:space="preserve">10L62088004</t>
  </si>
  <si>
    <t xml:space="preserve">4427</t>
  </si>
  <si>
    <t xml:space="preserve">KRONSHORST F3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</si>
</sst>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48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H3" activeCellId="0" sqref="AH3"/>
    </sheetView>
  </sheetViews>
  <sheetFormatPr defaultRowHeight="15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8.88"/>
    <col collapsed="false" customWidth="true" hidden="false" outlineLevel="0" max="3" min="3" style="0" width="37.33"/>
    <col collapsed="false" customWidth="true" hidden="false" outlineLevel="0" max="4" min="4" style="0" width="10.07"/>
    <col collapsed="false" customWidth="true" hidden="false" outlineLevel="0" max="5" min="5" style="0" width="10.43"/>
    <col collapsed="false" customWidth="true" hidden="false" outlineLevel="0" max="6" min="6" style="0" width="12.58"/>
    <col collapsed="false" customWidth="true" hidden="false" outlineLevel="0" max="7" min="7" style="0" width="12.22"/>
    <col collapsed="false" customWidth="true" hidden="false" outlineLevel="0" max="8" min="8" style="0" width="13.67"/>
    <col collapsed="false" customWidth="true" hidden="false" outlineLevel="0" max="9" min="9" style="0" width="7.23"/>
    <col collapsed="false" customWidth="true" hidden="false" outlineLevel="0" max="10" min="10" style="0" width="41.44"/>
    <col collapsed="false" customWidth="true" hidden="false" outlineLevel="0" max="11" min="11" style="0" width="10.83"/>
    <col collapsed="false" customWidth="true" hidden="false" outlineLevel="0" max="12" min="12" style="0" width="36.88"/>
    <col collapsed="false" customWidth="true" hidden="false" outlineLevel="0" max="13" min="13" style="0" width="29.73"/>
    <col collapsed="false" customWidth="true" hidden="false" outlineLevel="0" max="14" min="14" style="0" width="12.32"/>
    <col collapsed="false" customWidth="true" hidden="false" outlineLevel="0" max="15" min="15" style="0" width="11.88"/>
    <col collapsed="false" customWidth="true" hidden="false" outlineLevel="0" max="16" min="16" style="0" width="19.63"/>
    <col collapsed="false" customWidth="true" hidden="false" outlineLevel="0" max="17" min="17" style="0" width="20.43"/>
    <col collapsed="false" customWidth="true" hidden="false" outlineLevel="0" max="18" min="18" style="0" width="21.03"/>
    <col collapsed="false" customWidth="true" hidden="false" outlineLevel="0" max="19" min="19" style="0" width="16.47"/>
    <col collapsed="false" customWidth="true" hidden="false" outlineLevel="0" max="1025" min="20" style="0" width="10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</row>
    <row r="2" customFormat="false" ht="13.8" hidden="false" customHeight="false" outlineLevel="0" collapsed="false">
      <c r="A2" s="1" t="s">
        <v>34</v>
      </c>
      <c r="B2" s="1" t="s">
        <v>35</v>
      </c>
      <c r="C2" s="1" t="s">
        <v>36</v>
      </c>
      <c r="D2" s="1" t="s">
        <v>37</v>
      </c>
      <c r="E2" s="1" t="n">
        <v>19.99</v>
      </c>
      <c r="F2" s="1" t="n">
        <v>9.3</v>
      </c>
      <c r="G2" s="1" t="n">
        <v>10.3</v>
      </c>
      <c r="H2" s="1" t="n">
        <v>10.6</v>
      </c>
      <c r="I2" s="1" t="n">
        <v>7</v>
      </c>
      <c r="J2" s="1" t="s">
        <v>38</v>
      </c>
      <c r="K2" s="1" t="s">
        <v>39</v>
      </c>
      <c r="L2" s="1" t="s">
        <v>40</v>
      </c>
      <c r="M2" s="1" t="s">
        <v>41</v>
      </c>
      <c r="N2" s="1" t="n">
        <v>32562403.89</v>
      </c>
      <c r="O2" s="1" t="n">
        <v>5990709.25</v>
      </c>
      <c r="P2" s="1" t="s">
        <v>42</v>
      </c>
      <c r="R2" s="1" t="s">
        <v>42</v>
      </c>
      <c r="S2" s="0" t="n">
        <v>1</v>
      </c>
      <c r="T2" s="0" t="n">
        <v>32</v>
      </c>
      <c r="U2" s="0" t="s">
        <v>43</v>
      </c>
      <c r="V2" s="0" t="n">
        <v>0</v>
      </c>
      <c r="W2" s="0" t="n">
        <v>500</v>
      </c>
      <c r="X2" s="0" t="n">
        <v>0.9996</v>
      </c>
      <c r="Y2" s="0" t="n">
        <f aca="false">1/298.257223563</f>
        <v>0.00335281066474748</v>
      </c>
      <c r="Z2" s="0" t="n">
        <v>6378.137</v>
      </c>
      <c r="AA2" s="0" t="n">
        <f aca="false">$Y$2/(2-$Y$2)</f>
        <v>0.0016792203863837</v>
      </c>
      <c r="AB2" s="0" t="n">
        <f aca="false">($Z$2/(1+$AA$2))*(1+$AA$2^2/4+$AA$2/64)</f>
        <v>6367.61621368008</v>
      </c>
      <c r="AC2" s="0" t="n">
        <f aca="false">1/2*$AA$2-2/3*$AA$2^2+37/96*$AA$2^3</f>
        <v>0.000837732164082144</v>
      </c>
      <c r="AD2" s="0" t="n">
        <f aca="false">1/48*$AA$2^2+1/15*$AA$2^3</f>
        <v>5.90611086371992E-008</v>
      </c>
      <c r="AE2" s="0" t="n">
        <f aca="false">17/486*$AA$2^3</f>
        <v>1.6562875846301E-010</v>
      </c>
      <c r="AF2" s="0" t="n">
        <f aca="false">2*$AA$2-2/3*$AA$2^2-2*$AA$2^3</f>
        <v>0.00335655144862887</v>
      </c>
      <c r="AG2" s="0" t="n">
        <f aca="false">7/2*$AA$2^2-8/5*$AA$2^3</f>
        <v>9.86165781689377E-006</v>
      </c>
      <c r="AH2" s="0" t="n">
        <f aca="false">56/15*$AA$2^3</f>
        <v>1.76774599620756E-008</v>
      </c>
    </row>
    <row r="3" customFormat="false" ht="13.8" hidden="false" customHeight="false" outlineLevel="0" collapsed="false">
      <c r="A3" s="1" t="s">
        <v>44</v>
      </c>
      <c r="B3" s="1" t="s">
        <v>45</v>
      </c>
      <c r="C3" s="1" t="s">
        <v>46</v>
      </c>
      <c r="D3" s="1" t="s">
        <v>47</v>
      </c>
      <c r="E3" s="1" t="n">
        <v>46.84</v>
      </c>
      <c r="F3" s="1" t="n">
        <v>31</v>
      </c>
      <c r="G3" s="1" t="n">
        <v>33</v>
      </c>
      <c r="H3" s="1" t="n">
        <v>36</v>
      </c>
      <c r="I3" s="1" t="n">
        <v>5</v>
      </c>
      <c r="J3" s="1" t="s">
        <v>48</v>
      </c>
      <c r="K3" s="1" t="s">
        <v>49</v>
      </c>
      <c r="L3" s="1" t="s">
        <v>50</v>
      </c>
      <c r="M3" s="1" t="s">
        <v>41</v>
      </c>
      <c r="N3" s="1" t="n">
        <v>32614100.96</v>
      </c>
      <c r="O3" s="1" t="n">
        <v>5942295.98</v>
      </c>
      <c r="P3" s="1" t="s">
        <v>42</v>
      </c>
      <c r="R3" s="1" t="s">
        <v>42</v>
      </c>
      <c r="S3" s="0" t="n">
        <v>1</v>
      </c>
      <c r="T3" s="0" t="n">
        <v>32</v>
      </c>
      <c r="U3" s="0" t="s">
        <v>43</v>
      </c>
    </row>
    <row r="4" customFormat="false" ht="13.8" hidden="false" customHeight="false" outlineLevel="0" collapsed="false">
      <c r="A4" s="1" t="s">
        <v>51</v>
      </c>
      <c r="B4" s="1" t="s">
        <v>52</v>
      </c>
      <c r="C4" s="1" t="s">
        <v>53</v>
      </c>
      <c r="D4" s="1" t="s">
        <v>47</v>
      </c>
      <c r="E4" s="1" t="n">
        <v>16.26</v>
      </c>
      <c r="F4" s="1" t="n">
        <v>16</v>
      </c>
      <c r="G4" s="1" t="n">
        <v>16</v>
      </c>
      <c r="H4" s="1" t="n">
        <v>17</v>
      </c>
      <c r="I4" s="1" t="n">
        <v>2</v>
      </c>
      <c r="J4" s="1" t="s">
        <v>54</v>
      </c>
      <c r="K4" s="1" t="s">
        <v>55</v>
      </c>
      <c r="L4" s="1" t="s">
        <v>56</v>
      </c>
      <c r="M4" s="1" t="s">
        <v>41</v>
      </c>
      <c r="N4" s="1" t="n">
        <v>32626700.61</v>
      </c>
      <c r="O4" s="1" t="n">
        <v>6016514.9</v>
      </c>
      <c r="R4" s="1" t="s">
        <v>42</v>
      </c>
      <c r="S4" s="0" t="n">
        <v>1</v>
      </c>
      <c r="T4" s="0" t="n">
        <v>32</v>
      </c>
      <c r="U4" s="0" t="s">
        <v>43</v>
      </c>
    </row>
    <row r="5" customFormat="false" ht="13.8" hidden="false" customHeight="false" outlineLevel="0" collapsed="false">
      <c r="A5" s="1" t="s">
        <v>57</v>
      </c>
      <c r="B5" s="1" t="s">
        <v>58</v>
      </c>
      <c r="C5" s="1" t="s">
        <v>59</v>
      </c>
      <c r="D5" s="1" t="s">
        <v>60</v>
      </c>
      <c r="E5" s="1" t="n">
        <v>19.58</v>
      </c>
      <c r="F5" s="1" t="n">
        <v>32.5</v>
      </c>
      <c r="G5" s="1" t="n">
        <v>34.5</v>
      </c>
      <c r="H5" s="1" t="n">
        <v>35</v>
      </c>
      <c r="I5" s="1" t="n">
        <v>5</v>
      </c>
      <c r="J5" s="1" t="s">
        <v>48</v>
      </c>
      <c r="K5" s="1" t="s">
        <v>55</v>
      </c>
      <c r="L5" s="1" t="s">
        <v>56</v>
      </c>
      <c r="M5" s="1" t="s">
        <v>41</v>
      </c>
      <c r="N5" s="1" t="n">
        <v>32618699.81</v>
      </c>
      <c r="O5" s="1" t="n">
        <v>6014440.69</v>
      </c>
      <c r="R5" s="1" t="s">
        <v>42</v>
      </c>
      <c r="S5" s="0" t="n">
        <v>1</v>
      </c>
      <c r="T5" s="0" t="n">
        <v>32</v>
      </c>
      <c r="U5" s="0" t="s">
        <v>43</v>
      </c>
    </row>
    <row r="6" customFormat="false" ht="13.8" hidden="false" customHeight="false" outlineLevel="0" collapsed="false">
      <c r="A6" s="1" t="s">
        <v>61</v>
      </c>
      <c r="B6" s="1" t="s">
        <v>62</v>
      </c>
      <c r="C6" s="1" t="s">
        <v>63</v>
      </c>
      <c r="D6" s="1" t="s">
        <v>47</v>
      </c>
      <c r="F6" s="1" t="n">
        <v>40</v>
      </c>
      <c r="H6" s="1" t="n">
        <v>121.4</v>
      </c>
      <c r="I6" s="1" t="n">
        <v>5</v>
      </c>
      <c r="J6" s="1" t="s">
        <v>48</v>
      </c>
      <c r="K6" s="1" t="s">
        <v>55</v>
      </c>
      <c r="L6" s="1" t="s">
        <v>56</v>
      </c>
      <c r="M6" s="1" t="s">
        <v>41</v>
      </c>
      <c r="N6" s="1" t="n">
        <v>32592901.14</v>
      </c>
      <c r="O6" s="1" t="n">
        <v>6023691.51</v>
      </c>
      <c r="R6" s="1" t="s">
        <v>42</v>
      </c>
      <c r="S6" s="0" t="n">
        <v>1</v>
      </c>
      <c r="T6" s="0" t="n">
        <v>32</v>
      </c>
      <c r="U6" s="0" t="s">
        <v>43</v>
      </c>
    </row>
    <row r="7" customFormat="false" ht="13.8" hidden="false" customHeight="false" outlineLevel="0" collapsed="false">
      <c r="A7" s="1" t="s">
        <v>64</v>
      </c>
      <c r="B7" s="1" t="s">
        <v>65</v>
      </c>
      <c r="C7" s="1" t="s">
        <v>66</v>
      </c>
      <c r="D7" s="1" t="s">
        <v>67</v>
      </c>
      <c r="F7" s="1" t="n">
        <v>18</v>
      </c>
      <c r="G7" s="1" t="n">
        <v>20</v>
      </c>
      <c r="H7" s="1" t="n">
        <v>170</v>
      </c>
      <c r="I7" s="1" t="n">
        <v>2</v>
      </c>
      <c r="J7" s="1" t="s">
        <v>38</v>
      </c>
      <c r="K7" s="1" t="s">
        <v>68</v>
      </c>
      <c r="L7" s="1" t="s">
        <v>69</v>
      </c>
      <c r="M7" s="1" t="s">
        <v>41</v>
      </c>
      <c r="N7" s="1" t="n">
        <v>32551901.3</v>
      </c>
      <c r="O7" s="1" t="n">
        <v>6003842.22</v>
      </c>
      <c r="P7" s="1" t="s">
        <v>42</v>
      </c>
      <c r="R7" s="1" t="s">
        <v>42</v>
      </c>
      <c r="S7" s="0" t="n">
        <v>1</v>
      </c>
      <c r="T7" s="0" t="n">
        <v>32</v>
      </c>
      <c r="U7" s="0" t="s">
        <v>43</v>
      </c>
    </row>
    <row r="8" customFormat="false" ht="13.8" hidden="false" customHeight="false" outlineLevel="0" collapsed="false">
      <c r="A8" s="1" t="s">
        <v>70</v>
      </c>
      <c r="B8" s="1" t="s">
        <v>71</v>
      </c>
      <c r="C8" s="1" t="s">
        <v>72</v>
      </c>
      <c r="D8" s="1" t="s">
        <v>73</v>
      </c>
      <c r="E8" s="1" t="n">
        <v>35.05</v>
      </c>
      <c r="F8" s="1" t="n">
        <v>14</v>
      </c>
      <c r="G8" s="1" t="n">
        <v>16.5</v>
      </c>
      <c r="H8" s="1" t="n">
        <v>16.5</v>
      </c>
      <c r="I8" s="1" t="n">
        <v>5</v>
      </c>
      <c r="J8" s="1" t="s">
        <v>54</v>
      </c>
      <c r="K8" s="1" t="s">
        <v>68</v>
      </c>
      <c r="L8" s="1" t="s">
        <v>69</v>
      </c>
      <c r="M8" s="1" t="s">
        <v>41</v>
      </c>
      <c r="N8" s="1" t="n">
        <v>32541877.16</v>
      </c>
      <c r="O8" s="1" t="n">
        <v>5994426.17</v>
      </c>
      <c r="P8" s="1" t="s">
        <v>42</v>
      </c>
      <c r="R8" s="1" t="s">
        <v>42</v>
      </c>
      <c r="S8" s="0" t="n">
        <v>1</v>
      </c>
      <c r="T8" s="0" t="n">
        <v>32</v>
      </c>
      <c r="U8" s="0" t="s">
        <v>43</v>
      </c>
    </row>
    <row r="9" customFormat="false" ht="13.8" hidden="false" customHeight="false" outlineLevel="0" collapsed="false">
      <c r="A9" s="1" t="s">
        <v>74</v>
      </c>
      <c r="B9" s="1" t="s">
        <v>75</v>
      </c>
      <c r="C9" s="1" t="s">
        <v>76</v>
      </c>
      <c r="D9" s="1" t="s">
        <v>73</v>
      </c>
      <c r="E9" s="1" t="n">
        <v>26.09</v>
      </c>
      <c r="F9" s="1" t="n">
        <v>36</v>
      </c>
      <c r="G9" s="1" t="n">
        <v>38</v>
      </c>
      <c r="H9" s="1" t="n">
        <v>40</v>
      </c>
      <c r="I9" s="1" t="n">
        <v>6</v>
      </c>
      <c r="J9" s="1" t="s">
        <v>48</v>
      </c>
      <c r="K9" s="1" t="s">
        <v>77</v>
      </c>
      <c r="L9" s="1" t="s">
        <v>78</v>
      </c>
      <c r="M9" s="1" t="s">
        <v>41</v>
      </c>
      <c r="N9" s="1" t="n">
        <v>32559431</v>
      </c>
      <c r="O9" s="1" t="n">
        <v>6042478</v>
      </c>
      <c r="R9" s="1" t="s">
        <v>42</v>
      </c>
      <c r="S9" s="0" t="n">
        <v>1</v>
      </c>
      <c r="T9" s="0" t="n">
        <v>32</v>
      </c>
      <c r="U9" s="0" t="s">
        <v>43</v>
      </c>
    </row>
    <row r="10" customFormat="false" ht="13.8" hidden="false" customHeight="false" outlineLevel="0" collapsed="false">
      <c r="A10" s="1" t="s">
        <v>79</v>
      </c>
      <c r="B10" s="1" t="s">
        <v>80</v>
      </c>
      <c r="C10" s="1" t="s">
        <v>81</v>
      </c>
      <c r="D10" s="1" t="s">
        <v>82</v>
      </c>
      <c r="E10" s="1" t="n">
        <v>24.68</v>
      </c>
      <c r="F10" s="1" t="n">
        <v>47</v>
      </c>
      <c r="G10" s="1" t="n">
        <v>47</v>
      </c>
      <c r="H10" s="1" t="n">
        <v>48</v>
      </c>
      <c r="I10" s="1" t="n">
        <v>6</v>
      </c>
      <c r="J10" s="1" t="s">
        <v>48</v>
      </c>
      <c r="K10" s="1" t="s">
        <v>83</v>
      </c>
      <c r="L10" s="1" t="s">
        <v>84</v>
      </c>
      <c r="M10" s="1" t="s">
        <v>41</v>
      </c>
      <c r="N10" s="1" t="n">
        <v>32568314.26</v>
      </c>
      <c r="O10" s="1" t="n">
        <v>6032293.5</v>
      </c>
      <c r="R10" s="1" t="s">
        <v>42</v>
      </c>
      <c r="S10" s="0" t="n">
        <v>1</v>
      </c>
      <c r="T10" s="0" t="n">
        <v>32</v>
      </c>
      <c r="U10" s="0" t="s">
        <v>43</v>
      </c>
    </row>
    <row r="11" customFormat="false" ht="13.8" hidden="false" customHeight="false" outlineLevel="0" collapsed="false">
      <c r="A11" s="1" t="s">
        <v>85</v>
      </c>
      <c r="B11" s="1" t="s">
        <v>86</v>
      </c>
      <c r="C11" s="1" t="s">
        <v>87</v>
      </c>
      <c r="D11" s="1" t="s">
        <v>88</v>
      </c>
      <c r="E11" s="1" t="n">
        <v>14.05</v>
      </c>
      <c r="F11" s="1" t="n">
        <v>48</v>
      </c>
      <c r="G11" s="1" t="n">
        <v>48</v>
      </c>
      <c r="H11" s="1" t="n">
        <v>82</v>
      </c>
      <c r="I11" s="1" t="n">
        <v>5</v>
      </c>
      <c r="J11" s="1" t="s">
        <v>48</v>
      </c>
      <c r="K11" s="1" t="s">
        <v>77</v>
      </c>
      <c r="L11" s="1" t="s">
        <v>78</v>
      </c>
      <c r="M11" s="1" t="s">
        <v>41</v>
      </c>
      <c r="N11" s="1" t="n">
        <v>32561357</v>
      </c>
      <c r="O11" s="1" t="n">
        <v>6056677</v>
      </c>
      <c r="R11" s="1" t="s">
        <v>42</v>
      </c>
      <c r="S11" s="0" t="n">
        <v>1</v>
      </c>
      <c r="T11" s="0" t="n">
        <v>32</v>
      </c>
      <c r="U11" s="0" t="s">
        <v>43</v>
      </c>
    </row>
    <row r="12" customFormat="false" ht="13.8" hidden="false" customHeight="false" outlineLevel="0" collapsed="false">
      <c r="A12" s="1" t="s">
        <v>89</v>
      </c>
      <c r="B12" s="1" t="s">
        <v>90</v>
      </c>
      <c r="C12" s="1" t="s">
        <v>91</v>
      </c>
      <c r="D12" s="1" t="s">
        <v>73</v>
      </c>
      <c r="F12" s="1" t="n">
        <v>33</v>
      </c>
      <c r="G12" s="1" t="n">
        <v>35</v>
      </c>
      <c r="H12" s="1" t="n">
        <v>43</v>
      </c>
      <c r="I12" s="1" t="n">
        <v>4</v>
      </c>
      <c r="J12" s="1" t="s">
        <v>48</v>
      </c>
      <c r="K12" s="1" t="s">
        <v>92</v>
      </c>
      <c r="L12" s="1" t="s">
        <v>93</v>
      </c>
      <c r="M12" s="1" t="s">
        <v>41</v>
      </c>
      <c r="N12" s="1" t="n">
        <v>32585493.19</v>
      </c>
      <c r="O12" s="1" t="n">
        <v>5971648.34</v>
      </c>
      <c r="P12" s="1" t="s">
        <v>42</v>
      </c>
      <c r="R12" s="1" t="s">
        <v>42</v>
      </c>
      <c r="S12" s="0" t="n">
        <v>1</v>
      </c>
      <c r="T12" s="0" t="n">
        <v>32</v>
      </c>
      <c r="U12" s="0" t="s">
        <v>43</v>
      </c>
    </row>
    <row r="13" customFormat="false" ht="13.8" hidden="false" customHeight="false" outlineLevel="0" collapsed="false">
      <c r="A13" s="1" t="s">
        <v>94</v>
      </c>
      <c r="B13" s="1" t="s">
        <v>95</v>
      </c>
      <c r="C13" s="1" t="s">
        <v>96</v>
      </c>
      <c r="D13" s="1" t="s">
        <v>97</v>
      </c>
      <c r="E13" s="1" t="n">
        <v>35.68</v>
      </c>
      <c r="F13" s="1" t="n">
        <v>14</v>
      </c>
      <c r="G13" s="1" t="n">
        <v>14</v>
      </c>
      <c r="H13" s="1" t="n">
        <v>18</v>
      </c>
      <c r="I13" s="1" t="n">
        <v>6</v>
      </c>
      <c r="J13" s="1" t="s">
        <v>38</v>
      </c>
      <c r="K13" s="1" t="s">
        <v>92</v>
      </c>
      <c r="L13" s="1" t="s">
        <v>93</v>
      </c>
      <c r="M13" s="1" t="s">
        <v>41</v>
      </c>
      <c r="N13" s="1" t="n">
        <v>32587279.67</v>
      </c>
      <c r="O13" s="1" t="n">
        <v>5981689.34</v>
      </c>
      <c r="P13" s="1" t="s">
        <v>42</v>
      </c>
      <c r="R13" s="1" t="s">
        <v>42</v>
      </c>
      <c r="S13" s="0" t="n">
        <v>1</v>
      </c>
      <c r="T13" s="0" t="n">
        <v>32</v>
      </c>
      <c r="U13" s="0" t="s">
        <v>43</v>
      </c>
    </row>
    <row r="14" customFormat="false" ht="13.8" hidden="false" customHeight="false" outlineLevel="0" collapsed="false">
      <c r="A14" s="1" t="s">
        <v>98</v>
      </c>
      <c r="B14" s="1" t="s">
        <v>99</v>
      </c>
      <c r="C14" s="1" t="s">
        <v>100</v>
      </c>
      <c r="D14" s="1" t="s">
        <v>101</v>
      </c>
      <c r="E14" s="1" t="n">
        <v>38.52</v>
      </c>
      <c r="F14" s="1" t="n">
        <v>9.04</v>
      </c>
      <c r="G14" s="1" t="n">
        <v>9.04</v>
      </c>
      <c r="H14" s="1" t="n">
        <v>15</v>
      </c>
      <c r="I14" s="1" t="n">
        <v>3</v>
      </c>
      <c r="J14" s="1" t="s">
        <v>38</v>
      </c>
      <c r="K14" s="1" t="s">
        <v>102</v>
      </c>
      <c r="L14" s="1" t="s">
        <v>103</v>
      </c>
      <c r="M14" s="1" t="s">
        <v>41</v>
      </c>
      <c r="N14" s="1" t="n">
        <v>32525102.46</v>
      </c>
      <c r="O14" s="1" t="n">
        <v>6069061.17</v>
      </c>
      <c r="R14" s="1" t="s">
        <v>42</v>
      </c>
      <c r="S14" s="0" t="n">
        <v>1</v>
      </c>
      <c r="T14" s="0" t="n">
        <v>32</v>
      </c>
      <c r="U14" s="0" t="s">
        <v>43</v>
      </c>
    </row>
    <row r="15" customFormat="false" ht="13.8" hidden="false" customHeight="false" outlineLevel="0" collapsed="false">
      <c r="A15" s="1" t="s">
        <v>104</v>
      </c>
      <c r="B15" s="1" t="s">
        <v>105</v>
      </c>
      <c r="C15" s="1" t="s">
        <v>106</v>
      </c>
      <c r="D15" s="1" t="s">
        <v>37</v>
      </c>
      <c r="E15" s="1" t="n">
        <v>42.46</v>
      </c>
      <c r="F15" s="1" t="n">
        <v>14.2</v>
      </c>
      <c r="G15" s="1" t="n">
        <v>16.2</v>
      </c>
      <c r="H15" s="1" t="n">
        <v>20.7</v>
      </c>
      <c r="I15" s="1" t="n">
        <v>2</v>
      </c>
      <c r="J15" s="1" t="s">
        <v>54</v>
      </c>
      <c r="K15" s="1" t="s">
        <v>107</v>
      </c>
      <c r="L15" s="1" t="s">
        <v>108</v>
      </c>
      <c r="M15" s="1" t="s">
        <v>41</v>
      </c>
      <c r="N15" s="1" t="n">
        <v>32530079.46</v>
      </c>
      <c r="O15" s="1" t="n">
        <v>6069067.03</v>
      </c>
      <c r="P15" s="1" t="s">
        <v>42</v>
      </c>
      <c r="R15" s="1" t="s">
        <v>42</v>
      </c>
      <c r="S15" s="0" t="n">
        <v>1</v>
      </c>
      <c r="T15" s="0" t="n">
        <v>32</v>
      </c>
      <c r="U15" s="0" t="s">
        <v>43</v>
      </c>
    </row>
    <row r="16" customFormat="false" ht="13.8" hidden="false" customHeight="false" outlineLevel="0" collapsed="false">
      <c r="A16" s="1" t="s">
        <v>109</v>
      </c>
      <c r="B16" s="1" t="s">
        <v>110</v>
      </c>
      <c r="C16" s="1" t="s">
        <v>111</v>
      </c>
      <c r="D16" s="1" t="s">
        <v>101</v>
      </c>
      <c r="E16" s="1" t="n">
        <v>11.18</v>
      </c>
      <c r="F16" s="1" t="n">
        <v>20.2</v>
      </c>
      <c r="G16" s="1" t="n">
        <v>20.2</v>
      </c>
      <c r="H16" s="1" t="n">
        <v>21</v>
      </c>
      <c r="I16" s="1" t="n">
        <v>3</v>
      </c>
      <c r="J16" s="1" t="s">
        <v>54</v>
      </c>
      <c r="K16" s="1" t="s">
        <v>112</v>
      </c>
      <c r="L16" s="1" t="s">
        <v>113</v>
      </c>
      <c r="M16" s="1" t="s">
        <v>41</v>
      </c>
      <c r="N16" s="1" t="n">
        <v>32573157.07</v>
      </c>
      <c r="O16" s="1" t="n">
        <v>6018577.99</v>
      </c>
      <c r="R16" s="1" t="s">
        <v>42</v>
      </c>
      <c r="S16" s="0" t="n">
        <v>1</v>
      </c>
      <c r="T16" s="0" t="n">
        <v>32</v>
      </c>
      <c r="U16" s="0" t="s">
        <v>43</v>
      </c>
    </row>
    <row r="17" customFormat="false" ht="13.8" hidden="false" customHeight="false" outlineLevel="0" collapsed="false">
      <c r="A17" s="1" t="s">
        <v>114</v>
      </c>
      <c r="B17" s="1" t="s">
        <v>115</v>
      </c>
      <c r="C17" s="1" t="s">
        <v>116</v>
      </c>
      <c r="D17" s="1" t="s">
        <v>117</v>
      </c>
      <c r="E17" s="1" t="n">
        <v>5.53</v>
      </c>
      <c r="F17" s="1" t="n">
        <v>14</v>
      </c>
      <c r="G17" s="1" t="n">
        <v>14</v>
      </c>
      <c r="H17" s="1" t="n">
        <v>15</v>
      </c>
      <c r="I17" s="1" t="n">
        <v>2</v>
      </c>
      <c r="J17" s="1" t="s">
        <v>54</v>
      </c>
      <c r="K17" s="1" t="s">
        <v>49</v>
      </c>
      <c r="L17" s="1" t="s">
        <v>50</v>
      </c>
      <c r="M17" s="1" t="s">
        <v>41</v>
      </c>
      <c r="N17" s="1" t="n">
        <v>32611666.19</v>
      </c>
      <c r="O17" s="1" t="n">
        <v>5965742.28</v>
      </c>
      <c r="P17" s="1" t="s">
        <v>42</v>
      </c>
      <c r="R17" s="1" t="s">
        <v>42</v>
      </c>
      <c r="S17" s="0" t="n">
        <v>1</v>
      </c>
      <c r="T17" s="0" t="n">
        <v>32</v>
      </c>
      <c r="U17" s="0" t="s">
        <v>43</v>
      </c>
    </row>
    <row r="18" customFormat="false" ht="13.8" hidden="false" customHeight="false" outlineLevel="0" collapsed="false">
      <c r="A18" s="1" t="s">
        <v>118</v>
      </c>
      <c r="B18" s="1" t="s">
        <v>119</v>
      </c>
      <c r="C18" s="1" t="s">
        <v>120</v>
      </c>
      <c r="D18" s="1" t="s">
        <v>73</v>
      </c>
      <c r="E18" s="1" t="n">
        <v>17.87</v>
      </c>
      <c r="F18" s="1" t="n">
        <v>42.15</v>
      </c>
      <c r="G18" s="1" t="n">
        <v>44.15</v>
      </c>
      <c r="H18" s="1" t="n">
        <v>46</v>
      </c>
      <c r="I18" s="1" t="n">
        <v>4</v>
      </c>
      <c r="J18" s="1" t="s">
        <v>48</v>
      </c>
      <c r="K18" s="1" t="s">
        <v>121</v>
      </c>
      <c r="L18" s="1" t="s">
        <v>122</v>
      </c>
      <c r="M18" s="1" t="s">
        <v>41</v>
      </c>
      <c r="N18" s="1" t="n">
        <v>32603431.2</v>
      </c>
      <c r="O18" s="1" t="n">
        <v>5964503.58</v>
      </c>
      <c r="R18" s="1" t="s">
        <v>42</v>
      </c>
      <c r="S18" s="0" t="n">
        <v>1</v>
      </c>
      <c r="T18" s="0" t="n">
        <v>32</v>
      </c>
      <c r="U18" s="0" t="s">
        <v>43</v>
      </c>
    </row>
    <row r="19" customFormat="false" ht="13.8" hidden="false" customHeight="false" outlineLevel="0" collapsed="false">
      <c r="A19" s="1" t="s">
        <v>123</v>
      </c>
      <c r="B19" s="1" t="s">
        <v>124</v>
      </c>
      <c r="C19" s="1" t="s">
        <v>125</v>
      </c>
      <c r="D19" s="1" t="s">
        <v>101</v>
      </c>
      <c r="E19" s="1" t="n">
        <v>22.88</v>
      </c>
      <c r="F19" s="1" t="n">
        <v>5.35</v>
      </c>
      <c r="G19" s="1" t="n">
        <v>5.35</v>
      </c>
      <c r="H19" s="1" t="n">
        <v>10</v>
      </c>
      <c r="I19" s="1" t="n">
        <v>3</v>
      </c>
      <c r="J19" s="1" t="s">
        <v>38</v>
      </c>
      <c r="K19" s="1" t="s">
        <v>39</v>
      </c>
      <c r="L19" s="1" t="s">
        <v>40</v>
      </c>
      <c r="M19" s="1" t="s">
        <v>41</v>
      </c>
      <c r="N19" s="1" t="n">
        <v>32565491.59</v>
      </c>
      <c r="O19" s="1" t="n">
        <v>5987446.43</v>
      </c>
      <c r="P19" s="1" t="s">
        <v>42</v>
      </c>
      <c r="R19" s="1" t="s">
        <v>42</v>
      </c>
      <c r="S19" s="0" t="n">
        <v>1</v>
      </c>
      <c r="T19" s="0" t="n">
        <v>32</v>
      </c>
      <c r="U19" s="0" t="s">
        <v>43</v>
      </c>
    </row>
    <row r="20" customFormat="false" ht="13.8" hidden="false" customHeight="false" outlineLevel="0" collapsed="false">
      <c r="A20" s="1" t="s">
        <v>126</v>
      </c>
      <c r="B20" s="1" t="s">
        <v>127</v>
      </c>
      <c r="C20" s="1" t="s">
        <v>128</v>
      </c>
      <c r="D20" s="1" t="s">
        <v>129</v>
      </c>
      <c r="E20" s="1" t="n">
        <v>18.31</v>
      </c>
      <c r="F20" s="1" t="n">
        <v>13</v>
      </c>
      <c r="G20" s="1" t="n">
        <v>13</v>
      </c>
      <c r="H20" s="1" t="n">
        <v>14</v>
      </c>
      <c r="I20" s="1" t="n">
        <v>3</v>
      </c>
      <c r="J20" s="1" t="s">
        <v>38</v>
      </c>
      <c r="K20" s="1" t="s">
        <v>68</v>
      </c>
      <c r="L20" s="1" t="s">
        <v>69</v>
      </c>
      <c r="M20" s="1" t="s">
        <v>41</v>
      </c>
      <c r="N20" s="1" t="n">
        <v>32517709.81</v>
      </c>
      <c r="O20" s="1" t="n">
        <v>5997627.4</v>
      </c>
      <c r="P20" s="1" t="s">
        <v>42</v>
      </c>
      <c r="R20" s="1" t="s">
        <v>42</v>
      </c>
      <c r="S20" s="0" t="n">
        <v>1</v>
      </c>
      <c r="T20" s="0" t="n">
        <v>32</v>
      </c>
      <c r="U20" s="0" t="s">
        <v>43</v>
      </c>
    </row>
    <row r="21" customFormat="false" ht="13.8" hidden="false" customHeight="false" outlineLevel="0" collapsed="false">
      <c r="A21" s="1" t="s">
        <v>130</v>
      </c>
      <c r="B21" s="1" t="s">
        <v>131</v>
      </c>
      <c r="C21" s="1" t="s">
        <v>132</v>
      </c>
      <c r="D21" s="1" t="s">
        <v>133</v>
      </c>
      <c r="E21" s="1" t="n">
        <v>18.21</v>
      </c>
      <c r="F21" s="1" t="n">
        <v>10.1</v>
      </c>
      <c r="G21" s="1" t="n">
        <v>10.1</v>
      </c>
      <c r="H21" s="1" t="n">
        <v>11</v>
      </c>
      <c r="I21" s="1" t="n">
        <v>3</v>
      </c>
      <c r="J21" s="1" t="s">
        <v>38</v>
      </c>
      <c r="K21" s="1" t="s">
        <v>68</v>
      </c>
      <c r="L21" s="1" t="s">
        <v>69</v>
      </c>
      <c r="M21" s="1" t="s">
        <v>41</v>
      </c>
      <c r="N21" s="1" t="n">
        <v>32517708</v>
      </c>
      <c r="O21" s="1" t="n">
        <v>5997619</v>
      </c>
      <c r="P21" s="1" t="s">
        <v>42</v>
      </c>
      <c r="R21" s="1" t="s">
        <v>42</v>
      </c>
      <c r="S21" s="0" t="n">
        <v>1</v>
      </c>
      <c r="T21" s="0" t="n">
        <v>32</v>
      </c>
      <c r="U21" s="0" t="s">
        <v>43</v>
      </c>
    </row>
    <row r="22" customFormat="false" ht="13.8" hidden="false" customHeight="false" outlineLevel="0" collapsed="false">
      <c r="A22" s="1" t="s">
        <v>134</v>
      </c>
      <c r="B22" s="1" t="s">
        <v>135</v>
      </c>
      <c r="C22" s="1" t="s">
        <v>136</v>
      </c>
      <c r="D22" s="1" t="s">
        <v>137</v>
      </c>
      <c r="E22" s="1" t="n">
        <v>14.14</v>
      </c>
      <c r="F22" s="1" t="n">
        <v>20</v>
      </c>
      <c r="G22" s="1" t="n">
        <v>21</v>
      </c>
      <c r="H22" s="1" t="n">
        <v>49</v>
      </c>
      <c r="I22" s="1" t="n">
        <v>5</v>
      </c>
      <c r="J22" s="1" t="s">
        <v>38</v>
      </c>
      <c r="K22" s="1" t="s">
        <v>68</v>
      </c>
      <c r="L22" s="1" t="s">
        <v>69</v>
      </c>
      <c r="M22" s="1" t="s">
        <v>41</v>
      </c>
      <c r="N22" s="1" t="n">
        <v>32515466.33</v>
      </c>
      <c r="O22" s="1" t="n">
        <v>5984963.43</v>
      </c>
      <c r="P22" s="1" t="s">
        <v>42</v>
      </c>
      <c r="R22" s="1" t="s">
        <v>42</v>
      </c>
      <c r="S22" s="0" t="n">
        <v>1</v>
      </c>
      <c r="T22" s="0" t="n">
        <v>32</v>
      </c>
      <c r="U22" s="0" t="s">
        <v>43</v>
      </c>
    </row>
    <row r="23" customFormat="false" ht="13.8" hidden="false" customHeight="false" outlineLevel="0" collapsed="false">
      <c r="A23" s="1" t="s">
        <v>138</v>
      </c>
      <c r="B23" s="1" t="s">
        <v>139</v>
      </c>
      <c r="C23" s="1" t="s">
        <v>140</v>
      </c>
      <c r="D23" s="1" t="s">
        <v>47</v>
      </c>
      <c r="E23" s="1" t="n">
        <v>3.9</v>
      </c>
      <c r="F23" s="1" t="n">
        <v>18</v>
      </c>
      <c r="G23" s="1" t="n">
        <v>18</v>
      </c>
      <c r="H23" s="1" t="n">
        <v>99</v>
      </c>
      <c r="I23" s="1" t="n">
        <v>4</v>
      </c>
      <c r="J23" s="1" t="s">
        <v>38</v>
      </c>
      <c r="K23" s="1" t="s">
        <v>68</v>
      </c>
      <c r="L23" s="1" t="s">
        <v>69</v>
      </c>
      <c r="M23" s="1" t="s">
        <v>41</v>
      </c>
      <c r="N23" s="1" t="n">
        <v>32516523.83</v>
      </c>
      <c r="O23" s="1" t="n">
        <v>5982256.5</v>
      </c>
      <c r="P23" s="1" t="s">
        <v>42</v>
      </c>
      <c r="R23" s="1" t="s">
        <v>42</v>
      </c>
      <c r="S23" s="0" t="n">
        <v>1</v>
      </c>
      <c r="T23" s="0" t="n">
        <v>32</v>
      </c>
      <c r="U23" s="0" t="s">
        <v>43</v>
      </c>
    </row>
    <row r="24" customFormat="false" ht="13.8" hidden="false" customHeight="false" outlineLevel="0" collapsed="false">
      <c r="A24" s="1" t="s">
        <v>141</v>
      </c>
      <c r="B24" s="1" t="s">
        <v>142</v>
      </c>
      <c r="C24" s="1" t="s">
        <v>143</v>
      </c>
      <c r="D24" s="1" t="s">
        <v>97</v>
      </c>
      <c r="E24" s="1" t="n">
        <v>1.43</v>
      </c>
      <c r="F24" s="1" t="n">
        <v>25</v>
      </c>
      <c r="G24" s="1" t="n">
        <v>25</v>
      </c>
      <c r="H24" s="1" t="n">
        <v>26</v>
      </c>
      <c r="I24" s="1" t="n">
        <v>2</v>
      </c>
      <c r="J24" s="1" t="s">
        <v>54</v>
      </c>
      <c r="K24" s="1" t="s">
        <v>144</v>
      </c>
      <c r="L24" s="1" t="s">
        <v>145</v>
      </c>
      <c r="M24" s="1" t="s">
        <v>41</v>
      </c>
      <c r="N24" s="1" t="n">
        <v>32502944.34</v>
      </c>
      <c r="O24" s="1" t="n">
        <v>5991199.14</v>
      </c>
      <c r="R24" s="1" t="s">
        <v>42</v>
      </c>
      <c r="S24" s="0" t="n">
        <v>1</v>
      </c>
      <c r="T24" s="0" t="n">
        <v>32</v>
      </c>
      <c r="U24" s="0" t="s">
        <v>43</v>
      </c>
    </row>
    <row r="25" customFormat="false" ht="13.8" hidden="false" customHeight="false" outlineLevel="0" collapsed="false">
      <c r="A25" s="1" t="s">
        <v>146</v>
      </c>
      <c r="B25" s="1" t="s">
        <v>147</v>
      </c>
      <c r="C25" s="1" t="s">
        <v>148</v>
      </c>
      <c r="D25" s="1" t="s">
        <v>37</v>
      </c>
      <c r="E25" s="1" t="n">
        <v>14.29</v>
      </c>
      <c r="F25" s="1" t="n">
        <v>8</v>
      </c>
      <c r="G25" s="1" t="n">
        <v>9</v>
      </c>
      <c r="H25" s="1" t="n">
        <v>12</v>
      </c>
      <c r="I25" s="1" t="n">
        <v>2</v>
      </c>
      <c r="J25" s="1" t="s">
        <v>38</v>
      </c>
      <c r="K25" s="1" t="s">
        <v>149</v>
      </c>
      <c r="L25" s="1" t="s">
        <v>150</v>
      </c>
      <c r="M25" s="1" t="s">
        <v>41</v>
      </c>
      <c r="N25" s="1" t="n">
        <v>32512072.7</v>
      </c>
      <c r="O25" s="1" t="n">
        <v>5984782.52</v>
      </c>
      <c r="P25" s="1" t="s">
        <v>42</v>
      </c>
      <c r="R25" s="1" t="s">
        <v>42</v>
      </c>
      <c r="S25" s="0" t="n">
        <v>1</v>
      </c>
      <c r="T25" s="0" t="n">
        <v>32</v>
      </c>
      <c r="U25" s="0" t="s">
        <v>43</v>
      </c>
    </row>
    <row r="26" customFormat="false" ht="13.8" hidden="false" customHeight="false" outlineLevel="0" collapsed="false">
      <c r="A26" s="1" t="s">
        <v>151</v>
      </c>
      <c r="B26" s="1" t="s">
        <v>152</v>
      </c>
      <c r="C26" s="1" t="s">
        <v>153</v>
      </c>
      <c r="D26" s="1" t="s">
        <v>154</v>
      </c>
      <c r="E26" s="1" t="n">
        <v>9.01</v>
      </c>
      <c r="F26" s="1" t="n">
        <v>40</v>
      </c>
      <c r="G26" s="1" t="n">
        <v>40</v>
      </c>
      <c r="H26" s="1" t="n">
        <v>41</v>
      </c>
      <c r="I26" s="1" t="n">
        <v>5</v>
      </c>
      <c r="J26" s="1" t="s">
        <v>48</v>
      </c>
      <c r="K26" s="1" t="s">
        <v>155</v>
      </c>
      <c r="L26" s="1" t="s">
        <v>156</v>
      </c>
      <c r="M26" s="1" t="s">
        <v>41</v>
      </c>
      <c r="N26" s="1" t="n">
        <v>32512504.14</v>
      </c>
      <c r="O26" s="1" t="n">
        <v>6014667.76</v>
      </c>
      <c r="P26" s="1" t="s">
        <v>42</v>
      </c>
      <c r="R26" s="1" t="s">
        <v>42</v>
      </c>
      <c r="S26" s="0" t="n">
        <v>1</v>
      </c>
      <c r="T26" s="0" t="n">
        <v>32</v>
      </c>
      <c r="U26" s="0" t="s">
        <v>43</v>
      </c>
    </row>
    <row r="27" customFormat="false" ht="13.8" hidden="false" customHeight="false" outlineLevel="0" collapsed="false">
      <c r="A27" s="1" t="s">
        <v>157</v>
      </c>
      <c r="B27" s="1" t="s">
        <v>158</v>
      </c>
      <c r="C27" s="1" t="s">
        <v>159</v>
      </c>
      <c r="D27" s="1" t="s">
        <v>160</v>
      </c>
      <c r="E27" s="1" t="n">
        <v>-0.45</v>
      </c>
      <c r="F27" s="1" t="n">
        <v>39.5</v>
      </c>
      <c r="G27" s="1" t="n">
        <v>39.5</v>
      </c>
      <c r="H27" s="1" t="n">
        <v>40</v>
      </c>
      <c r="I27" s="1" t="n">
        <v>5</v>
      </c>
      <c r="J27" s="1" t="s">
        <v>48</v>
      </c>
      <c r="K27" s="1" t="s">
        <v>161</v>
      </c>
      <c r="L27" s="1" t="s">
        <v>162</v>
      </c>
      <c r="M27" s="1" t="s">
        <v>41</v>
      </c>
      <c r="N27" s="1" t="n">
        <v>32514728.4</v>
      </c>
      <c r="O27" s="1" t="n">
        <v>6018711.03</v>
      </c>
      <c r="R27" s="1" t="s">
        <v>42</v>
      </c>
      <c r="S27" s="0" t="n">
        <v>1</v>
      </c>
      <c r="T27" s="0" t="n">
        <v>32</v>
      </c>
      <c r="U27" s="0" t="s">
        <v>43</v>
      </c>
    </row>
    <row r="28" customFormat="false" ht="13.8" hidden="false" customHeight="false" outlineLevel="0" collapsed="false">
      <c r="A28" s="1" t="s">
        <v>163</v>
      </c>
      <c r="B28" s="1" t="s">
        <v>164</v>
      </c>
      <c r="C28" s="1" t="s">
        <v>165</v>
      </c>
      <c r="D28" s="1" t="s">
        <v>101</v>
      </c>
      <c r="E28" s="1" t="n">
        <v>1</v>
      </c>
      <c r="F28" s="1" t="n">
        <v>35</v>
      </c>
      <c r="G28" s="1" t="n">
        <v>35</v>
      </c>
      <c r="H28" s="1" t="n">
        <v>50</v>
      </c>
      <c r="I28" s="1" t="n">
        <v>3</v>
      </c>
      <c r="J28" s="1" t="s">
        <v>48</v>
      </c>
      <c r="K28" s="1" t="s">
        <v>161</v>
      </c>
      <c r="L28" s="1" t="s">
        <v>162</v>
      </c>
      <c r="M28" s="1" t="s">
        <v>41</v>
      </c>
      <c r="N28" s="1" t="n">
        <v>32502381.41</v>
      </c>
      <c r="O28" s="1" t="n">
        <v>6018924.33</v>
      </c>
      <c r="R28" s="1" t="s">
        <v>42</v>
      </c>
      <c r="S28" s="0" t="n">
        <v>1</v>
      </c>
      <c r="T28" s="0" t="n">
        <v>32</v>
      </c>
      <c r="U28" s="0" t="s">
        <v>43</v>
      </c>
    </row>
    <row r="29" customFormat="false" ht="13.8" hidden="false" customHeight="false" outlineLevel="0" collapsed="false">
      <c r="A29" s="1" t="s">
        <v>166</v>
      </c>
      <c r="B29" s="1" t="s">
        <v>167</v>
      </c>
      <c r="C29" s="1" t="s">
        <v>168</v>
      </c>
      <c r="D29" s="1" t="s">
        <v>117</v>
      </c>
      <c r="E29" s="1" t="n">
        <v>2.27</v>
      </c>
      <c r="F29" s="1" t="n">
        <v>27</v>
      </c>
      <c r="G29" s="1" t="n">
        <v>27</v>
      </c>
      <c r="H29" s="1" t="n">
        <v>28</v>
      </c>
      <c r="I29" s="1" t="n">
        <v>3</v>
      </c>
      <c r="J29" s="1" t="s">
        <v>48</v>
      </c>
      <c r="K29" s="1" t="s">
        <v>144</v>
      </c>
      <c r="L29" s="1" t="s">
        <v>145</v>
      </c>
      <c r="M29" s="1" t="s">
        <v>41</v>
      </c>
      <c r="N29" s="1" t="n">
        <v>32498373.96</v>
      </c>
      <c r="O29" s="1" t="n">
        <v>5982929.54</v>
      </c>
      <c r="R29" s="1" t="s">
        <v>42</v>
      </c>
      <c r="S29" s="0" t="n">
        <v>1</v>
      </c>
      <c r="T29" s="0" t="n">
        <v>32</v>
      </c>
      <c r="U29" s="0" t="s">
        <v>43</v>
      </c>
    </row>
    <row r="30" customFormat="false" ht="13.8" hidden="false" customHeight="false" outlineLevel="0" collapsed="false">
      <c r="A30" s="1" t="s">
        <v>169</v>
      </c>
      <c r="B30" s="1" t="s">
        <v>170</v>
      </c>
      <c r="C30" s="1" t="s">
        <v>171</v>
      </c>
      <c r="D30" s="1" t="s">
        <v>117</v>
      </c>
      <c r="E30" s="1" t="n">
        <v>1.75</v>
      </c>
      <c r="F30" s="1" t="n">
        <v>20</v>
      </c>
      <c r="G30" s="1" t="n">
        <v>20</v>
      </c>
      <c r="H30" s="1" t="n">
        <v>21</v>
      </c>
      <c r="I30" s="1" t="n">
        <v>3</v>
      </c>
      <c r="J30" s="1" t="s">
        <v>54</v>
      </c>
      <c r="K30" s="1" t="s">
        <v>161</v>
      </c>
      <c r="L30" s="1" t="s">
        <v>162</v>
      </c>
      <c r="M30" s="1" t="s">
        <v>41</v>
      </c>
      <c r="N30" s="1" t="n">
        <v>32500611.78</v>
      </c>
      <c r="O30" s="1" t="n">
        <v>6010088.93</v>
      </c>
      <c r="R30" s="1" t="s">
        <v>42</v>
      </c>
      <c r="S30" s="0" t="n">
        <v>1</v>
      </c>
      <c r="T30" s="0" t="n">
        <v>32</v>
      </c>
      <c r="U30" s="0" t="s">
        <v>43</v>
      </c>
    </row>
    <row r="31" customFormat="false" ht="13.8" hidden="false" customHeight="false" outlineLevel="0" collapsed="false">
      <c r="A31" s="1" t="s">
        <v>172</v>
      </c>
      <c r="B31" s="1" t="s">
        <v>173</v>
      </c>
      <c r="C31" s="1" t="s">
        <v>174</v>
      </c>
      <c r="D31" s="1" t="s">
        <v>137</v>
      </c>
      <c r="E31" s="1" t="n">
        <v>5.7</v>
      </c>
      <c r="F31" s="1" t="n">
        <v>13</v>
      </c>
      <c r="G31" s="1" t="n">
        <v>13.5</v>
      </c>
      <c r="H31" s="1" t="n">
        <v>14</v>
      </c>
      <c r="I31" s="1" t="n">
        <v>5</v>
      </c>
      <c r="J31" s="1" t="s">
        <v>54</v>
      </c>
      <c r="K31" s="1" t="s">
        <v>149</v>
      </c>
      <c r="L31" s="1" t="s">
        <v>150</v>
      </c>
      <c r="M31" s="1" t="s">
        <v>41</v>
      </c>
      <c r="N31" s="1" t="n">
        <v>32510068.61</v>
      </c>
      <c r="O31" s="1" t="n">
        <v>5992086.67</v>
      </c>
      <c r="P31" s="1" t="s">
        <v>42</v>
      </c>
      <c r="R31" s="1" t="s">
        <v>42</v>
      </c>
      <c r="S31" s="0" t="n">
        <v>1</v>
      </c>
      <c r="T31" s="0" t="n">
        <v>32</v>
      </c>
      <c r="U31" s="0" t="s">
        <v>43</v>
      </c>
    </row>
    <row r="32" customFormat="false" ht="13.8" hidden="false" customHeight="false" outlineLevel="0" collapsed="false">
      <c r="A32" s="1" t="s">
        <v>175</v>
      </c>
      <c r="B32" s="1" t="s">
        <v>176</v>
      </c>
      <c r="C32" s="1" t="s">
        <v>177</v>
      </c>
      <c r="D32" s="1" t="s">
        <v>178</v>
      </c>
      <c r="E32" s="1" t="n">
        <v>3.4</v>
      </c>
      <c r="F32" s="1" t="n">
        <v>4.2</v>
      </c>
      <c r="G32" s="1" t="n">
        <v>4.2</v>
      </c>
      <c r="H32" s="1" t="n">
        <v>5</v>
      </c>
      <c r="I32" s="1" t="n">
        <v>2</v>
      </c>
      <c r="J32" s="1" t="s">
        <v>38</v>
      </c>
      <c r="K32" s="1" t="s">
        <v>155</v>
      </c>
      <c r="L32" s="1" t="s">
        <v>156</v>
      </c>
      <c r="M32" s="1" t="s">
        <v>41</v>
      </c>
      <c r="N32" s="1" t="n">
        <v>32508235.67</v>
      </c>
      <c r="O32" s="1" t="n">
        <v>6011818.98</v>
      </c>
      <c r="S32" s="0" t="n">
        <v>1</v>
      </c>
      <c r="T32" s="0" t="n">
        <v>32</v>
      </c>
      <c r="U32" s="0" t="s">
        <v>43</v>
      </c>
    </row>
    <row r="33" customFormat="false" ht="13.8" hidden="false" customHeight="false" outlineLevel="0" collapsed="false">
      <c r="A33" s="1" t="s">
        <v>179</v>
      </c>
      <c r="B33" s="1" t="s">
        <v>180</v>
      </c>
      <c r="C33" s="1" t="s">
        <v>181</v>
      </c>
      <c r="D33" s="1" t="s">
        <v>47</v>
      </c>
      <c r="E33" s="1" t="n">
        <v>46.87</v>
      </c>
      <c r="F33" s="1" t="n">
        <v>18</v>
      </c>
      <c r="G33" s="1" t="n">
        <v>18</v>
      </c>
      <c r="H33" s="1" t="n">
        <v>20</v>
      </c>
      <c r="I33" s="1" t="n">
        <v>5</v>
      </c>
      <c r="J33" s="1" t="s">
        <v>54</v>
      </c>
      <c r="K33" s="1" t="s">
        <v>149</v>
      </c>
      <c r="L33" s="1" t="s">
        <v>150</v>
      </c>
      <c r="M33" s="1" t="s">
        <v>41</v>
      </c>
      <c r="N33" s="1" t="n">
        <v>32515081.87</v>
      </c>
      <c r="O33" s="1" t="n">
        <v>6001903.83</v>
      </c>
      <c r="P33" s="1" t="s">
        <v>42</v>
      </c>
      <c r="R33" s="1" t="s">
        <v>42</v>
      </c>
      <c r="S33" s="0" t="n">
        <v>1</v>
      </c>
      <c r="T33" s="0" t="n">
        <v>32</v>
      </c>
      <c r="U33" s="0" t="s">
        <v>43</v>
      </c>
    </row>
    <row r="34" customFormat="false" ht="13.8" hidden="false" customHeight="false" outlineLevel="0" collapsed="false">
      <c r="A34" s="1" t="s">
        <v>182</v>
      </c>
      <c r="B34" s="1" t="s">
        <v>183</v>
      </c>
      <c r="C34" s="1" t="s">
        <v>184</v>
      </c>
      <c r="D34" s="1" t="s">
        <v>129</v>
      </c>
      <c r="E34" s="1" t="n">
        <v>15.55</v>
      </c>
      <c r="F34" s="1" t="n">
        <v>8</v>
      </c>
      <c r="G34" s="1" t="n">
        <v>8</v>
      </c>
      <c r="H34" s="1" t="n">
        <v>10</v>
      </c>
      <c r="I34" s="1" t="n">
        <v>4</v>
      </c>
      <c r="J34" s="1" t="s">
        <v>38</v>
      </c>
      <c r="K34" s="1" t="s">
        <v>149</v>
      </c>
      <c r="L34" s="1" t="s">
        <v>150</v>
      </c>
      <c r="M34" s="1" t="s">
        <v>41</v>
      </c>
      <c r="N34" s="1" t="n">
        <v>32513167.55</v>
      </c>
      <c r="O34" s="1" t="n">
        <v>5998847.02</v>
      </c>
      <c r="P34" s="1" t="s">
        <v>42</v>
      </c>
      <c r="R34" s="1" t="s">
        <v>42</v>
      </c>
      <c r="S34" s="0" t="n">
        <v>1</v>
      </c>
      <c r="T34" s="0" t="n">
        <v>32</v>
      </c>
      <c r="U34" s="0" t="s">
        <v>43</v>
      </c>
    </row>
    <row r="35" customFormat="false" ht="13.8" hidden="false" customHeight="false" outlineLevel="0" collapsed="false">
      <c r="A35" s="1" t="s">
        <v>185</v>
      </c>
      <c r="B35" s="1" t="s">
        <v>186</v>
      </c>
      <c r="C35" s="1" t="s">
        <v>187</v>
      </c>
      <c r="D35" s="1" t="s">
        <v>101</v>
      </c>
      <c r="E35" s="1" t="n">
        <v>1.79</v>
      </c>
      <c r="F35" s="1" t="n">
        <v>6.71</v>
      </c>
      <c r="G35" s="1" t="n">
        <v>6.71</v>
      </c>
      <c r="H35" s="1" t="n">
        <v>15</v>
      </c>
      <c r="I35" s="1" t="n">
        <v>3</v>
      </c>
      <c r="J35" s="1" t="s">
        <v>38</v>
      </c>
      <c r="K35" s="1" t="s">
        <v>155</v>
      </c>
      <c r="L35" s="1" t="s">
        <v>156</v>
      </c>
      <c r="M35" s="1" t="s">
        <v>41</v>
      </c>
      <c r="N35" s="1" t="n">
        <v>32508348.61</v>
      </c>
      <c r="O35" s="1" t="n">
        <v>6007226.86</v>
      </c>
      <c r="P35" s="1" t="s">
        <v>42</v>
      </c>
      <c r="R35" s="1" t="s">
        <v>42</v>
      </c>
      <c r="S35" s="0" t="n">
        <v>1</v>
      </c>
      <c r="T35" s="0" t="n">
        <v>32</v>
      </c>
      <c r="U35" s="0" t="s">
        <v>43</v>
      </c>
    </row>
    <row r="36" customFormat="false" ht="13.8" hidden="false" customHeight="false" outlineLevel="0" collapsed="false">
      <c r="A36" s="1" t="s">
        <v>188</v>
      </c>
      <c r="B36" s="1" t="s">
        <v>189</v>
      </c>
      <c r="C36" s="1" t="s">
        <v>190</v>
      </c>
      <c r="D36" s="1" t="s">
        <v>191</v>
      </c>
      <c r="E36" s="1" t="n">
        <v>1.41</v>
      </c>
      <c r="F36" s="1" t="n">
        <v>6</v>
      </c>
      <c r="G36" s="1" t="n">
        <v>6</v>
      </c>
      <c r="H36" s="1" t="n">
        <v>6.2</v>
      </c>
      <c r="I36" s="1" t="n">
        <v>3</v>
      </c>
      <c r="J36" s="1" t="s">
        <v>38</v>
      </c>
      <c r="K36" s="1" t="s">
        <v>155</v>
      </c>
      <c r="L36" s="1" t="s">
        <v>156</v>
      </c>
      <c r="M36" s="1" t="s">
        <v>41</v>
      </c>
      <c r="N36" s="1" t="n">
        <v>32508242.65</v>
      </c>
      <c r="O36" s="1" t="n">
        <v>6007094.92</v>
      </c>
      <c r="P36" s="1" t="s">
        <v>42</v>
      </c>
      <c r="R36" s="1" t="s">
        <v>42</v>
      </c>
      <c r="S36" s="0" t="n">
        <v>1</v>
      </c>
      <c r="T36" s="0" t="n">
        <v>32</v>
      </c>
      <c r="U36" s="0" t="s">
        <v>43</v>
      </c>
    </row>
    <row r="37" customFormat="false" ht="13.8" hidden="false" customHeight="false" outlineLevel="0" collapsed="false">
      <c r="A37" s="1" t="s">
        <v>192</v>
      </c>
      <c r="B37" s="1" t="s">
        <v>193</v>
      </c>
      <c r="C37" s="1" t="s">
        <v>194</v>
      </c>
      <c r="D37" s="1" t="s">
        <v>117</v>
      </c>
      <c r="E37" s="1" t="n">
        <v>2.07</v>
      </c>
      <c r="F37" s="1" t="n">
        <v>24</v>
      </c>
      <c r="G37" s="1" t="n">
        <v>24</v>
      </c>
      <c r="H37" s="1" t="n">
        <v>25</v>
      </c>
      <c r="I37" s="1" t="n">
        <v>3</v>
      </c>
      <c r="J37" s="1" t="s">
        <v>54</v>
      </c>
      <c r="K37" s="1" t="s">
        <v>144</v>
      </c>
      <c r="L37" s="1" t="s">
        <v>145</v>
      </c>
      <c r="M37" s="1" t="s">
        <v>41</v>
      </c>
      <c r="N37" s="1" t="n">
        <v>32494307.07</v>
      </c>
      <c r="O37" s="1" t="n">
        <v>6003145.82</v>
      </c>
      <c r="R37" s="1" t="s">
        <v>42</v>
      </c>
      <c r="S37" s="0" t="n">
        <v>1</v>
      </c>
      <c r="T37" s="0" t="n">
        <v>32</v>
      </c>
      <c r="U37" s="0" t="s">
        <v>43</v>
      </c>
    </row>
    <row r="38" customFormat="false" ht="13.8" hidden="false" customHeight="false" outlineLevel="0" collapsed="false">
      <c r="A38" s="1" t="s">
        <v>195</v>
      </c>
      <c r="B38" s="1" t="s">
        <v>196</v>
      </c>
      <c r="C38" s="1" t="s">
        <v>197</v>
      </c>
      <c r="D38" s="1" t="s">
        <v>198</v>
      </c>
      <c r="E38" s="1" t="n">
        <v>17.12</v>
      </c>
      <c r="F38" s="1" t="n">
        <v>9.8</v>
      </c>
      <c r="G38" s="1" t="n">
        <v>10</v>
      </c>
      <c r="H38" s="1" t="n">
        <v>10</v>
      </c>
      <c r="I38" s="1" t="n">
        <v>3</v>
      </c>
      <c r="J38" s="1" t="s">
        <v>54</v>
      </c>
      <c r="K38" s="1" t="s">
        <v>149</v>
      </c>
      <c r="L38" s="1" t="s">
        <v>150</v>
      </c>
      <c r="M38" s="1" t="s">
        <v>41</v>
      </c>
      <c r="N38" s="1" t="n">
        <v>32510546.24</v>
      </c>
      <c r="O38" s="1" t="n">
        <v>5983516.05</v>
      </c>
      <c r="S38" s="0" t="n">
        <v>1</v>
      </c>
      <c r="T38" s="0" t="n">
        <v>32</v>
      </c>
      <c r="U38" s="0" t="s">
        <v>43</v>
      </c>
    </row>
    <row r="39" customFormat="false" ht="13.8" hidden="false" customHeight="false" outlineLevel="0" collapsed="false">
      <c r="A39" s="1" t="s">
        <v>199</v>
      </c>
      <c r="B39" s="1" t="s">
        <v>200</v>
      </c>
      <c r="C39" s="1" t="s">
        <v>201</v>
      </c>
      <c r="D39" s="1" t="s">
        <v>178</v>
      </c>
      <c r="E39" s="1" t="n">
        <v>10.28</v>
      </c>
      <c r="F39" s="1" t="n">
        <v>14</v>
      </c>
      <c r="G39" s="1" t="n">
        <v>14</v>
      </c>
      <c r="H39" s="1" t="n">
        <v>15</v>
      </c>
      <c r="I39" s="1" t="n">
        <v>2</v>
      </c>
      <c r="J39" s="1" t="s">
        <v>38</v>
      </c>
      <c r="K39" s="1" t="s">
        <v>155</v>
      </c>
      <c r="L39" s="1" t="s">
        <v>156</v>
      </c>
      <c r="M39" s="1" t="s">
        <v>41</v>
      </c>
      <c r="N39" s="1" t="n">
        <v>32515888.87</v>
      </c>
      <c r="O39" s="1" t="n">
        <v>6013076.28</v>
      </c>
      <c r="P39" s="1" t="s">
        <v>42</v>
      </c>
      <c r="R39" s="1" t="s">
        <v>42</v>
      </c>
      <c r="S39" s="0" t="n">
        <v>1</v>
      </c>
      <c r="T39" s="0" t="n">
        <v>32</v>
      </c>
      <c r="U39" s="0" t="s">
        <v>43</v>
      </c>
    </row>
    <row r="40" customFormat="false" ht="13.8" hidden="false" customHeight="false" outlineLevel="0" collapsed="false">
      <c r="A40" s="1" t="s">
        <v>202</v>
      </c>
      <c r="B40" s="1" t="s">
        <v>203</v>
      </c>
      <c r="C40" s="1" t="s">
        <v>204</v>
      </c>
      <c r="D40" s="1" t="s">
        <v>198</v>
      </c>
      <c r="E40" s="1" t="n">
        <v>9.02</v>
      </c>
      <c r="F40" s="1" t="n">
        <v>29</v>
      </c>
      <c r="G40" s="1" t="n">
        <v>29</v>
      </c>
      <c r="H40" s="1" t="n">
        <v>31.5</v>
      </c>
      <c r="I40" s="1" t="n">
        <v>5</v>
      </c>
      <c r="J40" s="1" t="s">
        <v>54</v>
      </c>
      <c r="K40" s="1" t="s">
        <v>155</v>
      </c>
      <c r="L40" s="1" t="s">
        <v>156</v>
      </c>
      <c r="M40" s="1" t="s">
        <v>41</v>
      </c>
      <c r="N40" s="1" t="n">
        <v>32518286.74</v>
      </c>
      <c r="O40" s="1" t="n">
        <v>6009235.77</v>
      </c>
      <c r="P40" s="1" t="s">
        <v>42</v>
      </c>
      <c r="R40" s="1" t="s">
        <v>42</v>
      </c>
      <c r="S40" s="0" t="n">
        <v>1</v>
      </c>
      <c r="T40" s="0" t="n">
        <v>32</v>
      </c>
      <c r="U40" s="0" t="s">
        <v>43</v>
      </c>
    </row>
    <row r="41" customFormat="false" ht="13.8" hidden="false" customHeight="false" outlineLevel="0" collapsed="false">
      <c r="A41" s="1" t="s">
        <v>205</v>
      </c>
      <c r="B41" s="1" t="s">
        <v>206</v>
      </c>
      <c r="C41" s="1" t="s">
        <v>207</v>
      </c>
      <c r="D41" s="1" t="s">
        <v>97</v>
      </c>
      <c r="E41" s="1" t="n">
        <v>1.02</v>
      </c>
      <c r="F41" s="1" t="n">
        <v>24</v>
      </c>
      <c r="G41" s="1" t="n">
        <v>24</v>
      </c>
      <c r="H41" s="1" t="n">
        <v>25</v>
      </c>
      <c r="I41" s="1" t="n">
        <v>2</v>
      </c>
      <c r="J41" s="1" t="s">
        <v>54</v>
      </c>
      <c r="K41" s="1" t="s">
        <v>208</v>
      </c>
      <c r="L41" s="1" t="s">
        <v>209</v>
      </c>
      <c r="M41" s="1" t="s">
        <v>41</v>
      </c>
      <c r="N41" s="1" t="n">
        <v>32504098.85</v>
      </c>
      <c r="O41" s="1" t="n">
        <v>5979729.76</v>
      </c>
      <c r="R41" s="1" t="s">
        <v>42</v>
      </c>
      <c r="S41" s="0" t="n">
        <v>1</v>
      </c>
      <c r="T41" s="0" t="n">
        <v>32</v>
      </c>
      <c r="U41" s="0" t="s">
        <v>43</v>
      </c>
    </row>
    <row r="42" customFormat="false" ht="13.8" hidden="false" customHeight="false" outlineLevel="0" collapsed="false">
      <c r="A42" s="1" t="s">
        <v>210</v>
      </c>
      <c r="B42" s="1" t="s">
        <v>211</v>
      </c>
      <c r="C42" s="1" t="s">
        <v>212</v>
      </c>
      <c r="D42" s="1" t="s">
        <v>129</v>
      </c>
      <c r="E42" s="1" t="n">
        <v>14.39</v>
      </c>
      <c r="F42" s="1" t="n">
        <v>24</v>
      </c>
      <c r="G42" s="1" t="n">
        <v>24</v>
      </c>
      <c r="H42" s="1" t="n">
        <v>27</v>
      </c>
      <c r="I42" s="1" t="n">
        <v>5</v>
      </c>
      <c r="J42" s="1" t="s">
        <v>54</v>
      </c>
      <c r="K42" s="1" t="s">
        <v>68</v>
      </c>
      <c r="L42" s="1" t="s">
        <v>69</v>
      </c>
      <c r="M42" s="1" t="s">
        <v>41</v>
      </c>
      <c r="N42" s="1" t="n">
        <v>32521030.42</v>
      </c>
      <c r="O42" s="1" t="n">
        <v>5999865.48</v>
      </c>
      <c r="P42" s="1" t="s">
        <v>42</v>
      </c>
      <c r="R42" s="1" t="s">
        <v>42</v>
      </c>
      <c r="S42" s="0" t="n">
        <v>1</v>
      </c>
      <c r="T42" s="0" t="n">
        <v>32</v>
      </c>
      <c r="U42" s="0" t="s">
        <v>43</v>
      </c>
    </row>
    <row r="43" customFormat="false" ht="13.8" hidden="false" customHeight="false" outlineLevel="0" collapsed="false">
      <c r="A43" s="1" t="s">
        <v>213</v>
      </c>
      <c r="B43" s="1" t="s">
        <v>214</v>
      </c>
      <c r="C43" s="1" t="s">
        <v>215</v>
      </c>
      <c r="D43" s="1" t="s">
        <v>67</v>
      </c>
      <c r="E43" s="1" t="n">
        <v>14.69</v>
      </c>
      <c r="F43" s="1" t="n">
        <v>146</v>
      </c>
      <c r="G43" s="1" t="n">
        <v>147</v>
      </c>
      <c r="H43" s="1" t="n">
        <v>158</v>
      </c>
      <c r="I43" s="1" t="n">
        <v>4</v>
      </c>
      <c r="J43" s="1" t="s">
        <v>216</v>
      </c>
      <c r="K43" s="1" t="s">
        <v>155</v>
      </c>
      <c r="L43" s="1" t="s">
        <v>156</v>
      </c>
      <c r="M43" s="1" t="s">
        <v>217</v>
      </c>
      <c r="N43" s="1" t="n">
        <v>32515909.68</v>
      </c>
      <c r="O43" s="1" t="n">
        <v>6007342.63</v>
      </c>
      <c r="S43" s="0" t="n">
        <v>1</v>
      </c>
      <c r="T43" s="0" t="n">
        <v>32</v>
      </c>
      <c r="U43" s="0" t="s">
        <v>43</v>
      </c>
    </row>
    <row r="44" customFormat="false" ht="13.8" hidden="false" customHeight="false" outlineLevel="0" collapsed="false">
      <c r="A44" s="1" t="s">
        <v>218</v>
      </c>
      <c r="B44" s="1" t="s">
        <v>219</v>
      </c>
      <c r="C44" s="1" t="s">
        <v>220</v>
      </c>
      <c r="D44" s="1" t="s">
        <v>129</v>
      </c>
      <c r="E44" s="1" t="n">
        <v>12.66</v>
      </c>
      <c r="F44" s="1" t="n">
        <v>20</v>
      </c>
      <c r="G44" s="1" t="n">
        <v>20</v>
      </c>
      <c r="H44" s="1" t="n">
        <v>23</v>
      </c>
      <c r="I44" s="1" t="n">
        <v>5</v>
      </c>
      <c r="J44" s="1" t="s">
        <v>38</v>
      </c>
      <c r="K44" s="1" t="s">
        <v>68</v>
      </c>
      <c r="L44" s="1" t="s">
        <v>69</v>
      </c>
      <c r="M44" s="1" t="s">
        <v>41</v>
      </c>
      <c r="N44" s="1" t="n">
        <v>32517541.8</v>
      </c>
      <c r="O44" s="1" t="n">
        <v>5995272.31</v>
      </c>
      <c r="P44" s="1" t="s">
        <v>42</v>
      </c>
      <c r="R44" s="1" t="s">
        <v>42</v>
      </c>
      <c r="S44" s="0" t="n">
        <v>1</v>
      </c>
      <c r="T44" s="0" t="n">
        <v>32</v>
      </c>
      <c r="U44" s="0" t="s">
        <v>43</v>
      </c>
    </row>
    <row r="45" customFormat="false" ht="13.8" hidden="false" customHeight="false" outlineLevel="0" collapsed="false">
      <c r="A45" s="1" t="s">
        <v>221</v>
      </c>
      <c r="B45" s="1" t="s">
        <v>222</v>
      </c>
      <c r="C45" s="1" t="s">
        <v>223</v>
      </c>
      <c r="D45" s="1" t="s">
        <v>133</v>
      </c>
      <c r="E45" s="1" t="n">
        <v>12.66</v>
      </c>
      <c r="F45" s="1" t="n">
        <v>6</v>
      </c>
      <c r="G45" s="1" t="n">
        <v>6</v>
      </c>
      <c r="H45" s="1" t="n">
        <v>7</v>
      </c>
      <c r="I45" s="1" t="n">
        <v>3</v>
      </c>
      <c r="J45" s="1" t="s">
        <v>38</v>
      </c>
      <c r="K45" s="1" t="s">
        <v>68</v>
      </c>
      <c r="L45" s="1" t="s">
        <v>69</v>
      </c>
      <c r="M45" s="1" t="s">
        <v>41</v>
      </c>
      <c r="N45" s="1" t="n">
        <v>32517536</v>
      </c>
      <c r="O45" s="1" t="n">
        <v>5995273</v>
      </c>
      <c r="P45" s="1" t="s">
        <v>42</v>
      </c>
      <c r="R45" s="1" t="s">
        <v>42</v>
      </c>
      <c r="S45" s="0" t="n">
        <v>1</v>
      </c>
      <c r="T45" s="0" t="n">
        <v>32</v>
      </c>
      <c r="U45" s="0" t="s">
        <v>43</v>
      </c>
    </row>
    <row r="46" customFormat="false" ht="13.8" hidden="false" customHeight="false" outlineLevel="0" collapsed="false">
      <c r="A46" s="1" t="s">
        <v>224</v>
      </c>
      <c r="B46" s="1" t="s">
        <v>225</v>
      </c>
      <c r="C46" s="1" t="s">
        <v>226</v>
      </c>
      <c r="D46" s="1" t="s">
        <v>97</v>
      </c>
      <c r="E46" s="1" t="n">
        <v>45.53</v>
      </c>
      <c r="F46" s="1" t="n">
        <v>24</v>
      </c>
      <c r="G46" s="1" t="n">
        <v>27</v>
      </c>
      <c r="H46" s="1" t="n">
        <v>28</v>
      </c>
      <c r="I46" s="1" t="n">
        <v>3</v>
      </c>
      <c r="J46" s="1" t="s">
        <v>38</v>
      </c>
      <c r="K46" s="1" t="s">
        <v>49</v>
      </c>
      <c r="L46" s="1" t="s">
        <v>50</v>
      </c>
      <c r="M46" s="1" t="s">
        <v>41</v>
      </c>
      <c r="N46" s="1" t="n">
        <v>32612496.85</v>
      </c>
      <c r="O46" s="1" t="n">
        <v>5948872.01</v>
      </c>
      <c r="P46" s="1" t="s">
        <v>42</v>
      </c>
      <c r="R46" s="1" t="s">
        <v>42</v>
      </c>
      <c r="S46" s="0" t="n">
        <v>1</v>
      </c>
      <c r="T46" s="0" t="n">
        <v>32</v>
      </c>
      <c r="U46" s="0" t="s">
        <v>43</v>
      </c>
    </row>
    <row r="47" customFormat="false" ht="13.8" hidden="false" customHeight="false" outlineLevel="0" collapsed="false">
      <c r="A47" s="1" t="s">
        <v>227</v>
      </c>
      <c r="B47" s="1" t="s">
        <v>228</v>
      </c>
      <c r="C47" s="1" t="s">
        <v>229</v>
      </c>
      <c r="D47" s="1" t="s">
        <v>230</v>
      </c>
      <c r="E47" s="1" t="n">
        <v>35.6</v>
      </c>
      <c r="F47" s="1" t="n">
        <v>12.5</v>
      </c>
      <c r="G47" s="1" t="n">
        <v>12.5</v>
      </c>
      <c r="H47" s="1" t="n">
        <v>13.5</v>
      </c>
      <c r="I47" s="1" t="n">
        <v>3</v>
      </c>
      <c r="J47" s="1" t="s">
        <v>38</v>
      </c>
      <c r="K47" s="1" t="s">
        <v>49</v>
      </c>
      <c r="L47" s="1" t="s">
        <v>50</v>
      </c>
      <c r="M47" s="1" t="s">
        <v>41</v>
      </c>
      <c r="N47" s="1" t="n">
        <v>32613067.64</v>
      </c>
      <c r="O47" s="1" t="n">
        <v>5948766.03</v>
      </c>
      <c r="P47" s="1" t="s">
        <v>42</v>
      </c>
      <c r="R47" s="1" t="s">
        <v>42</v>
      </c>
      <c r="S47" s="0" t="n">
        <v>1</v>
      </c>
      <c r="T47" s="0" t="n">
        <v>32</v>
      </c>
      <c r="U47" s="0" t="s">
        <v>43</v>
      </c>
    </row>
    <row r="48" customFormat="false" ht="13.8" hidden="false" customHeight="false" outlineLevel="0" collapsed="false">
      <c r="A48" s="1" t="s">
        <v>231</v>
      </c>
      <c r="B48" s="1" t="s">
        <v>232</v>
      </c>
      <c r="C48" s="1" t="s">
        <v>233</v>
      </c>
      <c r="D48" s="1" t="s">
        <v>234</v>
      </c>
      <c r="E48" s="1" t="n">
        <v>41.89</v>
      </c>
      <c r="F48" s="1" t="n">
        <v>8</v>
      </c>
      <c r="G48" s="1" t="n">
        <v>8</v>
      </c>
      <c r="H48" s="1" t="n">
        <v>19</v>
      </c>
      <c r="I48" s="1" t="n">
        <v>3</v>
      </c>
      <c r="J48" s="1" t="s">
        <v>54</v>
      </c>
      <c r="K48" s="1" t="s">
        <v>235</v>
      </c>
      <c r="L48" s="1" t="s">
        <v>236</v>
      </c>
      <c r="M48" s="1" t="s">
        <v>41</v>
      </c>
      <c r="N48" s="1" t="n">
        <v>32599412.86</v>
      </c>
      <c r="O48" s="1" t="n">
        <v>5935450.57</v>
      </c>
      <c r="P48" s="1" t="s">
        <v>42</v>
      </c>
      <c r="R48" s="1" t="s">
        <v>42</v>
      </c>
      <c r="S48" s="0" t="n">
        <v>1</v>
      </c>
      <c r="T48" s="0" t="n">
        <v>32</v>
      </c>
      <c r="U48" s="0" t="s">
        <v>43</v>
      </c>
    </row>
    <row r="49" customFormat="false" ht="13.8" hidden="false" customHeight="false" outlineLevel="0" collapsed="false">
      <c r="A49" s="1" t="s">
        <v>237</v>
      </c>
      <c r="B49" s="1" t="s">
        <v>238</v>
      </c>
      <c r="C49" s="1" t="s">
        <v>239</v>
      </c>
      <c r="D49" s="1" t="s">
        <v>73</v>
      </c>
      <c r="E49" s="1" t="n">
        <v>36.42</v>
      </c>
      <c r="F49" s="1" t="n">
        <v>120</v>
      </c>
      <c r="G49" s="1" t="n">
        <v>122</v>
      </c>
      <c r="H49" s="1" t="n">
        <v>124</v>
      </c>
      <c r="I49" s="1" t="n">
        <v>9</v>
      </c>
      <c r="J49" s="1" t="s">
        <v>240</v>
      </c>
      <c r="K49" s="1" t="s">
        <v>241</v>
      </c>
      <c r="L49" s="1" t="s">
        <v>242</v>
      </c>
      <c r="M49" s="1" t="s">
        <v>243</v>
      </c>
      <c r="N49" s="1" t="n">
        <v>32607866.76</v>
      </c>
      <c r="O49" s="1" t="n">
        <v>5941294.7</v>
      </c>
      <c r="Q49" s="1" t="s">
        <v>42</v>
      </c>
      <c r="S49" s="0" t="n">
        <v>1</v>
      </c>
      <c r="T49" s="0" t="n">
        <v>32</v>
      </c>
      <c r="U49" s="0" t="s">
        <v>43</v>
      </c>
    </row>
    <row r="50" customFormat="false" ht="13.8" hidden="false" customHeight="false" outlineLevel="0" collapsed="false">
      <c r="A50" s="1" t="s">
        <v>244</v>
      </c>
      <c r="B50" s="1" t="s">
        <v>245</v>
      </c>
      <c r="C50" s="1" t="s">
        <v>246</v>
      </c>
      <c r="D50" s="1" t="s">
        <v>73</v>
      </c>
      <c r="E50" s="1" t="n">
        <v>36.42</v>
      </c>
      <c r="F50" s="1" t="n">
        <v>147</v>
      </c>
      <c r="G50" s="1" t="n">
        <v>149</v>
      </c>
      <c r="H50" s="1" t="n">
        <v>210</v>
      </c>
      <c r="I50" s="1" t="n">
        <v>6</v>
      </c>
      <c r="J50" s="1" t="s">
        <v>247</v>
      </c>
      <c r="K50" s="1" t="s">
        <v>241</v>
      </c>
      <c r="L50" s="1" t="s">
        <v>242</v>
      </c>
      <c r="M50" s="1" t="s">
        <v>243</v>
      </c>
      <c r="N50" s="1" t="n">
        <v>32607866.59</v>
      </c>
      <c r="O50" s="1" t="n">
        <v>5941298.69</v>
      </c>
      <c r="Q50" s="1" t="s">
        <v>42</v>
      </c>
      <c r="S50" s="0" t="n">
        <v>1</v>
      </c>
      <c r="T50" s="0" t="n">
        <v>32</v>
      </c>
      <c r="U50" s="0" t="s">
        <v>43</v>
      </c>
    </row>
    <row r="51" customFormat="false" ht="13.8" hidden="false" customHeight="false" outlineLevel="0" collapsed="false">
      <c r="A51" s="1" t="s">
        <v>248</v>
      </c>
      <c r="B51" s="1" t="s">
        <v>249</v>
      </c>
      <c r="C51" s="1" t="s">
        <v>250</v>
      </c>
      <c r="D51" s="1" t="s">
        <v>178</v>
      </c>
      <c r="E51" s="1" t="n">
        <v>16.41</v>
      </c>
      <c r="F51" s="1" t="n">
        <v>3.5</v>
      </c>
      <c r="G51" s="1" t="n">
        <v>3.5</v>
      </c>
      <c r="H51" s="1" t="n">
        <v>4</v>
      </c>
      <c r="I51" s="1" t="n">
        <v>3</v>
      </c>
      <c r="J51" s="1" t="s">
        <v>38</v>
      </c>
      <c r="K51" s="1" t="s">
        <v>235</v>
      </c>
      <c r="L51" s="1" t="s">
        <v>236</v>
      </c>
      <c r="M51" s="1" t="s">
        <v>41</v>
      </c>
      <c r="N51" s="1" t="n">
        <v>32608576.13</v>
      </c>
      <c r="O51" s="1" t="n">
        <v>5928777.89</v>
      </c>
      <c r="P51" s="1" t="s">
        <v>42</v>
      </c>
      <c r="R51" s="1" t="s">
        <v>42</v>
      </c>
      <c r="S51" s="0" t="n">
        <v>1</v>
      </c>
      <c r="T51" s="0" t="n">
        <v>32</v>
      </c>
      <c r="U51" s="0" t="s">
        <v>43</v>
      </c>
    </row>
    <row r="52" customFormat="false" ht="13.8" hidden="false" customHeight="false" outlineLevel="0" collapsed="false">
      <c r="A52" s="1" t="s">
        <v>251</v>
      </c>
      <c r="B52" s="1" t="s">
        <v>252</v>
      </c>
      <c r="C52" s="1" t="s">
        <v>253</v>
      </c>
      <c r="D52" s="1" t="s">
        <v>254</v>
      </c>
      <c r="E52" s="1" t="n">
        <v>22.63</v>
      </c>
      <c r="F52" s="1" t="n">
        <v>7</v>
      </c>
      <c r="G52" s="1" t="n">
        <v>7</v>
      </c>
      <c r="H52" s="1" t="n">
        <v>9</v>
      </c>
      <c r="I52" s="1" t="n">
        <v>3</v>
      </c>
      <c r="J52" s="1" t="s">
        <v>38</v>
      </c>
      <c r="K52" s="1" t="s">
        <v>235</v>
      </c>
      <c r="L52" s="1" t="s">
        <v>236</v>
      </c>
      <c r="M52" s="1" t="s">
        <v>41</v>
      </c>
      <c r="N52" s="1" t="n">
        <v>32609546</v>
      </c>
      <c r="O52" s="1" t="n">
        <v>5929892</v>
      </c>
      <c r="P52" s="1" t="s">
        <v>42</v>
      </c>
      <c r="R52" s="1" t="s">
        <v>42</v>
      </c>
      <c r="S52" s="0" t="n">
        <v>1</v>
      </c>
      <c r="T52" s="0" t="n">
        <v>32</v>
      </c>
      <c r="U52" s="0" t="s">
        <v>43</v>
      </c>
    </row>
    <row r="53" customFormat="false" ht="13.8" hidden="false" customHeight="false" outlineLevel="0" collapsed="false">
      <c r="A53" s="1" t="s">
        <v>255</v>
      </c>
      <c r="B53" s="1" t="s">
        <v>256</v>
      </c>
      <c r="C53" s="1" t="s">
        <v>257</v>
      </c>
      <c r="D53" s="1" t="s">
        <v>178</v>
      </c>
      <c r="E53" s="1" t="n">
        <v>11.6</v>
      </c>
      <c r="F53" s="1" t="n">
        <v>23</v>
      </c>
      <c r="G53" s="1" t="n">
        <v>23</v>
      </c>
      <c r="H53" s="1" t="n">
        <v>25</v>
      </c>
      <c r="I53" s="1" t="n">
        <v>3</v>
      </c>
      <c r="J53" s="1" t="s">
        <v>48</v>
      </c>
      <c r="K53" s="1" t="s">
        <v>235</v>
      </c>
      <c r="L53" s="1" t="s">
        <v>236</v>
      </c>
      <c r="M53" s="1" t="s">
        <v>41</v>
      </c>
      <c r="N53" s="1" t="n">
        <v>32590751.1</v>
      </c>
      <c r="O53" s="1" t="n">
        <v>5921849.19</v>
      </c>
      <c r="P53" s="1" t="s">
        <v>42</v>
      </c>
      <c r="R53" s="1" t="s">
        <v>42</v>
      </c>
      <c r="S53" s="0" t="n">
        <v>1</v>
      </c>
      <c r="T53" s="0" t="n">
        <v>32</v>
      </c>
      <c r="U53" s="0" t="s">
        <v>43</v>
      </c>
    </row>
    <row r="54" customFormat="false" ht="13.8" hidden="false" customHeight="false" outlineLevel="0" collapsed="false">
      <c r="A54" s="1" t="s">
        <v>258</v>
      </c>
      <c r="B54" s="1" t="s">
        <v>259</v>
      </c>
      <c r="C54" s="1" t="s">
        <v>260</v>
      </c>
      <c r="D54" s="1" t="s">
        <v>117</v>
      </c>
      <c r="E54" s="1" t="n">
        <v>9.1</v>
      </c>
      <c r="F54" s="1" t="n">
        <v>11</v>
      </c>
      <c r="G54" s="1" t="n">
        <v>11</v>
      </c>
      <c r="H54" s="1" t="n">
        <v>12</v>
      </c>
      <c r="I54" s="1" t="n">
        <v>2</v>
      </c>
      <c r="J54" s="1" t="s">
        <v>38</v>
      </c>
      <c r="K54" s="1" t="s">
        <v>49</v>
      </c>
      <c r="L54" s="1" t="s">
        <v>50</v>
      </c>
      <c r="M54" s="1" t="s">
        <v>41</v>
      </c>
      <c r="N54" s="1" t="n">
        <v>32612367.16</v>
      </c>
      <c r="O54" s="1" t="n">
        <v>5960213.81</v>
      </c>
      <c r="P54" s="1" t="s">
        <v>42</v>
      </c>
      <c r="R54" s="1" t="s">
        <v>42</v>
      </c>
      <c r="S54" s="0" t="n">
        <v>1</v>
      </c>
      <c r="T54" s="0" t="n">
        <v>32</v>
      </c>
      <c r="U54" s="0" t="s">
        <v>43</v>
      </c>
    </row>
    <row r="55" customFormat="false" ht="13.8" hidden="false" customHeight="false" outlineLevel="0" collapsed="false">
      <c r="A55" s="1" t="s">
        <v>261</v>
      </c>
      <c r="B55" s="1" t="s">
        <v>262</v>
      </c>
      <c r="C55" s="1" t="s">
        <v>263</v>
      </c>
      <c r="D55" s="1" t="s">
        <v>133</v>
      </c>
      <c r="E55" s="1" t="n">
        <v>8.93</v>
      </c>
      <c r="F55" s="1" t="n">
        <v>5.68</v>
      </c>
      <c r="G55" s="1" t="n">
        <v>5.64</v>
      </c>
      <c r="H55" s="1" t="n">
        <v>6.5</v>
      </c>
      <c r="I55" s="1" t="n">
        <v>3</v>
      </c>
      <c r="J55" s="1" t="s">
        <v>38</v>
      </c>
      <c r="K55" s="1" t="s">
        <v>49</v>
      </c>
      <c r="L55" s="1" t="s">
        <v>50</v>
      </c>
      <c r="M55" s="1" t="s">
        <v>41</v>
      </c>
      <c r="N55" s="1" t="n">
        <v>32612368</v>
      </c>
      <c r="O55" s="1" t="n">
        <v>5960229</v>
      </c>
      <c r="P55" s="1" t="s">
        <v>42</v>
      </c>
      <c r="R55" s="1" t="s">
        <v>42</v>
      </c>
      <c r="S55" s="0" t="n">
        <v>1</v>
      </c>
      <c r="T55" s="0" t="n">
        <v>32</v>
      </c>
      <c r="U55" s="0" t="s">
        <v>43</v>
      </c>
    </row>
    <row r="56" customFormat="false" ht="13.8" hidden="false" customHeight="false" outlineLevel="0" collapsed="false">
      <c r="A56" s="1" t="s">
        <v>264</v>
      </c>
      <c r="B56" s="1" t="s">
        <v>265</v>
      </c>
      <c r="C56" s="1" t="s">
        <v>266</v>
      </c>
      <c r="D56" s="1" t="s">
        <v>101</v>
      </c>
      <c r="E56" s="1" t="n">
        <v>31.13</v>
      </c>
      <c r="F56" s="1" t="n">
        <v>9</v>
      </c>
      <c r="G56" s="1" t="n">
        <v>9</v>
      </c>
      <c r="H56" s="1" t="n">
        <v>10</v>
      </c>
      <c r="I56" s="1" t="n">
        <v>3</v>
      </c>
      <c r="J56" s="1" t="s">
        <v>38</v>
      </c>
      <c r="K56" s="1" t="s">
        <v>49</v>
      </c>
      <c r="L56" s="1" t="s">
        <v>50</v>
      </c>
      <c r="M56" s="1" t="s">
        <v>41</v>
      </c>
      <c r="N56" s="1" t="n">
        <v>32616440.68</v>
      </c>
      <c r="O56" s="1" t="n">
        <v>5936517.28</v>
      </c>
      <c r="P56" s="1" t="s">
        <v>42</v>
      </c>
      <c r="R56" s="1" t="s">
        <v>42</v>
      </c>
      <c r="S56" s="0" t="n">
        <v>1</v>
      </c>
      <c r="T56" s="0" t="n">
        <v>32</v>
      </c>
      <c r="U56" s="0" t="s">
        <v>43</v>
      </c>
    </row>
    <row r="57" customFormat="false" ht="13.8" hidden="false" customHeight="false" outlineLevel="0" collapsed="false">
      <c r="A57" s="1" t="s">
        <v>267</v>
      </c>
      <c r="B57" s="1" t="s">
        <v>268</v>
      </c>
      <c r="C57" s="1" t="s">
        <v>269</v>
      </c>
      <c r="D57" s="1" t="s">
        <v>178</v>
      </c>
      <c r="E57" s="1" t="n">
        <v>24.77</v>
      </c>
      <c r="F57" s="1" t="n">
        <v>4</v>
      </c>
      <c r="G57" s="1" t="n">
        <v>4</v>
      </c>
      <c r="H57" s="1" t="n">
        <v>4.5</v>
      </c>
      <c r="I57" s="1" t="n">
        <v>3</v>
      </c>
      <c r="J57" s="1" t="s">
        <v>54</v>
      </c>
      <c r="K57" s="1" t="s">
        <v>235</v>
      </c>
      <c r="L57" s="1" t="s">
        <v>236</v>
      </c>
      <c r="M57" s="1" t="s">
        <v>41</v>
      </c>
      <c r="N57" s="1" t="n">
        <v>32600905.13</v>
      </c>
      <c r="O57" s="1" t="n">
        <v>5922145.81</v>
      </c>
      <c r="P57" s="1" t="s">
        <v>42</v>
      </c>
      <c r="R57" s="1" t="s">
        <v>42</v>
      </c>
      <c r="S57" s="0" t="n">
        <v>1</v>
      </c>
      <c r="T57" s="0" t="n">
        <v>32</v>
      </c>
      <c r="U57" s="0" t="s">
        <v>43</v>
      </c>
    </row>
    <row r="58" customFormat="false" ht="13.8" hidden="false" customHeight="false" outlineLevel="0" collapsed="false">
      <c r="A58" s="1" t="s">
        <v>270</v>
      </c>
      <c r="B58" s="1" t="s">
        <v>271</v>
      </c>
      <c r="C58" s="1" t="s">
        <v>272</v>
      </c>
      <c r="D58" s="1" t="s">
        <v>101</v>
      </c>
      <c r="E58" s="1" t="n">
        <v>43.54</v>
      </c>
      <c r="F58" s="1" t="n">
        <v>13</v>
      </c>
      <c r="G58" s="1" t="n">
        <v>13</v>
      </c>
      <c r="H58" s="1" t="n">
        <v>17</v>
      </c>
      <c r="I58" s="1" t="n">
        <v>3</v>
      </c>
      <c r="J58" s="1" t="s">
        <v>38</v>
      </c>
      <c r="K58" s="1" t="s">
        <v>273</v>
      </c>
      <c r="L58" s="1" t="s">
        <v>274</v>
      </c>
      <c r="M58" s="1" t="s">
        <v>41</v>
      </c>
      <c r="N58" s="1" t="n">
        <v>32621144.88</v>
      </c>
      <c r="O58" s="1" t="n">
        <v>5940139.53</v>
      </c>
      <c r="P58" s="1" t="s">
        <v>42</v>
      </c>
      <c r="R58" s="1" t="s">
        <v>42</v>
      </c>
      <c r="S58" s="0" t="n">
        <v>1</v>
      </c>
      <c r="T58" s="0" t="n">
        <v>32</v>
      </c>
      <c r="U58" s="0" t="s">
        <v>43</v>
      </c>
    </row>
    <row r="59" customFormat="false" ht="13.8" hidden="false" customHeight="false" outlineLevel="0" collapsed="false">
      <c r="A59" s="1" t="s">
        <v>275</v>
      </c>
      <c r="B59" s="1" t="s">
        <v>276</v>
      </c>
      <c r="C59" s="1" t="s">
        <v>277</v>
      </c>
      <c r="D59" s="1" t="s">
        <v>178</v>
      </c>
      <c r="E59" s="1" t="n">
        <v>35.64</v>
      </c>
      <c r="F59" s="1" t="n">
        <v>10</v>
      </c>
      <c r="G59" s="1" t="n">
        <v>10</v>
      </c>
      <c r="H59" s="1" t="n">
        <v>11</v>
      </c>
      <c r="I59" s="1" t="n">
        <v>3</v>
      </c>
      <c r="J59" s="1" t="s">
        <v>54</v>
      </c>
      <c r="K59" s="1" t="s">
        <v>49</v>
      </c>
      <c r="L59" s="1" t="s">
        <v>50</v>
      </c>
      <c r="M59" s="1" t="s">
        <v>41</v>
      </c>
      <c r="N59" s="1" t="n">
        <v>32616709.33</v>
      </c>
      <c r="O59" s="1" t="n">
        <v>5941253.31</v>
      </c>
      <c r="P59" s="1" t="s">
        <v>42</v>
      </c>
      <c r="R59" s="1" t="s">
        <v>42</v>
      </c>
      <c r="S59" s="0" t="n">
        <v>1</v>
      </c>
      <c r="T59" s="0" t="n">
        <v>32</v>
      </c>
      <c r="U59" s="0" t="s">
        <v>43</v>
      </c>
    </row>
    <row r="60" customFormat="false" ht="13.8" hidden="false" customHeight="false" outlineLevel="0" collapsed="false">
      <c r="A60" s="1" t="s">
        <v>278</v>
      </c>
      <c r="B60" s="1" t="s">
        <v>279</v>
      </c>
      <c r="C60" s="1" t="s">
        <v>280</v>
      </c>
      <c r="D60" s="1" t="s">
        <v>281</v>
      </c>
      <c r="E60" s="1" t="n">
        <v>41.1</v>
      </c>
      <c r="F60" s="1" t="n">
        <v>4.6</v>
      </c>
      <c r="G60" s="1" t="n">
        <v>4.6</v>
      </c>
      <c r="H60" s="1" t="n">
        <v>5</v>
      </c>
      <c r="I60" s="1" t="n">
        <v>2</v>
      </c>
      <c r="J60" s="1" t="s">
        <v>38</v>
      </c>
      <c r="K60" s="1" t="s">
        <v>282</v>
      </c>
      <c r="L60" s="1" t="s">
        <v>283</v>
      </c>
      <c r="M60" s="1" t="s">
        <v>284</v>
      </c>
      <c r="N60" s="1" t="n">
        <v>32625834.83</v>
      </c>
      <c r="O60" s="1" t="n">
        <v>5947397.62</v>
      </c>
      <c r="S60" s="0" t="n">
        <v>1</v>
      </c>
      <c r="T60" s="0" t="n">
        <v>32</v>
      </c>
      <c r="U60" s="0" t="s">
        <v>43</v>
      </c>
    </row>
    <row r="61" customFormat="false" ht="13.8" hidden="false" customHeight="false" outlineLevel="0" collapsed="false">
      <c r="A61" s="1" t="s">
        <v>285</v>
      </c>
      <c r="B61" s="1" t="s">
        <v>286</v>
      </c>
      <c r="C61" s="1" t="s">
        <v>287</v>
      </c>
      <c r="D61" s="1" t="s">
        <v>288</v>
      </c>
      <c r="E61" s="1" t="n">
        <v>58.45</v>
      </c>
      <c r="F61" s="1" t="n">
        <v>37</v>
      </c>
      <c r="G61" s="1" t="n">
        <v>39</v>
      </c>
      <c r="H61" s="1" t="n">
        <v>41</v>
      </c>
      <c r="I61" s="1" t="n">
        <v>5</v>
      </c>
      <c r="J61" s="1" t="s">
        <v>240</v>
      </c>
      <c r="K61" s="1" t="s">
        <v>121</v>
      </c>
      <c r="L61" s="1" t="s">
        <v>122</v>
      </c>
      <c r="M61" s="1" t="s">
        <v>41</v>
      </c>
      <c r="N61" s="1" t="n">
        <v>32600110.2</v>
      </c>
      <c r="O61" s="1" t="n">
        <v>5952739.47</v>
      </c>
      <c r="R61" s="1" t="s">
        <v>42</v>
      </c>
      <c r="S61" s="0" t="n">
        <v>1</v>
      </c>
      <c r="T61" s="0" t="n">
        <v>32</v>
      </c>
      <c r="U61" s="0" t="s">
        <v>43</v>
      </c>
    </row>
    <row r="62" customFormat="false" ht="13.8" hidden="false" customHeight="false" outlineLevel="0" collapsed="false">
      <c r="A62" s="1" t="s">
        <v>289</v>
      </c>
      <c r="B62" s="1" t="s">
        <v>290</v>
      </c>
      <c r="C62" s="1" t="s">
        <v>291</v>
      </c>
      <c r="D62" s="1" t="s">
        <v>198</v>
      </c>
      <c r="E62" s="1" t="n">
        <v>29.62</v>
      </c>
      <c r="F62" s="1" t="n">
        <v>6.1</v>
      </c>
      <c r="G62" s="1" t="n">
        <v>6.1</v>
      </c>
      <c r="H62" s="1" t="n">
        <v>6.1</v>
      </c>
      <c r="I62" s="1" t="n">
        <v>3</v>
      </c>
      <c r="J62" s="1" t="s">
        <v>38</v>
      </c>
      <c r="K62" s="1" t="s">
        <v>273</v>
      </c>
      <c r="L62" s="1" t="s">
        <v>274</v>
      </c>
      <c r="M62" s="1" t="s">
        <v>41</v>
      </c>
      <c r="N62" s="1" t="n">
        <v>32617510.87</v>
      </c>
      <c r="O62" s="1" t="n">
        <v>5929828.54</v>
      </c>
      <c r="P62" s="1" t="s">
        <v>42</v>
      </c>
      <c r="R62" s="1" t="s">
        <v>42</v>
      </c>
      <c r="S62" s="0" t="n">
        <v>1</v>
      </c>
      <c r="T62" s="0" t="n">
        <v>32</v>
      </c>
      <c r="U62" s="0" t="s">
        <v>43</v>
      </c>
    </row>
    <row r="63" customFormat="false" ht="13.8" hidden="false" customHeight="false" outlineLevel="0" collapsed="false">
      <c r="A63" s="1" t="s">
        <v>292</v>
      </c>
      <c r="B63" s="1" t="s">
        <v>293</v>
      </c>
      <c r="C63" s="1" t="s">
        <v>294</v>
      </c>
      <c r="D63" s="1" t="s">
        <v>295</v>
      </c>
      <c r="E63" s="1" t="n">
        <v>60.53</v>
      </c>
      <c r="F63" s="1" t="n">
        <v>71.15</v>
      </c>
      <c r="G63" s="1" t="n">
        <v>75.15</v>
      </c>
      <c r="H63" s="1" t="n">
        <v>77</v>
      </c>
      <c r="I63" s="1" t="n">
        <v>5</v>
      </c>
      <c r="J63" s="1" t="s">
        <v>296</v>
      </c>
      <c r="K63" s="1" t="s">
        <v>297</v>
      </c>
      <c r="L63" s="1" t="s">
        <v>298</v>
      </c>
      <c r="M63" s="1" t="s">
        <v>41</v>
      </c>
      <c r="N63" s="1" t="n">
        <v>32596305.3</v>
      </c>
      <c r="O63" s="1" t="n">
        <v>5945333.74</v>
      </c>
      <c r="R63" s="1" t="s">
        <v>42</v>
      </c>
      <c r="S63" s="0" t="n">
        <v>1</v>
      </c>
      <c r="T63" s="0" t="n">
        <v>32</v>
      </c>
      <c r="U63" s="0" t="s">
        <v>43</v>
      </c>
    </row>
    <row r="64" customFormat="false" ht="13.8" hidden="false" customHeight="false" outlineLevel="0" collapsed="false">
      <c r="A64" s="1" t="s">
        <v>299</v>
      </c>
      <c r="B64" s="1" t="s">
        <v>300</v>
      </c>
      <c r="C64" s="1" t="s">
        <v>301</v>
      </c>
      <c r="D64" s="1" t="s">
        <v>67</v>
      </c>
      <c r="E64" s="1" t="n">
        <v>29.95</v>
      </c>
      <c r="F64" s="1" t="n">
        <v>14.15</v>
      </c>
      <c r="G64" s="1" t="n">
        <v>15.15</v>
      </c>
      <c r="H64" s="1" t="n">
        <v>16</v>
      </c>
      <c r="I64" s="1" t="n">
        <v>3</v>
      </c>
      <c r="J64" s="1" t="s">
        <v>54</v>
      </c>
      <c r="K64" s="1" t="s">
        <v>235</v>
      </c>
      <c r="L64" s="1" t="s">
        <v>236</v>
      </c>
      <c r="M64" s="1" t="s">
        <v>41</v>
      </c>
      <c r="N64" s="1" t="n">
        <v>32603310.3</v>
      </c>
      <c r="O64" s="1" t="n">
        <v>5920552.15</v>
      </c>
      <c r="P64" s="1" t="s">
        <v>42</v>
      </c>
      <c r="R64" s="1" t="s">
        <v>42</v>
      </c>
      <c r="S64" s="0" t="n">
        <v>1</v>
      </c>
      <c r="T64" s="0" t="n">
        <v>32</v>
      </c>
      <c r="U64" s="0" t="s">
        <v>43</v>
      </c>
    </row>
    <row r="65" customFormat="false" ht="13.8" hidden="false" customHeight="false" outlineLevel="0" collapsed="false">
      <c r="A65" s="1" t="s">
        <v>302</v>
      </c>
      <c r="B65" s="1" t="s">
        <v>303</v>
      </c>
      <c r="C65" s="1" t="s">
        <v>304</v>
      </c>
      <c r="D65" s="1" t="s">
        <v>67</v>
      </c>
      <c r="E65" s="1" t="n">
        <v>29.95</v>
      </c>
      <c r="F65" s="1" t="n">
        <v>82.15</v>
      </c>
      <c r="G65" s="1" t="n">
        <v>84.15</v>
      </c>
      <c r="H65" s="1" t="n">
        <v>86</v>
      </c>
      <c r="I65" s="1" t="n">
        <v>5</v>
      </c>
      <c r="J65" s="1" t="s">
        <v>247</v>
      </c>
      <c r="K65" s="1" t="s">
        <v>241</v>
      </c>
      <c r="L65" s="1" t="s">
        <v>242</v>
      </c>
      <c r="M65" s="1" t="s">
        <v>243</v>
      </c>
      <c r="N65" s="1" t="n">
        <v>32603308.39</v>
      </c>
      <c r="O65" s="1" t="n">
        <v>5920550.06</v>
      </c>
      <c r="Q65" s="1" t="s">
        <v>42</v>
      </c>
      <c r="S65" s="0" t="n">
        <v>1</v>
      </c>
      <c r="T65" s="0" t="n">
        <v>32</v>
      </c>
      <c r="U65" s="0" t="s">
        <v>43</v>
      </c>
    </row>
    <row r="66" customFormat="false" ht="13.8" hidden="false" customHeight="false" outlineLevel="0" collapsed="false">
      <c r="A66" s="1" t="s">
        <v>305</v>
      </c>
      <c r="B66" s="1" t="s">
        <v>306</v>
      </c>
      <c r="C66" s="1" t="s">
        <v>307</v>
      </c>
      <c r="D66" s="1" t="s">
        <v>67</v>
      </c>
      <c r="E66" s="1" t="n">
        <v>29.95</v>
      </c>
      <c r="F66" s="1" t="n">
        <v>159.15</v>
      </c>
      <c r="G66" s="1" t="n">
        <v>161.15</v>
      </c>
      <c r="H66" s="1" t="n">
        <v>222</v>
      </c>
      <c r="I66" s="1" t="n">
        <v>9</v>
      </c>
      <c r="J66" s="1" t="s">
        <v>308</v>
      </c>
      <c r="K66" s="1" t="s">
        <v>241</v>
      </c>
      <c r="L66" s="1" t="s">
        <v>242</v>
      </c>
      <c r="M66" s="1" t="s">
        <v>243</v>
      </c>
      <c r="N66" s="1" t="n">
        <v>32603302.52</v>
      </c>
      <c r="O66" s="1" t="n">
        <v>5920546.82</v>
      </c>
      <c r="Q66" s="1" t="s">
        <v>42</v>
      </c>
      <c r="S66" s="0" t="n">
        <v>1</v>
      </c>
      <c r="T66" s="0" t="n">
        <v>32</v>
      </c>
      <c r="U66" s="0" t="s">
        <v>43</v>
      </c>
    </row>
    <row r="67" customFormat="false" ht="13.8" hidden="false" customHeight="false" outlineLevel="0" collapsed="false">
      <c r="A67" s="1" t="s">
        <v>309</v>
      </c>
      <c r="B67" s="1" t="s">
        <v>310</v>
      </c>
      <c r="C67" s="1" t="s">
        <v>311</v>
      </c>
      <c r="D67" s="1" t="s">
        <v>82</v>
      </c>
      <c r="E67" s="1" t="n">
        <v>47.48</v>
      </c>
      <c r="F67" s="1" t="n">
        <v>114</v>
      </c>
      <c r="G67" s="1" t="n">
        <v>115</v>
      </c>
      <c r="H67" s="1" t="n">
        <v>120</v>
      </c>
      <c r="I67" s="1" t="n">
        <v>10</v>
      </c>
      <c r="J67" s="1" t="s">
        <v>240</v>
      </c>
      <c r="K67" s="1" t="s">
        <v>241</v>
      </c>
      <c r="L67" s="1" t="s">
        <v>242</v>
      </c>
      <c r="M67" s="1" t="s">
        <v>243</v>
      </c>
      <c r="N67" s="1" t="n">
        <v>32597898</v>
      </c>
      <c r="O67" s="1" t="n">
        <v>5935185</v>
      </c>
      <c r="Q67" s="1" t="s">
        <v>42</v>
      </c>
      <c r="S67" s="0" t="n">
        <v>1</v>
      </c>
      <c r="T67" s="0" t="n">
        <v>32</v>
      </c>
      <c r="U67" s="0" t="s">
        <v>43</v>
      </c>
    </row>
    <row r="68" customFormat="false" ht="13.8" hidden="false" customHeight="false" outlineLevel="0" collapsed="false">
      <c r="A68" s="1" t="s">
        <v>312</v>
      </c>
      <c r="B68" s="1" t="s">
        <v>313</v>
      </c>
      <c r="C68" s="1" t="s">
        <v>314</v>
      </c>
      <c r="D68" s="1" t="s">
        <v>82</v>
      </c>
      <c r="E68" s="1" t="n">
        <v>47.41</v>
      </c>
      <c r="F68" s="1" t="n">
        <v>163</v>
      </c>
      <c r="G68" s="1" t="n">
        <v>164</v>
      </c>
      <c r="H68" s="1" t="n">
        <v>258</v>
      </c>
      <c r="I68" s="1" t="n">
        <v>5</v>
      </c>
      <c r="J68" s="1" t="s">
        <v>247</v>
      </c>
      <c r="K68" s="1" t="s">
        <v>241</v>
      </c>
      <c r="L68" s="1" t="s">
        <v>242</v>
      </c>
      <c r="M68" s="1" t="s">
        <v>243</v>
      </c>
      <c r="N68" s="1" t="n">
        <v>32597897</v>
      </c>
      <c r="O68" s="1" t="n">
        <v>5935183</v>
      </c>
      <c r="Q68" s="1" t="s">
        <v>42</v>
      </c>
      <c r="S68" s="0" t="n">
        <v>1</v>
      </c>
      <c r="T68" s="0" t="n">
        <v>32</v>
      </c>
      <c r="U68" s="0" t="s">
        <v>43</v>
      </c>
    </row>
    <row r="69" customFormat="false" ht="13.8" hidden="false" customHeight="false" outlineLevel="0" collapsed="false">
      <c r="A69" s="1" t="s">
        <v>315</v>
      </c>
      <c r="B69" s="1" t="s">
        <v>316</v>
      </c>
      <c r="C69" s="1" t="s">
        <v>317</v>
      </c>
      <c r="D69" s="1" t="s">
        <v>288</v>
      </c>
      <c r="E69" s="1" t="n">
        <v>25</v>
      </c>
      <c r="F69" s="1" t="n">
        <v>9</v>
      </c>
      <c r="G69" s="1" t="n">
        <v>9</v>
      </c>
      <c r="H69" s="1" t="n">
        <v>10</v>
      </c>
      <c r="I69" s="1" t="n">
        <v>2</v>
      </c>
      <c r="J69" s="1" t="s">
        <v>38</v>
      </c>
      <c r="K69" s="1" t="s">
        <v>235</v>
      </c>
      <c r="L69" s="1" t="s">
        <v>236</v>
      </c>
      <c r="M69" s="1" t="s">
        <v>41</v>
      </c>
      <c r="N69" s="1" t="n">
        <v>32608382.53</v>
      </c>
      <c r="O69" s="1" t="n">
        <v>5933068.02</v>
      </c>
      <c r="P69" s="1" t="s">
        <v>42</v>
      </c>
      <c r="R69" s="1" t="s">
        <v>42</v>
      </c>
      <c r="S69" s="0" t="n">
        <v>1</v>
      </c>
      <c r="T69" s="0" t="n">
        <v>32</v>
      </c>
      <c r="U69" s="0" t="s">
        <v>43</v>
      </c>
    </row>
    <row r="70" customFormat="false" ht="13.8" hidden="false" customHeight="false" outlineLevel="0" collapsed="false">
      <c r="A70" s="1" t="s">
        <v>318</v>
      </c>
      <c r="B70" s="1" t="s">
        <v>319</v>
      </c>
      <c r="C70" s="1" t="s">
        <v>320</v>
      </c>
      <c r="D70" s="1" t="s">
        <v>288</v>
      </c>
      <c r="E70" s="1" t="n">
        <v>25</v>
      </c>
      <c r="F70" s="1" t="n">
        <v>103</v>
      </c>
      <c r="G70" s="1" t="n">
        <v>105</v>
      </c>
      <c r="H70" s="1" t="n">
        <v>107</v>
      </c>
      <c r="I70" s="1" t="n">
        <v>11</v>
      </c>
      <c r="J70" s="1" t="s">
        <v>240</v>
      </c>
      <c r="K70" s="1" t="s">
        <v>241</v>
      </c>
      <c r="L70" s="1" t="s">
        <v>242</v>
      </c>
      <c r="M70" s="1" t="s">
        <v>243</v>
      </c>
      <c r="N70" s="1" t="n">
        <v>32608378.61</v>
      </c>
      <c r="O70" s="1" t="n">
        <v>5933065.86</v>
      </c>
      <c r="Q70" s="1" t="s">
        <v>42</v>
      </c>
      <c r="S70" s="0" t="n">
        <v>1</v>
      </c>
      <c r="T70" s="0" t="n">
        <v>32</v>
      </c>
      <c r="U70" s="0" t="s">
        <v>43</v>
      </c>
    </row>
    <row r="71" customFormat="false" ht="13.8" hidden="false" customHeight="false" outlineLevel="0" collapsed="false">
      <c r="A71" s="1" t="s">
        <v>321</v>
      </c>
      <c r="B71" s="1" t="s">
        <v>322</v>
      </c>
      <c r="C71" s="1" t="s">
        <v>323</v>
      </c>
      <c r="D71" s="1" t="s">
        <v>288</v>
      </c>
      <c r="E71" s="1" t="n">
        <v>25</v>
      </c>
      <c r="F71" s="1" t="n">
        <v>184</v>
      </c>
      <c r="G71" s="1" t="n">
        <v>186</v>
      </c>
      <c r="H71" s="1" t="n">
        <v>256</v>
      </c>
      <c r="I71" s="1" t="n">
        <v>15</v>
      </c>
      <c r="J71" s="1" t="s">
        <v>247</v>
      </c>
      <c r="K71" s="1" t="s">
        <v>241</v>
      </c>
      <c r="L71" s="1" t="s">
        <v>242</v>
      </c>
      <c r="M71" s="1" t="s">
        <v>243</v>
      </c>
      <c r="N71" s="1" t="n">
        <v>32608386.48</v>
      </c>
      <c r="O71" s="1" t="n">
        <v>5933069.19</v>
      </c>
      <c r="Q71" s="1" t="s">
        <v>42</v>
      </c>
      <c r="S71" s="0" t="n">
        <v>1</v>
      </c>
      <c r="T71" s="0" t="n">
        <v>32</v>
      </c>
      <c r="U71" s="0" t="s">
        <v>43</v>
      </c>
    </row>
    <row r="72" customFormat="false" ht="13.8" hidden="false" customHeight="false" outlineLevel="0" collapsed="false">
      <c r="A72" s="1" t="s">
        <v>324</v>
      </c>
      <c r="B72" s="1" t="s">
        <v>325</v>
      </c>
      <c r="C72" s="1" t="s">
        <v>326</v>
      </c>
      <c r="D72" s="1" t="s">
        <v>73</v>
      </c>
      <c r="E72" s="1" t="n">
        <v>44.95</v>
      </c>
      <c r="F72" s="1" t="n">
        <v>28.15</v>
      </c>
      <c r="G72" s="1" t="n">
        <v>30.15</v>
      </c>
      <c r="H72" s="1" t="n">
        <v>32</v>
      </c>
      <c r="I72" s="1" t="n">
        <v>6</v>
      </c>
      <c r="J72" s="1" t="s">
        <v>48</v>
      </c>
      <c r="K72" s="1" t="s">
        <v>327</v>
      </c>
      <c r="L72" s="1" t="s">
        <v>328</v>
      </c>
      <c r="M72" s="1" t="s">
        <v>41</v>
      </c>
      <c r="N72" s="1" t="n">
        <v>32589911.67</v>
      </c>
      <c r="O72" s="1" t="n">
        <v>5934708.03</v>
      </c>
      <c r="R72" s="1" t="s">
        <v>42</v>
      </c>
      <c r="S72" s="0" t="n">
        <v>1</v>
      </c>
      <c r="T72" s="0" t="n">
        <v>32</v>
      </c>
      <c r="U72" s="0" t="s">
        <v>43</v>
      </c>
    </row>
    <row r="73" customFormat="false" ht="13.8" hidden="false" customHeight="false" outlineLevel="0" collapsed="false">
      <c r="A73" s="1" t="s">
        <v>329</v>
      </c>
      <c r="B73" s="1" t="s">
        <v>330</v>
      </c>
      <c r="C73" s="1" t="s">
        <v>331</v>
      </c>
      <c r="D73" s="1" t="s">
        <v>73</v>
      </c>
      <c r="E73" s="1" t="n">
        <v>44.95</v>
      </c>
      <c r="F73" s="1" t="n">
        <v>89.15</v>
      </c>
      <c r="G73" s="1" t="n">
        <v>91.15</v>
      </c>
      <c r="H73" s="1" t="n">
        <v>99</v>
      </c>
      <c r="I73" s="1" t="n">
        <v>10</v>
      </c>
      <c r="J73" s="1" t="s">
        <v>247</v>
      </c>
      <c r="K73" s="1" t="s">
        <v>241</v>
      </c>
      <c r="L73" s="1" t="s">
        <v>242</v>
      </c>
      <c r="M73" s="1" t="s">
        <v>243</v>
      </c>
      <c r="N73" s="1" t="n">
        <v>32589908.67</v>
      </c>
      <c r="O73" s="1" t="n">
        <v>5934706.03</v>
      </c>
      <c r="Q73" s="1" t="s">
        <v>42</v>
      </c>
      <c r="S73" s="0" t="n">
        <v>1</v>
      </c>
      <c r="T73" s="0" t="n">
        <v>32</v>
      </c>
      <c r="U73" s="0" t="s">
        <v>43</v>
      </c>
    </row>
    <row r="74" customFormat="false" ht="13.8" hidden="false" customHeight="false" outlineLevel="0" collapsed="false">
      <c r="A74" s="1" t="s">
        <v>332</v>
      </c>
      <c r="B74" s="1" t="s">
        <v>333</v>
      </c>
      <c r="C74" s="1" t="s">
        <v>334</v>
      </c>
      <c r="D74" s="1" t="s">
        <v>335</v>
      </c>
      <c r="E74" s="1" t="n">
        <v>56.99</v>
      </c>
      <c r="F74" s="1" t="n">
        <v>36</v>
      </c>
      <c r="G74" s="1" t="n">
        <v>36</v>
      </c>
      <c r="H74" s="1" t="n">
        <v>37</v>
      </c>
      <c r="I74" s="1" t="n">
        <v>3</v>
      </c>
      <c r="J74" s="1" t="s">
        <v>48</v>
      </c>
      <c r="K74" s="1" t="s">
        <v>282</v>
      </c>
      <c r="L74" s="1" t="s">
        <v>283</v>
      </c>
      <c r="M74" s="1" t="s">
        <v>41</v>
      </c>
      <c r="N74" s="1" t="n">
        <v>32621825.22</v>
      </c>
      <c r="O74" s="1" t="n">
        <v>5947448.63</v>
      </c>
      <c r="P74" s="1" t="s">
        <v>42</v>
      </c>
      <c r="R74" s="1" t="s">
        <v>42</v>
      </c>
      <c r="S74" s="0" t="n">
        <v>1</v>
      </c>
      <c r="T74" s="0" t="n">
        <v>32</v>
      </c>
      <c r="U74" s="0" t="s">
        <v>43</v>
      </c>
    </row>
    <row r="75" customFormat="false" ht="13.8" hidden="false" customHeight="false" outlineLevel="0" collapsed="false">
      <c r="A75" s="1" t="s">
        <v>336</v>
      </c>
      <c r="B75" s="1" t="s">
        <v>337</v>
      </c>
      <c r="C75" s="1" t="s">
        <v>338</v>
      </c>
      <c r="D75" s="1" t="s">
        <v>67</v>
      </c>
      <c r="E75" s="1" t="n">
        <v>14.26</v>
      </c>
      <c r="F75" s="1" t="n">
        <v>17.15</v>
      </c>
      <c r="G75" s="1" t="n">
        <v>19.15</v>
      </c>
      <c r="H75" s="1" t="n">
        <v>23</v>
      </c>
      <c r="I75" s="1" t="n">
        <v>2</v>
      </c>
      <c r="J75" s="1" t="s">
        <v>38</v>
      </c>
      <c r="K75" s="1" t="s">
        <v>235</v>
      </c>
      <c r="L75" s="1" t="s">
        <v>236</v>
      </c>
      <c r="M75" s="1" t="s">
        <v>41</v>
      </c>
      <c r="N75" s="1" t="n">
        <v>32597658.28</v>
      </c>
      <c r="O75" s="1" t="n">
        <v>5916537.17</v>
      </c>
      <c r="P75" s="1" t="s">
        <v>42</v>
      </c>
      <c r="R75" s="1" t="s">
        <v>42</v>
      </c>
      <c r="S75" s="0" t="n">
        <v>1</v>
      </c>
      <c r="T75" s="0" t="n">
        <v>32</v>
      </c>
      <c r="U75" s="0" t="s">
        <v>43</v>
      </c>
    </row>
    <row r="76" customFormat="false" ht="13.8" hidden="false" customHeight="false" outlineLevel="0" collapsed="false">
      <c r="A76" s="1" t="s">
        <v>339</v>
      </c>
      <c r="B76" s="1" t="s">
        <v>340</v>
      </c>
      <c r="C76" s="1" t="s">
        <v>341</v>
      </c>
      <c r="D76" s="1" t="s">
        <v>254</v>
      </c>
      <c r="E76" s="1" t="n">
        <v>37.99</v>
      </c>
      <c r="F76" s="1" t="n">
        <v>12</v>
      </c>
      <c r="G76" s="1" t="n">
        <v>12</v>
      </c>
      <c r="H76" s="1" t="n">
        <v>13</v>
      </c>
      <c r="I76" s="1" t="n">
        <v>3</v>
      </c>
      <c r="J76" s="1" t="s">
        <v>38</v>
      </c>
      <c r="K76" s="1" t="s">
        <v>235</v>
      </c>
      <c r="L76" s="1" t="s">
        <v>236</v>
      </c>
      <c r="M76" s="1" t="s">
        <v>41</v>
      </c>
      <c r="N76" s="1" t="n">
        <v>32602928</v>
      </c>
      <c r="O76" s="1" t="n">
        <v>5926886</v>
      </c>
      <c r="P76" s="1" t="s">
        <v>42</v>
      </c>
      <c r="R76" s="1" t="s">
        <v>42</v>
      </c>
      <c r="S76" s="0" t="n">
        <v>1</v>
      </c>
      <c r="T76" s="0" t="n">
        <v>32</v>
      </c>
      <c r="U76" s="0" t="s">
        <v>43</v>
      </c>
    </row>
    <row r="77" customFormat="false" ht="13.8" hidden="false" customHeight="false" outlineLevel="0" collapsed="false">
      <c r="A77" s="1" t="s">
        <v>342</v>
      </c>
      <c r="B77" s="1" t="s">
        <v>343</v>
      </c>
      <c r="C77" s="1" t="s">
        <v>344</v>
      </c>
      <c r="D77" s="1" t="s">
        <v>178</v>
      </c>
      <c r="E77" s="1" t="n">
        <v>59.69</v>
      </c>
      <c r="F77" s="1" t="n">
        <v>5.8</v>
      </c>
      <c r="G77" s="1" t="n">
        <v>5.8</v>
      </c>
      <c r="H77" s="1" t="n">
        <v>6.8</v>
      </c>
      <c r="I77" s="1" t="n">
        <v>2</v>
      </c>
      <c r="J77" s="1" t="s">
        <v>54</v>
      </c>
      <c r="K77" s="1" t="s">
        <v>121</v>
      </c>
      <c r="L77" s="1" t="s">
        <v>122</v>
      </c>
      <c r="M77" s="1" t="s">
        <v>284</v>
      </c>
      <c r="N77" s="1" t="n">
        <v>32600421.49</v>
      </c>
      <c r="O77" s="1" t="n">
        <v>5955035.74</v>
      </c>
      <c r="S77" s="0" t="n">
        <v>1</v>
      </c>
      <c r="T77" s="0" t="n">
        <v>32</v>
      </c>
      <c r="U77" s="0" t="s">
        <v>43</v>
      </c>
    </row>
    <row r="78" customFormat="false" ht="13.8" hidden="false" customHeight="false" outlineLevel="0" collapsed="false">
      <c r="A78" s="1" t="s">
        <v>345</v>
      </c>
      <c r="B78" s="1" t="s">
        <v>346</v>
      </c>
      <c r="C78" s="1" t="s">
        <v>347</v>
      </c>
      <c r="D78" s="1" t="s">
        <v>82</v>
      </c>
      <c r="E78" s="1" t="n">
        <v>50.78</v>
      </c>
      <c r="F78" s="1" t="n">
        <v>17</v>
      </c>
      <c r="G78" s="1" t="n">
        <v>18</v>
      </c>
      <c r="H78" s="1" t="n">
        <v>42</v>
      </c>
      <c r="I78" s="1" t="n">
        <v>4</v>
      </c>
      <c r="J78" s="1" t="s">
        <v>38</v>
      </c>
      <c r="K78" s="1" t="s">
        <v>235</v>
      </c>
      <c r="L78" s="1" t="s">
        <v>236</v>
      </c>
      <c r="M78" s="1" t="s">
        <v>41</v>
      </c>
      <c r="N78" s="1" t="n">
        <v>32606775.21</v>
      </c>
      <c r="O78" s="1" t="n">
        <v>5937187.5</v>
      </c>
      <c r="P78" s="1" t="s">
        <v>42</v>
      </c>
      <c r="R78" s="1" t="s">
        <v>42</v>
      </c>
      <c r="S78" s="0" t="n">
        <v>1</v>
      </c>
      <c r="T78" s="0" t="n">
        <v>32</v>
      </c>
      <c r="U78" s="0" t="s">
        <v>43</v>
      </c>
    </row>
    <row r="79" customFormat="false" ht="13.8" hidden="false" customHeight="false" outlineLevel="0" collapsed="false">
      <c r="A79" s="1" t="s">
        <v>348</v>
      </c>
      <c r="B79" s="1" t="s">
        <v>349</v>
      </c>
      <c r="C79" s="1" t="s">
        <v>350</v>
      </c>
      <c r="D79" s="1" t="s">
        <v>82</v>
      </c>
      <c r="E79" s="1" t="n">
        <v>30.93</v>
      </c>
      <c r="F79" s="1" t="n">
        <v>38</v>
      </c>
      <c r="G79" s="1" t="n">
        <v>39</v>
      </c>
      <c r="H79" s="1" t="n">
        <v>171</v>
      </c>
      <c r="I79" s="1" t="n">
        <v>5</v>
      </c>
      <c r="J79" s="1" t="s">
        <v>48</v>
      </c>
      <c r="K79" s="1" t="s">
        <v>235</v>
      </c>
      <c r="L79" s="1" t="s">
        <v>236</v>
      </c>
      <c r="M79" s="1" t="s">
        <v>41</v>
      </c>
      <c r="N79" s="1" t="n">
        <v>32607441.49</v>
      </c>
      <c r="O79" s="1" t="n">
        <v>5935526.72</v>
      </c>
      <c r="P79" s="1" t="s">
        <v>42</v>
      </c>
      <c r="R79" s="1" t="s">
        <v>42</v>
      </c>
      <c r="S79" s="0" t="n">
        <v>1</v>
      </c>
      <c r="T79" s="0" t="n">
        <v>32</v>
      </c>
      <c r="U79" s="0" t="s">
        <v>43</v>
      </c>
    </row>
    <row r="80" customFormat="false" ht="13.8" hidden="false" customHeight="false" outlineLevel="0" collapsed="false">
      <c r="A80" s="1" t="s">
        <v>351</v>
      </c>
      <c r="B80" s="1" t="s">
        <v>352</v>
      </c>
      <c r="C80" s="1" t="s">
        <v>353</v>
      </c>
      <c r="D80" s="1" t="s">
        <v>335</v>
      </c>
      <c r="E80" s="1" t="n">
        <v>43.99</v>
      </c>
      <c r="F80" s="1" t="n">
        <v>9</v>
      </c>
      <c r="G80" s="1" t="n">
        <v>9</v>
      </c>
      <c r="H80" s="1" t="n">
        <v>10</v>
      </c>
      <c r="I80" s="1" t="n">
        <v>2</v>
      </c>
      <c r="J80" s="1" t="s">
        <v>38</v>
      </c>
      <c r="K80" s="1" t="s">
        <v>49</v>
      </c>
      <c r="L80" s="1" t="s">
        <v>50</v>
      </c>
      <c r="M80" s="1" t="s">
        <v>41</v>
      </c>
      <c r="N80" s="1" t="n">
        <v>32620597.65</v>
      </c>
      <c r="O80" s="1" t="n">
        <v>5951997.55</v>
      </c>
      <c r="P80" s="1" t="s">
        <v>42</v>
      </c>
      <c r="R80" s="1" t="s">
        <v>42</v>
      </c>
      <c r="S80" s="0" t="n">
        <v>1</v>
      </c>
      <c r="T80" s="0" t="n">
        <v>32</v>
      </c>
      <c r="U80" s="0" t="s">
        <v>43</v>
      </c>
    </row>
    <row r="81" customFormat="false" ht="13.8" hidden="false" customHeight="false" outlineLevel="0" collapsed="false">
      <c r="A81" s="1" t="s">
        <v>354</v>
      </c>
      <c r="B81" s="1" t="s">
        <v>355</v>
      </c>
      <c r="C81" s="1" t="s">
        <v>356</v>
      </c>
      <c r="D81" s="1" t="s">
        <v>288</v>
      </c>
      <c r="E81" s="1" t="n">
        <v>11.15</v>
      </c>
      <c r="F81" s="1" t="n">
        <v>20</v>
      </c>
      <c r="G81" s="1" t="n">
        <v>22</v>
      </c>
      <c r="H81" s="1" t="n">
        <v>22</v>
      </c>
      <c r="I81" s="1" t="n">
        <v>5</v>
      </c>
      <c r="J81" s="1" t="s">
        <v>54</v>
      </c>
      <c r="K81" s="1" t="s">
        <v>357</v>
      </c>
      <c r="L81" s="1" t="s">
        <v>358</v>
      </c>
      <c r="M81" s="1" t="s">
        <v>41</v>
      </c>
      <c r="N81" s="1" t="n">
        <v>32503757.01</v>
      </c>
      <c r="O81" s="1" t="n">
        <v>6073604.81</v>
      </c>
      <c r="P81" s="1" t="s">
        <v>42</v>
      </c>
      <c r="R81" s="1" t="s">
        <v>42</v>
      </c>
      <c r="S81" s="0" t="n">
        <v>1</v>
      </c>
      <c r="T81" s="0" t="n">
        <v>32</v>
      </c>
      <c r="U81" s="0" t="s">
        <v>43</v>
      </c>
    </row>
    <row r="82" customFormat="false" ht="13.8" hidden="false" customHeight="false" outlineLevel="0" collapsed="false">
      <c r="A82" s="1" t="s">
        <v>359</v>
      </c>
      <c r="B82" s="1" t="s">
        <v>360</v>
      </c>
      <c r="C82" s="1" t="s">
        <v>361</v>
      </c>
      <c r="D82" s="1" t="s">
        <v>362</v>
      </c>
      <c r="E82" s="1" t="n">
        <v>8.41</v>
      </c>
      <c r="F82" s="1" t="n">
        <v>6</v>
      </c>
      <c r="G82" s="1" t="n">
        <v>6</v>
      </c>
      <c r="H82" s="1" t="n">
        <v>7</v>
      </c>
      <c r="I82" s="1" t="n">
        <v>3</v>
      </c>
      <c r="J82" s="1" t="s">
        <v>38</v>
      </c>
      <c r="K82" s="1" t="s">
        <v>357</v>
      </c>
      <c r="L82" s="1" t="s">
        <v>358</v>
      </c>
      <c r="M82" s="1" t="s">
        <v>41</v>
      </c>
      <c r="N82" s="1" t="n">
        <v>32499761</v>
      </c>
      <c r="O82" s="1" t="n">
        <v>6071891</v>
      </c>
      <c r="P82" s="1" t="s">
        <v>42</v>
      </c>
      <c r="R82" s="1" t="s">
        <v>42</v>
      </c>
      <c r="S82" s="0" t="n">
        <v>1</v>
      </c>
      <c r="T82" s="0" t="n">
        <v>32</v>
      </c>
      <c r="U82" s="0" t="s">
        <v>43</v>
      </c>
    </row>
    <row r="83" customFormat="false" ht="13.8" hidden="false" customHeight="false" outlineLevel="0" collapsed="false">
      <c r="A83" s="1" t="s">
        <v>363</v>
      </c>
      <c r="B83" s="1" t="s">
        <v>364</v>
      </c>
      <c r="C83" s="1" t="s">
        <v>365</v>
      </c>
      <c r="D83" s="1" t="s">
        <v>281</v>
      </c>
      <c r="E83" s="1" t="n">
        <v>6.37</v>
      </c>
      <c r="F83" s="1" t="n">
        <v>6.6</v>
      </c>
      <c r="G83" s="1" t="n">
        <v>6.6</v>
      </c>
      <c r="H83" s="1" t="n">
        <v>7.5</v>
      </c>
      <c r="I83" s="1" t="n">
        <v>3</v>
      </c>
      <c r="J83" s="1" t="s">
        <v>38</v>
      </c>
      <c r="K83" s="1" t="s">
        <v>366</v>
      </c>
      <c r="L83" s="1" t="s">
        <v>367</v>
      </c>
      <c r="M83" s="1" t="s">
        <v>41</v>
      </c>
      <c r="N83" s="1" t="n">
        <v>32468230.62</v>
      </c>
      <c r="O83" s="1" t="n">
        <v>6061116.65</v>
      </c>
      <c r="P83" s="1" t="s">
        <v>42</v>
      </c>
      <c r="R83" s="1" t="s">
        <v>42</v>
      </c>
      <c r="S83" s="0" t="n">
        <v>1</v>
      </c>
      <c r="T83" s="0" t="n">
        <v>32</v>
      </c>
      <c r="U83" s="0" t="s">
        <v>43</v>
      </c>
    </row>
    <row r="84" customFormat="false" ht="13.8" hidden="false" customHeight="false" outlineLevel="0" collapsed="false">
      <c r="A84" s="1" t="s">
        <v>368</v>
      </c>
      <c r="B84" s="1" t="s">
        <v>369</v>
      </c>
      <c r="C84" s="1" t="s">
        <v>370</v>
      </c>
      <c r="D84" s="1" t="s">
        <v>117</v>
      </c>
      <c r="E84" s="1" t="n">
        <v>1.46</v>
      </c>
      <c r="F84" s="1" t="n">
        <v>9</v>
      </c>
      <c r="G84" s="1" t="n">
        <v>9</v>
      </c>
      <c r="H84" s="1" t="n">
        <v>10</v>
      </c>
      <c r="I84" s="1" t="n">
        <v>3</v>
      </c>
      <c r="J84" s="1" t="s">
        <v>38</v>
      </c>
      <c r="K84" s="1" t="s">
        <v>371</v>
      </c>
      <c r="L84" s="1" t="s">
        <v>372</v>
      </c>
      <c r="M84" s="1" t="s">
        <v>41</v>
      </c>
      <c r="N84" s="1" t="n">
        <v>32488572.25</v>
      </c>
      <c r="O84" s="1" t="n">
        <v>6083852.29</v>
      </c>
      <c r="R84" s="1" t="s">
        <v>42</v>
      </c>
      <c r="S84" s="0" t="n">
        <v>1</v>
      </c>
      <c r="T84" s="0" t="n">
        <v>32</v>
      </c>
      <c r="U84" s="0" t="s">
        <v>43</v>
      </c>
    </row>
    <row r="85" customFormat="false" ht="13.8" hidden="false" customHeight="false" outlineLevel="0" collapsed="false">
      <c r="A85" s="1" t="s">
        <v>373</v>
      </c>
      <c r="B85" s="1" t="s">
        <v>374</v>
      </c>
      <c r="C85" s="1" t="s">
        <v>375</v>
      </c>
      <c r="D85" s="1" t="s">
        <v>198</v>
      </c>
      <c r="E85" s="1" t="n">
        <v>12.2</v>
      </c>
      <c r="F85" s="1" t="n">
        <v>9</v>
      </c>
      <c r="G85" s="1" t="n">
        <v>9</v>
      </c>
      <c r="H85" s="1" t="n">
        <v>10</v>
      </c>
      <c r="I85" s="1" t="n">
        <v>3</v>
      </c>
      <c r="J85" s="1" t="s">
        <v>38</v>
      </c>
      <c r="K85" s="1" t="s">
        <v>357</v>
      </c>
      <c r="L85" s="1" t="s">
        <v>358</v>
      </c>
      <c r="M85" s="1" t="s">
        <v>41</v>
      </c>
      <c r="N85" s="1" t="n">
        <v>32506038.5</v>
      </c>
      <c r="O85" s="1" t="n">
        <v>6047209.97</v>
      </c>
      <c r="P85" s="1" t="s">
        <v>42</v>
      </c>
      <c r="R85" s="1" t="s">
        <v>42</v>
      </c>
      <c r="S85" s="0" t="n">
        <v>1</v>
      </c>
      <c r="T85" s="0" t="n">
        <v>32</v>
      </c>
      <c r="U85" s="0" t="s">
        <v>43</v>
      </c>
    </row>
    <row r="86" customFormat="false" ht="13.8" hidden="false" customHeight="false" outlineLevel="0" collapsed="false">
      <c r="A86" s="1" t="s">
        <v>376</v>
      </c>
      <c r="B86" s="1" t="s">
        <v>377</v>
      </c>
      <c r="C86" s="1" t="s">
        <v>378</v>
      </c>
      <c r="D86" s="1" t="s">
        <v>362</v>
      </c>
      <c r="E86" s="1" t="n">
        <v>24.59</v>
      </c>
      <c r="F86" s="1" t="n">
        <v>5.5</v>
      </c>
      <c r="G86" s="1" t="n">
        <v>5.5</v>
      </c>
      <c r="H86" s="1" t="n">
        <v>8</v>
      </c>
      <c r="I86" s="1" t="n">
        <v>3</v>
      </c>
      <c r="J86" s="1" t="s">
        <v>38</v>
      </c>
      <c r="K86" s="1" t="s">
        <v>357</v>
      </c>
      <c r="L86" s="1" t="s">
        <v>358</v>
      </c>
      <c r="M86" s="1" t="s">
        <v>41</v>
      </c>
      <c r="N86" s="1" t="n">
        <v>32495489</v>
      </c>
      <c r="O86" s="1" t="n">
        <v>6055146</v>
      </c>
      <c r="P86" s="1" t="s">
        <v>42</v>
      </c>
      <c r="R86" s="1" t="s">
        <v>42</v>
      </c>
      <c r="S86" s="0" t="n">
        <v>1</v>
      </c>
      <c r="T86" s="0" t="n">
        <v>32</v>
      </c>
      <c r="U86" s="0" t="s">
        <v>43</v>
      </c>
    </row>
    <row r="87" customFormat="false" ht="13.8" hidden="false" customHeight="false" outlineLevel="0" collapsed="false">
      <c r="A87" s="1" t="s">
        <v>379</v>
      </c>
      <c r="B87" s="1" t="s">
        <v>380</v>
      </c>
      <c r="C87" s="1" t="s">
        <v>381</v>
      </c>
      <c r="D87" s="1" t="s">
        <v>101</v>
      </c>
      <c r="E87" s="1" t="n">
        <v>10.21</v>
      </c>
      <c r="F87" s="1" t="n">
        <v>10.79</v>
      </c>
      <c r="G87" s="1" t="n">
        <v>10.79</v>
      </c>
      <c r="H87" s="1" t="n">
        <v>18</v>
      </c>
      <c r="I87" s="1" t="n">
        <v>3</v>
      </c>
      <c r="J87" s="1" t="s">
        <v>54</v>
      </c>
      <c r="K87" s="1" t="s">
        <v>357</v>
      </c>
      <c r="L87" s="1" t="s">
        <v>358</v>
      </c>
      <c r="M87" s="1" t="s">
        <v>41</v>
      </c>
      <c r="N87" s="1" t="n">
        <v>32500450.87</v>
      </c>
      <c r="O87" s="1" t="n">
        <v>6056210.61</v>
      </c>
      <c r="P87" s="1" t="s">
        <v>42</v>
      </c>
      <c r="R87" s="1" t="s">
        <v>42</v>
      </c>
      <c r="S87" s="0" t="n">
        <v>1</v>
      </c>
      <c r="T87" s="0" t="n">
        <v>32</v>
      </c>
      <c r="U87" s="0" t="s">
        <v>43</v>
      </c>
    </row>
    <row r="88" customFormat="false" ht="13.8" hidden="false" customHeight="false" outlineLevel="0" collapsed="false">
      <c r="A88" s="1" t="s">
        <v>382</v>
      </c>
      <c r="B88" s="1" t="s">
        <v>383</v>
      </c>
      <c r="C88" s="1" t="s">
        <v>384</v>
      </c>
      <c r="D88" s="1" t="s">
        <v>101</v>
      </c>
      <c r="E88" s="1" t="n">
        <v>12.09</v>
      </c>
      <c r="F88" s="1" t="n">
        <v>10.26</v>
      </c>
      <c r="G88" s="1" t="n">
        <v>10.26</v>
      </c>
      <c r="H88" s="1" t="n">
        <v>15</v>
      </c>
      <c r="I88" s="1" t="n">
        <v>2</v>
      </c>
      <c r="J88" s="1" t="s">
        <v>38</v>
      </c>
      <c r="K88" s="1" t="s">
        <v>385</v>
      </c>
      <c r="L88" s="1" t="s">
        <v>386</v>
      </c>
      <c r="M88" s="1" t="s">
        <v>41</v>
      </c>
      <c r="N88" s="1" t="n">
        <v>32493876.84</v>
      </c>
      <c r="O88" s="1" t="n">
        <v>6076139.98</v>
      </c>
      <c r="P88" s="1" t="s">
        <v>42</v>
      </c>
      <c r="R88" s="1" t="s">
        <v>42</v>
      </c>
      <c r="S88" s="0" t="n">
        <v>1</v>
      </c>
      <c r="T88" s="0" t="n">
        <v>32</v>
      </c>
      <c r="U88" s="0" t="s">
        <v>43</v>
      </c>
    </row>
    <row r="89" customFormat="false" ht="13.8" hidden="false" customHeight="false" outlineLevel="0" collapsed="false">
      <c r="A89" s="1" t="s">
        <v>387</v>
      </c>
      <c r="B89" s="1" t="s">
        <v>388</v>
      </c>
      <c r="C89" s="1" t="s">
        <v>389</v>
      </c>
      <c r="D89" s="1" t="s">
        <v>390</v>
      </c>
      <c r="E89" s="1" t="n">
        <v>8.24</v>
      </c>
      <c r="F89" s="1" t="n">
        <v>6</v>
      </c>
      <c r="G89" s="1" t="n">
        <v>6</v>
      </c>
      <c r="H89" s="1" t="n">
        <v>6</v>
      </c>
      <c r="I89" s="1" t="n">
        <v>3</v>
      </c>
      <c r="J89" s="1" t="s">
        <v>38</v>
      </c>
      <c r="K89" s="1" t="s">
        <v>385</v>
      </c>
      <c r="L89" s="1" t="s">
        <v>386</v>
      </c>
      <c r="M89" s="1" t="s">
        <v>41</v>
      </c>
      <c r="N89" s="1" t="n">
        <v>32493879.84</v>
      </c>
      <c r="O89" s="1" t="n">
        <v>6076540.84</v>
      </c>
      <c r="P89" s="1" t="s">
        <v>42</v>
      </c>
      <c r="R89" s="1" t="s">
        <v>42</v>
      </c>
      <c r="S89" s="0" t="n">
        <v>1</v>
      </c>
      <c r="T89" s="0" t="n">
        <v>32</v>
      </c>
      <c r="U89" s="0" t="s">
        <v>43</v>
      </c>
    </row>
    <row r="90" customFormat="false" ht="13.8" hidden="false" customHeight="false" outlineLevel="0" collapsed="false">
      <c r="A90" s="1" t="s">
        <v>391</v>
      </c>
      <c r="B90" s="1" t="s">
        <v>392</v>
      </c>
      <c r="C90" s="1" t="s">
        <v>393</v>
      </c>
      <c r="D90" s="1" t="s">
        <v>101</v>
      </c>
      <c r="E90" s="1" t="n">
        <v>12.18</v>
      </c>
      <c r="F90" s="1" t="n">
        <v>6.13</v>
      </c>
      <c r="G90" s="1" t="n">
        <v>6.13</v>
      </c>
      <c r="H90" s="1" t="n">
        <v>18</v>
      </c>
      <c r="I90" s="1" t="n">
        <v>3</v>
      </c>
      <c r="J90" s="1" t="s">
        <v>38</v>
      </c>
      <c r="K90" s="1" t="s">
        <v>385</v>
      </c>
      <c r="L90" s="1" t="s">
        <v>386</v>
      </c>
      <c r="M90" s="1" t="s">
        <v>41</v>
      </c>
      <c r="N90" s="1" t="n">
        <v>32504833.84</v>
      </c>
      <c r="O90" s="1" t="n">
        <v>6078881.76</v>
      </c>
      <c r="P90" s="1" t="s">
        <v>42</v>
      </c>
      <c r="R90" s="1" t="s">
        <v>42</v>
      </c>
      <c r="S90" s="0" t="n">
        <v>1</v>
      </c>
      <c r="T90" s="0" t="n">
        <v>32</v>
      </c>
      <c r="U90" s="0" t="s">
        <v>43</v>
      </c>
    </row>
    <row r="91" customFormat="false" ht="13.8" hidden="false" customHeight="false" outlineLevel="0" collapsed="false">
      <c r="A91" s="1" t="s">
        <v>394</v>
      </c>
      <c r="B91" s="1" t="s">
        <v>395</v>
      </c>
      <c r="C91" s="1" t="s">
        <v>396</v>
      </c>
      <c r="D91" s="1" t="s">
        <v>101</v>
      </c>
      <c r="E91" s="1" t="n">
        <v>11.97</v>
      </c>
      <c r="F91" s="1" t="n">
        <v>7.7</v>
      </c>
      <c r="G91" s="1" t="n">
        <v>7.7</v>
      </c>
      <c r="H91" s="1" t="n">
        <v>15</v>
      </c>
      <c r="I91" s="1" t="n">
        <v>3</v>
      </c>
      <c r="J91" s="1" t="s">
        <v>38</v>
      </c>
      <c r="K91" s="1" t="s">
        <v>357</v>
      </c>
      <c r="L91" s="1" t="s">
        <v>358</v>
      </c>
      <c r="M91" s="1" t="s">
        <v>41</v>
      </c>
      <c r="N91" s="1" t="n">
        <v>32509402.36</v>
      </c>
      <c r="O91" s="1" t="n">
        <v>6058771.33</v>
      </c>
      <c r="P91" s="1" t="s">
        <v>42</v>
      </c>
      <c r="R91" s="1" t="s">
        <v>42</v>
      </c>
      <c r="S91" s="0" t="n">
        <v>1</v>
      </c>
      <c r="T91" s="0" t="n">
        <v>32</v>
      </c>
      <c r="U91" s="0" t="s">
        <v>43</v>
      </c>
    </row>
    <row r="92" customFormat="false" ht="13.8" hidden="false" customHeight="false" outlineLevel="0" collapsed="false">
      <c r="A92" s="1" t="s">
        <v>397</v>
      </c>
      <c r="B92" s="1" t="s">
        <v>398</v>
      </c>
      <c r="C92" s="1" t="s">
        <v>399</v>
      </c>
      <c r="D92" s="1" t="s">
        <v>101</v>
      </c>
      <c r="E92" s="1" t="n">
        <v>9.19</v>
      </c>
      <c r="F92" s="1" t="n">
        <v>14.16</v>
      </c>
      <c r="G92" s="1" t="n">
        <v>14.16</v>
      </c>
      <c r="H92" s="1" t="n">
        <v>21</v>
      </c>
      <c r="I92" s="1" t="n">
        <v>3</v>
      </c>
      <c r="J92" s="1" t="s">
        <v>54</v>
      </c>
      <c r="K92" s="1" t="s">
        <v>357</v>
      </c>
      <c r="L92" s="1" t="s">
        <v>358</v>
      </c>
      <c r="M92" s="1" t="s">
        <v>41</v>
      </c>
      <c r="N92" s="1" t="n">
        <v>32502467.76</v>
      </c>
      <c r="O92" s="1" t="n">
        <v>6041078.31</v>
      </c>
      <c r="P92" s="1" t="s">
        <v>42</v>
      </c>
      <c r="R92" s="1" t="s">
        <v>42</v>
      </c>
      <c r="S92" s="0" t="n">
        <v>1</v>
      </c>
      <c r="T92" s="0" t="n">
        <v>32</v>
      </c>
      <c r="U92" s="0" t="s">
        <v>43</v>
      </c>
    </row>
    <row r="93" customFormat="false" ht="13.8" hidden="false" customHeight="false" outlineLevel="0" collapsed="false">
      <c r="A93" s="1" t="s">
        <v>400</v>
      </c>
      <c r="B93" s="1" t="s">
        <v>401</v>
      </c>
      <c r="C93" s="1" t="s">
        <v>402</v>
      </c>
      <c r="D93" s="1" t="s">
        <v>178</v>
      </c>
      <c r="E93" s="1" t="n">
        <v>9.3</v>
      </c>
      <c r="F93" s="1" t="n">
        <v>4.2</v>
      </c>
      <c r="G93" s="1" t="n">
        <v>4.2</v>
      </c>
      <c r="H93" s="1" t="n">
        <v>5</v>
      </c>
      <c r="I93" s="1" t="n">
        <v>3</v>
      </c>
      <c r="J93" s="1" t="s">
        <v>38</v>
      </c>
      <c r="K93" s="1" t="s">
        <v>357</v>
      </c>
      <c r="L93" s="1" t="s">
        <v>358</v>
      </c>
      <c r="M93" s="1" t="s">
        <v>41</v>
      </c>
      <c r="N93" s="1" t="n">
        <v>32504036.43</v>
      </c>
      <c r="O93" s="1" t="n">
        <v>6057039.21</v>
      </c>
      <c r="P93" s="1" t="s">
        <v>42</v>
      </c>
      <c r="R93" s="1" t="s">
        <v>42</v>
      </c>
      <c r="S93" s="0" t="n">
        <v>1</v>
      </c>
      <c r="T93" s="0" t="n">
        <v>32</v>
      </c>
      <c r="U93" s="0" t="s">
        <v>43</v>
      </c>
    </row>
    <row r="94" customFormat="false" ht="13.8" hidden="false" customHeight="false" outlineLevel="0" collapsed="false">
      <c r="A94" s="1" t="s">
        <v>403</v>
      </c>
      <c r="B94" s="1" t="s">
        <v>404</v>
      </c>
      <c r="C94" s="1" t="s">
        <v>405</v>
      </c>
      <c r="D94" s="1" t="s">
        <v>406</v>
      </c>
      <c r="E94" s="1" t="n">
        <v>15.98</v>
      </c>
      <c r="F94" s="1" t="n">
        <v>11.2</v>
      </c>
      <c r="G94" s="1" t="n">
        <v>11.2</v>
      </c>
      <c r="H94" s="1" t="n">
        <v>12</v>
      </c>
      <c r="I94" s="1" t="n">
        <v>2</v>
      </c>
      <c r="J94" s="1" t="s">
        <v>54</v>
      </c>
      <c r="K94" s="1" t="s">
        <v>357</v>
      </c>
      <c r="L94" s="1" t="s">
        <v>358</v>
      </c>
      <c r="M94" s="1" t="s">
        <v>41</v>
      </c>
      <c r="N94" s="1" t="n">
        <v>32498745.92</v>
      </c>
      <c r="O94" s="1" t="n">
        <v>6073657.92</v>
      </c>
      <c r="P94" s="1" t="s">
        <v>42</v>
      </c>
      <c r="R94" s="1" t="s">
        <v>42</v>
      </c>
      <c r="S94" s="0" t="n">
        <v>1</v>
      </c>
      <c r="T94" s="0" t="n">
        <v>32</v>
      </c>
      <c r="U94" s="0" t="s">
        <v>43</v>
      </c>
    </row>
    <row r="95" customFormat="false" ht="13.8" hidden="false" customHeight="false" outlineLevel="0" collapsed="false">
      <c r="A95" s="1" t="s">
        <v>407</v>
      </c>
      <c r="B95" s="1" t="s">
        <v>408</v>
      </c>
      <c r="C95" s="1" t="s">
        <v>409</v>
      </c>
      <c r="D95" s="1" t="s">
        <v>67</v>
      </c>
      <c r="E95" s="1" t="n">
        <v>10.2</v>
      </c>
      <c r="F95" s="1" t="n">
        <v>18</v>
      </c>
      <c r="G95" s="1" t="n">
        <v>20</v>
      </c>
      <c r="H95" s="1" t="n">
        <v>20</v>
      </c>
      <c r="I95" s="1" t="n">
        <v>5</v>
      </c>
      <c r="J95" s="1" t="s">
        <v>38</v>
      </c>
      <c r="K95" s="1" t="s">
        <v>410</v>
      </c>
      <c r="L95" s="1" t="s">
        <v>411</v>
      </c>
      <c r="M95" s="1" t="s">
        <v>41</v>
      </c>
      <c r="N95" s="1" t="n">
        <v>32457856.34</v>
      </c>
      <c r="O95" s="1" t="n">
        <v>6055536</v>
      </c>
      <c r="P95" s="1" t="s">
        <v>42</v>
      </c>
      <c r="R95" s="1" t="s">
        <v>42</v>
      </c>
      <c r="S95" s="0" t="n">
        <v>1</v>
      </c>
      <c r="T95" s="0" t="n">
        <v>32</v>
      </c>
      <c r="U95" s="0" t="s">
        <v>43</v>
      </c>
    </row>
    <row r="96" customFormat="false" ht="13.8" hidden="false" customHeight="false" outlineLevel="0" collapsed="false">
      <c r="A96" s="1" t="s">
        <v>412</v>
      </c>
      <c r="B96" s="1" t="s">
        <v>413</v>
      </c>
      <c r="C96" s="1" t="s">
        <v>414</v>
      </c>
      <c r="D96" s="1" t="s">
        <v>178</v>
      </c>
      <c r="E96" s="1" t="n">
        <v>12.53</v>
      </c>
      <c r="F96" s="1" t="n">
        <v>17</v>
      </c>
      <c r="G96" s="1" t="n">
        <v>17</v>
      </c>
      <c r="H96" s="1" t="n">
        <v>18</v>
      </c>
      <c r="I96" s="1" t="n">
        <v>5</v>
      </c>
      <c r="J96" s="1" t="s">
        <v>38</v>
      </c>
      <c r="K96" s="1" t="s">
        <v>410</v>
      </c>
      <c r="L96" s="1" t="s">
        <v>411</v>
      </c>
      <c r="M96" s="1" t="s">
        <v>41</v>
      </c>
      <c r="N96" s="1" t="n">
        <v>32457752.41</v>
      </c>
      <c r="O96" s="1" t="n">
        <v>6057806.24</v>
      </c>
      <c r="P96" s="1" t="s">
        <v>42</v>
      </c>
      <c r="R96" s="1" t="s">
        <v>42</v>
      </c>
      <c r="S96" s="0" t="n">
        <v>1</v>
      </c>
      <c r="T96" s="0" t="n">
        <v>32</v>
      </c>
      <c r="U96" s="0" t="s">
        <v>43</v>
      </c>
    </row>
    <row r="97" customFormat="false" ht="13.8" hidden="false" customHeight="false" outlineLevel="0" collapsed="false">
      <c r="A97" s="1" t="s">
        <v>415</v>
      </c>
      <c r="B97" s="1" t="s">
        <v>416</v>
      </c>
      <c r="C97" s="1" t="s">
        <v>417</v>
      </c>
      <c r="D97" s="1" t="s">
        <v>234</v>
      </c>
      <c r="E97" s="1" t="n">
        <v>0.56</v>
      </c>
      <c r="F97" s="1" t="n">
        <v>15</v>
      </c>
      <c r="G97" s="1" t="n">
        <v>15</v>
      </c>
      <c r="H97" s="1" t="n">
        <v>25</v>
      </c>
      <c r="I97" s="1" t="n">
        <v>3</v>
      </c>
      <c r="J97" s="1" t="s">
        <v>54</v>
      </c>
      <c r="K97" s="1" t="s">
        <v>371</v>
      </c>
      <c r="L97" s="1" t="s">
        <v>372</v>
      </c>
      <c r="M97" s="1" t="s">
        <v>41</v>
      </c>
      <c r="N97" s="1" t="n">
        <v>32483415.28</v>
      </c>
      <c r="O97" s="1" t="n">
        <v>6080721.68</v>
      </c>
      <c r="R97" s="1" t="s">
        <v>42</v>
      </c>
      <c r="S97" s="0" t="n">
        <v>1</v>
      </c>
      <c r="T97" s="0" t="n">
        <v>32</v>
      </c>
      <c r="U97" s="0" t="s">
        <v>43</v>
      </c>
    </row>
    <row r="98" customFormat="false" ht="13.8" hidden="false" customHeight="false" outlineLevel="0" collapsed="false">
      <c r="A98" s="1" t="s">
        <v>418</v>
      </c>
      <c r="B98" s="1" t="s">
        <v>419</v>
      </c>
      <c r="C98" s="1" t="s">
        <v>420</v>
      </c>
      <c r="D98" s="1" t="s">
        <v>421</v>
      </c>
      <c r="E98" s="1" t="n">
        <v>2.96</v>
      </c>
      <c r="F98" s="1" t="n">
        <v>29</v>
      </c>
      <c r="G98" s="1" t="n">
        <v>29</v>
      </c>
      <c r="H98" s="1" t="n">
        <v>30</v>
      </c>
      <c r="I98" s="1" t="n">
        <v>3</v>
      </c>
      <c r="J98" s="1" t="s">
        <v>48</v>
      </c>
      <c r="K98" s="1" t="s">
        <v>422</v>
      </c>
      <c r="L98" s="1" t="s">
        <v>423</v>
      </c>
      <c r="M98" s="1" t="s">
        <v>41</v>
      </c>
      <c r="N98" s="1" t="n">
        <v>32492591.63</v>
      </c>
      <c r="O98" s="1" t="n">
        <v>6037826.94</v>
      </c>
      <c r="R98" s="1" t="s">
        <v>42</v>
      </c>
      <c r="S98" s="0" t="n">
        <v>1</v>
      </c>
      <c r="T98" s="0" t="n">
        <v>32</v>
      </c>
      <c r="U98" s="0" t="s">
        <v>43</v>
      </c>
    </row>
    <row r="99" customFormat="false" ht="13.8" hidden="false" customHeight="false" outlineLevel="0" collapsed="false">
      <c r="A99" s="1" t="s">
        <v>424</v>
      </c>
      <c r="B99" s="1" t="s">
        <v>425</v>
      </c>
      <c r="C99" s="1" t="s">
        <v>426</v>
      </c>
      <c r="D99" s="1" t="s">
        <v>362</v>
      </c>
      <c r="E99" s="1" t="n">
        <v>19.27</v>
      </c>
      <c r="F99" s="1" t="n">
        <v>11</v>
      </c>
      <c r="G99" s="1" t="n">
        <v>11</v>
      </c>
      <c r="H99" s="1" t="n">
        <v>12</v>
      </c>
      <c r="I99" s="1" t="n">
        <v>3</v>
      </c>
      <c r="J99" s="1" t="s">
        <v>38</v>
      </c>
      <c r="K99" s="1" t="s">
        <v>357</v>
      </c>
      <c r="L99" s="1" t="s">
        <v>358</v>
      </c>
      <c r="M99" s="1" t="s">
        <v>41</v>
      </c>
      <c r="N99" s="1" t="n">
        <v>32506222</v>
      </c>
      <c r="O99" s="1" t="n">
        <v>6042599</v>
      </c>
      <c r="P99" s="1" t="s">
        <v>42</v>
      </c>
      <c r="R99" s="1" t="s">
        <v>42</v>
      </c>
      <c r="S99" s="0" t="n">
        <v>1</v>
      </c>
      <c r="T99" s="0" t="n">
        <v>32</v>
      </c>
      <c r="U99" s="0" t="s">
        <v>43</v>
      </c>
    </row>
    <row r="100" customFormat="false" ht="13.8" hidden="false" customHeight="false" outlineLevel="0" collapsed="false">
      <c r="A100" s="1" t="s">
        <v>427</v>
      </c>
      <c r="B100" s="1" t="s">
        <v>428</v>
      </c>
      <c r="C100" s="1" t="s">
        <v>429</v>
      </c>
      <c r="D100" s="1" t="s">
        <v>281</v>
      </c>
      <c r="E100" s="1" t="n">
        <v>10.5</v>
      </c>
      <c r="F100" s="1" t="n">
        <v>18</v>
      </c>
      <c r="G100" s="1" t="n">
        <v>18</v>
      </c>
      <c r="H100" s="1" t="n">
        <v>19</v>
      </c>
      <c r="I100" s="1" t="n">
        <v>5</v>
      </c>
      <c r="J100" s="1" t="s">
        <v>54</v>
      </c>
      <c r="K100" s="1" t="s">
        <v>357</v>
      </c>
      <c r="L100" s="1" t="s">
        <v>358</v>
      </c>
      <c r="M100" s="1" t="s">
        <v>41</v>
      </c>
      <c r="N100" s="1" t="n">
        <v>32509855.69</v>
      </c>
      <c r="O100" s="1" t="n">
        <v>6035819.33</v>
      </c>
      <c r="P100" s="1" t="s">
        <v>42</v>
      </c>
      <c r="R100" s="1" t="s">
        <v>42</v>
      </c>
      <c r="S100" s="0" t="n">
        <v>1</v>
      </c>
      <c r="T100" s="0" t="n">
        <v>32</v>
      </c>
      <c r="U100" s="0" t="s">
        <v>43</v>
      </c>
    </row>
    <row r="101" customFormat="false" ht="13.8" hidden="false" customHeight="false" outlineLevel="0" collapsed="false">
      <c r="A101" s="1" t="s">
        <v>430</v>
      </c>
      <c r="B101" s="1" t="s">
        <v>431</v>
      </c>
      <c r="C101" s="1" t="s">
        <v>432</v>
      </c>
      <c r="D101" s="1" t="s">
        <v>421</v>
      </c>
      <c r="E101" s="1" t="n">
        <v>1.62</v>
      </c>
      <c r="F101" s="1" t="n">
        <v>6</v>
      </c>
      <c r="G101" s="1" t="n">
        <v>6</v>
      </c>
      <c r="H101" s="1" t="n">
        <v>10</v>
      </c>
      <c r="I101" s="1" t="n">
        <v>2</v>
      </c>
      <c r="J101" s="1" t="s">
        <v>38</v>
      </c>
      <c r="K101" s="1" t="s">
        <v>357</v>
      </c>
      <c r="L101" s="1" t="s">
        <v>358</v>
      </c>
      <c r="M101" s="1" t="s">
        <v>41</v>
      </c>
      <c r="N101" s="1" t="n">
        <v>32492323.34</v>
      </c>
      <c r="O101" s="1" t="n">
        <v>6068848.98</v>
      </c>
      <c r="P101" s="1" t="s">
        <v>42</v>
      </c>
      <c r="R101" s="1" t="s">
        <v>42</v>
      </c>
      <c r="S101" s="0" t="n">
        <v>1</v>
      </c>
      <c r="T101" s="0" t="n">
        <v>32</v>
      </c>
      <c r="U101" s="0" t="s">
        <v>43</v>
      </c>
    </row>
    <row r="102" customFormat="false" ht="13.8" hidden="false" customHeight="false" outlineLevel="0" collapsed="false">
      <c r="A102" s="1" t="s">
        <v>433</v>
      </c>
      <c r="B102" s="1" t="s">
        <v>434</v>
      </c>
      <c r="C102" s="1" t="s">
        <v>435</v>
      </c>
      <c r="D102" s="1" t="s">
        <v>421</v>
      </c>
      <c r="E102" s="1" t="n">
        <v>12.62</v>
      </c>
      <c r="F102" s="1" t="n">
        <v>16</v>
      </c>
      <c r="G102" s="1" t="n">
        <v>16</v>
      </c>
      <c r="H102" s="1" t="n">
        <v>17</v>
      </c>
      <c r="I102" s="1" t="n">
        <v>3</v>
      </c>
      <c r="J102" s="1" t="s">
        <v>54</v>
      </c>
      <c r="K102" s="1" t="s">
        <v>357</v>
      </c>
      <c r="L102" s="1" t="s">
        <v>358</v>
      </c>
      <c r="M102" s="1" t="s">
        <v>41</v>
      </c>
      <c r="N102" s="1" t="n">
        <v>32509667.79</v>
      </c>
      <c r="O102" s="1" t="n">
        <v>6038285.36</v>
      </c>
      <c r="P102" s="1" t="s">
        <v>42</v>
      </c>
      <c r="R102" s="1" t="s">
        <v>42</v>
      </c>
      <c r="S102" s="0" t="n">
        <v>1</v>
      </c>
      <c r="T102" s="0" t="n">
        <v>32</v>
      </c>
      <c r="U102" s="0" t="s">
        <v>43</v>
      </c>
    </row>
    <row r="103" customFormat="false" ht="13.8" hidden="false" customHeight="false" outlineLevel="0" collapsed="false">
      <c r="A103" s="1" t="s">
        <v>436</v>
      </c>
      <c r="B103" s="1" t="s">
        <v>437</v>
      </c>
      <c r="C103" s="1" t="s">
        <v>438</v>
      </c>
      <c r="D103" s="1" t="s">
        <v>97</v>
      </c>
      <c r="E103" s="1" t="n">
        <v>4.92</v>
      </c>
      <c r="F103" s="1" t="n">
        <v>40</v>
      </c>
      <c r="G103" s="1" t="n">
        <v>40</v>
      </c>
      <c r="H103" s="1" t="n">
        <v>60</v>
      </c>
      <c r="I103" s="1" t="n">
        <v>4</v>
      </c>
      <c r="J103" s="1" t="s">
        <v>48</v>
      </c>
      <c r="K103" s="1" t="s">
        <v>439</v>
      </c>
      <c r="L103" s="1" t="s">
        <v>440</v>
      </c>
      <c r="M103" s="1" t="s">
        <v>41</v>
      </c>
      <c r="N103" s="1" t="n">
        <v>32511269.9</v>
      </c>
      <c r="O103" s="1" t="n">
        <v>6024034.94</v>
      </c>
      <c r="P103" s="1" t="s">
        <v>42</v>
      </c>
      <c r="R103" s="1" t="s">
        <v>42</v>
      </c>
      <c r="S103" s="0" t="n">
        <v>1</v>
      </c>
      <c r="T103" s="0" t="n">
        <v>32</v>
      </c>
      <c r="U103" s="0" t="s">
        <v>43</v>
      </c>
    </row>
    <row r="104" customFormat="false" ht="13.8" hidden="false" customHeight="false" outlineLevel="0" collapsed="false">
      <c r="A104" s="1" t="s">
        <v>441</v>
      </c>
      <c r="B104" s="1" t="s">
        <v>442</v>
      </c>
      <c r="C104" s="1" t="s">
        <v>443</v>
      </c>
      <c r="D104" s="1" t="s">
        <v>178</v>
      </c>
      <c r="E104" s="1" t="n">
        <v>6.36</v>
      </c>
      <c r="F104" s="1" t="n">
        <v>5.2</v>
      </c>
      <c r="G104" s="1" t="n">
        <v>5.2</v>
      </c>
      <c r="H104" s="1" t="n">
        <v>6</v>
      </c>
      <c r="I104" s="1" t="n">
        <v>3</v>
      </c>
      <c r="J104" s="1" t="s">
        <v>38</v>
      </c>
      <c r="K104" s="1" t="s">
        <v>357</v>
      </c>
      <c r="L104" s="1" t="s">
        <v>358</v>
      </c>
      <c r="M104" s="1" t="s">
        <v>41</v>
      </c>
      <c r="N104" s="1" t="n">
        <v>32502386.11</v>
      </c>
      <c r="O104" s="1" t="n">
        <v>6063981.63</v>
      </c>
      <c r="P104" s="1" t="s">
        <v>42</v>
      </c>
      <c r="R104" s="1" t="s">
        <v>42</v>
      </c>
      <c r="S104" s="0" t="n">
        <v>1</v>
      </c>
      <c r="T104" s="0" t="n">
        <v>32</v>
      </c>
      <c r="U104" s="0" t="s">
        <v>43</v>
      </c>
    </row>
    <row r="105" customFormat="false" ht="13.8" hidden="false" customHeight="false" outlineLevel="0" collapsed="false">
      <c r="A105" s="1" t="s">
        <v>444</v>
      </c>
      <c r="B105" s="1" t="s">
        <v>445</v>
      </c>
      <c r="C105" s="1" t="s">
        <v>446</v>
      </c>
      <c r="D105" s="1" t="s">
        <v>198</v>
      </c>
      <c r="E105" s="1" t="n">
        <v>6.7</v>
      </c>
      <c r="F105" s="1" t="n">
        <v>4.35</v>
      </c>
      <c r="G105" s="1" t="n">
        <v>4.35</v>
      </c>
      <c r="H105" s="1" t="n">
        <v>5.35</v>
      </c>
      <c r="I105" s="1" t="n">
        <v>3</v>
      </c>
      <c r="J105" s="1" t="s">
        <v>38</v>
      </c>
      <c r="K105" s="1" t="s">
        <v>385</v>
      </c>
      <c r="L105" s="1" t="s">
        <v>386</v>
      </c>
      <c r="M105" s="1" t="s">
        <v>41</v>
      </c>
      <c r="N105" s="1" t="n">
        <v>32497320.67</v>
      </c>
      <c r="O105" s="1" t="n">
        <v>6081226.11</v>
      </c>
      <c r="S105" s="0" t="n">
        <v>1</v>
      </c>
      <c r="T105" s="0" t="n">
        <v>32</v>
      </c>
      <c r="U105" s="0" t="s">
        <v>43</v>
      </c>
    </row>
    <row r="106" customFormat="false" ht="13.8" hidden="false" customHeight="false" outlineLevel="0" collapsed="false">
      <c r="A106" s="1" t="s">
        <v>447</v>
      </c>
      <c r="B106" s="1" t="s">
        <v>448</v>
      </c>
      <c r="C106" s="1" t="s">
        <v>449</v>
      </c>
      <c r="D106" s="1" t="s">
        <v>421</v>
      </c>
      <c r="E106" s="1" t="n">
        <v>0.32</v>
      </c>
      <c r="F106" s="1" t="n">
        <v>29</v>
      </c>
      <c r="G106" s="1" t="n">
        <v>29</v>
      </c>
      <c r="H106" s="1" t="n">
        <v>30</v>
      </c>
      <c r="I106" s="1" t="n">
        <v>3</v>
      </c>
      <c r="J106" s="1" t="s">
        <v>48</v>
      </c>
      <c r="K106" s="1" t="s">
        <v>450</v>
      </c>
      <c r="L106" s="1" t="s">
        <v>451</v>
      </c>
      <c r="M106" s="1" t="s">
        <v>41</v>
      </c>
      <c r="N106" s="1" t="n">
        <v>32502853.42</v>
      </c>
      <c r="O106" s="1" t="n">
        <v>6033612.38</v>
      </c>
      <c r="R106" s="1" t="s">
        <v>42</v>
      </c>
      <c r="S106" s="0" t="n">
        <v>1</v>
      </c>
      <c r="T106" s="0" t="n">
        <v>32</v>
      </c>
      <c r="U106" s="0" t="s">
        <v>43</v>
      </c>
    </row>
    <row r="107" customFormat="false" ht="13.8" hidden="false" customHeight="false" outlineLevel="0" collapsed="false">
      <c r="A107" s="1" t="s">
        <v>452</v>
      </c>
      <c r="B107" s="1" t="s">
        <v>453</v>
      </c>
      <c r="C107" s="1" t="s">
        <v>454</v>
      </c>
      <c r="D107" s="1" t="s">
        <v>421</v>
      </c>
      <c r="E107" s="1" t="n">
        <v>0.97</v>
      </c>
      <c r="F107" s="1" t="n">
        <v>29</v>
      </c>
      <c r="G107" s="1" t="n">
        <v>29</v>
      </c>
      <c r="H107" s="1" t="n">
        <v>30</v>
      </c>
      <c r="I107" s="1" t="n">
        <v>3</v>
      </c>
      <c r="J107" s="1" t="s">
        <v>48</v>
      </c>
      <c r="K107" s="1" t="s">
        <v>450</v>
      </c>
      <c r="L107" s="1" t="s">
        <v>451</v>
      </c>
      <c r="M107" s="1" t="s">
        <v>41</v>
      </c>
      <c r="N107" s="1" t="n">
        <v>32494873.6</v>
      </c>
      <c r="O107" s="1" t="n">
        <v>6029768.21</v>
      </c>
      <c r="R107" s="1" t="s">
        <v>42</v>
      </c>
      <c r="S107" s="0" t="n">
        <v>1</v>
      </c>
      <c r="T107" s="0" t="n">
        <v>32</v>
      </c>
      <c r="U107" s="0" t="s">
        <v>43</v>
      </c>
    </row>
    <row r="108" customFormat="false" ht="13.8" hidden="false" customHeight="false" outlineLevel="0" collapsed="false">
      <c r="A108" s="1" t="s">
        <v>455</v>
      </c>
      <c r="B108" s="1" t="s">
        <v>456</v>
      </c>
      <c r="C108" s="1" t="s">
        <v>457</v>
      </c>
      <c r="D108" s="1" t="s">
        <v>101</v>
      </c>
      <c r="E108" s="1" t="n">
        <v>13.95</v>
      </c>
      <c r="F108" s="1" t="n">
        <v>8.73</v>
      </c>
      <c r="G108" s="1" t="n">
        <v>8.73</v>
      </c>
      <c r="H108" s="1" t="n">
        <v>21</v>
      </c>
      <c r="I108" s="1" t="n">
        <v>3</v>
      </c>
      <c r="J108" s="1" t="s">
        <v>38</v>
      </c>
      <c r="K108" s="1" t="s">
        <v>357</v>
      </c>
      <c r="L108" s="1" t="s">
        <v>358</v>
      </c>
      <c r="M108" s="1" t="s">
        <v>41</v>
      </c>
      <c r="N108" s="1" t="n">
        <v>32512756.82</v>
      </c>
      <c r="O108" s="1" t="n">
        <v>6048521.32</v>
      </c>
      <c r="P108" s="1" t="s">
        <v>42</v>
      </c>
      <c r="R108" s="1" t="s">
        <v>42</v>
      </c>
      <c r="S108" s="0" t="n">
        <v>1</v>
      </c>
      <c r="T108" s="0" t="n">
        <v>32</v>
      </c>
      <c r="U108" s="0" t="s">
        <v>43</v>
      </c>
    </row>
    <row r="109" customFormat="false" ht="13.8" hidden="false" customHeight="false" outlineLevel="0" collapsed="false">
      <c r="A109" s="1" t="s">
        <v>458</v>
      </c>
      <c r="B109" s="1" t="s">
        <v>459</v>
      </c>
      <c r="C109" s="1" t="s">
        <v>460</v>
      </c>
      <c r="D109" s="1" t="s">
        <v>362</v>
      </c>
      <c r="E109" s="1" t="n">
        <v>9.28</v>
      </c>
      <c r="F109" s="1" t="n">
        <v>7</v>
      </c>
      <c r="G109" s="1" t="n">
        <v>7</v>
      </c>
      <c r="H109" s="1" t="n">
        <v>8</v>
      </c>
      <c r="I109" s="1" t="n">
        <v>3</v>
      </c>
      <c r="J109" s="1" t="s">
        <v>38</v>
      </c>
      <c r="K109" s="1" t="s">
        <v>357</v>
      </c>
      <c r="L109" s="1" t="s">
        <v>358</v>
      </c>
      <c r="M109" s="1" t="s">
        <v>41</v>
      </c>
      <c r="N109" s="1" t="n">
        <v>32507504</v>
      </c>
      <c r="O109" s="1" t="n">
        <v>6046865</v>
      </c>
      <c r="P109" s="1" t="s">
        <v>42</v>
      </c>
      <c r="R109" s="1" t="s">
        <v>42</v>
      </c>
      <c r="S109" s="0" t="n">
        <v>1</v>
      </c>
      <c r="T109" s="0" t="n">
        <v>32</v>
      </c>
      <c r="U109" s="0" t="s">
        <v>43</v>
      </c>
    </row>
    <row r="110" customFormat="false" ht="13.8" hidden="false" customHeight="false" outlineLevel="0" collapsed="false">
      <c r="A110" s="1" t="s">
        <v>461</v>
      </c>
      <c r="B110" s="1" t="s">
        <v>462</v>
      </c>
      <c r="C110" s="1" t="s">
        <v>463</v>
      </c>
      <c r="D110" s="1" t="s">
        <v>60</v>
      </c>
      <c r="E110" s="1" t="n">
        <v>9.29</v>
      </c>
      <c r="F110" s="1" t="n">
        <v>14</v>
      </c>
      <c r="G110" s="1" t="n">
        <v>14</v>
      </c>
      <c r="H110" s="1" t="n">
        <v>15</v>
      </c>
      <c r="I110" s="1" t="n">
        <v>2</v>
      </c>
      <c r="J110" s="1" t="s">
        <v>38</v>
      </c>
      <c r="K110" s="1" t="s">
        <v>464</v>
      </c>
      <c r="L110" s="1" t="s">
        <v>465</v>
      </c>
      <c r="M110" s="1" t="s">
        <v>41</v>
      </c>
      <c r="N110" s="1" t="n">
        <v>32455809.32</v>
      </c>
      <c r="O110" s="1" t="n">
        <v>6086214.35</v>
      </c>
      <c r="P110" s="1" t="s">
        <v>42</v>
      </c>
      <c r="R110" s="1" t="s">
        <v>42</v>
      </c>
      <c r="S110" s="0" t="n">
        <v>1</v>
      </c>
      <c r="T110" s="0" t="n">
        <v>32</v>
      </c>
      <c r="U110" s="0" t="s">
        <v>43</v>
      </c>
    </row>
    <row r="111" customFormat="false" ht="13.8" hidden="false" customHeight="false" outlineLevel="0" collapsed="false">
      <c r="A111" s="1" t="s">
        <v>466</v>
      </c>
      <c r="B111" s="1" t="s">
        <v>467</v>
      </c>
      <c r="C111" s="1" t="s">
        <v>468</v>
      </c>
      <c r="D111" s="1" t="s">
        <v>230</v>
      </c>
      <c r="E111" s="1" t="n">
        <v>9.43</v>
      </c>
      <c r="F111" s="1" t="n">
        <v>12</v>
      </c>
      <c r="G111" s="1" t="n">
        <v>12</v>
      </c>
      <c r="H111" s="1" t="n">
        <v>12.5</v>
      </c>
      <c r="I111" s="1" t="n">
        <v>3</v>
      </c>
      <c r="J111" s="1" t="s">
        <v>38</v>
      </c>
      <c r="K111" s="1" t="s">
        <v>464</v>
      </c>
      <c r="L111" s="1" t="s">
        <v>465</v>
      </c>
      <c r="M111" s="1" t="s">
        <v>41</v>
      </c>
      <c r="N111" s="1" t="n">
        <v>32455801.32</v>
      </c>
      <c r="O111" s="1" t="n">
        <v>6086218.35</v>
      </c>
      <c r="P111" s="1" t="s">
        <v>42</v>
      </c>
      <c r="R111" s="1" t="s">
        <v>42</v>
      </c>
      <c r="S111" s="0" t="n">
        <v>1</v>
      </c>
      <c r="T111" s="0" t="n">
        <v>32</v>
      </c>
      <c r="U111" s="0" t="s">
        <v>43</v>
      </c>
    </row>
    <row r="112" customFormat="false" ht="13.8" hidden="false" customHeight="false" outlineLevel="0" collapsed="false">
      <c r="A112" s="1" t="s">
        <v>469</v>
      </c>
      <c r="B112" s="1" t="s">
        <v>470</v>
      </c>
      <c r="C112" s="1" t="s">
        <v>471</v>
      </c>
      <c r="D112" s="1" t="s">
        <v>421</v>
      </c>
      <c r="E112" s="1" t="n">
        <v>17.95</v>
      </c>
      <c r="F112" s="1" t="n">
        <v>9</v>
      </c>
      <c r="G112" s="1" t="n">
        <v>9</v>
      </c>
      <c r="H112" s="1" t="n">
        <v>10</v>
      </c>
      <c r="I112" s="1" t="n">
        <v>2</v>
      </c>
      <c r="J112" s="1" t="s">
        <v>38</v>
      </c>
      <c r="K112" s="1" t="s">
        <v>385</v>
      </c>
      <c r="L112" s="1" t="s">
        <v>386</v>
      </c>
      <c r="M112" s="1" t="s">
        <v>41</v>
      </c>
      <c r="N112" s="1" t="n">
        <v>32498058.26</v>
      </c>
      <c r="O112" s="1" t="n">
        <v>6077837.35</v>
      </c>
      <c r="P112" s="1" t="s">
        <v>42</v>
      </c>
      <c r="R112" s="1" t="s">
        <v>42</v>
      </c>
      <c r="S112" s="0" t="n">
        <v>1</v>
      </c>
      <c r="T112" s="0" t="n">
        <v>32</v>
      </c>
      <c r="U112" s="0" t="s">
        <v>43</v>
      </c>
    </row>
    <row r="113" customFormat="false" ht="13.8" hidden="false" customHeight="false" outlineLevel="0" collapsed="false">
      <c r="A113" s="1" t="s">
        <v>472</v>
      </c>
      <c r="B113" s="1" t="s">
        <v>473</v>
      </c>
      <c r="C113" s="1" t="s">
        <v>474</v>
      </c>
      <c r="D113" s="1" t="s">
        <v>406</v>
      </c>
      <c r="E113" s="1" t="n">
        <v>26.1</v>
      </c>
      <c r="F113" s="1" t="n">
        <v>38</v>
      </c>
      <c r="G113" s="1" t="n">
        <v>38</v>
      </c>
      <c r="H113" s="1" t="n">
        <v>40</v>
      </c>
      <c r="I113" s="1" t="n">
        <v>5</v>
      </c>
      <c r="J113" s="1" t="s">
        <v>48</v>
      </c>
      <c r="K113" s="1" t="s">
        <v>475</v>
      </c>
      <c r="L113" s="1" t="s">
        <v>476</v>
      </c>
      <c r="M113" s="1" t="s">
        <v>41</v>
      </c>
      <c r="N113" s="1" t="n">
        <v>32514320.84</v>
      </c>
      <c r="O113" s="1" t="n">
        <v>6031977.78</v>
      </c>
      <c r="P113" s="1" t="s">
        <v>42</v>
      </c>
      <c r="R113" s="1" t="s">
        <v>42</v>
      </c>
      <c r="S113" s="0" t="n">
        <v>1</v>
      </c>
      <c r="T113" s="0" t="n">
        <v>32</v>
      </c>
      <c r="U113" s="0" t="s">
        <v>43</v>
      </c>
    </row>
    <row r="114" customFormat="false" ht="13.8" hidden="false" customHeight="false" outlineLevel="0" collapsed="false">
      <c r="A114" s="1" t="s">
        <v>477</v>
      </c>
      <c r="B114" s="1" t="s">
        <v>478</v>
      </c>
      <c r="C114" s="1" t="s">
        <v>479</v>
      </c>
      <c r="D114" s="1" t="s">
        <v>60</v>
      </c>
      <c r="E114" s="1" t="n">
        <v>4.5</v>
      </c>
      <c r="F114" s="1" t="n">
        <v>12</v>
      </c>
      <c r="G114" s="1" t="n">
        <v>13</v>
      </c>
      <c r="H114" s="1" t="n">
        <v>13</v>
      </c>
      <c r="I114" s="1" t="n">
        <v>3</v>
      </c>
      <c r="J114" s="1" t="s">
        <v>38</v>
      </c>
      <c r="K114" s="1" t="s">
        <v>366</v>
      </c>
      <c r="L114" s="1" t="s">
        <v>367</v>
      </c>
      <c r="M114" s="1" t="s">
        <v>41</v>
      </c>
      <c r="N114" s="1" t="n">
        <v>32463064.6</v>
      </c>
      <c r="O114" s="1" t="n">
        <v>6061899.47</v>
      </c>
      <c r="P114" s="1" t="s">
        <v>42</v>
      </c>
      <c r="R114" s="1" t="s">
        <v>42</v>
      </c>
      <c r="S114" s="0" t="n">
        <v>1</v>
      </c>
      <c r="T114" s="0" t="n">
        <v>32</v>
      </c>
      <c r="U114" s="0" t="s">
        <v>43</v>
      </c>
    </row>
    <row r="115" customFormat="false" ht="13.8" hidden="false" customHeight="false" outlineLevel="0" collapsed="false">
      <c r="A115" s="1" t="s">
        <v>480</v>
      </c>
      <c r="B115" s="1" t="s">
        <v>481</v>
      </c>
      <c r="C115" s="1" t="s">
        <v>482</v>
      </c>
      <c r="D115" s="1" t="s">
        <v>421</v>
      </c>
      <c r="E115" s="1" t="n">
        <v>1.15</v>
      </c>
      <c r="F115" s="1" t="n">
        <v>35</v>
      </c>
      <c r="G115" s="1" t="n">
        <v>35</v>
      </c>
      <c r="H115" s="1" t="n">
        <v>36</v>
      </c>
      <c r="I115" s="1" t="n">
        <v>3</v>
      </c>
      <c r="J115" s="1" t="s">
        <v>48</v>
      </c>
      <c r="K115" s="1" t="s">
        <v>422</v>
      </c>
      <c r="L115" s="1" t="s">
        <v>423</v>
      </c>
      <c r="M115" s="1" t="s">
        <v>41</v>
      </c>
      <c r="N115" s="1" t="n">
        <v>32482675.26</v>
      </c>
      <c r="O115" s="1" t="n">
        <v>6069844.88</v>
      </c>
      <c r="R115" s="1" t="s">
        <v>42</v>
      </c>
      <c r="S115" s="0" t="n">
        <v>1</v>
      </c>
      <c r="T115" s="0" t="n">
        <v>32</v>
      </c>
      <c r="U115" s="0" t="s">
        <v>43</v>
      </c>
    </row>
    <row r="116" customFormat="false" ht="13.8" hidden="false" customHeight="false" outlineLevel="0" collapsed="false">
      <c r="A116" s="1" t="s">
        <v>483</v>
      </c>
      <c r="B116" s="1" t="s">
        <v>484</v>
      </c>
      <c r="C116" s="1" t="s">
        <v>485</v>
      </c>
      <c r="D116" s="1" t="s">
        <v>191</v>
      </c>
      <c r="E116" s="1" t="n">
        <v>1.21</v>
      </c>
      <c r="F116" s="1" t="n">
        <v>36</v>
      </c>
      <c r="G116" s="1" t="n">
        <v>36</v>
      </c>
      <c r="H116" s="1" t="n">
        <v>36</v>
      </c>
      <c r="I116" s="1" t="n">
        <v>3</v>
      </c>
      <c r="J116" s="1" t="s">
        <v>48</v>
      </c>
      <c r="K116" s="1" t="s">
        <v>422</v>
      </c>
      <c r="L116" s="1" t="s">
        <v>423</v>
      </c>
      <c r="M116" s="1" t="s">
        <v>41</v>
      </c>
      <c r="N116" s="1" t="n">
        <v>32482682.26</v>
      </c>
      <c r="O116" s="1" t="n">
        <v>6069804.9</v>
      </c>
      <c r="R116" s="1" t="s">
        <v>42</v>
      </c>
      <c r="S116" s="0" t="n">
        <v>1</v>
      </c>
      <c r="T116" s="0" t="n">
        <v>32</v>
      </c>
      <c r="U116" s="0" t="s">
        <v>43</v>
      </c>
    </row>
    <row r="117" customFormat="false" ht="13.8" hidden="false" customHeight="false" outlineLevel="0" collapsed="false">
      <c r="A117" s="1" t="s">
        <v>486</v>
      </c>
      <c r="B117" s="1" t="s">
        <v>487</v>
      </c>
      <c r="C117" s="1" t="s">
        <v>488</v>
      </c>
      <c r="D117" s="1" t="s">
        <v>97</v>
      </c>
      <c r="E117" s="1" t="n">
        <v>68.15</v>
      </c>
      <c r="F117" s="1" t="n">
        <v>150.5</v>
      </c>
      <c r="G117" s="1" t="n">
        <v>150.5</v>
      </c>
      <c r="H117" s="1" t="n">
        <v>153</v>
      </c>
      <c r="I117" s="1" t="n">
        <v>5</v>
      </c>
      <c r="J117" s="1" t="s">
        <v>240</v>
      </c>
      <c r="K117" s="1" t="s">
        <v>489</v>
      </c>
      <c r="L117" s="1" t="s">
        <v>490</v>
      </c>
      <c r="M117" s="1" t="s">
        <v>243</v>
      </c>
      <c r="N117" s="1" t="n">
        <v>32600464</v>
      </c>
      <c r="O117" s="1" t="n">
        <v>5980955</v>
      </c>
      <c r="Q117" s="1" t="s">
        <v>42</v>
      </c>
      <c r="S117" s="0" t="n">
        <v>1</v>
      </c>
      <c r="T117" s="0" t="n">
        <v>32</v>
      </c>
      <c r="U117" s="0" t="s">
        <v>43</v>
      </c>
    </row>
    <row r="118" customFormat="false" ht="13.8" hidden="false" customHeight="false" outlineLevel="0" collapsed="false">
      <c r="A118" s="1" t="s">
        <v>491</v>
      </c>
      <c r="B118" s="1" t="s">
        <v>492</v>
      </c>
      <c r="C118" s="1" t="s">
        <v>493</v>
      </c>
      <c r="D118" s="1" t="s">
        <v>97</v>
      </c>
      <c r="E118" s="1" t="n">
        <v>68.15</v>
      </c>
      <c r="F118" s="1" t="n">
        <v>200.5</v>
      </c>
      <c r="G118" s="1" t="n">
        <v>200.5</v>
      </c>
      <c r="H118" s="1" t="n">
        <v>287</v>
      </c>
      <c r="I118" s="1" t="n">
        <v>5</v>
      </c>
      <c r="J118" s="1" t="s">
        <v>247</v>
      </c>
      <c r="K118" s="1" t="s">
        <v>489</v>
      </c>
      <c r="L118" s="1" t="s">
        <v>490</v>
      </c>
      <c r="M118" s="1" t="s">
        <v>243</v>
      </c>
      <c r="N118" s="1" t="n">
        <v>32600464</v>
      </c>
      <c r="O118" s="1" t="n">
        <v>5980957</v>
      </c>
      <c r="Q118" s="1" t="s">
        <v>42</v>
      </c>
      <c r="S118" s="0" t="n">
        <v>1</v>
      </c>
      <c r="T118" s="0" t="n">
        <v>32</v>
      </c>
      <c r="U118" s="0" t="s">
        <v>43</v>
      </c>
    </row>
    <row r="119" customFormat="false" ht="13.8" hidden="false" customHeight="false" outlineLevel="0" collapsed="false">
      <c r="A119" s="1" t="s">
        <v>494</v>
      </c>
      <c r="B119" s="1" t="s">
        <v>495</v>
      </c>
      <c r="C119" s="1" t="s">
        <v>496</v>
      </c>
      <c r="D119" s="1" t="s">
        <v>497</v>
      </c>
      <c r="E119" s="1" t="n">
        <v>61.47</v>
      </c>
      <c r="F119" s="1" t="n">
        <v>46</v>
      </c>
      <c r="G119" s="1" t="n">
        <v>46</v>
      </c>
      <c r="H119" s="1" t="n">
        <v>48</v>
      </c>
      <c r="I119" s="1" t="n">
        <v>3</v>
      </c>
      <c r="J119" s="1" t="s">
        <v>48</v>
      </c>
      <c r="K119" s="1" t="s">
        <v>121</v>
      </c>
      <c r="L119" s="1" t="s">
        <v>122</v>
      </c>
      <c r="M119" s="1" t="s">
        <v>41</v>
      </c>
      <c r="N119" s="1" t="n">
        <v>32600573.09</v>
      </c>
      <c r="O119" s="1" t="n">
        <v>5986262.87</v>
      </c>
      <c r="R119" s="1" t="s">
        <v>42</v>
      </c>
      <c r="S119" s="0" t="n">
        <v>1</v>
      </c>
      <c r="T119" s="0" t="n">
        <v>32</v>
      </c>
      <c r="U119" s="0" t="s">
        <v>43</v>
      </c>
    </row>
    <row r="120" customFormat="false" ht="13.8" hidden="false" customHeight="false" outlineLevel="0" collapsed="false">
      <c r="A120" s="1" t="s">
        <v>498</v>
      </c>
      <c r="B120" s="1" t="s">
        <v>499</v>
      </c>
      <c r="C120" s="1" t="s">
        <v>500</v>
      </c>
      <c r="D120" s="1" t="s">
        <v>67</v>
      </c>
      <c r="E120" s="1" t="n">
        <v>9.8</v>
      </c>
      <c r="F120" s="1" t="n">
        <v>7.7</v>
      </c>
      <c r="G120" s="1" t="n">
        <v>9.7</v>
      </c>
      <c r="H120" s="1" t="n">
        <v>26</v>
      </c>
      <c r="I120" s="1" t="n">
        <v>3</v>
      </c>
      <c r="J120" s="1" t="s">
        <v>54</v>
      </c>
      <c r="K120" s="1" t="s">
        <v>501</v>
      </c>
      <c r="L120" s="1" t="s">
        <v>502</v>
      </c>
      <c r="M120" s="1" t="s">
        <v>284</v>
      </c>
      <c r="N120" s="1" t="n">
        <v>32640372.97</v>
      </c>
      <c r="O120" s="1" t="n">
        <v>6037387.67</v>
      </c>
      <c r="S120" s="0" t="n">
        <v>1</v>
      </c>
      <c r="T120" s="0" t="n">
        <v>32</v>
      </c>
      <c r="U120" s="0" t="s">
        <v>43</v>
      </c>
    </row>
    <row r="121" customFormat="false" ht="13.8" hidden="false" customHeight="false" outlineLevel="0" collapsed="false">
      <c r="A121" s="1" t="s">
        <v>503</v>
      </c>
      <c r="B121" s="1" t="s">
        <v>504</v>
      </c>
      <c r="C121" s="1" t="s">
        <v>505</v>
      </c>
      <c r="D121" s="1" t="s">
        <v>101</v>
      </c>
      <c r="E121" s="1" t="n">
        <v>39.65</v>
      </c>
      <c r="F121" s="1" t="n">
        <v>56</v>
      </c>
      <c r="G121" s="1" t="n">
        <v>56</v>
      </c>
      <c r="H121" s="1" t="n">
        <v>60</v>
      </c>
      <c r="I121" s="1" t="n">
        <v>3</v>
      </c>
      <c r="J121" s="1" t="s">
        <v>296</v>
      </c>
      <c r="K121" s="1" t="s">
        <v>506</v>
      </c>
      <c r="L121" s="1" t="s">
        <v>507</v>
      </c>
      <c r="M121" s="1" t="s">
        <v>41</v>
      </c>
      <c r="N121" s="1" t="n">
        <v>32612389.5</v>
      </c>
      <c r="O121" s="1" t="n">
        <v>6003126.06</v>
      </c>
      <c r="R121" s="1" t="s">
        <v>42</v>
      </c>
      <c r="S121" s="0" t="n">
        <v>1</v>
      </c>
      <c r="T121" s="0" t="n">
        <v>32</v>
      </c>
      <c r="U121" s="0" t="s">
        <v>43</v>
      </c>
    </row>
    <row r="122" customFormat="false" ht="13.8" hidden="false" customHeight="false" outlineLevel="0" collapsed="false">
      <c r="A122" s="1" t="s">
        <v>508</v>
      </c>
      <c r="B122" s="1" t="s">
        <v>509</v>
      </c>
      <c r="C122" s="1" t="s">
        <v>510</v>
      </c>
      <c r="D122" s="1" t="s">
        <v>335</v>
      </c>
      <c r="E122" s="1" t="n">
        <v>54.11</v>
      </c>
      <c r="F122" s="1" t="n">
        <v>27</v>
      </c>
      <c r="G122" s="1" t="n">
        <v>27</v>
      </c>
      <c r="H122" s="1" t="n">
        <v>67</v>
      </c>
      <c r="I122" s="1" t="n">
        <v>3</v>
      </c>
      <c r="J122" s="1" t="s">
        <v>38</v>
      </c>
      <c r="K122" s="1" t="s">
        <v>511</v>
      </c>
      <c r="L122" s="1" t="s">
        <v>512</v>
      </c>
      <c r="M122" s="1" t="s">
        <v>41</v>
      </c>
      <c r="N122" s="1" t="n">
        <v>32600417.59</v>
      </c>
      <c r="O122" s="1" t="n">
        <v>6001441.1</v>
      </c>
      <c r="P122" s="1" t="s">
        <v>42</v>
      </c>
      <c r="R122" s="1" t="s">
        <v>42</v>
      </c>
      <c r="S122" s="0" t="n">
        <v>1</v>
      </c>
      <c r="T122" s="0" t="n">
        <v>32</v>
      </c>
      <c r="U122" s="0" t="s">
        <v>43</v>
      </c>
    </row>
    <row r="123" customFormat="false" ht="13.8" hidden="false" customHeight="false" outlineLevel="0" collapsed="false">
      <c r="A123" s="1" t="s">
        <v>513</v>
      </c>
      <c r="B123" s="1" t="s">
        <v>514</v>
      </c>
      <c r="C123" s="1" t="s">
        <v>515</v>
      </c>
      <c r="D123" s="1" t="s">
        <v>497</v>
      </c>
      <c r="E123" s="1" t="n">
        <v>14.46</v>
      </c>
      <c r="F123" s="1" t="n">
        <v>39</v>
      </c>
      <c r="G123" s="1" t="n">
        <v>39</v>
      </c>
      <c r="H123" s="1" t="n">
        <v>40</v>
      </c>
      <c r="I123" s="1" t="n">
        <v>3</v>
      </c>
      <c r="J123" s="1" t="s">
        <v>48</v>
      </c>
      <c r="K123" s="1" t="s">
        <v>121</v>
      </c>
      <c r="L123" s="1" t="s">
        <v>122</v>
      </c>
      <c r="M123" s="1" t="s">
        <v>41</v>
      </c>
      <c r="N123" s="1" t="n">
        <v>32610637.62</v>
      </c>
      <c r="O123" s="1" t="n">
        <v>5983589.69</v>
      </c>
      <c r="R123" s="1" t="s">
        <v>42</v>
      </c>
      <c r="S123" s="0" t="n">
        <v>1</v>
      </c>
      <c r="T123" s="0" t="n">
        <v>32</v>
      </c>
      <c r="U123" s="0" t="s">
        <v>43</v>
      </c>
    </row>
    <row r="124" customFormat="false" ht="13.8" hidden="false" customHeight="false" outlineLevel="0" collapsed="false">
      <c r="A124" s="1" t="s">
        <v>516</v>
      </c>
      <c r="B124" s="1" t="s">
        <v>517</v>
      </c>
      <c r="C124" s="1" t="s">
        <v>518</v>
      </c>
      <c r="D124" s="1" t="s">
        <v>497</v>
      </c>
      <c r="E124" s="1" t="n">
        <v>22.74</v>
      </c>
      <c r="F124" s="1" t="n">
        <v>40</v>
      </c>
      <c r="G124" s="1" t="n">
        <v>40</v>
      </c>
      <c r="H124" s="1" t="n">
        <v>41</v>
      </c>
      <c r="I124" s="1" t="n">
        <v>3</v>
      </c>
      <c r="J124" s="1" t="s">
        <v>247</v>
      </c>
      <c r="K124" s="1" t="s">
        <v>55</v>
      </c>
      <c r="L124" s="1" t="s">
        <v>56</v>
      </c>
      <c r="M124" s="1" t="s">
        <v>41</v>
      </c>
      <c r="N124" s="1" t="n">
        <v>32614375.19</v>
      </c>
      <c r="O124" s="1" t="n">
        <v>5981830.94</v>
      </c>
      <c r="R124" s="1" t="s">
        <v>42</v>
      </c>
      <c r="S124" s="0" t="n">
        <v>1</v>
      </c>
      <c r="T124" s="0" t="n">
        <v>32</v>
      </c>
      <c r="U124" s="0" t="s">
        <v>43</v>
      </c>
    </row>
    <row r="125" customFormat="false" ht="13.8" hidden="false" customHeight="false" outlineLevel="0" collapsed="false">
      <c r="A125" s="1" t="s">
        <v>519</v>
      </c>
      <c r="B125" s="1" t="s">
        <v>520</v>
      </c>
      <c r="C125" s="1" t="s">
        <v>521</v>
      </c>
      <c r="D125" s="1" t="s">
        <v>67</v>
      </c>
      <c r="E125" s="1" t="n">
        <v>9.85</v>
      </c>
      <c r="F125" s="1" t="n">
        <v>34</v>
      </c>
      <c r="G125" s="1" t="n">
        <v>35</v>
      </c>
      <c r="H125" s="1" t="n">
        <v>35</v>
      </c>
      <c r="I125" s="1" t="n">
        <v>3</v>
      </c>
      <c r="J125" s="1" t="s">
        <v>48</v>
      </c>
      <c r="K125" s="1" t="s">
        <v>55</v>
      </c>
      <c r="L125" s="1" t="s">
        <v>56</v>
      </c>
      <c r="M125" s="1" t="s">
        <v>41</v>
      </c>
      <c r="N125" s="1" t="n">
        <v>32628208.19</v>
      </c>
      <c r="O125" s="1" t="n">
        <v>6011440.69</v>
      </c>
      <c r="R125" s="1" t="s">
        <v>42</v>
      </c>
      <c r="S125" s="0" t="n">
        <v>1</v>
      </c>
      <c r="T125" s="0" t="n">
        <v>32</v>
      </c>
      <c r="U125" s="0" t="s">
        <v>43</v>
      </c>
    </row>
    <row r="126" customFormat="false" ht="13.8" hidden="false" customHeight="false" outlineLevel="0" collapsed="false">
      <c r="A126" s="1" t="s">
        <v>522</v>
      </c>
      <c r="B126" s="1" t="s">
        <v>523</v>
      </c>
      <c r="C126" s="1" t="s">
        <v>524</v>
      </c>
      <c r="D126" s="1" t="s">
        <v>101</v>
      </c>
      <c r="E126" s="1" t="n">
        <v>25.8</v>
      </c>
      <c r="F126" s="1" t="n">
        <v>27</v>
      </c>
      <c r="G126" s="1" t="n">
        <v>27</v>
      </c>
      <c r="H126" s="1" t="n">
        <v>60</v>
      </c>
      <c r="I126" s="1" t="n">
        <v>3</v>
      </c>
      <c r="J126" s="1" t="s">
        <v>54</v>
      </c>
      <c r="K126" s="1" t="s">
        <v>55</v>
      </c>
      <c r="L126" s="1" t="s">
        <v>56</v>
      </c>
      <c r="M126" s="1" t="s">
        <v>41</v>
      </c>
      <c r="N126" s="1" t="n">
        <v>32622075.65</v>
      </c>
      <c r="O126" s="1" t="n">
        <v>6003588.38</v>
      </c>
      <c r="R126" s="1" t="s">
        <v>42</v>
      </c>
      <c r="S126" s="0" t="n">
        <v>1</v>
      </c>
      <c r="T126" s="0" t="n">
        <v>32</v>
      </c>
      <c r="U126" s="0" t="s">
        <v>43</v>
      </c>
    </row>
    <row r="127" customFormat="false" ht="13.8" hidden="false" customHeight="false" outlineLevel="0" collapsed="false">
      <c r="A127" s="1" t="s">
        <v>525</v>
      </c>
      <c r="B127" s="1" t="s">
        <v>526</v>
      </c>
      <c r="C127" s="1" t="s">
        <v>527</v>
      </c>
      <c r="D127" s="1" t="s">
        <v>97</v>
      </c>
      <c r="E127" s="1" t="n">
        <v>23.88</v>
      </c>
      <c r="F127" s="1" t="n">
        <v>39</v>
      </c>
      <c r="G127" s="1" t="n">
        <v>39</v>
      </c>
      <c r="H127" s="1" t="n">
        <v>90</v>
      </c>
      <c r="I127" s="1" t="n">
        <v>3</v>
      </c>
      <c r="J127" s="1" t="s">
        <v>48</v>
      </c>
      <c r="K127" s="1" t="s">
        <v>121</v>
      </c>
      <c r="L127" s="1" t="s">
        <v>122</v>
      </c>
      <c r="M127" s="1" t="s">
        <v>41</v>
      </c>
      <c r="N127" s="1" t="n">
        <v>32607072.41</v>
      </c>
      <c r="O127" s="1" t="n">
        <v>5973742.41</v>
      </c>
      <c r="R127" s="1" t="s">
        <v>42</v>
      </c>
      <c r="S127" s="0" t="n">
        <v>1</v>
      </c>
      <c r="T127" s="0" t="n">
        <v>32</v>
      </c>
      <c r="U127" s="0" t="s">
        <v>43</v>
      </c>
    </row>
    <row r="128" customFormat="false" ht="13.8" hidden="false" customHeight="false" outlineLevel="0" collapsed="false">
      <c r="A128" s="1" t="s">
        <v>528</v>
      </c>
      <c r="B128" s="1" t="s">
        <v>529</v>
      </c>
      <c r="C128" s="1" t="s">
        <v>530</v>
      </c>
      <c r="D128" s="1" t="s">
        <v>198</v>
      </c>
      <c r="E128" s="1" t="n">
        <v>49</v>
      </c>
      <c r="F128" s="1" t="n">
        <v>90</v>
      </c>
      <c r="G128" s="1" t="n">
        <v>92</v>
      </c>
      <c r="H128" s="1" t="n">
        <v>94</v>
      </c>
      <c r="I128" s="1" t="n">
        <v>5</v>
      </c>
      <c r="J128" s="1" t="s">
        <v>247</v>
      </c>
      <c r="K128" s="1" t="s">
        <v>121</v>
      </c>
      <c r="L128" s="1" t="s">
        <v>122</v>
      </c>
      <c r="M128" s="1" t="s">
        <v>531</v>
      </c>
      <c r="N128" s="1" t="n">
        <v>32607789.26</v>
      </c>
      <c r="O128" s="1" t="n">
        <v>5991634.48</v>
      </c>
      <c r="S128" s="0" t="n">
        <v>1</v>
      </c>
      <c r="T128" s="0" t="n">
        <v>32</v>
      </c>
      <c r="U128" s="0" t="s">
        <v>43</v>
      </c>
    </row>
    <row r="129" customFormat="false" ht="13.8" hidden="false" customHeight="false" outlineLevel="0" collapsed="false">
      <c r="A129" s="1" t="s">
        <v>532</v>
      </c>
      <c r="B129" s="1" t="s">
        <v>533</v>
      </c>
      <c r="C129" s="1" t="s">
        <v>534</v>
      </c>
      <c r="D129" s="1" t="s">
        <v>362</v>
      </c>
      <c r="E129" s="1" t="n">
        <v>6.28</v>
      </c>
      <c r="F129" s="1" t="n">
        <v>6</v>
      </c>
      <c r="G129" s="1" t="n">
        <v>6</v>
      </c>
      <c r="H129" s="1" t="n">
        <v>7</v>
      </c>
      <c r="I129" s="1" t="n">
        <v>3</v>
      </c>
      <c r="J129" s="1" t="s">
        <v>38</v>
      </c>
      <c r="K129" s="1" t="s">
        <v>535</v>
      </c>
      <c r="L129" s="1" t="s">
        <v>536</v>
      </c>
      <c r="M129" s="1" t="s">
        <v>41</v>
      </c>
      <c r="N129" s="1" t="n">
        <v>32547019.94</v>
      </c>
      <c r="O129" s="1" t="n">
        <v>5947218.77</v>
      </c>
      <c r="P129" s="1" t="s">
        <v>42</v>
      </c>
      <c r="R129" s="1" t="s">
        <v>42</v>
      </c>
      <c r="S129" s="0" t="n">
        <v>1</v>
      </c>
      <c r="T129" s="0" t="n">
        <v>32</v>
      </c>
      <c r="U129" s="0" t="s">
        <v>43</v>
      </c>
    </row>
    <row r="130" customFormat="false" ht="13.8" hidden="false" customHeight="false" outlineLevel="0" collapsed="false">
      <c r="A130" s="1" t="s">
        <v>537</v>
      </c>
      <c r="B130" s="1" t="s">
        <v>538</v>
      </c>
      <c r="C130" s="1" t="s">
        <v>539</v>
      </c>
      <c r="D130" s="1" t="s">
        <v>47</v>
      </c>
      <c r="E130" s="1" t="n">
        <v>9.75</v>
      </c>
      <c r="F130" s="1" t="n">
        <v>20</v>
      </c>
      <c r="G130" s="1" t="n">
        <v>21</v>
      </c>
      <c r="H130" s="1" t="n">
        <v>22</v>
      </c>
      <c r="I130" s="1" t="n">
        <v>5</v>
      </c>
      <c r="J130" s="1" t="s">
        <v>54</v>
      </c>
      <c r="K130" s="1" t="s">
        <v>535</v>
      </c>
      <c r="L130" s="1" t="s">
        <v>536</v>
      </c>
      <c r="M130" s="1" t="s">
        <v>41</v>
      </c>
      <c r="N130" s="1" t="n">
        <v>32549524.14</v>
      </c>
      <c r="O130" s="1" t="n">
        <v>5956315.04</v>
      </c>
      <c r="P130" s="1" t="s">
        <v>42</v>
      </c>
      <c r="R130" s="1" t="s">
        <v>42</v>
      </c>
      <c r="S130" s="0" t="n">
        <v>1</v>
      </c>
      <c r="T130" s="0" t="n">
        <v>32</v>
      </c>
      <c r="U130" s="0" t="s">
        <v>43</v>
      </c>
    </row>
    <row r="131" customFormat="false" ht="13.8" hidden="false" customHeight="false" outlineLevel="0" collapsed="false">
      <c r="A131" s="1" t="s">
        <v>540</v>
      </c>
      <c r="B131" s="1" t="s">
        <v>541</v>
      </c>
      <c r="C131" s="1" t="s">
        <v>542</v>
      </c>
      <c r="D131" s="1" t="s">
        <v>154</v>
      </c>
      <c r="E131" s="1" t="n">
        <v>10.85</v>
      </c>
      <c r="F131" s="1" t="n">
        <v>5.5</v>
      </c>
      <c r="G131" s="1" t="n">
        <v>5.5</v>
      </c>
      <c r="H131" s="1" t="n">
        <v>6</v>
      </c>
      <c r="I131" s="1" t="n">
        <v>2</v>
      </c>
      <c r="J131" s="1" t="s">
        <v>38</v>
      </c>
      <c r="K131" s="1" t="s">
        <v>535</v>
      </c>
      <c r="L131" s="1" t="s">
        <v>536</v>
      </c>
      <c r="M131" s="1" t="s">
        <v>41</v>
      </c>
      <c r="N131" s="1" t="n">
        <v>32550778.61</v>
      </c>
      <c r="O131" s="1" t="n">
        <v>5955421.38</v>
      </c>
      <c r="P131" s="1" t="s">
        <v>42</v>
      </c>
      <c r="R131" s="1" t="s">
        <v>42</v>
      </c>
      <c r="S131" s="0" t="n">
        <v>1</v>
      </c>
      <c r="T131" s="0" t="n">
        <v>32</v>
      </c>
      <c r="U131" s="0" t="s">
        <v>43</v>
      </c>
    </row>
    <row r="132" customFormat="false" ht="13.8" hidden="false" customHeight="false" outlineLevel="0" collapsed="false">
      <c r="A132" s="1" t="s">
        <v>543</v>
      </c>
      <c r="B132" s="1" t="s">
        <v>544</v>
      </c>
      <c r="C132" s="1" t="s">
        <v>545</v>
      </c>
      <c r="D132" s="1" t="s">
        <v>37</v>
      </c>
      <c r="E132" s="1" t="n">
        <v>0.91</v>
      </c>
      <c r="F132" s="1" t="n">
        <v>23</v>
      </c>
      <c r="G132" s="1" t="n">
        <v>24</v>
      </c>
      <c r="H132" s="1" t="n">
        <v>25</v>
      </c>
      <c r="I132" s="1" t="n">
        <v>5</v>
      </c>
      <c r="J132" s="1" t="s">
        <v>54</v>
      </c>
      <c r="K132" s="1" t="s">
        <v>546</v>
      </c>
      <c r="L132" s="1" t="s">
        <v>547</v>
      </c>
      <c r="M132" s="1" t="s">
        <v>41</v>
      </c>
      <c r="N132" s="1" t="n">
        <v>32540673.56</v>
      </c>
      <c r="O132" s="1" t="n">
        <v>5950441.52</v>
      </c>
      <c r="R132" s="1" t="s">
        <v>42</v>
      </c>
      <c r="S132" s="0" t="n">
        <v>1</v>
      </c>
      <c r="T132" s="0" t="n">
        <v>32</v>
      </c>
      <c r="U132" s="0" t="s">
        <v>43</v>
      </c>
    </row>
    <row r="133" customFormat="false" ht="13.8" hidden="false" customHeight="false" outlineLevel="0" collapsed="false">
      <c r="A133" s="1" t="s">
        <v>548</v>
      </c>
      <c r="B133" s="1" t="s">
        <v>549</v>
      </c>
      <c r="C133" s="1" t="s">
        <v>550</v>
      </c>
      <c r="D133" s="1" t="s">
        <v>37</v>
      </c>
      <c r="E133" s="1" t="n">
        <v>0.91</v>
      </c>
      <c r="F133" s="1" t="n">
        <v>165</v>
      </c>
      <c r="G133" s="1" t="n">
        <v>167</v>
      </c>
      <c r="H133" s="1" t="n">
        <v>169</v>
      </c>
      <c r="I133" s="1" t="n">
        <v>5</v>
      </c>
      <c r="J133" s="1" t="s">
        <v>240</v>
      </c>
      <c r="K133" s="1" t="s">
        <v>241</v>
      </c>
      <c r="L133" s="1" t="s">
        <v>242</v>
      </c>
      <c r="M133" s="1" t="s">
        <v>243</v>
      </c>
      <c r="N133" s="1" t="n">
        <v>32540669.56</v>
      </c>
      <c r="O133" s="1" t="n">
        <v>5950441.52</v>
      </c>
      <c r="Q133" s="1" t="s">
        <v>42</v>
      </c>
      <c r="S133" s="0" t="n">
        <v>1</v>
      </c>
      <c r="T133" s="0" t="n">
        <v>32</v>
      </c>
      <c r="U133" s="0" t="s">
        <v>43</v>
      </c>
    </row>
    <row r="134" customFormat="false" ht="13.8" hidden="false" customHeight="false" outlineLevel="0" collapsed="false">
      <c r="A134" s="1" t="s">
        <v>551</v>
      </c>
      <c r="B134" s="1" t="s">
        <v>552</v>
      </c>
      <c r="C134" s="1" t="s">
        <v>553</v>
      </c>
      <c r="D134" s="1" t="s">
        <v>37</v>
      </c>
      <c r="E134" s="1" t="n">
        <v>0.91</v>
      </c>
      <c r="F134" s="1" t="n">
        <v>209</v>
      </c>
      <c r="G134" s="1" t="n">
        <v>211</v>
      </c>
      <c r="H134" s="1" t="n">
        <v>300</v>
      </c>
      <c r="I134" s="1" t="n">
        <v>5</v>
      </c>
      <c r="J134" s="1" t="s">
        <v>247</v>
      </c>
      <c r="K134" s="1" t="s">
        <v>241</v>
      </c>
      <c r="L134" s="1" t="s">
        <v>242</v>
      </c>
      <c r="M134" s="1" t="s">
        <v>243</v>
      </c>
      <c r="N134" s="1" t="n">
        <v>32540678.56</v>
      </c>
      <c r="O134" s="1" t="n">
        <v>5950442.52</v>
      </c>
      <c r="Q134" s="1" t="s">
        <v>42</v>
      </c>
      <c r="S134" s="0" t="n">
        <v>1</v>
      </c>
      <c r="T134" s="0" t="n">
        <v>32</v>
      </c>
      <c r="U134" s="0" t="s">
        <v>43</v>
      </c>
    </row>
    <row r="135" customFormat="false" ht="13.8" hidden="false" customHeight="false" outlineLevel="0" collapsed="false">
      <c r="A135" s="1" t="s">
        <v>554</v>
      </c>
      <c r="B135" s="1" t="s">
        <v>555</v>
      </c>
      <c r="C135" s="1" t="s">
        <v>556</v>
      </c>
      <c r="D135" s="1" t="s">
        <v>129</v>
      </c>
      <c r="E135" s="1" t="n">
        <v>27.18</v>
      </c>
      <c r="F135" s="1" t="n">
        <v>21</v>
      </c>
      <c r="G135" s="1" t="n">
        <v>22</v>
      </c>
      <c r="H135" s="1" t="n">
        <v>66</v>
      </c>
      <c r="I135" s="1" t="n">
        <v>3</v>
      </c>
      <c r="J135" s="1" t="s">
        <v>54</v>
      </c>
      <c r="K135" s="1" t="s">
        <v>535</v>
      </c>
      <c r="L135" s="1" t="s">
        <v>536</v>
      </c>
      <c r="M135" s="1" t="s">
        <v>41</v>
      </c>
      <c r="N135" s="1" t="n">
        <v>32560151.76</v>
      </c>
      <c r="O135" s="1" t="n">
        <v>5951395.87</v>
      </c>
      <c r="P135" s="1" t="s">
        <v>42</v>
      </c>
      <c r="R135" s="1" t="s">
        <v>42</v>
      </c>
      <c r="S135" s="0" t="n">
        <v>1</v>
      </c>
      <c r="T135" s="0" t="n">
        <v>32</v>
      </c>
      <c r="U135" s="0" t="s">
        <v>43</v>
      </c>
    </row>
    <row r="136" customFormat="false" ht="13.8" hidden="false" customHeight="false" outlineLevel="0" collapsed="false">
      <c r="A136" s="1" t="s">
        <v>557</v>
      </c>
      <c r="B136" s="1" t="s">
        <v>558</v>
      </c>
      <c r="C136" s="1" t="s">
        <v>559</v>
      </c>
      <c r="D136" s="1" t="s">
        <v>129</v>
      </c>
      <c r="E136" s="1" t="n">
        <v>18.31</v>
      </c>
      <c r="F136" s="1" t="n">
        <v>150</v>
      </c>
      <c r="G136" s="1" t="n">
        <v>152</v>
      </c>
      <c r="H136" s="1" t="n">
        <v>153</v>
      </c>
      <c r="I136" s="1" t="n">
        <v>5</v>
      </c>
      <c r="J136" s="1" t="s">
        <v>240</v>
      </c>
      <c r="K136" s="1" t="s">
        <v>241</v>
      </c>
      <c r="L136" s="1" t="s">
        <v>242</v>
      </c>
      <c r="M136" s="1" t="s">
        <v>243</v>
      </c>
      <c r="N136" s="1" t="n">
        <v>32558687.36</v>
      </c>
      <c r="O136" s="1" t="n">
        <v>5950362.35</v>
      </c>
      <c r="Q136" s="1" t="s">
        <v>42</v>
      </c>
      <c r="S136" s="0" t="n">
        <v>1</v>
      </c>
      <c r="T136" s="0" t="n">
        <v>32</v>
      </c>
      <c r="U136" s="0" t="s">
        <v>43</v>
      </c>
    </row>
    <row r="137" customFormat="false" ht="13.8" hidden="false" customHeight="false" outlineLevel="0" collapsed="false">
      <c r="A137" s="1" t="s">
        <v>560</v>
      </c>
      <c r="B137" s="1" t="s">
        <v>561</v>
      </c>
      <c r="C137" s="1" t="s">
        <v>562</v>
      </c>
      <c r="D137" s="1" t="s">
        <v>129</v>
      </c>
      <c r="E137" s="1" t="n">
        <v>18.31</v>
      </c>
      <c r="F137" s="1" t="n">
        <v>192</v>
      </c>
      <c r="G137" s="1" t="n">
        <v>194</v>
      </c>
      <c r="H137" s="1" t="n">
        <v>240</v>
      </c>
      <c r="I137" s="1" t="n">
        <v>5</v>
      </c>
      <c r="J137" s="1" t="s">
        <v>247</v>
      </c>
      <c r="K137" s="1" t="s">
        <v>241</v>
      </c>
      <c r="L137" s="1" t="s">
        <v>242</v>
      </c>
      <c r="M137" s="1" t="s">
        <v>243</v>
      </c>
      <c r="N137" s="1" t="n">
        <v>32558682.36</v>
      </c>
      <c r="O137" s="1" t="n">
        <v>5950362.35</v>
      </c>
      <c r="Q137" s="1" t="s">
        <v>42</v>
      </c>
      <c r="S137" s="0" t="n">
        <v>1</v>
      </c>
      <c r="T137" s="0" t="n">
        <v>32</v>
      </c>
      <c r="U137" s="0" t="s">
        <v>43</v>
      </c>
    </row>
    <row r="138" customFormat="false" ht="13.8" hidden="false" customHeight="false" outlineLevel="0" collapsed="false">
      <c r="A138" s="1" t="s">
        <v>563</v>
      </c>
      <c r="B138" s="1" t="s">
        <v>564</v>
      </c>
      <c r="C138" s="1" t="s">
        <v>565</v>
      </c>
      <c r="D138" s="1" t="s">
        <v>335</v>
      </c>
      <c r="E138" s="1" t="n">
        <v>8.23</v>
      </c>
      <c r="F138" s="1" t="n">
        <v>5</v>
      </c>
      <c r="G138" s="1" t="n">
        <v>5</v>
      </c>
      <c r="H138" s="1" t="n">
        <v>5.5</v>
      </c>
      <c r="I138" s="1" t="n">
        <v>3</v>
      </c>
      <c r="J138" s="1" t="s">
        <v>38</v>
      </c>
      <c r="K138" s="1" t="s">
        <v>535</v>
      </c>
      <c r="L138" s="1" t="s">
        <v>536</v>
      </c>
      <c r="M138" s="1" t="s">
        <v>41</v>
      </c>
      <c r="N138" s="1" t="n">
        <v>32544161.14</v>
      </c>
      <c r="O138" s="1" t="n">
        <v>5950605.4</v>
      </c>
      <c r="P138" s="1" t="s">
        <v>42</v>
      </c>
      <c r="R138" s="1" t="s">
        <v>42</v>
      </c>
      <c r="S138" s="0" t="n">
        <v>1</v>
      </c>
      <c r="T138" s="0" t="n">
        <v>32</v>
      </c>
      <c r="U138" s="0" t="s">
        <v>43</v>
      </c>
    </row>
    <row r="139" customFormat="false" ht="13.8" hidden="false" customHeight="false" outlineLevel="0" collapsed="false">
      <c r="A139" s="1" t="s">
        <v>566</v>
      </c>
      <c r="B139" s="1" t="s">
        <v>567</v>
      </c>
      <c r="C139" s="1" t="s">
        <v>568</v>
      </c>
      <c r="D139" s="1" t="s">
        <v>129</v>
      </c>
      <c r="E139" s="1" t="n">
        <v>16.33</v>
      </c>
      <c r="F139" s="1" t="n">
        <v>226</v>
      </c>
      <c r="G139" s="1" t="n">
        <v>228</v>
      </c>
      <c r="H139" s="1" t="n">
        <v>330</v>
      </c>
      <c r="I139" s="1" t="n">
        <v>5</v>
      </c>
      <c r="J139" s="1" t="s">
        <v>240</v>
      </c>
      <c r="K139" s="1" t="s">
        <v>241</v>
      </c>
      <c r="L139" s="1" t="s">
        <v>242</v>
      </c>
      <c r="M139" s="1" t="s">
        <v>243</v>
      </c>
      <c r="N139" s="1" t="n">
        <v>32545406.51</v>
      </c>
      <c r="O139" s="1" t="n">
        <v>5941248.18</v>
      </c>
      <c r="Q139" s="1" t="s">
        <v>42</v>
      </c>
      <c r="S139" s="0" t="n">
        <v>1</v>
      </c>
      <c r="T139" s="0" t="n">
        <v>32</v>
      </c>
      <c r="U139" s="0" t="s">
        <v>43</v>
      </c>
    </row>
    <row r="140" customFormat="false" ht="13.8" hidden="false" customHeight="false" outlineLevel="0" collapsed="false">
      <c r="A140" s="1" t="s">
        <v>569</v>
      </c>
      <c r="B140" s="1" t="s">
        <v>570</v>
      </c>
      <c r="C140" s="1" t="s">
        <v>571</v>
      </c>
      <c r="D140" s="1" t="s">
        <v>178</v>
      </c>
      <c r="E140" s="1" t="n">
        <v>8.39</v>
      </c>
      <c r="F140" s="1" t="n">
        <v>4.1</v>
      </c>
      <c r="G140" s="1" t="n">
        <v>4.1</v>
      </c>
      <c r="H140" s="1" t="n">
        <v>5</v>
      </c>
      <c r="I140" s="1" t="n">
        <v>3</v>
      </c>
      <c r="J140" s="1" t="s">
        <v>38</v>
      </c>
      <c r="K140" s="1" t="s">
        <v>535</v>
      </c>
      <c r="L140" s="1" t="s">
        <v>536</v>
      </c>
      <c r="M140" s="1" t="s">
        <v>41</v>
      </c>
      <c r="N140" s="1" t="n">
        <v>32547277.8</v>
      </c>
      <c r="O140" s="1" t="n">
        <v>5943403.31</v>
      </c>
      <c r="P140" s="1" t="s">
        <v>42</v>
      </c>
      <c r="R140" s="1" t="s">
        <v>42</v>
      </c>
      <c r="S140" s="0" t="n">
        <v>1</v>
      </c>
      <c r="T140" s="0" t="n">
        <v>32</v>
      </c>
      <c r="U140" s="0" t="s">
        <v>43</v>
      </c>
    </row>
    <row r="141" customFormat="false" ht="13.8" hidden="false" customHeight="false" outlineLevel="0" collapsed="false">
      <c r="A141" s="1" t="s">
        <v>572</v>
      </c>
      <c r="B141" s="1" t="s">
        <v>573</v>
      </c>
      <c r="C141" s="1" t="s">
        <v>574</v>
      </c>
      <c r="D141" s="1" t="s">
        <v>37</v>
      </c>
      <c r="E141" s="1" t="n">
        <v>5.1</v>
      </c>
      <c r="F141" s="1" t="n">
        <v>10</v>
      </c>
      <c r="G141" s="1" t="n">
        <v>11</v>
      </c>
      <c r="H141" s="1" t="n">
        <v>16</v>
      </c>
      <c r="I141" s="1" t="n">
        <v>2</v>
      </c>
      <c r="J141" s="1" t="s">
        <v>38</v>
      </c>
      <c r="K141" s="1" t="s">
        <v>535</v>
      </c>
      <c r="L141" s="1" t="s">
        <v>536</v>
      </c>
      <c r="M141" s="1" t="s">
        <v>41</v>
      </c>
      <c r="N141" s="1" t="n">
        <v>32545101.68</v>
      </c>
      <c r="O141" s="1" t="n">
        <v>5946889.9</v>
      </c>
      <c r="P141" s="1" t="s">
        <v>42</v>
      </c>
      <c r="R141" s="1" t="s">
        <v>42</v>
      </c>
      <c r="S141" s="0" t="n">
        <v>1</v>
      </c>
      <c r="T141" s="0" t="n">
        <v>32</v>
      </c>
      <c r="U141" s="0" t="s">
        <v>43</v>
      </c>
    </row>
    <row r="142" customFormat="false" ht="13.8" hidden="false" customHeight="false" outlineLevel="0" collapsed="false">
      <c r="A142" s="1" t="s">
        <v>575</v>
      </c>
      <c r="B142" s="1" t="s">
        <v>576</v>
      </c>
      <c r="C142" s="1" t="s">
        <v>577</v>
      </c>
      <c r="D142" s="1" t="s">
        <v>67</v>
      </c>
      <c r="E142" s="1" t="n">
        <v>11.77</v>
      </c>
      <c r="F142" s="1" t="n">
        <v>27</v>
      </c>
      <c r="G142" s="1" t="n">
        <v>29</v>
      </c>
      <c r="H142" s="1" t="n">
        <v>110</v>
      </c>
      <c r="I142" s="1" t="n">
        <v>5</v>
      </c>
      <c r="J142" s="1" t="s">
        <v>54</v>
      </c>
      <c r="K142" s="1" t="s">
        <v>535</v>
      </c>
      <c r="L142" s="1" t="s">
        <v>536</v>
      </c>
      <c r="M142" s="1" t="s">
        <v>41</v>
      </c>
      <c r="N142" s="1" t="n">
        <v>32552598.75</v>
      </c>
      <c r="O142" s="1" t="n">
        <v>5945907.18</v>
      </c>
      <c r="P142" s="1" t="s">
        <v>42</v>
      </c>
      <c r="R142" s="1" t="s">
        <v>42</v>
      </c>
      <c r="S142" s="0" t="n">
        <v>1</v>
      </c>
      <c r="T142" s="0" t="n">
        <v>32</v>
      </c>
      <c r="U142" s="0" t="s">
        <v>43</v>
      </c>
    </row>
    <row r="143" customFormat="false" ht="13.8" hidden="false" customHeight="false" outlineLevel="0" collapsed="false">
      <c r="A143" s="1" t="s">
        <v>578</v>
      </c>
      <c r="B143" s="1" t="s">
        <v>579</v>
      </c>
      <c r="C143" s="1" t="s">
        <v>580</v>
      </c>
      <c r="D143" s="1" t="s">
        <v>178</v>
      </c>
      <c r="E143" s="1" t="n">
        <v>10.63</v>
      </c>
      <c r="F143" s="1" t="n">
        <v>5.15</v>
      </c>
      <c r="G143" s="1" t="n">
        <v>5.15</v>
      </c>
      <c r="H143" s="1" t="n">
        <v>6</v>
      </c>
      <c r="I143" s="1" t="n">
        <v>3</v>
      </c>
      <c r="J143" s="1" t="s">
        <v>38</v>
      </c>
      <c r="K143" s="1" t="s">
        <v>535</v>
      </c>
      <c r="L143" s="1" t="s">
        <v>536</v>
      </c>
      <c r="M143" s="1" t="s">
        <v>41</v>
      </c>
      <c r="N143" s="1" t="n">
        <v>32549437.1</v>
      </c>
      <c r="O143" s="1" t="n">
        <v>5951233.14</v>
      </c>
      <c r="S143" s="0" t="n">
        <v>1</v>
      </c>
      <c r="T143" s="0" t="n">
        <v>32</v>
      </c>
      <c r="U143" s="0" t="s">
        <v>43</v>
      </c>
    </row>
    <row r="144" customFormat="false" ht="13.8" hidden="false" customHeight="false" outlineLevel="0" collapsed="false">
      <c r="A144" s="1" t="s">
        <v>581</v>
      </c>
      <c r="B144" s="1" t="s">
        <v>582</v>
      </c>
      <c r="C144" s="1" t="s">
        <v>583</v>
      </c>
      <c r="D144" s="1" t="s">
        <v>178</v>
      </c>
      <c r="E144" s="1" t="n">
        <v>14.15</v>
      </c>
      <c r="F144" s="1" t="n">
        <v>17.1</v>
      </c>
      <c r="G144" s="1" t="n">
        <v>17.1</v>
      </c>
      <c r="H144" s="1" t="n">
        <v>18</v>
      </c>
      <c r="I144" s="1" t="n">
        <v>3</v>
      </c>
      <c r="J144" s="1" t="s">
        <v>54</v>
      </c>
      <c r="K144" s="1" t="s">
        <v>535</v>
      </c>
      <c r="L144" s="1" t="s">
        <v>536</v>
      </c>
      <c r="M144" s="1" t="s">
        <v>41</v>
      </c>
      <c r="N144" s="1" t="n">
        <v>32546210.16</v>
      </c>
      <c r="O144" s="1" t="n">
        <v>5938511.23</v>
      </c>
      <c r="P144" s="1" t="s">
        <v>42</v>
      </c>
      <c r="R144" s="1" t="s">
        <v>42</v>
      </c>
      <c r="S144" s="0" t="n">
        <v>1</v>
      </c>
      <c r="T144" s="0" t="n">
        <v>32</v>
      </c>
      <c r="U144" s="0" t="s">
        <v>43</v>
      </c>
    </row>
    <row r="145" customFormat="false" ht="13.8" hidden="false" customHeight="false" outlineLevel="0" collapsed="false">
      <c r="A145" s="1" t="s">
        <v>584</v>
      </c>
      <c r="B145" s="1" t="s">
        <v>585</v>
      </c>
      <c r="C145" s="1" t="s">
        <v>586</v>
      </c>
      <c r="D145" s="1" t="s">
        <v>47</v>
      </c>
      <c r="E145" s="1" t="n">
        <v>5.5</v>
      </c>
      <c r="F145" s="1" t="n">
        <v>27</v>
      </c>
      <c r="G145" s="1" t="n">
        <v>28</v>
      </c>
      <c r="H145" s="1" t="n">
        <v>72</v>
      </c>
      <c r="I145" s="1" t="n">
        <v>5</v>
      </c>
      <c r="J145" s="1" t="s">
        <v>54</v>
      </c>
      <c r="K145" s="1" t="s">
        <v>39</v>
      </c>
      <c r="L145" s="1" t="s">
        <v>40</v>
      </c>
      <c r="M145" s="1" t="s">
        <v>41</v>
      </c>
      <c r="N145" s="1" t="n">
        <v>32544996.29</v>
      </c>
      <c r="O145" s="1" t="n">
        <v>5967857.44</v>
      </c>
      <c r="P145" s="1" t="s">
        <v>42</v>
      </c>
      <c r="R145" s="1" t="s">
        <v>42</v>
      </c>
      <c r="S145" s="0" t="n">
        <v>1</v>
      </c>
      <c r="T145" s="0" t="n">
        <v>32</v>
      </c>
      <c r="U145" s="0" t="s">
        <v>43</v>
      </c>
    </row>
    <row r="146" customFormat="false" ht="13.8" hidden="false" customHeight="false" outlineLevel="0" collapsed="false">
      <c r="A146" s="1" t="s">
        <v>587</v>
      </c>
      <c r="B146" s="1" t="s">
        <v>588</v>
      </c>
      <c r="C146" s="1" t="s">
        <v>589</v>
      </c>
      <c r="D146" s="1" t="s">
        <v>67</v>
      </c>
      <c r="E146" s="1" t="n">
        <v>43.42</v>
      </c>
      <c r="F146" s="1" t="n">
        <v>116</v>
      </c>
      <c r="G146" s="1" t="n">
        <v>117</v>
      </c>
      <c r="H146" s="1" t="n">
        <v>174</v>
      </c>
      <c r="I146" s="1" t="n">
        <v>5</v>
      </c>
      <c r="J146" s="1" t="s">
        <v>590</v>
      </c>
      <c r="K146" s="1" t="s">
        <v>591</v>
      </c>
      <c r="L146" s="1" t="s">
        <v>592</v>
      </c>
      <c r="M146" s="1" t="s">
        <v>243</v>
      </c>
      <c r="N146" s="1" t="n">
        <v>32576658.51</v>
      </c>
      <c r="O146" s="1" t="n">
        <v>6007421.38</v>
      </c>
      <c r="Q146" s="1" t="s">
        <v>42</v>
      </c>
      <c r="S146" s="0" t="n">
        <v>1</v>
      </c>
      <c r="T146" s="0" t="n">
        <v>32</v>
      </c>
      <c r="U146" s="0" t="s">
        <v>43</v>
      </c>
    </row>
    <row r="147" customFormat="false" ht="13.8" hidden="false" customHeight="false" outlineLevel="0" collapsed="false">
      <c r="A147" s="1" t="s">
        <v>593</v>
      </c>
      <c r="B147" s="1" t="s">
        <v>594</v>
      </c>
      <c r="C147" s="1" t="s">
        <v>595</v>
      </c>
      <c r="D147" s="1" t="s">
        <v>335</v>
      </c>
      <c r="E147" s="1" t="n">
        <v>24.6</v>
      </c>
      <c r="F147" s="1" t="n">
        <v>92</v>
      </c>
      <c r="G147" s="1" t="n">
        <v>92</v>
      </c>
      <c r="H147" s="1" t="n">
        <v>235</v>
      </c>
      <c r="I147" s="1" t="n">
        <v>5</v>
      </c>
      <c r="J147" s="1" t="s">
        <v>590</v>
      </c>
      <c r="K147" s="1" t="s">
        <v>591</v>
      </c>
      <c r="L147" s="1" t="s">
        <v>592</v>
      </c>
      <c r="M147" s="1" t="s">
        <v>243</v>
      </c>
      <c r="N147" s="1" t="n">
        <v>32580706.15</v>
      </c>
      <c r="O147" s="1" t="n">
        <v>6027705.18</v>
      </c>
      <c r="Q147" s="1" t="s">
        <v>42</v>
      </c>
      <c r="S147" s="0" t="n">
        <v>1</v>
      </c>
      <c r="T147" s="0" t="n">
        <v>32</v>
      </c>
      <c r="U147" s="0" t="s">
        <v>43</v>
      </c>
    </row>
    <row r="148" customFormat="false" ht="13.8" hidden="false" customHeight="false" outlineLevel="0" collapsed="false">
      <c r="A148" s="1" t="s">
        <v>596</v>
      </c>
      <c r="B148" s="1" t="s">
        <v>597</v>
      </c>
      <c r="C148" s="1" t="s">
        <v>598</v>
      </c>
      <c r="D148" s="1" t="s">
        <v>599</v>
      </c>
      <c r="E148" s="1" t="n">
        <v>28.6</v>
      </c>
      <c r="F148" s="1" t="n">
        <v>35</v>
      </c>
      <c r="G148" s="1" t="n">
        <v>35</v>
      </c>
      <c r="H148" s="1" t="n">
        <v>37</v>
      </c>
      <c r="I148" s="1" t="n">
        <v>2</v>
      </c>
      <c r="J148" s="1" t="s">
        <v>48</v>
      </c>
      <c r="K148" s="1" t="s">
        <v>55</v>
      </c>
      <c r="L148" s="1" t="s">
        <v>56</v>
      </c>
      <c r="M148" s="1" t="s">
        <v>41</v>
      </c>
      <c r="N148" s="1" t="n">
        <v>32585236.19</v>
      </c>
      <c r="O148" s="1" t="n">
        <v>6018957.7</v>
      </c>
      <c r="R148" s="1" t="s">
        <v>42</v>
      </c>
      <c r="S148" s="0" t="n">
        <v>1</v>
      </c>
      <c r="T148" s="0" t="n">
        <v>32</v>
      </c>
      <c r="U148" s="0" t="s">
        <v>43</v>
      </c>
    </row>
    <row r="149" customFormat="false" ht="13.8" hidden="false" customHeight="false" outlineLevel="0" collapsed="false">
      <c r="A149" s="1" t="s">
        <v>600</v>
      </c>
      <c r="B149" s="1" t="s">
        <v>601</v>
      </c>
      <c r="C149" s="1" t="s">
        <v>602</v>
      </c>
      <c r="D149" s="1" t="s">
        <v>497</v>
      </c>
      <c r="E149" s="1" t="n">
        <v>40.43</v>
      </c>
      <c r="F149" s="1" t="n">
        <v>32</v>
      </c>
      <c r="G149" s="1" t="n">
        <v>32</v>
      </c>
      <c r="H149" s="1" t="n">
        <v>71</v>
      </c>
      <c r="I149" s="1" t="n">
        <v>3</v>
      </c>
      <c r="J149" s="1" t="s">
        <v>48</v>
      </c>
      <c r="K149" s="1" t="s">
        <v>55</v>
      </c>
      <c r="L149" s="1" t="s">
        <v>56</v>
      </c>
      <c r="M149" s="1" t="s">
        <v>41</v>
      </c>
      <c r="N149" s="1" t="n">
        <v>32599528.88</v>
      </c>
      <c r="O149" s="1" t="n">
        <v>6018869.33</v>
      </c>
      <c r="R149" s="1" t="s">
        <v>42</v>
      </c>
      <c r="S149" s="0" t="n">
        <v>1</v>
      </c>
      <c r="T149" s="0" t="n">
        <v>32</v>
      </c>
      <c r="U149" s="0" t="s">
        <v>43</v>
      </c>
    </row>
    <row r="150" customFormat="false" ht="13.8" hidden="false" customHeight="false" outlineLevel="0" collapsed="false">
      <c r="A150" s="1" t="s">
        <v>603</v>
      </c>
      <c r="B150" s="1" t="s">
        <v>604</v>
      </c>
      <c r="C150" s="1" t="s">
        <v>605</v>
      </c>
      <c r="D150" s="1" t="s">
        <v>191</v>
      </c>
      <c r="E150" s="1" t="n">
        <v>34.43</v>
      </c>
      <c r="F150" s="1" t="n">
        <v>30</v>
      </c>
      <c r="G150" s="1" t="n">
        <v>30</v>
      </c>
      <c r="H150" s="1" t="n">
        <v>50</v>
      </c>
      <c r="I150" s="1" t="n">
        <v>3</v>
      </c>
      <c r="J150" s="1" t="s">
        <v>48</v>
      </c>
      <c r="K150" s="1" t="s">
        <v>606</v>
      </c>
      <c r="L150" s="1" t="s">
        <v>607</v>
      </c>
      <c r="M150" s="1" t="s">
        <v>41</v>
      </c>
      <c r="N150" s="1" t="n">
        <v>32574868.23</v>
      </c>
      <c r="O150" s="1" t="n">
        <v>6007276.47</v>
      </c>
      <c r="R150" s="1" t="s">
        <v>42</v>
      </c>
      <c r="S150" s="0" t="n">
        <v>1</v>
      </c>
      <c r="T150" s="0" t="n">
        <v>32</v>
      </c>
      <c r="U150" s="0" t="s">
        <v>43</v>
      </c>
    </row>
    <row r="151" customFormat="false" ht="13.8" hidden="false" customHeight="false" outlineLevel="0" collapsed="false">
      <c r="A151" s="1" t="s">
        <v>608</v>
      </c>
      <c r="B151" s="1" t="s">
        <v>609</v>
      </c>
      <c r="C151" s="1" t="s">
        <v>610</v>
      </c>
      <c r="D151" s="1" t="s">
        <v>234</v>
      </c>
      <c r="E151" s="1" t="n">
        <v>44.94</v>
      </c>
      <c r="F151" s="1" t="n">
        <v>135</v>
      </c>
      <c r="G151" s="1" t="n">
        <v>135</v>
      </c>
      <c r="H151" s="1" t="n">
        <v>137</v>
      </c>
      <c r="I151" s="1" t="n">
        <v>5</v>
      </c>
      <c r="J151" s="1" t="s">
        <v>590</v>
      </c>
      <c r="K151" s="1" t="s">
        <v>591</v>
      </c>
      <c r="L151" s="1" t="s">
        <v>592</v>
      </c>
      <c r="M151" s="1" t="s">
        <v>243</v>
      </c>
      <c r="N151" s="1" t="n">
        <v>32596108.77</v>
      </c>
      <c r="O151" s="1" t="n">
        <v>6016023.56</v>
      </c>
      <c r="Q151" s="1" t="s">
        <v>42</v>
      </c>
      <c r="S151" s="0" t="n">
        <v>1</v>
      </c>
      <c r="T151" s="0" t="n">
        <v>32</v>
      </c>
      <c r="U151" s="0" t="s">
        <v>43</v>
      </c>
    </row>
    <row r="152" customFormat="false" ht="13.8" hidden="false" customHeight="false" outlineLevel="0" collapsed="false">
      <c r="A152" s="1" t="s">
        <v>611</v>
      </c>
      <c r="B152" s="1" t="s">
        <v>612</v>
      </c>
      <c r="C152" s="1" t="s">
        <v>613</v>
      </c>
      <c r="D152" s="1" t="s">
        <v>234</v>
      </c>
      <c r="E152" s="1" t="n">
        <v>44.96</v>
      </c>
      <c r="F152" s="1" t="n">
        <v>178</v>
      </c>
      <c r="G152" s="1" t="n">
        <v>178</v>
      </c>
      <c r="H152" s="1" t="n">
        <v>200</v>
      </c>
      <c r="I152" s="1" t="n">
        <v>5</v>
      </c>
      <c r="J152" s="1" t="s">
        <v>590</v>
      </c>
      <c r="K152" s="1" t="s">
        <v>591</v>
      </c>
      <c r="L152" s="1" t="s">
        <v>592</v>
      </c>
      <c r="M152" s="1" t="s">
        <v>243</v>
      </c>
      <c r="N152" s="1" t="n">
        <v>32596111.77</v>
      </c>
      <c r="O152" s="1" t="n">
        <v>6016020.56</v>
      </c>
      <c r="Q152" s="1" t="s">
        <v>42</v>
      </c>
      <c r="S152" s="0" t="n">
        <v>1</v>
      </c>
      <c r="T152" s="0" t="n">
        <v>32</v>
      </c>
      <c r="U152" s="0" t="s">
        <v>43</v>
      </c>
    </row>
    <row r="153" customFormat="false" ht="13.8" hidden="false" customHeight="false" outlineLevel="0" collapsed="false">
      <c r="A153" s="1" t="s">
        <v>614</v>
      </c>
      <c r="B153" s="1" t="s">
        <v>615</v>
      </c>
      <c r="C153" s="1" t="s">
        <v>616</v>
      </c>
      <c r="D153" s="1" t="s">
        <v>497</v>
      </c>
      <c r="E153" s="1" t="n">
        <v>37.73</v>
      </c>
      <c r="F153" s="1" t="n">
        <v>81</v>
      </c>
      <c r="G153" s="1" t="n">
        <v>81</v>
      </c>
      <c r="H153" s="1" t="n">
        <v>90</v>
      </c>
      <c r="I153" s="1" t="n">
        <v>5</v>
      </c>
      <c r="J153" s="1" t="s">
        <v>240</v>
      </c>
      <c r="K153" s="1" t="s">
        <v>591</v>
      </c>
      <c r="L153" s="1" t="s">
        <v>592</v>
      </c>
      <c r="M153" s="1" t="s">
        <v>243</v>
      </c>
      <c r="N153" s="1" t="n">
        <v>32595333.88</v>
      </c>
      <c r="O153" s="1" t="n">
        <v>6005626.73</v>
      </c>
      <c r="Q153" s="1" t="s">
        <v>42</v>
      </c>
      <c r="S153" s="0" t="n">
        <v>1</v>
      </c>
      <c r="T153" s="0" t="n">
        <v>32</v>
      </c>
      <c r="U153" s="0" t="s">
        <v>43</v>
      </c>
    </row>
    <row r="154" customFormat="false" ht="13.8" hidden="false" customHeight="false" outlineLevel="0" collapsed="false">
      <c r="A154" s="1" t="s">
        <v>617</v>
      </c>
      <c r="B154" s="1" t="s">
        <v>618</v>
      </c>
      <c r="C154" s="1" t="s">
        <v>619</v>
      </c>
      <c r="D154" s="1" t="s">
        <v>497</v>
      </c>
      <c r="E154" s="1" t="n">
        <v>37.85</v>
      </c>
      <c r="F154" s="1" t="n">
        <v>111.5</v>
      </c>
      <c r="G154" s="1" t="n">
        <v>112</v>
      </c>
      <c r="H154" s="1" t="n">
        <v>125</v>
      </c>
      <c r="I154" s="1" t="n">
        <v>5</v>
      </c>
      <c r="J154" s="1" t="s">
        <v>247</v>
      </c>
      <c r="K154" s="1" t="s">
        <v>591</v>
      </c>
      <c r="L154" s="1" t="s">
        <v>592</v>
      </c>
      <c r="M154" s="1" t="s">
        <v>243</v>
      </c>
      <c r="N154" s="1" t="n">
        <v>32595333.88</v>
      </c>
      <c r="O154" s="1" t="n">
        <v>6005629.73</v>
      </c>
      <c r="Q154" s="1" t="s">
        <v>42</v>
      </c>
      <c r="S154" s="0" t="n">
        <v>1</v>
      </c>
      <c r="T154" s="0" t="n">
        <v>32</v>
      </c>
      <c r="U154" s="0" t="s">
        <v>43</v>
      </c>
    </row>
    <row r="155" customFormat="false" ht="13.8" hidden="false" customHeight="false" outlineLevel="0" collapsed="false">
      <c r="A155" s="1" t="s">
        <v>620</v>
      </c>
      <c r="B155" s="1" t="s">
        <v>621</v>
      </c>
      <c r="C155" s="1" t="s">
        <v>622</v>
      </c>
      <c r="D155" s="1" t="s">
        <v>497</v>
      </c>
      <c r="E155" s="1" t="n">
        <v>37.63</v>
      </c>
      <c r="F155" s="1" t="n">
        <v>150.5</v>
      </c>
      <c r="G155" s="1" t="n">
        <v>150.5</v>
      </c>
      <c r="H155" s="1" t="n">
        <v>200</v>
      </c>
      <c r="I155" s="1" t="n">
        <v>5</v>
      </c>
      <c r="J155" s="1" t="s">
        <v>247</v>
      </c>
      <c r="K155" s="1" t="s">
        <v>591</v>
      </c>
      <c r="L155" s="1" t="s">
        <v>592</v>
      </c>
      <c r="M155" s="1" t="s">
        <v>243</v>
      </c>
      <c r="N155" s="1" t="n">
        <v>32595335.88</v>
      </c>
      <c r="O155" s="1" t="n">
        <v>6005625.73</v>
      </c>
      <c r="Q155" s="1" t="s">
        <v>42</v>
      </c>
      <c r="S155" s="0" t="n">
        <v>1</v>
      </c>
      <c r="T155" s="0" t="n">
        <v>32</v>
      </c>
      <c r="U155" s="0" t="s">
        <v>43</v>
      </c>
    </row>
    <row r="156" customFormat="false" ht="13.8" hidden="false" customHeight="false" outlineLevel="0" collapsed="false">
      <c r="A156" s="1" t="s">
        <v>623</v>
      </c>
      <c r="B156" s="1" t="s">
        <v>624</v>
      </c>
      <c r="C156" s="1" t="s">
        <v>625</v>
      </c>
      <c r="D156" s="1" t="s">
        <v>178</v>
      </c>
      <c r="E156" s="1" t="n">
        <v>31.39</v>
      </c>
      <c r="F156" s="1" t="n">
        <v>24</v>
      </c>
      <c r="G156" s="1" t="n">
        <v>24</v>
      </c>
      <c r="H156" s="1" t="n">
        <v>25</v>
      </c>
      <c r="I156" s="1" t="n">
        <v>3</v>
      </c>
      <c r="J156" s="1" t="s">
        <v>54</v>
      </c>
      <c r="K156" s="1" t="s">
        <v>626</v>
      </c>
      <c r="L156" s="1" t="s">
        <v>627</v>
      </c>
      <c r="M156" s="1" t="s">
        <v>41</v>
      </c>
      <c r="N156" s="1" t="n">
        <v>32589715.23</v>
      </c>
      <c r="O156" s="1" t="n">
        <v>6011167.66</v>
      </c>
      <c r="R156" s="1" t="s">
        <v>42</v>
      </c>
      <c r="S156" s="0" t="n">
        <v>1</v>
      </c>
      <c r="T156" s="0" t="n">
        <v>32</v>
      </c>
      <c r="U156" s="0" t="s">
        <v>43</v>
      </c>
    </row>
    <row r="157" customFormat="false" ht="13.8" hidden="false" customHeight="false" outlineLevel="0" collapsed="false">
      <c r="A157" s="1" t="s">
        <v>628</v>
      </c>
      <c r="B157" s="1" t="s">
        <v>629</v>
      </c>
      <c r="C157" s="1" t="s">
        <v>630</v>
      </c>
      <c r="D157" s="1" t="s">
        <v>101</v>
      </c>
      <c r="E157" s="1" t="n">
        <v>27.47</v>
      </c>
      <c r="F157" s="1" t="n">
        <v>8</v>
      </c>
      <c r="G157" s="1" t="n">
        <v>8</v>
      </c>
      <c r="H157" s="1" t="n">
        <v>11</v>
      </c>
      <c r="I157" s="1" t="n">
        <v>3</v>
      </c>
      <c r="J157" s="1" t="s">
        <v>38</v>
      </c>
      <c r="K157" s="1" t="s">
        <v>511</v>
      </c>
      <c r="L157" s="1" t="s">
        <v>512</v>
      </c>
      <c r="M157" s="1" t="s">
        <v>41</v>
      </c>
      <c r="N157" s="1" t="n">
        <v>32588114.6</v>
      </c>
      <c r="O157" s="1" t="n">
        <v>5997214.25</v>
      </c>
      <c r="P157" s="1" t="s">
        <v>42</v>
      </c>
      <c r="R157" s="1" t="s">
        <v>42</v>
      </c>
      <c r="S157" s="0" t="n">
        <v>1</v>
      </c>
      <c r="T157" s="0" t="n">
        <v>32</v>
      </c>
      <c r="U157" s="0" t="s">
        <v>43</v>
      </c>
    </row>
    <row r="158" customFormat="false" ht="13.8" hidden="false" customHeight="false" outlineLevel="0" collapsed="false">
      <c r="A158" s="1" t="s">
        <v>631</v>
      </c>
      <c r="B158" s="1" t="s">
        <v>632</v>
      </c>
      <c r="C158" s="1" t="s">
        <v>633</v>
      </c>
      <c r="D158" s="1" t="s">
        <v>406</v>
      </c>
      <c r="E158" s="1" t="n">
        <v>60.58</v>
      </c>
      <c r="F158" s="1" t="n">
        <v>47</v>
      </c>
      <c r="G158" s="1" t="n">
        <v>47</v>
      </c>
      <c r="H158" s="1" t="n">
        <v>48.5</v>
      </c>
      <c r="I158" s="1" t="n">
        <v>5</v>
      </c>
      <c r="J158" s="1" t="s">
        <v>48</v>
      </c>
      <c r="K158" s="1" t="s">
        <v>511</v>
      </c>
      <c r="L158" s="1" t="s">
        <v>512</v>
      </c>
      <c r="M158" s="1" t="s">
        <v>41</v>
      </c>
      <c r="N158" s="1" t="n">
        <v>32594833.03</v>
      </c>
      <c r="O158" s="1" t="n">
        <v>6002378.04</v>
      </c>
      <c r="P158" s="1" t="s">
        <v>42</v>
      </c>
      <c r="R158" s="1" t="s">
        <v>42</v>
      </c>
      <c r="S158" s="0" t="n">
        <v>1</v>
      </c>
      <c r="T158" s="0" t="n">
        <v>32</v>
      </c>
      <c r="U158" s="0" t="s">
        <v>43</v>
      </c>
    </row>
    <row r="159" customFormat="false" ht="13.8" hidden="false" customHeight="false" outlineLevel="0" collapsed="false">
      <c r="A159" s="1" t="s">
        <v>634</v>
      </c>
      <c r="B159" s="1" t="s">
        <v>635</v>
      </c>
      <c r="C159" s="1" t="s">
        <v>636</v>
      </c>
      <c r="D159" s="1" t="s">
        <v>335</v>
      </c>
      <c r="E159" s="1" t="n">
        <v>23.44</v>
      </c>
      <c r="F159" s="1" t="n">
        <v>34</v>
      </c>
      <c r="G159" s="1" t="n">
        <v>34</v>
      </c>
      <c r="H159" s="1" t="n">
        <v>45</v>
      </c>
      <c r="I159" s="1" t="n">
        <v>3</v>
      </c>
      <c r="J159" s="1" t="s">
        <v>48</v>
      </c>
      <c r="K159" s="1" t="s">
        <v>626</v>
      </c>
      <c r="L159" s="1" t="s">
        <v>627</v>
      </c>
      <c r="M159" s="1" t="s">
        <v>41</v>
      </c>
      <c r="N159" s="1" t="n">
        <v>32579588.34</v>
      </c>
      <c r="O159" s="1" t="n">
        <v>6009925.31</v>
      </c>
      <c r="R159" s="1" t="s">
        <v>42</v>
      </c>
      <c r="S159" s="0" t="n">
        <v>1</v>
      </c>
      <c r="T159" s="0" t="n">
        <v>32</v>
      </c>
      <c r="U159" s="0" t="s">
        <v>43</v>
      </c>
    </row>
    <row r="160" customFormat="false" ht="13.8" hidden="false" customHeight="false" outlineLevel="0" collapsed="false">
      <c r="A160" s="1" t="s">
        <v>637</v>
      </c>
      <c r="B160" s="1" t="s">
        <v>638</v>
      </c>
      <c r="C160" s="1" t="s">
        <v>639</v>
      </c>
      <c r="D160" s="1" t="s">
        <v>640</v>
      </c>
      <c r="E160" s="1" t="n">
        <v>19.69</v>
      </c>
      <c r="F160" s="1" t="n">
        <v>41.5</v>
      </c>
      <c r="G160" s="1" t="n">
        <v>42</v>
      </c>
      <c r="H160" s="1" t="n">
        <v>42</v>
      </c>
      <c r="I160" s="1" t="n">
        <v>2</v>
      </c>
      <c r="J160" s="1" t="s">
        <v>48</v>
      </c>
      <c r="K160" s="1" t="s">
        <v>55</v>
      </c>
      <c r="L160" s="1" t="s">
        <v>56</v>
      </c>
      <c r="M160" s="1" t="s">
        <v>41</v>
      </c>
      <c r="N160" s="1" t="n">
        <v>32584125.74</v>
      </c>
      <c r="O160" s="1" t="n">
        <v>6026769.51</v>
      </c>
      <c r="R160" s="1" t="s">
        <v>42</v>
      </c>
      <c r="S160" s="0" t="n">
        <v>1</v>
      </c>
      <c r="T160" s="0" t="n">
        <v>32</v>
      </c>
      <c r="U160" s="0" t="s">
        <v>43</v>
      </c>
    </row>
    <row r="161" customFormat="false" ht="13.8" hidden="false" customHeight="false" outlineLevel="0" collapsed="false">
      <c r="A161" s="1" t="s">
        <v>641</v>
      </c>
      <c r="B161" s="1" t="s">
        <v>642</v>
      </c>
      <c r="C161" s="1" t="s">
        <v>643</v>
      </c>
      <c r="D161" s="1" t="s">
        <v>117</v>
      </c>
      <c r="E161" s="1" t="n">
        <v>23.69</v>
      </c>
      <c r="F161" s="1" t="n">
        <v>38</v>
      </c>
      <c r="G161" s="1" t="n">
        <v>38</v>
      </c>
      <c r="H161" s="1" t="n">
        <v>51</v>
      </c>
      <c r="I161" s="1" t="n">
        <v>3</v>
      </c>
      <c r="J161" s="1" t="s">
        <v>48</v>
      </c>
      <c r="K161" s="1" t="s">
        <v>55</v>
      </c>
      <c r="L161" s="1" t="s">
        <v>56</v>
      </c>
      <c r="M161" s="1" t="s">
        <v>41</v>
      </c>
      <c r="N161" s="1" t="n">
        <v>32584647.47</v>
      </c>
      <c r="O161" s="1" t="n">
        <v>6023378.87</v>
      </c>
      <c r="R161" s="1" t="s">
        <v>42</v>
      </c>
      <c r="S161" s="0" t="n">
        <v>1</v>
      </c>
      <c r="T161" s="0" t="n">
        <v>32</v>
      </c>
      <c r="U161" s="0" t="s">
        <v>43</v>
      </c>
    </row>
    <row r="162" customFormat="false" ht="13.8" hidden="false" customHeight="false" outlineLevel="0" collapsed="false">
      <c r="A162" s="1" t="s">
        <v>644</v>
      </c>
      <c r="B162" s="1" t="s">
        <v>645</v>
      </c>
      <c r="C162" s="1" t="s">
        <v>646</v>
      </c>
      <c r="D162" s="1" t="s">
        <v>101</v>
      </c>
      <c r="E162" s="1" t="n">
        <v>31.01</v>
      </c>
      <c r="F162" s="1" t="n">
        <v>9</v>
      </c>
      <c r="G162" s="1" t="n">
        <v>9</v>
      </c>
      <c r="H162" s="1" t="n">
        <v>10</v>
      </c>
      <c r="I162" s="1" t="n">
        <v>3</v>
      </c>
      <c r="J162" s="1" t="s">
        <v>38</v>
      </c>
      <c r="K162" s="1" t="s">
        <v>39</v>
      </c>
      <c r="L162" s="1" t="s">
        <v>40</v>
      </c>
      <c r="M162" s="1" t="s">
        <v>41</v>
      </c>
      <c r="N162" s="1" t="n">
        <v>32571924.07</v>
      </c>
      <c r="O162" s="1" t="n">
        <v>5992298.4</v>
      </c>
      <c r="P162" s="1" t="s">
        <v>42</v>
      </c>
      <c r="R162" s="1" t="s">
        <v>42</v>
      </c>
      <c r="S162" s="0" t="n">
        <v>1</v>
      </c>
      <c r="T162" s="0" t="n">
        <v>32</v>
      </c>
      <c r="U162" s="0" t="s">
        <v>43</v>
      </c>
    </row>
    <row r="163" customFormat="false" ht="13.8" hidden="false" customHeight="false" outlineLevel="0" collapsed="false">
      <c r="A163" s="1" t="s">
        <v>647</v>
      </c>
      <c r="B163" s="1" t="s">
        <v>648</v>
      </c>
      <c r="C163" s="1" t="s">
        <v>649</v>
      </c>
      <c r="D163" s="1" t="s">
        <v>335</v>
      </c>
      <c r="E163" s="1" t="n">
        <v>20.56</v>
      </c>
      <c r="F163" s="1" t="n">
        <v>34</v>
      </c>
      <c r="G163" s="1" t="n">
        <v>34</v>
      </c>
      <c r="H163" s="1" t="n">
        <v>70</v>
      </c>
      <c r="I163" s="1" t="n">
        <v>3</v>
      </c>
      <c r="J163" s="1" t="s">
        <v>48</v>
      </c>
      <c r="K163" s="1" t="s">
        <v>626</v>
      </c>
      <c r="L163" s="1" t="s">
        <v>627</v>
      </c>
      <c r="M163" s="1" t="s">
        <v>41</v>
      </c>
      <c r="N163" s="1" t="n">
        <v>32579613.52</v>
      </c>
      <c r="O163" s="1" t="n">
        <v>6021059.92</v>
      </c>
      <c r="R163" s="1" t="s">
        <v>42</v>
      </c>
      <c r="S163" s="0" t="n">
        <v>1</v>
      </c>
      <c r="T163" s="0" t="n">
        <v>32</v>
      </c>
      <c r="U163" s="0" t="s">
        <v>43</v>
      </c>
    </row>
    <row r="164" customFormat="false" ht="13.8" hidden="false" customHeight="false" outlineLevel="0" collapsed="false">
      <c r="A164" s="1" t="s">
        <v>650</v>
      </c>
      <c r="B164" s="1" t="s">
        <v>651</v>
      </c>
      <c r="C164" s="1" t="s">
        <v>652</v>
      </c>
      <c r="D164" s="1" t="s">
        <v>101</v>
      </c>
      <c r="E164" s="1" t="n">
        <v>33.94</v>
      </c>
      <c r="F164" s="1" t="n">
        <v>18.1</v>
      </c>
      <c r="G164" s="1" t="n">
        <v>18.1</v>
      </c>
      <c r="H164" s="1" t="n">
        <v>19</v>
      </c>
      <c r="I164" s="1" t="n">
        <v>3</v>
      </c>
      <c r="J164" s="1" t="s">
        <v>54</v>
      </c>
      <c r="K164" s="1" t="s">
        <v>511</v>
      </c>
      <c r="L164" s="1" t="s">
        <v>512</v>
      </c>
      <c r="M164" s="1" t="s">
        <v>41</v>
      </c>
      <c r="N164" s="1" t="n">
        <v>32578319.65</v>
      </c>
      <c r="O164" s="1" t="n">
        <v>6000794.98</v>
      </c>
      <c r="P164" s="1" t="s">
        <v>42</v>
      </c>
      <c r="R164" s="1" t="s">
        <v>42</v>
      </c>
      <c r="S164" s="0" t="n">
        <v>1</v>
      </c>
      <c r="T164" s="0" t="n">
        <v>32</v>
      </c>
      <c r="U164" s="0" t="s">
        <v>43</v>
      </c>
    </row>
    <row r="165" customFormat="false" ht="13.8" hidden="false" customHeight="false" outlineLevel="0" collapsed="false">
      <c r="A165" s="1" t="s">
        <v>653</v>
      </c>
      <c r="B165" s="1" t="s">
        <v>654</v>
      </c>
      <c r="C165" s="1" t="s">
        <v>655</v>
      </c>
      <c r="D165" s="1" t="s">
        <v>656</v>
      </c>
      <c r="E165" s="1" t="n">
        <v>15.61</v>
      </c>
      <c r="F165" s="1" t="n">
        <v>75</v>
      </c>
      <c r="G165" s="1" t="n">
        <v>75</v>
      </c>
      <c r="H165" s="1" t="n">
        <v>198</v>
      </c>
      <c r="I165" s="1" t="n">
        <v>5</v>
      </c>
      <c r="J165" s="1" t="s">
        <v>590</v>
      </c>
      <c r="K165" s="1" t="s">
        <v>241</v>
      </c>
      <c r="L165" s="1" t="s">
        <v>242</v>
      </c>
      <c r="M165" s="1" t="s">
        <v>243</v>
      </c>
      <c r="N165" s="1" t="n">
        <v>32554865.98</v>
      </c>
      <c r="O165" s="1" t="n">
        <v>5992761.62</v>
      </c>
      <c r="Q165" s="1" t="s">
        <v>42</v>
      </c>
      <c r="S165" s="0" t="n">
        <v>1</v>
      </c>
      <c r="T165" s="0" t="n">
        <v>32</v>
      </c>
      <c r="U165" s="0" t="s">
        <v>43</v>
      </c>
    </row>
    <row r="166" customFormat="false" ht="13.8" hidden="false" customHeight="false" outlineLevel="0" collapsed="false">
      <c r="A166" s="1" t="s">
        <v>657</v>
      </c>
      <c r="B166" s="1" t="s">
        <v>658</v>
      </c>
      <c r="C166" s="1" t="s">
        <v>659</v>
      </c>
      <c r="D166" s="1" t="s">
        <v>101</v>
      </c>
      <c r="E166" s="1" t="n">
        <v>5.77</v>
      </c>
      <c r="F166" s="1" t="n">
        <v>14.1</v>
      </c>
      <c r="G166" s="1" t="n">
        <v>14.1</v>
      </c>
      <c r="H166" s="1" t="n">
        <v>15</v>
      </c>
      <c r="I166" s="1" t="n">
        <v>3</v>
      </c>
      <c r="J166" s="1" t="s">
        <v>54</v>
      </c>
      <c r="K166" s="1" t="s">
        <v>475</v>
      </c>
      <c r="L166" s="1" t="s">
        <v>476</v>
      </c>
      <c r="M166" s="1" t="s">
        <v>41</v>
      </c>
      <c r="N166" s="1" t="n">
        <v>32530635.92</v>
      </c>
      <c r="O166" s="1" t="n">
        <v>6012548.13</v>
      </c>
      <c r="P166" s="1" t="s">
        <v>42</v>
      </c>
      <c r="R166" s="1" t="s">
        <v>42</v>
      </c>
      <c r="S166" s="0" t="n">
        <v>1</v>
      </c>
      <c r="T166" s="0" t="n">
        <v>32</v>
      </c>
      <c r="U166" s="0" t="s">
        <v>43</v>
      </c>
    </row>
    <row r="167" customFormat="false" ht="13.8" hidden="false" customHeight="false" outlineLevel="0" collapsed="false">
      <c r="A167" s="1" t="s">
        <v>660</v>
      </c>
      <c r="B167" s="1" t="s">
        <v>661</v>
      </c>
      <c r="C167" s="1" t="s">
        <v>662</v>
      </c>
      <c r="D167" s="1" t="s">
        <v>663</v>
      </c>
      <c r="E167" s="1" t="n">
        <v>18.54</v>
      </c>
      <c r="F167" s="1" t="n">
        <v>5.5</v>
      </c>
      <c r="G167" s="1" t="n">
        <v>5.5</v>
      </c>
      <c r="H167" s="1" t="n">
        <v>10</v>
      </c>
      <c r="I167" s="1" t="n">
        <v>3</v>
      </c>
      <c r="J167" s="1" t="s">
        <v>38</v>
      </c>
      <c r="K167" s="1" t="s">
        <v>68</v>
      </c>
      <c r="L167" s="1" t="s">
        <v>69</v>
      </c>
      <c r="M167" s="1" t="s">
        <v>41</v>
      </c>
      <c r="N167" s="1" t="n">
        <v>32552063.23</v>
      </c>
      <c r="O167" s="1" t="n">
        <v>6003022.54</v>
      </c>
      <c r="P167" s="1" t="s">
        <v>42</v>
      </c>
      <c r="R167" s="1" t="s">
        <v>42</v>
      </c>
      <c r="S167" s="0" t="n">
        <v>1</v>
      </c>
      <c r="T167" s="0" t="n">
        <v>32</v>
      </c>
      <c r="U167" s="0" t="s">
        <v>43</v>
      </c>
    </row>
    <row r="168" customFormat="false" ht="13.8" hidden="false" customHeight="false" outlineLevel="0" collapsed="false">
      <c r="A168" s="1" t="s">
        <v>664</v>
      </c>
      <c r="B168" s="1" t="s">
        <v>665</v>
      </c>
      <c r="C168" s="1" t="s">
        <v>666</v>
      </c>
      <c r="D168" s="1" t="s">
        <v>254</v>
      </c>
      <c r="E168" s="1" t="n">
        <v>20.87</v>
      </c>
      <c r="F168" s="1" t="n">
        <v>16</v>
      </c>
      <c r="G168" s="1" t="n">
        <v>16</v>
      </c>
      <c r="H168" s="1" t="n">
        <v>17</v>
      </c>
      <c r="I168" s="1" t="n">
        <v>3</v>
      </c>
      <c r="J168" s="1" t="s">
        <v>38</v>
      </c>
      <c r="K168" s="1" t="s">
        <v>68</v>
      </c>
      <c r="L168" s="1" t="s">
        <v>69</v>
      </c>
      <c r="M168" s="1" t="s">
        <v>41</v>
      </c>
      <c r="N168" s="1" t="n">
        <v>32522127</v>
      </c>
      <c r="O168" s="1" t="n">
        <v>5993279</v>
      </c>
      <c r="P168" s="1" t="s">
        <v>42</v>
      </c>
      <c r="R168" s="1" t="s">
        <v>42</v>
      </c>
      <c r="S168" s="0" t="n">
        <v>1</v>
      </c>
      <c r="T168" s="0" t="n">
        <v>32</v>
      </c>
      <c r="U168" s="0" t="s">
        <v>43</v>
      </c>
    </row>
    <row r="169" customFormat="false" ht="13.8" hidden="false" customHeight="false" outlineLevel="0" collapsed="false">
      <c r="A169" s="1" t="s">
        <v>667</v>
      </c>
      <c r="B169" s="1" t="s">
        <v>668</v>
      </c>
      <c r="C169" s="1" t="s">
        <v>669</v>
      </c>
      <c r="D169" s="1" t="s">
        <v>670</v>
      </c>
      <c r="E169" s="1" t="n">
        <v>11.44</v>
      </c>
      <c r="F169" s="1" t="n">
        <v>115</v>
      </c>
      <c r="G169" s="1" t="n">
        <v>115</v>
      </c>
      <c r="H169" s="1" t="n">
        <v>176</v>
      </c>
      <c r="I169" s="1" t="n">
        <v>5</v>
      </c>
      <c r="J169" s="1" t="s">
        <v>590</v>
      </c>
      <c r="K169" s="1" t="s">
        <v>671</v>
      </c>
      <c r="L169" s="1" t="s">
        <v>672</v>
      </c>
      <c r="M169" s="1" t="s">
        <v>243</v>
      </c>
      <c r="N169" s="1" t="n">
        <v>32551620.76</v>
      </c>
      <c r="O169" s="1" t="n">
        <v>6020330.76</v>
      </c>
      <c r="Q169" s="1" t="s">
        <v>42</v>
      </c>
      <c r="S169" s="0" t="n">
        <v>1</v>
      </c>
      <c r="T169" s="0" t="n">
        <v>32</v>
      </c>
      <c r="U169" s="0" t="s">
        <v>43</v>
      </c>
    </row>
    <row r="170" customFormat="false" ht="13.8" hidden="false" customHeight="false" outlineLevel="0" collapsed="false">
      <c r="A170" s="1" t="s">
        <v>673</v>
      </c>
      <c r="B170" s="1" t="s">
        <v>674</v>
      </c>
      <c r="C170" s="1" t="s">
        <v>675</v>
      </c>
      <c r="D170" s="1" t="s">
        <v>288</v>
      </c>
      <c r="E170" s="1" t="n">
        <v>11.4</v>
      </c>
      <c r="F170" s="1" t="n">
        <v>12</v>
      </c>
      <c r="G170" s="1" t="n">
        <v>13</v>
      </c>
      <c r="H170" s="1" t="n">
        <v>15</v>
      </c>
      <c r="I170" s="1" t="n">
        <v>4</v>
      </c>
      <c r="J170" s="1" t="s">
        <v>54</v>
      </c>
      <c r="K170" s="1" t="s">
        <v>676</v>
      </c>
      <c r="L170" s="1" t="s">
        <v>677</v>
      </c>
      <c r="M170" s="1" t="s">
        <v>41</v>
      </c>
      <c r="N170" s="1" t="n">
        <v>32551610.77</v>
      </c>
      <c r="O170" s="1" t="n">
        <v>6020320.76</v>
      </c>
      <c r="P170" s="1" t="s">
        <v>42</v>
      </c>
      <c r="R170" s="1" t="s">
        <v>42</v>
      </c>
      <c r="S170" s="0" t="n">
        <v>1</v>
      </c>
      <c r="T170" s="0" t="n">
        <v>32</v>
      </c>
      <c r="U170" s="0" t="s">
        <v>43</v>
      </c>
    </row>
    <row r="171" customFormat="false" ht="13.8" hidden="false" customHeight="false" outlineLevel="0" collapsed="false">
      <c r="A171" s="1" t="s">
        <v>678</v>
      </c>
      <c r="B171" s="1" t="s">
        <v>679</v>
      </c>
      <c r="C171" s="1" t="s">
        <v>680</v>
      </c>
      <c r="D171" s="1" t="s">
        <v>178</v>
      </c>
      <c r="E171" s="1" t="n">
        <v>26.46</v>
      </c>
      <c r="F171" s="1" t="n">
        <v>7</v>
      </c>
      <c r="G171" s="1" t="n">
        <v>7</v>
      </c>
      <c r="H171" s="1" t="n">
        <v>7.5</v>
      </c>
      <c r="I171" s="1" t="n">
        <v>2</v>
      </c>
      <c r="J171" s="1" t="s">
        <v>38</v>
      </c>
      <c r="K171" s="1" t="s">
        <v>475</v>
      </c>
      <c r="L171" s="1" t="s">
        <v>476</v>
      </c>
      <c r="M171" s="1" t="s">
        <v>41</v>
      </c>
      <c r="N171" s="1" t="n">
        <v>32540256.58</v>
      </c>
      <c r="O171" s="1" t="n">
        <v>6032097.27</v>
      </c>
      <c r="P171" s="1" t="s">
        <v>42</v>
      </c>
      <c r="R171" s="1" t="s">
        <v>42</v>
      </c>
      <c r="S171" s="0" t="n">
        <v>1</v>
      </c>
      <c r="T171" s="0" t="n">
        <v>32</v>
      </c>
      <c r="U171" s="0" t="s">
        <v>43</v>
      </c>
    </row>
    <row r="172" customFormat="false" ht="13.8" hidden="false" customHeight="false" outlineLevel="0" collapsed="false">
      <c r="A172" s="1" t="s">
        <v>681</v>
      </c>
      <c r="B172" s="1" t="s">
        <v>682</v>
      </c>
      <c r="C172" s="1" t="s">
        <v>683</v>
      </c>
      <c r="D172" s="1" t="s">
        <v>254</v>
      </c>
      <c r="E172" s="1" t="n">
        <v>27.35</v>
      </c>
      <c r="F172" s="1" t="n">
        <v>8</v>
      </c>
      <c r="G172" s="1" t="n">
        <v>8</v>
      </c>
      <c r="H172" s="1" t="n">
        <v>9</v>
      </c>
      <c r="I172" s="1" t="n">
        <v>3</v>
      </c>
      <c r="J172" s="1" t="s">
        <v>38</v>
      </c>
      <c r="K172" s="1" t="s">
        <v>68</v>
      </c>
      <c r="L172" s="1" t="s">
        <v>69</v>
      </c>
      <c r="M172" s="1" t="s">
        <v>41</v>
      </c>
      <c r="N172" s="1" t="n">
        <v>32557132</v>
      </c>
      <c r="O172" s="1" t="n">
        <v>6005618</v>
      </c>
      <c r="P172" s="1" t="s">
        <v>42</v>
      </c>
      <c r="R172" s="1" t="s">
        <v>42</v>
      </c>
      <c r="S172" s="0" t="n">
        <v>1</v>
      </c>
      <c r="T172" s="0" t="n">
        <v>32</v>
      </c>
      <c r="U172" s="0" t="s">
        <v>43</v>
      </c>
    </row>
    <row r="173" customFormat="false" ht="13.8" hidden="false" customHeight="false" outlineLevel="0" collapsed="false">
      <c r="A173" s="1" t="s">
        <v>684</v>
      </c>
      <c r="B173" s="1" t="s">
        <v>685</v>
      </c>
      <c r="C173" s="1" t="s">
        <v>686</v>
      </c>
      <c r="D173" s="1" t="s">
        <v>254</v>
      </c>
      <c r="E173" s="1" t="n">
        <v>15.29</v>
      </c>
      <c r="F173" s="1" t="n">
        <v>5</v>
      </c>
      <c r="G173" s="1" t="n">
        <v>5</v>
      </c>
      <c r="H173" s="1" t="n">
        <v>6</v>
      </c>
      <c r="I173" s="1" t="n">
        <v>3</v>
      </c>
      <c r="J173" s="1" t="s">
        <v>38</v>
      </c>
      <c r="K173" s="1" t="s">
        <v>475</v>
      </c>
      <c r="L173" s="1" t="s">
        <v>476</v>
      </c>
      <c r="M173" s="1" t="s">
        <v>41</v>
      </c>
      <c r="N173" s="1" t="n">
        <v>32534538</v>
      </c>
      <c r="O173" s="1" t="n">
        <v>6011535</v>
      </c>
      <c r="P173" s="1" t="s">
        <v>42</v>
      </c>
      <c r="R173" s="1" t="s">
        <v>42</v>
      </c>
      <c r="S173" s="0" t="n">
        <v>1</v>
      </c>
      <c r="T173" s="0" t="n">
        <v>32</v>
      </c>
      <c r="U173" s="0" t="s">
        <v>43</v>
      </c>
    </row>
    <row r="174" customFormat="false" ht="13.8" hidden="false" customHeight="false" outlineLevel="0" collapsed="false">
      <c r="A174" s="1" t="s">
        <v>687</v>
      </c>
      <c r="B174" s="1" t="s">
        <v>688</v>
      </c>
      <c r="C174" s="1" t="s">
        <v>689</v>
      </c>
      <c r="D174" s="1" t="s">
        <v>101</v>
      </c>
      <c r="E174" s="1" t="n">
        <v>7.58</v>
      </c>
      <c r="F174" s="1" t="n">
        <v>9</v>
      </c>
      <c r="G174" s="1" t="n">
        <v>9</v>
      </c>
      <c r="H174" s="1" t="n">
        <v>15</v>
      </c>
      <c r="I174" s="1" t="n">
        <v>3</v>
      </c>
      <c r="J174" s="1" t="s">
        <v>38</v>
      </c>
      <c r="K174" s="1" t="s">
        <v>676</v>
      </c>
      <c r="L174" s="1" t="s">
        <v>677</v>
      </c>
      <c r="M174" s="1" t="s">
        <v>41</v>
      </c>
      <c r="N174" s="1" t="n">
        <v>32561795.69</v>
      </c>
      <c r="O174" s="1" t="n">
        <v>6018307.34</v>
      </c>
      <c r="P174" s="1" t="s">
        <v>42</v>
      </c>
      <c r="R174" s="1" t="s">
        <v>42</v>
      </c>
      <c r="S174" s="0" t="n">
        <v>1</v>
      </c>
      <c r="T174" s="0" t="n">
        <v>32</v>
      </c>
      <c r="U174" s="0" t="s">
        <v>43</v>
      </c>
    </row>
    <row r="175" customFormat="false" ht="13.8" hidden="false" customHeight="false" outlineLevel="0" collapsed="false">
      <c r="A175" s="1" t="s">
        <v>690</v>
      </c>
      <c r="B175" s="1" t="s">
        <v>691</v>
      </c>
      <c r="C175" s="1" t="s">
        <v>692</v>
      </c>
      <c r="D175" s="1" t="s">
        <v>693</v>
      </c>
      <c r="E175" s="1" t="n">
        <v>10.27</v>
      </c>
      <c r="F175" s="1" t="n">
        <v>17</v>
      </c>
      <c r="G175" s="1" t="n">
        <v>17</v>
      </c>
      <c r="H175" s="1" t="n">
        <v>18</v>
      </c>
      <c r="I175" s="1" t="n">
        <v>3</v>
      </c>
      <c r="J175" s="1" t="s">
        <v>54</v>
      </c>
      <c r="K175" s="1" t="s">
        <v>475</v>
      </c>
      <c r="L175" s="1" t="s">
        <v>476</v>
      </c>
      <c r="M175" s="1" t="s">
        <v>41</v>
      </c>
      <c r="N175" s="1" t="n">
        <v>32536140</v>
      </c>
      <c r="O175" s="1" t="n">
        <v>6018336</v>
      </c>
      <c r="P175" s="1" t="s">
        <v>42</v>
      </c>
      <c r="R175" s="1" t="s">
        <v>42</v>
      </c>
      <c r="S175" s="0" t="n">
        <v>1</v>
      </c>
      <c r="T175" s="0" t="n">
        <v>32</v>
      </c>
      <c r="U175" s="0" t="s">
        <v>43</v>
      </c>
    </row>
    <row r="176" customFormat="false" ht="13.8" hidden="false" customHeight="false" outlineLevel="0" collapsed="false">
      <c r="A176" s="1" t="s">
        <v>694</v>
      </c>
      <c r="B176" s="1" t="s">
        <v>695</v>
      </c>
      <c r="C176" s="1" t="s">
        <v>696</v>
      </c>
      <c r="D176" s="1" t="s">
        <v>133</v>
      </c>
      <c r="E176" s="1" t="n">
        <v>10.16</v>
      </c>
      <c r="F176" s="1" t="n">
        <v>6.54</v>
      </c>
      <c r="G176" s="1" t="n">
        <v>6.54</v>
      </c>
      <c r="H176" s="1" t="n">
        <v>7.7</v>
      </c>
      <c r="I176" s="1" t="n">
        <v>3</v>
      </c>
      <c r="J176" s="1" t="s">
        <v>38</v>
      </c>
      <c r="K176" s="1" t="s">
        <v>475</v>
      </c>
      <c r="L176" s="1" t="s">
        <v>476</v>
      </c>
      <c r="M176" s="1" t="s">
        <v>41</v>
      </c>
      <c r="N176" s="1" t="n">
        <v>32536141</v>
      </c>
      <c r="O176" s="1" t="n">
        <v>6018338</v>
      </c>
      <c r="P176" s="1" t="s">
        <v>42</v>
      </c>
      <c r="R176" s="1" t="s">
        <v>42</v>
      </c>
      <c r="S176" s="0" t="n">
        <v>1</v>
      </c>
      <c r="T176" s="0" t="n">
        <v>32</v>
      </c>
      <c r="U176" s="0" t="s">
        <v>43</v>
      </c>
    </row>
    <row r="177" customFormat="false" ht="13.8" hidden="false" customHeight="false" outlineLevel="0" collapsed="false">
      <c r="A177" s="1" t="s">
        <v>697</v>
      </c>
      <c r="B177" s="1" t="s">
        <v>698</v>
      </c>
      <c r="C177" s="1" t="s">
        <v>699</v>
      </c>
      <c r="D177" s="1" t="s">
        <v>101</v>
      </c>
      <c r="E177" s="1" t="n">
        <v>16.11</v>
      </c>
      <c r="F177" s="1" t="n">
        <v>4</v>
      </c>
      <c r="G177" s="1" t="n">
        <v>4</v>
      </c>
      <c r="H177" s="1" t="n">
        <v>10</v>
      </c>
      <c r="I177" s="1" t="n">
        <v>2</v>
      </c>
      <c r="J177" s="1" t="s">
        <v>38</v>
      </c>
      <c r="K177" s="1" t="s">
        <v>39</v>
      </c>
      <c r="L177" s="1" t="s">
        <v>40</v>
      </c>
      <c r="M177" s="1" t="s">
        <v>41</v>
      </c>
      <c r="N177" s="1" t="n">
        <v>32551937.25</v>
      </c>
      <c r="O177" s="1" t="n">
        <v>5999242.09</v>
      </c>
      <c r="P177" s="1" t="s">
        <v>42</v>
      </c>
      <c r="R177" s="1" t="s">
        <v>42</v>
      </c>
      <c r="S177" s="0" t="n">
        <v>1</v>
      </c>
      <c r="T177" s="0" t="n">
        <v>32</v>
      </c>
      <c r="U177" s="0" t="s">
        <v>43</v>
      </c>
    </row>
    <row r="178" customFormat="false" ht="13.8" hidden="false" customHeight="false" outlineLevel="0" collapsed="false">
      <c r="A178" s="1" t="s">
        <v>700</v>
      </c>
      <c r="B178" s="1" t="s">
        <v>701</v>
      </c>
      <c r="C178" s="1" t="s">
        <v>702</v>
      </c>
      <c r="D178" s="1" t="s">
        <v>703</v>
      </c>
      <c r="E178" s="1" t="n">
        <v>17.01</v>
      </c>
      <c r="F178" s="1" t="n">
        <v>4.55</v>
      </c>
      <c r="G178" s="1" t="n">
        <v>4.55</v>
      </c>
      <c r="H178" s="1" t="n">
        <v>5.3</v>
      </c>
      <c r="I178" s="1" t="n">
        <v>2</v>
      </c>
      <c r="J178" s="1" t="s">
        <v>38</v>
      </c>
      <c r="K178" s="1" t="s">
        <v>39</v>
      </c>
      <c r="L178" s="1" t="s">
        <v>40</v>
      </c>
      <c r="M178" s="1" t="s">
        <v>41</v>
      </c>
      <c r="N178" s="1" t="n">
        <v>32552262</v>
      </c>
      <c r="O178" s="1" t="n">
        <v>5999571</v>
      </c>
      <c r="P178" s="1" t="s">
        <v>42</v>
      </c>
      <c r="R178" s="1" t="s">
        <v>42</v>
      </c>
      <c r="S178" s="0" t="n">
        <v>1</v>
      </c>
      <c r="T178" s="0" t="n">
        <v>32</v>
      </c>
      <c r="U178" s="0" t="s">
        <v>43</v>
      </c>
    </row>
    <row r="179" customFormat="false" ht="13.8" hidden="false" customHeight="false" outlineLevel="0" collapsed="false">
      <c r="A179" s="1" t="s">
        <v>704</v>
      </c>
      <c r="B179" s="1" t="s">
        <v>705</v>
      </c>
      <c r="C179" s="1" t="s">
        <v>706</v>
      </c>
      <c r="D179" s="1" t="s">
        <v>421</v>
      </c>
      <c r="E179" s="1" t="n">
        <v>38.22</v>
      </c>
      <c r="F179" s="1" t="n">
        <v>25</v>
      </c>
      <c r="G179" s="1" t="n">
        <v>25</v>
      </c>
      <c r="H179" s="1" t="n">
        <v>26</v>
      </c>
      <c r="I179" s="1" t="n">
        <v>5</v>
      </c>
      <c r="J179" s="1" t="s">
        <v>54</v>
      </c>
      <c r="K179" s="1" t="s">
        <v>676</v>
      </c>
      <c r="L179" s="1" t="s">
        <v>677</v>
      </c>
      <c r="M179" s="1" t="s">
        <v>41</v>
      </c>
      <c r="N179" s="1" t="n">
        <v>32572951.87</v>
      </c>
      <c r="O179" s="1" t="n">
        <v>6000938.02</v>
      </c>
      <c r="P179" s="1" t="s">
        <v>42</v>
      </c>
      <c r="R179" s="1" t="s">
        <v>42</v>
      </c>
      <c r="S179" s="0" t="n">
        <v>1</v>
      </c>
      <c r="T179" s="0" t="n">
        <v>32</v>
      </c>
      <c r="U179" s="0" t="s">
        <v>43</v>
      </c>
    </row>
    <row r="180" customFormat="false" ht="13.8" hidden="false" customHeight="false" outlineLevel="0" collapsed="false">
      <c r="A180" s="1" t="s">
        <v>707</v>
      </c>
      <c r="B180" s="1" t="s">
        <v>708</v>
      </c>
      <c r="C180" s="1" t="s">
        <v>709</v>
      </c>
      <c r="D180" s="1" t="s">
        <v>421</v>
      </c>
      <c r="E180" s="1" t="n">
        <v>38.14</v>
      </c>
      <c r="F180" s="1" t="n">
        <v>128.01</v>
      </c>
      <c r="G180" s="1" t="n">
        <v>128</v>
      </c>
      <c r="H180" s="1" t="n">
        <v>129</v>
      </c>
      <c r="I180" s="1" t="n">
        <v>5</v>
      </c>
      <c r="J180" s="1" t="s">
        <v>247</v>
      </c>
      <c r="K180" s="1" t="s">
        <v>591</v>
      </c>
      <c r="L180" s="1" t="s">
        <v>592</v>
      </c>
      <c r="M180" s="1" t="s">
        <v>243</v>
      </c>
      <c r="N180" s="1" t="n">
        <v>32572951.87</v>
      </c>
      <c r="O180" s="1" t="n">
        <v>6000938.02</v>
      </c>
      <c r="Q180" s="1" t="s">
        <v>42</v>
      </c>
      <c r="S180" s="0" t="n">
        <v>1</v>
      </c>
      <c r="T180" s="0" t="n">
        <v>32</v>
      </c>
      <c r="U180" s="0" t="s">
        <v>43</v>
      </c>
    </row>
    <row r="181" customFormat="false" ht="13.8" hidden="false" customHeight="false" outlineLevel="0" collapsed="false">
      <c r="A181" s="1" t="s">
        <v>710</v>
      </c>
      <c r="B181" s="1" t="s">
        <v>711</v>
      </c>
      <c r="C181" s="1" t="s">
        <v>712</v>
      </c>
      <c r="D181" s="1" t="s">
        <v>421</v>
      </c>
      <c r="E181" s="1" t="n">
        <v>38.14</v>
      </c>
      <c r="F181" s="1" t="n">
        <v>203.01</v>
      </c>
      <c r="G181" s="1" t="n">
        <v>203</v>
      </c>
      <c r="H181" s="1" t="n">
        <v>255</v>
      </c>
      <c r="I181" s="1" t="n">
        <v>4</v>
      </c>
      <c r="J181" s="1" t="s">
        <v>247</v>
      </c>
      <c r="K181" s="1" t="s">
        <v>591</v>
      </c>
      <c r="L181" s="1" t="s">
        <v>592</v>
      </c>
      <c r="M181" s="1" t="s">
        <v>243</v>
      </c>
      <c r="N181" s="1" t="n">
        <v>32572951.87</v>
      </c>
      <c r="O181" s="1" t="n">
        <v>6000938.02</v>
      </c>
      <c r="Q181" s="1" t="s">
        <v>42</v>
      </c>
      <c r="S181" s="0" t="n">
        <v>1</v>
      </c>
      <c r="T181" s="0" t="n">
        <v>32</v>
      </c>
      <c r="U181" s="0" t="s">
        <v>43</v>
      </c>
    </row>
    <row r="182" customFormat="false" ht="13.8" hidden="false" customHeight="false" outlineLevel="0" collapsed="false">
      <c r="A182" s="1" t="s">
        <v>713</v>
      </c>
      <c r="B182" s="1" t="s">
        <v>714</v>
      </c>
      <c r="C182" s="1" t="s">
        <v>715</v>
      </c>
      <c r="D182" s="1" t="s">
        <v>101</v>
      </c>
      <c r="E182" s="1" t="n">
        <v>17.19</v>
      </c>
      <c r="F182" s="1" t="n">
        <v>5</v>
      </c>
      <c r="G182" s="1" t="n">
        <v>5</v>
      </c>
      <c r="H182" s="1" t="n">
        <v>10</v>
      </c>
      <c r="I182" s="1" t="n">
        <v>3</v>
      </c>
      <c r="J182" s="1" t="s">
        <v>38</v>
      </c>
      <c r="K182" s="1" t="s">
        <v>68</v>
      </c>
      <c r="L182" s="1" t="s">
        <v>69</v>
      </c>
      <c r="M182" s="1" t="s">
        <v>41</v>
      </c>
      <c r="N182" s="1" t="n">
        <v>32554435.37</v>
      </c>
      <c r="O182" s="1" t="n">
        <v>6008834.22</v>
      </c>
      <c r="P182" s="1" t="s">
        <v>42</v>
      </c>
      <c r="R182" s="1" t="s">
        <v>42</v>
      </c>
      <c r="S182" s="0" t="n">
        <v>1</v>
      </c>
      <c r="T182" s="0" t="n">
        <v>32</v>
      </c>
      <c r="U182" s="0" t="s">
        <v>43</v>
      </c>
    </row>
    <row r="183" customFormat="false" ht="13.8" hidden="false" customHeight="false" outlineLevel="0" collapsed="false">
      <c r="A183" s="1" t="s">
        <v>716</v>
      </c>
      <c r="B183" s="1" t="s">
        <v>717</v>
      </c>
      <c r="C183" s="1" t="s">
        <v>718</v>
      </c>
      <c r="D183" s="1" t="s">
        <v>88</v>
      </c>
      <c r="E183" s="1" t="n">
        <v>3.61</v>
      </c>
      <c r="F183" s="1" t="n">
        <v>5</v>
      </c>
      <c r="G183" s="1" t="n">
        <v>5</v>
      </c>
      <c r="H183" s="1" t="n">
        <v>6</v>
      </c>
      <c r="I183" s="1" t="n">
        <v>3</v>
      </c>
      <c r="J183" s="1" t="s">
        <v>38</v>
      </c>
      <c r="K183" s="1" t="s">
        <v>68</v>
      </c>
      <c r="L183" s="1" t="s">
        <v>69</v>
      </c>
      <c r="M183" s="1" t="s">
        <v>41</v>
      </c>
      <c r="N183" s="1" t="n">
        <v>32542145.22</v>
      </c>
      <c r="O183" s="1" t="n">
        <v>6008231.6</v>
      </c>
      <c r="P183" s="1" t="s">
        <v>42</v>
      </c>
      <c r="R183" s="1" t="s">
        <v>42</v>
      </c>
      <c r="S183" s="0" t="n">
        <v>1</v>
      </c>
      <c r="T183" s="0" t="n">
        <v>32</v>
      </c>
      <c r="U183" s="0" t="s">
        <v>43</v>
      </c>
    </row>
    <row r="184" customFormat="false" ht="13.8" hidden="false" customHeight="false" outlineLevel="0" collapsed="false">
      <c r="A184" s="1" t="s">
        <v>719</v>
      </c>
      <c r="B184" s="1" t="s">
        <v>720</v>
      </c>
      <c r="C184" s="1" t="s">
        <v>721</v>
      </c>
      <c r="D184" s="1" t="s">
        <v>421</v>
      </c>
      <c r="E184" s="1" t="n">
        <v>9.82</v>
      </c>
      <c r="F184" s="1" t="n">
        <v>9</v>
      </c>
      <c r="G184" s="1" t="n">
        <v>9</v>
      </c>
      <c r="H184" s="1" t="n">
        <v>25</v>
      </c>
      <c r="I184" s="1" t="n">
        <v>2</v>
      </c>
      <c r="J184" s="1" t="s">
        <v>38</v>
      </c>
      <c r="K184" s="1" t="s">
        <v>722</v>
      </c>
      <c r="L184" s="1" t="s">
        <v>723</v>
      </c>
      <c r="M184" s="1" t="s">
        <v>41</v>
      </c>
      <c r="N184" s="1" t="n">
        <v>32547885.52</v>
      </c>
      <c r="O184" s="1" t="n">
        <v>6038818.39</v>
      </c>
      <c r="P184" s="1" t="s">
        <v>42</v>
      </c>
      <c r="R184" s="1" t="s">
        <v>42</v>
      </c>
      <c r="S184" s="0" t="n">
        <v>1</v>
      </c>
      <c r="T184" s="0" t="n">
        <v>32</v>
      </c>
      <c r="U184" s="0" t="s">
        <v>43</v>
      </c>
    </row>
    <row r="185" customFormat="false" ht="13.8" hidden="false" customHeight="false" outlineLevel="0" collapsed="false">
      <c r="A185" s="1" t="s">
        <v>724</v>
      </c>
      <c r="B185" s="1" t="s">
        <v>725</v>
      </c>
      <c r="C185" s="1" t="s">
        <v>726</v>
      </c>
      <c r="D185" s="1" t="s">
        <v>178</v>
      </c>
      <c r="E185" s="1" t="n">
        <v>27.22</v>
      </c>
      <c r="F185" s="1" t="n">
        <v>6</v>
      </c>
      <c r="G185" s="1" t="n">
        <v>6</v>
      </c>
      <c r="H185" s="1" t="n">
        <v>7</v>
      </c>
      <c r="I185" s="1" t="n">
        <v>3</v>
      </c>
      <c r="J185" s="1" t="s">
        <v>54</v>
      </c>
      <c r="K185" s="1" t="s">
        <v>39</v>
      </c>
      <c r="L185" s="1" t="s">
        <v>40</v>
      </c>
      <c r="M185" s="1" t="s">
        <v>41</v>
      </c>
      <c r="N185" s="1" t="n">
        <v>32559996.1</v>
      </c>
      <c r="O185" s="1" t="n">
        <v>5999532.78</v>
      </c>
      <c r="P185" s="1" t="s">
        <v>42</v>
      </c>
      <c r="R185" s="1" t="s">
        <v>42</v>
      </c>
      <c r="S185" s="0" t="n">
        <v>1</v>
      </c>
      <c r="T185" s="0" t="n">
        <v>32</v>
      </c>
      <c r="U185" s="0" t="s">
        <v>43</v>
      </c>
    </row>
    <row r="186" customFormat="false" ht="13.8" hidden="false" customHeight="false" outlineLevel="0" collapsed="false">
      <c r="A186" s="1" t="s">
        <v>727</v>
      </c>
      <c r="B186" s="1" t="s">
        <v>728</v>
      </c>
      <c r="C186" s="1" t="s">
        <v>729</v>
      </c>
      <c r="D186" s="1" t="s">
        <v>656</v>
      </c>
      <c r="E186" s="1" t="n">
        <v>35.37</v>
      </c>
      <c r="F186" s="1" t="n">
        <v>165</v>
      </c>
      <c r="G186" s="1" t="n">
        <v>165</v>
      </c>
      <c r="H186" s="1" t="n">
        <v>234</v>
      </c>
      <c r="I186" s="1" t="n">
        <v>5</v>
      </c>
      <c r="J186" s="1" t="s">
        <v>590</v>
      </c>
      <c r="K186" s="1" t="s">
        <v>676</v>
      </c>
      <c r="L186" s="1" t="s">
        <v>677</v>
      </c>
      <c r="M186" s="1" t="s">
        <v>217</v>
      </c>
      <c r="N186" s="1" t="n">
        <v>32562056.43</v>
      </c>
      <c r="O186" s="1" t="n">
        <v>6009214.95</v>
      </c>
      <c r="S186" s="0" t="n">
        <v>1</v>
      </c>
      <c r="T186" s="0" t="n">
        <v>32</v>
      </c>
      <c r="U186" s="0" t="s">
        <v>43</v>
      </c>
    </row>
    <row r="187" customFormat="false" ht="13.8" hidden="false" customHeight="false" outlineLevel="0" collapsed="false">
      <c r="A187" s="1" t="s">
        <v>730</v>
      </c>
      <c r="B187" s="1" t="s">
        <v>731</v>
      </c>
      <c r="C187" s="1" t="s">
        <v>732</v>
      </c>
      <c r="D187" s="1" t="s">
        <v>733</v>
      </c>
      <c r="E187" s="1" t="n">
        <v>29.03</v>
      </c>
      <c r="F187" s="1" t="n">
        <v>144</v>
      </c>
      <c r="G187" s="1" t="n">
        <v>144</v>
      </c>
      <c r="H187" s="1" t="n">
        <v>211</v>
      </c>
      <c r="I187" s="1" t="n">
        <v>5</v>
      </c>
      <c r="J187" s="1" t="s">
        <v>590</v>
      </c>
      <c r="K187" s="1" t="s">
        <v>591</v>
      </c>
      <c r="L187" s="1" t="s">
        <v>592</v>
      </c>
      <c r="M187" s="1" t="s">
        <v>243</v>
      </c>
      <c r="N187" s="1" t="n">
        <v>32561141.64</v>
      </c>
      <c r="O187" s="1" t="n">
        <v>6001303.06</v>
      </c>
      <c r="Q187" s="1" t="s">
        <v>42</v>
      </c>
      <c r="S187" s="0" t="n">
        <v>1</v>
      </c>
      <c r="T187" s="0" t="n">
        <v>32</v>
      </c>
      <c r="U187" s="0" t="s">
        <v>43</v>
      </c>
    </row>
    <row r="188" customFormat="false" ht="13.8" hidden="false" customHeight="false" outlineLevel="0" collapsed="false">
      <c r="A188" s="1" t="s">
        <v>734</v>
      </c>
      <c r="B188" s="1" t="s">
        <v>735</v>
      </c>
      <c r="C188" s="1" t="s">
        <v>736</v>
      </c>
      <c r="D188" s="1" t="s">
        <v>640</v>
      </c>
      <c r="E188" s="1" t="n">
        <v>6.9</v>
      </c>
      <c r="F188" s="1" t="n">
        <v>15</v>
      </c>
      <c r="G188" s="1" t="n">
        <v>15</v>
      </c>
      <c r="H188" s="1" t="n">
        <v>16</v>
      </c>
      <c r="I188" s="1" t="n">
        <v>5</v>
      </c>
      <c r="J188" s="1" t="s">
        <v>54</v>
      </c>
      <c r="K188" s="1" t="s">
        <v>68</v>
      </c>
      <c r="L188" s="1" t="s">
        <v>69</v>
      </c>
      <c r="M188" s="1" t="s">
        <v>41</v>
      </c>
      <c r="N188" s="1" t="n">
        <v>32531885.16</v>
      </c>
      <c r="O188" s="1" t="n">
        <v>6000672.84</v>
      </c>
      <c r="P188" s="1" t="s">
        <v>42</v>
      </c>
      <c r="R188" s="1" t="s">
        <v>42</v>
      </c>
      <c r="S188" s="0" t="n">
        <v>1</v>
      </c>
      <c r="T188" s="0" t="n">
        <v>32</v>
      </c>
      <c r="U188" s="0" t="s">
        <v>43</v>
      </c>
    </row>
    <row r="189" customFormat="false" ht="13.8" hidden="false" customHeight="false" outlineLevel="0" collapsed="false">
      <c r="A189" s="1" t="s">
        <v>737</v>
      </c>
      <c r="B189" s="1" t="s">
        <v>738</v>
      </c>
      <c r="C189" s="1" t="s">
        <v>739</v>
      </c>
      <c r="D189" s="1" t="s">
        <v>640</v>
      </c>
      <c r="E189" s="1" t="n">
        <v>2.43</v>
      </c>
      <c r="F189" s="1" t="n">
        <v>120</v>
      </c>
      <c r="G189" s="1" t="n">
        <v>120</v>
      </c>
      <c r="H189" s="1" t="n">
        <v>227</v>
      </c>
      <c r="I189" s="1" t="n">
        <v>5</v>
      </c>
      <c r="J189" s="1" t="s">
        <v>590</v>
      </c>
      <c r="K189" s="1" t="s">
        <v>740</v>
      </c>
      <c r="L189" s="1" t="s">
        <v>741</v>
      </c>
      <c r="M189" s="1" t="s">
        <v>243</v>
      </c>
      <c r="N189" s="1" t="n">
        <v>32533077.72</v>
      </c>
      <c r="O189" s="1" t="n">
        <v>6002837.89</v>
      </c>
      <c r="Q189" s="1" t="s">
        <v>42</v>
      </c>
      <c r="S189" s="0" t="n">
        <v>1</v>
      </c>
      <c r="T189" s="0" t="n">
        <v>32</v>
      </c>
      <c r="U189" s="0" t="s">
        <v>43</v>
      </c>
    </row>
    <row r="190" customFormat="false" ht="13.8" hidden="false" customHeight="false" outlineLevel="0" collapsed="false">
      <c r="A190" s="1" t="s">
        <v>742</v>
      </c>
      <c r="B190" s="1" t="s">
        <v>743</v>
      </c>
      <c r="C190" s="1" t="s">
        <v>744</v>
      </c>
      <c r="D190" s="1" t="s">
        <v>670</v>
      </c>
      <c r="E190" s="1" t="n">
        <v>18.76</v>
      </c>
      <c r="F190" s="1" t="n">
        <v>135</v>
      </c>
      <c r="G190" s="1" t="n">
        <v>135</v>
      </c>
      <c r="H190" s="1" t="n">
        <v>214</v>
      </c>
      <c r="I190" s="1" t="n">
        <v>5</v>
      </c>
      <c r="J190" s="1" t="s">
        <v>590</v>
      </c>
      <c r="K190" s="1" t="s">
        <v>740</v>
      </c>
      <c r="L190" s="1" t="s">
        <v>741</v>
      </c>
      <c r="M190" s="1" t="s">
        <v>243</v>
      </c>
      <c r="N190" s="1" t="n">
        <v>32544016.42</v>
      </c>
      <c r="O190" s="1" t="n">
        <v>6006138.44</v>
      </c>
      <c r="Q190" s="1" t="s">
        <v>42</v>
      </c>
      <c r="S190" s="0" t="n">
        <v>1</v>
      </c>
      <c r="T190" s="0" t="n">
        <v>32</v>
      </c>
      <c r="U190" s="0" t="s">
        <v>43</v>
      </c>
    </row>
    <row r="191" customFormat="false" ht="13.8" hidden="false" customHeight="false" outlineLevel="0" collapsed="false">
      <c r="A191" s="1" t="s">
        <v>745</v>
      </c>
      <c r="B191" s="1" t="s">
        <v>746</v>
      </c>
      <c r="C191" s="1" t="s">
        <v>747</v>
      </c>
      <c r="D191" s="1" t="s">
        <v>599</v>
      </c>
      <c r="E191" s="1" t="n">
        <v>25.23</v>
      </c>
      <c r="F191" s="1" t="n">
        <v>17</v>
      </c>
      <c r="G191" s="1" t="n">
        <v>17</v>
      </c>
      <c r="H191" s="1" t="n">
        <v>18</v>
      </c>
      <c r="I191" s="1" t="n">
        <v>2</v>
      </c>
      <c r="J191" s="1" t="s">
        <v>54</v>
      </c>
      <c r="K191" s="1" t="s">
        <v>676</v>
      </c>
      <c r="L191" s="1" t="s">
        <v>677</v>
      </c>
      <c r="M191" s="1" t="s">
        <v>41</v>
      </c>
      <c r="N191" s="1" t="n">
        <v>32552517.51</v>
      </c>
      <c r="O191" s="1" t="n">
        <v>6031321.37</v>
      </c>
      <c r="P191" s="1" t="s">
        <v>42</v>
      </c>
      <c r="R191" s="1" t="s">
        <v>42</v>
      </c>
      <c r="S191" s="0" t="n">
        <v>1</v>
      </c>
      <c r="T191" s="0" t="n">
        <v>32</v>
      </c>
      <c r="U191" s="0" t="s">
        <v>43</v>
      </c>
    </row>
    <row r="192" customFormat="false" ht="13.8" hidden="false" customHeight="false" outlineLevel="0" collapsed="false">
      <c r="A192" s="1" t="s">
        <v>748</v>
      </c>
      <c r="B192" s="1" t="s">
        <v>749</v>
      </c>
      <c r="C192" s="1" t="s">
        <v>750</v>
      </c>
      <c r="D192" s="1" t="s">
        <v>101</v>
      </c>
      <c r="E192" s="1" t="n">
        <v>13.12</v>
      </c>
      <c r="F192" s="1" t="n">
        <v>11</v>
      </c>
      <c r="G192" s="1" t="n">
        <v>11</v>
      </c>
      <c r="H192" s="1" t="n">
        <v>12</v>
      </c>
      <c r="I192" s="1" t="n">
        <v>3</v>
      </c>
      <c r="J192" s="1" t="s">
        <v>38</v>
      </c>
      <c r="K192" s="1" t="s">
        <v>39</v>
      </c>
      <c r="L192" s="1" t="s">
        <v>40</v>
      </c>
      <c r="M192" s="1" t="s">
        <v>41</v>
      </c>
      <c r="N192" s="1" t="n">
        <v>32550517.78</v>
      </c>
      <c r="O192" s="1" t="n">
        <v>5995759.54</v>
      </c>
      <c r="P192" s="1" t="s">
        <v>42</v>
      </c>
      <c r="R192" s="1" t="s">
        <v>42</v>
      </c>
      <c r="S192" s="0" t="n">
        <v>1</v>
      </c>
      <c r="T192" s="0" t="n">
        <v>32</v>
      </c>
      <c r="U192" s="0" t="s">
        <v>43</v>
      </c>
    </row>
    <row r="193" customFormat="false" ht="13.8" hidden="false" customHeight="false" outlineLevel="0" collapsed="false">
      <c r="A193" s="1" t="s">
        <v>751</v>
      </c>
      <c r="B193" s="1" t="s">
        <v>752</v>
      </c>
      <c r="C193" s="1" t="s">
        <v>753</v>
      </c>
      <c r="D193" s="1" t="s">
        <v>101</v>
      </c>
      <c r="E193" s="1" t="n">
        <v>2.26</v>
      </c>
      <c r="F193" s="1" t="n">
        <v>5.14</v>
      </c>
      <c r="G193" s="1" t="n">
        <v>5.14</v>
      </c>
      <c r="H193" s="1" t="n">
        <v>10</v>
      </c>
      <c r="I193" s="1" t="n">
        <v>3</v>
      </c>
      <c r="J193" s="1" t="s">
        <v>38</v>
      </c>
      <c r="K193" s="1" t="s">
        <v>475</v>
      </c>
      <c r="L193" s="1" t="s">
        <v>476</v>
      </c>
      <c r="M193" s="1" t="s">
        <v>41</v>
      </c>
      <c r="N193" s="1" t="n">
        <v>32538006.94</v>
      </c>
      <c r="O193" s="1" t="n">
        <v>6011939.17</v>
      </c>
      <c r="P193" s="1" t="s">
        <v>42</v>
      </c>
      <c r="R193" s="1" t="s">
        <v>42</v>
      </c>
      <c r="S193" s="0" t="n">
        <v>1</v>
      </c>
      <c r="T193" s="0" t="n">
        <v>32</v>
      </c>
      <c r="U193" s="0" t="s">
        <v>43</v>
      </c>
    </row>
    <row r="194" customFormat="false" ht="13.8" hidden="false" customHeight="false" outlineLevel="0" collapsed="false">
      <c r="A194" s="1" t="s">
        <v>754</v>
      </c>
      <c r="B194" s="1" t="s">
        <v>755</v>
      </c>
      <c r="C194" s="1" t="s">
        <v>756</v>
      </c>
      <c r="D194" s="1" t="s">
        <v>117</v>
      </c>
      <c r="E194" s="1" t="n">
        <v>12.81</v>
      </c>
      <c r="F194" s="1" t="n">
        <v>18</v>
      </c>
      <c r="G194" s="1" t="n">
        <v>18</v>
      </c>
      <c r="H194" s="1" t="n">
        <v>19</v>
      </c>
      <c r="I194" s="1" t="n">
        <v>3</v>
      </c>
      <c r="J194" s="1" t="s">
        <v>38</v>
      </c>
      <c r="K194" s="1" t="s">
        <v>676</v>
      </c>
      <c r="L194" s="1" t="s">
        <v>677</v>
      </c>
      <c r="M194" s="1" t="s">
        <v>41</v>
      </c>
      <c r="N194" s="1" t="n">
        <v>32548974.81</v>
      </c>
      <c r="O194" s="1" t="n">
        <v>6019470.12</v>
      </c>
      <c r="P194" s="1" t="s">
        <v>42</v>
      </c>
      <c r="R194" s="1" t="s">
        <v>42</v>
      </c>
      <c r="S194" s="0" t="n">
        <v>1</v>
      </c>
      <c r="T194" s="0" t="n">
        <v>32</v>
      </c>
      <c r="U194" s="0" t="s">
        <v>43</v>
      </c>
    </row>
    <row r="195" customFormat="false" ht="13.8" hidden="false" customHeight="false" outlineLevel="0" collapsed="false">
      <c r="A195" s="1" t="s">
        <v>757</v>
      </c>
      <c r="B195" s="1" t="s">
        <v>758</v>
      </c>
      <c r="C195" s="1" t="s">
        <v>759</v>
      </c>
      <c r="D195" s="1" t="s">
        <v>254</v>
      </c>
      <c r="E195" s="1" t="n">
        <v>13.7</v>
      </c>
      <c r="F195" s="1" t="n">
        <v>9</v>
      </c>
      <c r="G195" s="1" t="n">
        <v>9</v>
      </c>
      <c r="H195" s="1" t="n">
        <v>10</v>
      </c>
      <c r="I195" s="1" t="n">
        <v>3</v>
      </c>
      <c r="J195" s="1" t="s">
        <v>38</v>
      </c>
      <c r="K195" s="1" t="s">
        <v>676</v>
      </c>
      <c r="L195" s="1" t="s">
        <v>677</v>
      </c>
      <c r="M195" s="1" t="s">
        <v>41</v>
      </c>
      <c r="N195" s="1" t="n">
        <v>32549072</v>
      </c>
      <c r="O195" s="1" t="n">
        <v>6019187</v>
      </c>
      <c r="P195" s="1" t="s">
        <v>42</v>
      </c>
      <c r="R195" s="1" t="s">
        <v>42</v>
      </c>
      <c r="S195" s="0" t="n">
        <v>1</v>
      </c>
      <c r="T195" s="0" t="n">
        <v>32</v>
      </c>
      <c r="U195" s="0" t="s">
        <v>43</v>
      </c>
    </row>
    <row r="196" customFormat="false" ht="13.8" hidden="false" customHeight="false" outlineLevel="0" collapsed="false">
      <c r="A196" s="1" t="s">
        <v>760</v>
      </c>
      <c r="B196" s="1" t="s">
        <v>761</v>
      </c>
      <c r="C196" s="1" t="s">
        <v>762</v>
      </c>
      <c r="D196" s="1" t="s">
        <v>421</v>
      </c>
      <c r="E196" s="1" t="n">
        <v>17.47</v>
      </c>
      <c r="F196" s="1" t="n">
        <v>14</v>
      </c>
      <c r="G196" s="1" t="n">
        <v>14</v>
      </c>
      <c r="H196" s="1" t="n">
        <v>15</v>
      </c>
      <c r="I196" s="1" t="n">
        <v>2</v>
      </c>
      <c r="J196" s="1" t="s">
        <v>54</v>
      </c>
      <c r="K196" s="1" t="s">
        <v>722</v>
      </c>
      <c r="L196" s="1" t="s">
        <v>723</v>
      </c>
      <c r="M196" s="1" t="s">
        <v>41</v>
      </c>
      <c r="N196" s="1" t="n">
        <v>32549827.67</v>
      </c>
      <c r="O196" s="1" t="n">
        <v>6033184.65</v>
      </c>
      <c r="P196" s="1" t="s">
        <v>42</v>
      </c>
      <c r="R196" s="1" t="s">
        <v>42</v>
      </c>
      <c r="S196" s="0" t="n">
        <v>1</v>
      </c>
      <c r="T196" s="0" t="n">
        <v>32</v>
      </c>
      <c r="U196" s="0" t="s">
        <v>43</v>
      </c>
    </row>
    <row r="197" customFormat="false" ht="13.8" hidden="false" customHeight="false" outlineLevel="0" collapsed="false">
      <c r="A197" s="1" t="s">
        <v>763</v>
      </c>
      <c r="B197" s="1" t="s">
        <v>764</v>
      </c>
      <c r="C197" s="1" t="s">
        <v>765</v>
      </c>
      <c r="D197" s="1" t="s">
        <v>101</v>
      </c>
      <c r="E197" s="1" t="n">
        <v>9.95</v>
      </c>
      <c r="F197" s="1" t="n">
        <v>23</v>
      </c>
      <c r="G197" s="1" t="n">
        <v>23</v>
      </c>
      <c r="H197" s="1" t="n">
        <v>24</v>
      </c>
      <c r="I197" s="1" t="n">
        <v>3</v>
      </c>
      <c r="J197" s="1" t="s">
        <v>54</v>
      </c>
      <c r="K197" s="1" t="s">
        <v>68</v>
      </c>
      <c r="L197" s="1" t="s">
        <v>69</v>
      </c>
      <c r="M197" s="1" t="s">
        <v>41</v>
      </c>
      <c r="N197" s="1" t="n">
        <v>32539129.27</v>
      </c>
      <c r="O197" s="1" t="n">
        <v>5995605.75</v>
      </c>
      <c r="P197" s="1" t="s">
        <v>42</v>
      </c>
      <c r="R197" s="1" t="s">
        <v>42</v>
      </c>
      <c r="S197" s="0" t="n">
        <v>1</v>
      </c>
      <c r="T197" s="0" t="n">
        <v>32</v>
      </c>
      <c r="U197" s="0" t="s">
        <v>43</v>
      </c>
    </row>
    <row r="198" customFormat="false" ht="13.8" hidden="false" customHeight="false" outlineLevel="0" collapsed="false">
      <c r="A198" s="1" t="s">
        <v>766</v>
      </c>
      <c r="B198" s="1" t="s">
        <v>767</v>
      </c>
      <c r="C198" s="1" t="s">
        <v>768</v>
      </c>
      <c r="D198" s="1" t="s">
        <v>101</v>
      </c>
      <c r="E198" s="1" t="n">
        <v>14.29</v>
      </c>
      <c r="F198" s="1" t="n">
        <v>9.55</v>
      </c>
      <c r="G198" s="1" t="n">
        <v>9.55</v>
      </c>
      <c r="H198" s="1" t="n">
        <v>10.1</v>
      </c>
      <c r="I198" s="1" t="n">
        <v>3</v>
      </c>
      <c r="J198" s="1" t="s">
        <v>38</v>
      </c>
      <c r="K198" s="1" t="s">
        <v>475</v>
      </c>
      <c r="L198" s="1" t="s">
        <v>476</v>
      </c>
      <c r="M198" s="1" t="s">
        <v>41</v>
      </c>
      <c r="N198" s="1" t="n">
        <v>32541609.87</v>
      </c>
      <c r="O198" s="1" t="n">
        <v>6027276.14</v>
      </c>
      <c r="P198" s="1" t="s">
        <v>42</v>
      </c>
      <c r="R198" s="1" t="s">
        <v>42</v>
      </c>
      <c r="S198" s="0" t="n">
        <v>1</v>
      </c>
      <c r="T198" s="0" t="n">
        <v>32</v>
      </c>
      <c r="U198" s="0" t="s">
        <v>43</v>
      </c>
    </row>
    <row r="199" customFormat="false" ht="13.8" hidden="false" customHeight="false" outlineLevel="0" collapsed="false">
      <c r="A199" s="1" t="s">
        <v>769</v>
      </c>
      <c r="B199" s="1" t="s">
        <v>770</v>
      </c>
      <c r="C199" s="1" t="s">
        <v>771</v>
      </c>
      <c r="D199" s="1" t="s">
        <v>421</v>
      </c>
      <c r="E199" s="1" t="n">
        <v>9.05</v>
      </c>
      <c r="F199" s="1" t="n">
        <v>10</v>
      </c>
      <c r="G199" s="1" t="n">
        <v>10</v>
      </c>
      <c r="H199" s="1" t="n">
        <v>11</v>
      </c>
      <c r="I199" s="1" t="n">
        <v>2</v>
      </c>
      <c r="J199" s="1" t="s">
        <v>38</v>
      </c>
      <c r="K199" s="1" t="s">
        <v>475</v>
      </c>
      <c r="L199" s="1" t="s">
        <v>476</v>
      </c>
      <c r="M199" s="1" t="s">
        <v>41</v>
      </c>
      <c r="N199" s="1" t="n">
        <v>32541163.94</v>
      </c>
      <c r="O199" s="1" t="n">
        <v>6020560.73</v>
      </c>
      <c r="P199" s="1" t="s">
        <v>42</v>
      </c>
      <c r="R199" s="1" t="s">
        <v>42</v>
      </c>
      <c r="S199" s="0" t="n">
        <v>1</v>
      </c>
      <c r="T199" s="0" t="n">
        <v>32</v>
      </c>
      <c r="U199" s="0" t="s">
        <v>43</v>
      </c>
    </row>
    <row r="200" customFormat="false" ht="13.8" hidden="false" customHeight="false" outlineLevel="0" collapsed="false">
      <c r="A200" s="1" t="s">
        <v>772</v>
      </c>
      <c r="B200" s="1" t="s">
        <v>773</v>
      </c>
      <c r="C200" s="1" t="s">
        <v>774</v>
      </c>
      <c r="D200" s="1" t="s">
        <v>97</v>
      </c>
      <c r="E200" s="1" t="n">
        <v>10.36</v>
      </c>
      <c r="F200" s="1" t="n">
        <v>17</v>
      </c>
      <c r="G200" s="1" t="n">
        <v>17</v>
      </c>
      <c r="H200" s="1" t="n">
        <v>19</v>
      </c>
      <c r="I200" s="1" t="n">
        <v>3</v>
      </c>
      <c r="J200" s="1" t="s">
        <v>54</v>
      </c>
      <c r="K200" s="1" t="s">
        <v>68</v>
      </c>
      <c r="L200" s="1" t="s">
        <v>69</v>
      </c>
      <c r="M200" s="1" t="s">
        <v>41</v>
      </c>
      <c r="N200" s="1" t="n">
        <v>32546946.65</v>
      </c>
      <c r="O200" s="1" t="n">
        <v>6019212.22</v>
      </c>
      <c r="P200" s="1" t="s">
        <v>42</v>
      </c>
      <c r="R200" s="1" t="s">
        <v>42</v>
      </c>
      <c r="S200" s="0" t="n">
        <v>1</v>
      </c>
      <c r="T200" s="0" t="n">
        <v>32</v>
      </c>
      <c r="U200" s="0" t="s">
        <v>43</v>
      </c>
    </row>
    <row r="201" customFormat="false" ht="13.8" hidden="false" customHeight="false" outlineLevel="0" collapsed="false">
      <c r="A201" s="1" t="s">
        <v>775</v>
      </c>
      <c r="B201" s="1" t="s">
        <v>776</v>
      </c>
      <c r="C201" s="1" t="s">
        <v>777</v>
      </c>
      <c r="D201" s="1" t="s">
        <v>254</v>
      </c>
      <c r="E201" s="1" t="n">
        <v>30.41</v>
      </c>
      <c r="F201" s="1" t="n">
        <v>18</v>
      </c>
      <c r="G201" s="1" t="n">
        <v>18</v>
      </c>
      <c r="H201" s="1" t="n">
        <v>19</v>
      </c>
      <c r="I201" s="1" t="n">
        <v>3</v>
      </c>
      <c r="J201" s="1" t="s">
        <v>38</v>
      </c>
      <c r="K201" s="1" t="s">
        <v>676</v>
      </c>
      <c r="L201" s="1" t="s">
        <v>677</v>
      </c>
      <c r="M201" s="1" t="s">
        <v>41</v>
      </c>
      <c r="N201" s="1" t="n">
        <v>32567502</v>
      </c>
      <c r="O201" s="1" t="n">
        <v>6006745</v>
      </c>
      <c r="P201" s="1" t="s">
        <v>42</v>
      </c>
      <c r="R201" s="1" t="s">
        <v>42</v>
      </c>
      <c r="S201" s="0" t="n">
        <v>1</v>
      </c>
      <c r="T201" s="0" t="n">
        <v>32</v>
      </c>
      <c r="U201" s="0" t="s">
        <v>43</v>
      </c>
    </row>
    <row r="202" customFormat="false" ht="13.8" hidden="false" customHeight="false" outlineLevel="0" collapsed="false">
      <c r="A202" s="1" t="s">
        <v>778</v>
      </c>
      <c r="B202" s="1" t="s">
        <v>779</v>
      </c>
      <c r="C202" s="1" t="s">
        <v>780</v>
      </c>
      <c r="D202" s="1" t="s">
        <v>670</v>
      </c>
      <c r="E202" s="1" t="n">
        <v>10.22</v>
      </c>
      <c r="F202" s="1" t="n">
        <v>110</v>
      </c>
      <c r="G202" s="1" t="n">
        <v>110</v>
      </c>
      <c r="H202" s="1" t="n">
        <v>180.4</v>
      </c>
      <c r="I202" s="1" t="n">
        <v>5</v>
      </c>
      <c r="J202" s="1" t="s">
        <v>590</v>
      </c>
      <c r="K202" s="1" t="s">
        <v>740</v>
      </c>
      <c r="L202" s="1" t="s">
        <v>741</v>
      </c>
      <c r="M202" s="1" t="s">
        <v>243</v>
      </c>
      <c r="N202" s="1" t="n">
        <v>32548344.87</v>
      </c>
      <c r="O202" s="1" t="n">
        <v>6014502.03</v>
      </c>
      <c r="Q202" s="1" t="s">
        <v>42</v>
      </c>
      <c r="S202" s="0" t="n">
        <v>1</v>
      </c>
      <c r="T202" s="0" t="n">
        <v>32</v>
      </c>
      <c r="U202" s="0" t="s">
        <v>43</v>
      </c>
    </row>
    <row r="203" customFormat="false" ht="13.8" hidden="false" customHeight="false" outlineLevel="0" collapsed="false">
      <c r="A203" s="1" t="s">
        <v>781</v>
      </c>
      <c r="B203" s="1" t="s">
        <v>782</v>
      </c>
      <c r="C203" s="1" t="s">
        <v>783</v>
      </c>
      <c r="D203" s="1" t="s">
        <v>101</v>
      </c>
      <c r="E203" s="1" t="n">
        <v>8.87</v>
      </c>
      <c r="F203" s="1" t="n">
        <v>7.6</v>
      </c>
      <c r="G203" s="1" t="n">
        <v>7.6</v>
      </c>
      <c r="H203" s="1" t="n">
        <v>16</v>
      </c>
      <c r="I203" s="1" t="n">
        <v>3</v>
      </c>
      <c r="J203" s="1" t="s">
        <v>38</v>
      </c>
      <c r="K203" s="1" t="s">
        <v>68</v>
      </c>
      <c r="L203" s="1" t="s">
        <v>69</v>
      </c>
      <c r="M203" s="1" t="s">
        <v>41</v>
      </c>
      <c r="N203" s="1" t="n">
        <v>32547988.03</v>
      </c>
      <c r="O203" s="1" t="n">
        <v>6015870.54</v>
      </c>
      <c r="P203" s="1" t="s">
        <v>42</v>
      </c>
      <c r="R203" s="1" t="s">
        <v>42</v>
      </c>
      <c r="S203" s="0" t="n">
        <v>1</v>
      </c>
      <c r="T203" s="0" t="n">
        <v>32</v>
      </c>
      <c r="U203" s="0" t="s">
        <v>43</v>
      </c>
    </row>
    <row r="204" customFormat="false" ht="13.8" hidden="false" customHeight="false" outlineLevel="0" collapsed="false">
      <c r="A204" s="1" t="s">
        <v>784</v>
      </c>
      <c r="B204" s="1" t="s">
        <v>785</v>
      </c>
      <c r="C204" s="1" t="s">
        <v>786</v>
      </c>
      <c r="D204" s="1" t="s">
        <v>101</v>
      </c>
      <c r="E204" s="1" t="n">
        <v>38.57</v>
      </c>
      <c r="F204" s="1" t="n">
        <v>15.3</v>
      </c>
      <c r="G204" s="1" t="n">
        <v>15.3</v>
      </c>
      <c r="H204" s="1" t="n">
        <v>16</v>
      </c>
      <c r="I204" s="1" t="n">
        <v>2</v>
      </c>
      <c r="J204" s="1" t="s">
        <v>54</v>
      </c>
      <c r="K204" s="1" t="s">
        <v>676</v>
      </c>
      <c r="L204" s="1" t="s">
        <v>677</v>
      </c>
      <c r="M204" s="1" t="s">
        <v>41</v>
      </c>
      <c r="N204" s="1" t="n">
        <v>32565776.88</v>
      </c>
      <c r="O204" s="1" t="n">
        <v>6005803.28</v>
      </c>
      <c r="P204" s="1" t="s">
        <v>42</v>
      </c>
      <c r="R204" s="1" t="s">
        <v>42</v>
      </c>
      <c r="S204" s="0" t="n">
        <v>1</v>
      </c>
      <c r="T204" s="0" t="n">
        <v>32</v>
      </c>
      <c r="U204" s="0" t="s">
        <v>43</v>
      </c>
    </row>
    <row r="205" customFormat="false" ht="13.8" hidden="false" customHeight="false" outlineLevel="0" collapsed="false">
      <c r="A205" s="1" t="s">
        <v>787</v>
      </c>
      <c r="B205" s="1" t="s">
        <v>788</v>
      </c>
      <c r="C205" s="1" t="s">
        <v>789</v>
      </c>
      <c r="D205" s="1" t="s">
        <v>101</v>
      </c>
      <c r="E205" s="1" t="n">
        <v>12.56</v>
      </c>
      <c r="F205" s="1" t="n">
        <v>11.38</v>
      </c>
      <c r="G205" s="1" t="n">
        <v>11.38</v>
      </c>
      <c r="H205" s="1" t="n">
        <v>12</v>
      </c>
      <c r="I205" s="1" t="n">
        <v>3</v>
      </c>
      <c r="J205" s="1" t="s">
        <v>54</v>
      </c>
      <c r="K205" s="1" t="s">
        <v>68</v>
      </c>
      <c r="L205" s="1" t="s">
        <v>69</v>
      </c>
      <c r="M205" s="1" t="s">
        <v>41</v>
      </c>
      <c r="N205" s="1" t="n">
        <v>32542736.88</v>
      </c>
      <c r="O205" s="1" t="n">
        <v>6001878.24</v>
      </c>
      <c r="P205" s="1" t="s">
        <v>42</v>
      </c>
      <c r="R205" s="1" t="s">
        <v>42</v>
      </c>
      <c r="S205" s="0" t="n">
        <v>1</v>
      </c>
      <c r="T205" s="0" t="n">
        <v>32</v>
      </c>
      <c r="U205" s="0" t="s">
        <v>43</v>
      </c>
    </row>
    <row r="206" customFormat="false" ht="13.8" hidden="false" customHeight="false" outlineLevel="0" collapsed="false">
      <c r="A206" s="1" t="s">
        <v>790</v>
      </c>
      <c r="B206" s="1" t="s">
        <v>791</v>
      </c>
      <c r="C206" s="1" t="s">
        <v>792</v>
      </c>
      <c r="D206" s="1" t="s">
        <v>101</v>
      </c>
      <c r="E206" s="1" t="n">
        <v>40.94</v>
      </c>
      <c r="F206" s="1" t="n">
        <v>12.22</v>
      </c>
      <c r="G206" s="1" t="n">
        <v>12.22</v>
      </c>
      <c r="H206" s="1" t="n">
        <v>13</v>
      </c>
      <c r="I206" s="1" t="n">
        <v>3</v>
      </c>
      <c r="J206" s="1" t="s">
        <v>54</v>
      </c>
      <c r="K206" s="1" t="s">
        <v>68</v>
      </c>
      <c r="L206" s="1" t="s">
        <v>69</v>
      </c>
      <c r="M206" s="1" t="s">
        <v>41</v>
      </c>
      <c r="N206" s="1" t="n">
        <v>32525762.53</v>
      </c>
      <c r="O206" s="1" t="n">
        <v>5998410.86</v>
      </c>
      <c r="P206" s="1" t="s">
        <v>42</v>
      </c>
      <c r="R206" s="1" t="s">
        <v>42</v>
      </c>
      <c r="S206" s="0" t="n">
        <v>1</v>
      </c>
      <c r="T206" s="0" t="n">
        <v>32</v>
      </c>
      <c r="U206" s="0" t="s">
        <v>43</v>
      </c>
    </row>
    <row r="207" customFormat="false" ht="13.8" hidden="false" customHeight="false" outlineLevel="0" collapsed="false">
      <c r="A207" s="1" t="s">
        <v>793</v>
      </c>
      <c r="B207" s="1" t="s">
        <v>794</v>
      </c>
      <c r="C207" s="1" t="s">
        <v>795</v>
      </c>
      <c r="D207" s="1" t="s">
        <v>101</v>
      </c>
      <c r="E207" s="1" t="n">
        <v>24.63</v>
      </c>
      <c r="F207" s="1" t="n">
        <v>21</v>
      </c>
      <c r="G207" s="1" t="n">
        <v>21</v>
      </c>
      <c r="H207" s="1" t="n">
        <v>50</v>
      </c>
      <c r="I207" s="1" t="n">
        <v>3</v>
      </c>
      <c r="J207" s="1" t="s">
        <v>48</v>
      </c>
      <c r="K207" s="1" t="s">
        <v>796</v>
      </c>
      <c r="L207" s="1" t="s">
        <v>797</v>
      </c>
      <c r="M207" s="1" t="s">
        <v>41</v>
      </c>
      <c r="N207" s="1" t="n">
        <v>32562562</v>
      </c>
      <c r="O207" s="1" t="n">
        <v>6026789</v>
      </c>
      <c r="R207" s="1" t="s">
        <v>42</v>
      </c>
      <c r="S207" s="0" t="n">
        <v>1</v>
      </c>
      <c r="T207" s="0" t="n">
        <v>32</v>
      </c>
      <c r="U207" s="0" t="s">
        <v>43</v>
      </c>
    </row>
    <row r="208" customFormat="false" ht="13.8" hidden="false" customHeight="false" outlineLevel="0" collapsed="false">
      <c r="A208" s="1" t="s">
        <v>798</v>
      </c>
      <c r="B208" s="1" t="s">
        <v>799</v>
      </c>
      <c r="C208" s="1" t="s">
        <v>800</v>
      </c>
      <c r="D208" s="1" t="s">
        <v>295</v>
      </c>
      <c r="E208" s="1" t="n">
        <v>19.94</v>
      </c>
      <c r="F208" s="1" t="n">
        <v>179.5</v>
      </c>
      <c r="G208" s="1" t="n">
        <v>181.5</v>
      </c>
      <c r="H208" s="1" t="n">
        <v>220</v>
      </c>
      <c r="I208" s="1" t="n">
        <v>5</v>
      </c>
      <c r="J208" s="1" t="s">
        <v>590</v>
      </c>
      <c r="K208" s="1" t="s">
        <v>801</v>
      </c>
      <c r="L208" s="1" t="s">
        <v>802</v>
      </c>
      <c r="M208" s="1" t="s">
        <v>243</v>
      </c>
      <c r="N208" s="1" t="n">
        <v>32538903</v>
      </c>
      <c r="O208" s="1" t="n">
        <v>5992151</v>
      </c>
      <c r="Q208" s="1" t="s">
        <v>42</v>
      </c>
      <c r="S208" s="0" t="n">
        <v>1</v>
      </c>
      <c r="T208" s="0" t="n">
        <v>32</v>
      </c>
      <c r="U208" s="0" t="s">
        <v>43</v>
      </c>
    </row>
    <row r="209" customFormat="false" ht="13.8" hidden="false" customHeight="false" outlineLevel="0" collapsed="false">
      <c r="A209" s="1" t="s">
        <v>803</v>
      </c>
      <c r="B209" s="1" t="s">
        <v>804</v>
      </c>
      <c r="C209" s="1" t="s">
        <v>805</v>
      </c>
      <c r="D209" s="1" t="s">
        <v>178</v>
      </c>
      <c r="E209" s="1" t="n">
        <v>2.98</v>
      </c>
      <c r="F209" s="1" t="n">
        <v>4</v>
      </c>
      <c r="G209" s="1" t="n">
        <v>4</v>
      </c>
      <c r="H209" s="1" t="n">
        <v>4.5</v>
      </c>
      <c r="I209" s="1" t="n">
        <v>3</v>
      </c>
      <c r="J209" s="1" t="s">
        <v>38</v>
      </c>
      <c r="K209" s="1" t="s">
        <v>475</v>
      </c>
      <c r="L209" s="1" t="s">
        <v>476</v>
      </c>
      <c r="M209" s="1" t="s">
        <v>41</v>
      </c>
      <c r="N209" s="1" t="n">
        <v>32529008.88</v>
      </c>
      <c r="O209" s="1" t="n">
        <v>6024693.32</v>
      </c>
      <c r="P209" s="1" t="s">
        <v>42</v>
      </c>
      <c r="R209" s="1" t="s">
        <v>42</v>
      </c>
      <c r="S209" s="0" t="n">
        <v>1</v>
      </c>
      <c r="T209" s="0" t="n">
        <v>32</v>
      </c>
      <c r="U209" s="0" t="s">
        <v>43</v>
      </c>
    </row>
    <row r="210" customFormat="false" ht="13.8" hidden="false" customHeight="false" outlineLevel="0" collapsed="false">
      <c r="A210" s="1" t="s">
        <v>806</v>
      </c>
      <c r="B210" s="1" t="s">
        <v>807</v>
      </c>
      <c r="C210" s="1" t="s">
        <v>808</v>
      </c>
      <c r="D210" s="1" t="s">
        <v>88</v>
      </c>
      <c r="E210" s="1" t="n">
        <v>21.75</v>
      </c>
      <c r="F210" s="1" t="n">
        <v>19</v>
      </c>
      <c r="G210" s="1" t="n">
        <v>19</v>
      </c>
      <c r="H210" s="1" t="n">
        <v>20</v>
      </c>
      <c r="I210" s="1" t="n">
        <v>5</v>
      </c>
      <c r="J210" s="1" t="s">
        <v>54</v>
      </c>
      <c r="K210" s="1" t="s">
        <v>722</v>
      </c>
      <c r="L210" s="1" t="s">
        <v>723</v>
      </c>
      <c r="M210" s="1" t="s">
        <v>41</v>
      </c>
      <c r="N210" s="1" t="n">
        <v>32545456</v>
      </c>
      <c r="O210" s="1" t="n">
        <v>6045055</v>
      </c>
      <c r="P210" s="1" t="s">
        <v>42</v>
      </c>
      <c r="R210" s="1" t="s">
        <v>42</v>
      </c>
      <c r="S210" s="0" t="n">
        <v>1</v>
      </c>
      <c r="T210" s="0" t="n">
        <v>32</v>
      </c>
      <c r="U210" s="0" t="s">
        <v>43</v>
      </c>
    </row>
    <row r="211" customFormat="false" ht="13.8" hidden="false" customHeight="false" outlineLevel="0" collapsed="false">
      <c r="A211" s="1" t="s">
        <v>809</v>
      </c>
      <c r="B211" s="1" t="s">
        <v>810</v>
      </c>
      <c r="C211" s="1" t="s">
        <v>811</v>
      </c>
      <c r="D211" s="1" t="s">
        <v>178</v>
      </c>
      <c r="E211" s="1" t="n">
        <v>14.31</v>
      </c>
      <c r="F211" s="1" t="n">
        <v>4</v>
      </c>
      <c r="G211" s="1" t="n">
        <v>4</v>
      </c>
      <c r="H211" s="1" t="n">
        <v>4.5</v>
      </c>
      <c r="I211" s="1" t="n">
        <v>3</v>
      </c>
      <c r="J211" s="1" t="s">
        <v>38</v>
      </c>
      <c r="K211" s="1" t="s">
        <v>475</v>
      </c>
      <c r="L211" s="1" t="s">
        <v>476</v>
      </c>
      <c r="M211" s="1" t="s">
        <v>41</v>
      </c>
      <c r="N211" s="1" t="n">
        <v>32527271.89</v>
      </c>
      <c r="O211" s="1" t="n">
        <v>6036512.77</v>
      </c>
      <c r="P211" s="1" t="s">
        <v>42</v>
      </c>
      <c r="R211" s="1" t="s">
        <v>42</v>
      </c>
      <c r="S211" s="0" t="n">
        <v>1</v>
      </c>
      <c r="T211" s="0" t="n">
        <v>32</v>
      </c>
      <c r="U211" s="0" t="s">
        <v>43</v>
      </c>
    </row>
    <row r="212" customFormat="false" ht="13.8" hidden="false" customHeight="false" outlineLevel="0" collapsed="false">
      <c r="A212" s="1" t="s">
        <v>812</v>
      </c>
      <c r="B212" s="1" t="s">
        <v>813</v>
      </c>
      <c r="C212" s="1" t="s">
        <v>814</v>
      </c>
      <c r="D212" s="1" t="s">
        <v>599</v>
      </c>
      <c r="E212" s="1" t="n">
        <v>13.68</v>
      </c>
      <c r="F212" s="1" t="n">
        <v>14</v>
      </c>
      <c r="G212" s="1" t="n">
        <v>14</v>
      </c>
      <c r="H212" s="1" t="n">
        <v>16</v>
      </c>
      <c r="I212" s="1" t="n">
        <v>4</v>
      </c>
      <c r="J212" s="1" t="s">
        <v>54</v>
      </c>
      <c r="K212" s="1" t="s">
        <v>815</v>
      </c>
      <c r="L212" s="1" t="s">
        <v>816</v>
      </c>
      <c r="M212" s="1" t="s">
        <v>41</v>
      </c>
      <c r="N212" s="1" t="n">
        <v>32521221.84</v>
      </c>
      <c r="O212" s="1" t="n">
        <v>6017827.32</v>
      </c>
      <c r="P212" s="1" t="s">
        <v>42</v>
      </c>
      <c r="R212" s="1" t="s">
        <v>42</v>
      </c>
      <c r="S212" s="0" t="n">
        <v>1</v>
      </c>
      <c r="T212" s="0" t="n">
        <v>32</v>
      </c>
      <c r="U212" s="0" t="s">
        <v>43</v>
      </c>
    </row>
    <row r="213" customFormat="false" ht="13.8" hidden="false" customHeight="false" outlineLevel="0" collapsed="false">
      <c r="A213" s="1" t="s">
        <v>817</v>
      </c>
      <c r="B213" s="1" t="s">
        <v>818</v>
      </c>
      <c r="C213" s="1" t="s">
        <v>819</v>
      </c>
      <c r="D213" s="1" t="s">
        <v>599</v>
      </c>
      <c r="E213" s="1" t="n">
        <v>12.53</v>
      </c>
      <c r="F213" s="1" t="n">
        <v>14</v>
      </c>
      <c r="G213" s="1" t="n">
        <v>14</v>
      </c>
      <c r="H213" s="1" t="n">
        <v>15</v>
      </c>
      <c r="I213" s="1" t="n">
        <v>4</v>
      </c>
      <c r="J213" s="1" t="s">
        <v>54</v>
      </c>
      <c r="K213" s="1" t="s">
        <v>815</v>
      </c>
      <c r="L213" s="1" t="s">
        <v>816</v>
      </c>
      <c r="M213" s="1" t="s">
        <v>41</v>
      </c>
      <c r="N213" s="1" t="n">
        <v>32522093.47</v>
      </c>
      <c r="O213" s="1" t="n">
        <v>6017177.57</v>
      </c>
      <c r="P213" s="1" t="s">
        <v>42</v>
      </c>
      <c r="R213" s="1" t="s">
        <v>42</v>
      </c>
      <c r="S213" s="0" t="n">
        <v>1</v>
      </c>
      <c r="T213" s="0" t="n">
        <v>32</v>
      </c>
      <c r="U213" s="0" t="s">
        <v>43</v>
      </c>
    </row>
    <row r="214" customFormat="false" ht="13.8" hidden="false" customHeight="false" outlineLevel="0" collapsed="false">
      <c r="A214" s="1" t="s">
        <v>820</v>
      </c>
      <c r="B214" s="1" t="s">
        <v>821</v>
      </c>
      <c r="C214" s="1" t="s">
        <v>822</v>
      </c>
      <c r="D214" s="1" t="s">
        <v>88</v>
      </c>
      <c r="E214" s="1" t="n">
        <v>24.97</v>
      </c>
      <c r="F214" s="1" t="n">
        <v>10</v>
      </c>
      <c r="G214" s="1" t="n">
        <v>10</v>
      </c>
      <c r="H214" s="1" t="n">
        <v>11</v>
      </c>
      <c r="I214" s="1" t="n">
        <v>3</v>
      </c>
      <c r="J214" s="1" t="s">
        <v>38</v>
      </c>
      <c r="K214" s="1" t="s">
        <v>722</v>
      </c>
      <c r="L214" s="1" t="s">
        <v>723</v>
      </c>
      <c r="M214" s="1" t="s">
        <v>41</v>
      </c>
      <c r="N214" s="1" t="n">
        <v>32539430</v>
      </c>
      <c r="O214" s="1" t="n">
        <v>6035555</v>
      </c>
      <c r="P214" s="1" t="s">
        <v>42</v>
      </c>
      <c r="R214" s="1" t="s">
        <v>42</v>
      </c>
      <c r="S214" s="0" t="n">
        <v>1</v>
      </c>
      <c r="T214" s="0" t="n">
        <v>32</v>
      </c>
      <c r="U214" s="0" t="s">
        <v>43</v>
      </c>
    </row>
    <row r="215" customFormat="false" ht="13.8" hidden="false" customHeight="false" outlineLevel="0" collapsed="false">
      <c r="A215" s="1" t="s">
        <v>823</v>
      </c>
      <c r="B215" s="1" t="s">
        <v>824</v>
      </c>
      <c r="C215" s="1" t="s">
        <v>825</v>
      </c>
      <c r="D215" s="1" t="s">
        <v>97</v>
      </c>
      <c r="E215" s="1" t="n">
        <v>11.16</v>
      </c>
      <c r="F215" s="1" t="n">
        <v>10</v>
      </c>
      <c r="G215" s="1" t="n">
        <v>10</v>
      </c>
      <c r="H215" s="1" t="n">
        <v>13</v>
      </c>
      <c r="I215" s="1" t="n">
        <v>5</v>
      </c>
      <c r="J215" s="1" t="s">
        <v>38</v>
      </c>
      <c r="K215" s="1" t="s">
        <v>475</v>
      </c>
      <c r="L215" s="1" t="s">
        <v>476</v>
      </c>
      <c r="M215" s="1" t="s">
        <v>41</v>
      </c>
      <c r="N215" s="1" t="n">
        <v>32527164.88</v>
      </c>
      <c r="O215" s="1" t="n">
        <v>6032521.35</v>
      </c>
      <c r="P215" s="1" t="s">
        <v>42</v>
      </c>
      <c r="R215" s="1" t="s">
        <v>42</v>
      </c>
      <c r="S215" s="0" t="n">
        <v>1</v>
      </c>
      <c r="T215" s="0" t="n">
        <v>32</v>
      </c>
      <c r="U215" s="0" t="s">
        <v>43</v>
      </c>
    </row>
    <row r="216" customFormat="false" ht="13.8" hidden="false" customHeight="false" outlineLevel="0" collapsed="false">
      <c r="A216" s="1" t="s">
        <v>826</v>
      </c>
      <c r="B216" s="1" t="s">
        <v>827</v>
      </c>
      <c r="C216" s="1" t="s">
        <v>828</v>
      </c>
      <c r="D216" s="1" t="s">
        <v>97</v>
      </c>
      <c r="E216" s="1" t="n">
        <v>11.17</v>
      </c>
      <c r="F216" s="1" t="n">
        <v>152.5</v>
      </c>
      <c r="G216" s="1" t="n">
        <v>152.5</v>
      </c>
      <c r="H216" s="1" t="n">
        <v>155</v>
      </c>
      <c r="I216" s="1" t="n">
        <v>5</v>
      </c>
      <c r="J216" s="1" t="s">
        <v>240</v>
      </c>
      <c r="K216" s="1" t="s">
        <v>829</v>
      </c>
      <c r="L216" s="1" t="s">
        <v>830</v>
      </c>
      <c r="M216" s="1" t="s">
        <v>243</v>
      </c>
      <c r="N216" s="1" t="n">
        <v>32527166.88</v>
      </c>
      <c r="O216" s="1" t="n">
        <v>6032522.35</v>
      </c>
      <c r="Q216" s="1" t="s">
        <v>42</v>
      </c>
      <c r="S216" s="0" t="n">
        <v>1</v>
      </c>
      <c r="T216" s="0" t="n">
        <v>32</v>
      </c>
      <c r="U216" s="0" t="s">
        <v>43</v>
      </c>
    </row>
    <row r="217" customFormat="false" ht="13.8" hidden="false" customHeight="false" outlineLevel="0" collapsed="false">
      <c r="A217" s="1" t="s">
        <v>831</v>
      </c>
      <c r="B217" s="1" t="s">
        <v>832</v>
      </c>
      <c r="C217" s="1" t="s">
        <v>833</v>
      </c>
      <c r="D217" s="1" t="s">
        <v>97</v>
      </c>
      <c r="E217" s="1" t="n">
        <v>11.18</v>
      </c>
      <c r="F217" s="1" t="n">
        <v>285.5</v>
      </c>
      <c r="G217" s="1" t="n">
        <v>285.5</v>
      </c>
      <c r="H217" s="1" t="n">
        <v>320</v>
      </c>
      <c r="I217" s="1" t="n">
        <v>5</v>
      </c>
      <c r="J217" s="1" t="s">
        <v>247</v>
      </c>
      <c r="K217" s="1" t="s">
        <v>829</v>
      </c>
      <c r="L217" s="1" t="s">
        <v>830</v>
      </c>
      <c r="M217" s="1" t="s">
        <v>243</v>
      </c>
      <c r="N217" s="1" t="n">
        <v>32527162.88</v>
      </c>
      <c r="O217" s="1" t="n">
        <v>6032520.35</v>
      </c>
      <c r="Q217" s="1" t="s">
        <v>42</v>
      </c>
      <c r="S217" s="0" t="n">
        <v>1</v>
      </c>
      <c r="T217" s="0" t="n">
        <v>32</v>
      </c>
      <c r="U217" s="0" t="s">
        <v>43</v>
      </c>
    </row>
    <row r="218" customFormat="false" ht="13.8" hidden="false" customHeight="false" outlineLevel="0" collapsed="false">
      <c r="A218" s="1" t="s">
        <v>834</v>
      </c>
      <c r="B218" s="1" t="s">
        <v>835</v>
      </c>
      <c r="C218" s="1" t="s">
        <v>836</v>
      </c>
      <c r="D218" s="1" t="s">
        <v>288</v>
      </c>
      <c r="E218" s="1" t="n">
        <v>42.23</v>
      </c>
      <c r="F218" s="1" t="n">
        <v>22</v>
      </c>
      <c r="G218" s="1" t="n">
        <v>24</v>
      </c>
      <c r="H218" s="1" t="n">
        <v>27</v>
      </c>
      <c r="I218" s="1" t="n">
        <v>4</v>
      </c>
      <c r="J218" s="1" t="s">
        <v>54</v>
      </c>
      <c r="K218" s="1" t="s">
        <v>837</v>
      </c>
      <c r="L218" s="1" t="s">
        <v>838</v>
      </c>
      <c r="M218" s="1" t="s">
        <v>41</v>
      </c>
      <c r="N218" s="1" t="n">
        <v>32536421.88</v>
      </c>
      <c r="O218" s="1" t="n">
        <v>6056449.74</v>
      </c>
      <c r="R218" s="1" t="s">
        <v>42</v>
      </c>
      <c r="S218" s="0" t="n">
        <v>1</v>
      </c>
      <c r="T218" s="0" t="n">
        <v>32</v>
      </c>
      <c r="U218" s="0" t="s">
        <v>43</v>
      </c>
    </row>
    <row r="219" customFormat="false" ht="13.8" hidden="false" customHeight="false" outlineLevel="0" collapsed="false">
      <c r="A219" s="1" t="s">
        <v>839</v>
      </c>
      <c r="B219" s="1" t="s">
        <v>840</v>
      </c>
      <c r="C219" s="1" t="s">
        <v>841</v>
      </c>
      <c r="D219" s="1" t="s">
        <v>288</v>
      </c>
      <c r="E219" s="1" t="n">
        <v>42.17</v>
      </c>
      <c r="F219" s="1" t="n">
        <v>120</v>
      </c>
      <c r="G219" s="1" t="n">
        <v>122</v>
      </c>
      <c r="H219" s="1" t="n">
        <v>189</v>
      </c>
      <c r="I219" s="1" t="n">
        <v>5</v>
      </c>
      <c r="J219" s="1" t="s">
        <v>216</v>
      </c>
      <c r="K219" s="1" t="s">
        <v>837</v>
      </c>
      <c r="L219" s="1" t="s">
        <v>838</v>
      </c>
      <c r="M219" s="1" t="s">
        <v>217</v>
      </c>
      <c r="N219" s="1" t="n">
        <v>32536421.88</v>
      </c>
      <c r="O219" s="1" t="n">
        <v>6056446.74</v>
      </c>
      <c r="S219" s="0" t="n">
        <v>1</v>
      </c>
      <c r="T219" s="0" t="n">
        <v>32</v>
      </c>
      <c r="U219" s="0" t="s">
        <v>43</v>
      </c>
    </row>
    <row r="220" customFormat="false" ht="13.8" hidden="false" customHeight="false" outlineLevel="0" collapsed="false">
      <c r="A220" s="1" t="s">
        <v>842</v>
      </c>
      <c r="B220" s="1" t="s">
        <v>843</v>
      </c>
      <c r="C220" s="1" t="s">
        <v>844</v>
      </c>
      <c r="D220" s="1" t="s">
        <v>67</v>
      </c>
      <c r="E220" s="1" t="n">
        <v>13.43</v>
      </c>
      <c r="F220" s="1" t="n">
        <v>8.6</v>
      </c>
      <c r="G220" s="1" t="n">
        <v>9.6</v>
      </c>
      <c r="H220" s="1" t="n">
        <v>9.6</v>
      </c>
      <c r="I220" s="1" t="n">
        <v>2</v>
      </c>
      <c r="J220" s="1" t="s">
        <v>38</v>
      </c>
      <c r="K220" s="1" t="s">
        <v>475</v>
      </c>
      <c r="L220" s="1" t="s">
        <v>476</v>
      </c>
      <c r="M220" s="1" t="s">
        <v>41</v>
      </c>
      <c r="N220" s="1" t="n">
        <v>32525374.6</v>
      </c>
      <c r="O220" s="1" t="n">
        <v>6045633.29</v>
      </c>
      <c r="P220" s="1" t="s">
        <v>42</v>
      </c>
      <c r="R220" s="1" t="s">
        <v>42</v>
      </c>
      <c r="S220" s="0" t="n">
        <v>1</v>
      </c>
      <c r="T220" s="0" t="n">
        <v>32</v>
      </c>
      <c r="U220" s="0" t="s">
        <v>43</v>
      </c>
    </row>
    <row r="221" customFormat="false" ht="13.8" hidden="false" customHeight="false" outlineLevel="0" collapsed="false">
      <c r="A221" s="1" t="s">
        <v>845</v>
      </c>
      <c r="B221" s="1" t="s">
        <v>846</v>
      </c>
      <c r="C221" s="1" t="s">
        <v>847</v>
      </c>
      <c r="D221" s="1" t="s">
        <v>254</v>
      </c>
      <c r="E221" s="1" t="n">
        <v>11.59</v>
      </c>
      <c r="F221" s="1" t="n">
        <v>5</v>
      </c>
      <c r="G221" s="1" t="n">
        <v>5</v>
      </c>
      <c r="H221" s="1" t="n">
        <v>6</v>
      </c>
      <c r="I221" s="1" t="n">
        <v>3</v>
      </c>
      <c r="J221" s="1" t="s">
        <v>38</v>
      </c>
      <c r="K221" s="1" t="s">
        <v>475</v>
      </c>
      <c r="L221" s="1" t="s">
        <v>476</v>
      </c>
      <c r="M221" s="1" t="s">
        <v>41</v>
      </c>
      <c r="N221" s="1" t="n">
        <v>32525380</v>
      </c>
      <c r="O221" s="1" t="n">
        <v>6044336</v>
      </c>
      <c r="P221" s="1" t="s">
        <v>42</v>
      </c>
      <c r="R221" s="1" t="s">
        <v>42</v>
      </c>
      <c r="S221" s="0" t="n">
        <v>1</v>
      </c>
      <c r="T221" s="0" t="n">
        <v>32</v>
      </c>
      <c r="U221" s="0" t="s">
        <v>43</v>
      </c>
    </row>
    <row r="222" customFormat="false" ht="13.8" hidden="false" customHeight="false" outlineLevel="0" collapsed="false">
      <c r="A222" s="1" t="s">
        <v>848</v>
      </c>
      <c r="B222" s="1" t="s">
        <v>849</v>
      </c>
      <c r="C222" s="1" t="s">
        <v>850</v>
      </c>
      <c r="D222" s="1" t="s">
        <v>198</v>
      </c>
      <c r="E222" s="1" t="n">
        <v>12.53</v>
      </c>
      <c r="F222" s="1" t="n">
        <v>4.1</v>
      </c>
      <c r="G222" s="1" t="n">
        <v>4.1</v>
      </c>
      <c r="H222" s="1" t="n">
        <v>4.5</v>
      </c>
      <c r="I222" s="1" t="n">
        <v>3</v>
      </c>
      <c r="J222" s="1" t="s">
        <v>38</v>
      </c>
      <c r="K222" s="1" t="s">
        <v>475</v>
      </c>
      <c r="L222" s="1" t="s">
        <v>476</v>
      </c>
      <c r="M222" s="1" t="s">
        <v>41</v>
      </c>
      <c r="N222" s="1" t="n">
        <v>32533454.12</v>
      </c>
      <c r="O222" s="1" t="n">
        <v>6027112.29</v>
      </c>
      <c r="P222" s="1" t="s">
        <v>42</v>
      </c>
      <c r="R222" s="1" t="s">
        <v>42</v>
      </c>
      <c r="S222" s="0" t="n">
        <v>1</v>
      </c>
      <c r="T222" s="0" t="n">
        <v>32</v>
      </c>
      <c r="U222" s="0" t="s">
        <v>43</v>
      </c>
    </row>
    <row r="223" customFormat="false" ht="13.8" hidden="false" customHeight="false" outlineLevel="0" collapsed="false">
      <c r="A223" s="1" t="s">
        <v>851</v>
      </c>
      <c r="B223" s="1" t="s">
        <v>852</v>
      </c>
      <c r="C223" s="1" t="s">
        <v>853</v>
      </c>
      <c r="D223" s="1" t="s">
        <v>406</v>
      </c>
      <c r="E223" s="1" t="n">
        <v>24.83</v>
      </c>
      <c r="F223" s="1" t="n">
        <v>14</v>
      </c>
      <c r="G223" s="1" t="n">
        <v>14</v>
      </c>
      <c r="H223" s="1" t="n">
        <v>18</v>
      </c>
      <c r="I223" s="1" t="n">
        <v>6</v>
      </c>
      <c r="J223" s="1" t="s">
        <v>38</v>
      </c>
      <c r="K223" s="1" t="s">
        <v>475</v>
      </c>
      <c r="L223" s="1" t="s">
        <v>476</v>
      </c>
      <c r="M223" s="1" t="s">
        <v>41</v>
      </c>
      <c r="N223" s="1" t="n">
        <v>32530520.65</v>
      </c>
      <c r="O223" s="1" t="n">
        <v>6039740.4</v>
      </c>
      <c r="P223" s="1" t="s">
        <v>42</v>
      </c>
      <c r="R223" s="1" t="s">
        <v>42</v>
      </c>
      <c r="S223" s="0" t="n">
        <v>1</v>
      </c>
      <c r="T223" s="0" t="n">
        <v>32</v>
      </c>
      <c r="U223" s="0" t="s">
        <v>43</v>
      </c>
    </row>
    <row r="224" customFormat="false" ht="13.8" hidden="false" customHeight="false" outlineLevel="0" collapsed="false">
      <c r="A224" s="1" t="s">
        <v>854</v>
      </c>
      <c r="B224" s="1" t="s">
        <v>855</v>
      </c>
      <c r="C224" s="1" t="s">
        <v>856</v>
      </c>
      <c r="D224" s="1" t="s">
        <v>406</v>
      </c>
      <c r="E224" s="1" t="n">
        <v>26.32</v>
      </c>
      <c r="F224" s="1" t="n">
        <v>66</v>
      </c>
      <c r="G224" s="1" t="n">
        <v>66</v>
      </c>
      <c r="H224" s="1" t="n">
        <v>70</v>
      </c>
      <c r="I224" s="1" t="n">
        <v>5</v>
      </c>
      <c r="J224" s="1" t="s">
        <v>296</v>
      </c>
      <c r="K224" s="1" t="s">
        <v>77</v>
      </c>
      <c r="L224" s="1" t="s">
        <v>78</v>
      </c>
      <c r="M224" s="1" t="s">
        <v>41</v>
      </c>
      <c r="N224" s="1" t="n">
        <v>32548139.87</v>
      </c>
      <c r="O224" s="1" t="n">
        <v>6051101.49</v>
      </c>
      <c r="R224" s="1" t="s">
        <v>42</v>
      </c>
      <c r="S224" s="0" t="n">
        <v>1</v>
      </c>
      <c r="T224" s="0" t="n">
        <v>32</v>
      </c>
      <c r="U224" s="0" t="s">
        <v>43</v>
      </c>
    </row>
    <row r="225" customFormat="false" ht="13.8" hidden="false" customHeight="false" outlineLevel="0" collapsed="false">
      <c r="A225" s="1" t="s">
        <v>857</v>
      </c>
      <c r="B225" s="1" t="s">
        <v>858</v>
      </c>
      <c r="C225" s="1" t="s">
        <v>859</v>
      </c>
      <c r="D225" s="1" t="s">
        <v>160</v>
      </c>
      <c r="E225" s="1" t="n">
        <v>-0.13</v>
      </c>
      <c r="F225" s="1" t="n">
        <v>30</v>
      </c>
      <c r="G225" s="1" t="n">
        <v>30</v>
      </c>
      <c r="H225" s="1" t="n">
        <v>40</v>
      </c>
      <c r="I225" s="1" t="n">
        <v>5</v>
      </c>
      <c r="J225" s="1" t="s">
        <v>48</v>
      </c>
      <c r="K225" s="1" t="s">
        <v>161</v>
      </c>
      <c r="L225" s="1" t="s">
        <v>162</v>
      </c>
      <c r="M225" s="1" t="s">
        <v>41</v>
      </c>
      <c r="N225" s="1" t="n">
        <v>32511856.61</v>
      </c>
      <c r="O225" s="1" t="n">
        <v>6021800.86</v>
      </c>
      <c r="R225" s="1" t="s">
        <v>42</v>
      </c>
      <c r="S225" s="0" t="n">
        <v>1</v>
      </c>
      <c r="T225" s="0" t="n">
        <v>32</v>
      </c>
      <c r="U225" s="0" t="s">
        <v>43</v>
      </c>
    </row>
    <row r="226" customFormat="false" ht="13.8" hidden="false" customHeight="false" outlineLevel="0" collapsed="false">
      <c r="A226" s="1" t="s">
        <v>860</v>
      </c>
      <c r="B226" s="1" t="s">
        <v>861</v>
      </c>
      <c r="C226" s="1" t="s">
        <v>862</v>
      </c>
      <c r="D226" s="1" t="s">
        <v>97</v>
      </c>
      <c r="E226" s="1" t="n">
        <v>4.1</v>
      </c>
      <c r="F226" s="1" t="n">
        <v>14</v>
      </c>
      <c r="G226" s="1" t="n">
        <v>14</v>
      </c>
      <c r="H226" s="1" t="n">
        <v>15</v>
      </c>
      <c r="I226" s="1" t="n">
        <v>2</v>
      </c>
      <c r="J226" s="1" t="s">
        <v>54</v>
      </c>
      <c r="K226" s="1" t="s">
        <v>439</v>
      </c>
      <c r="L226" s="1" t="s">
        <v>440</v>
      </c>
      <c r="M226" s="1" t="s">
        <v>41</v>
      </c>
      <c r="N226" s="1" t="n">
        <v>32512420.44</v>
      </c>
      <c r="O226" s="1" t="n">
        <v>6022957.37</v>
      </c>
      <c r="P226" s="1" t="s">
        <v>42</v>
      </c>
      <c r="R226" s="1" t="s">
        <v>42</v>
      </c>
      <c r="S226" s="0" t="n">
        <v>1</v>
      </c>
      <c r="T226" s="0" t="n">
        <v>32</v>
      </c>
      <c r="U226" s="0" t="s">
        <v>43</v>
      </c>
    </row>
    <row r="227" customFormat="false" ht="13.8" hidden="false" customHeight="false" outlineLevel="0" collapsed="false">
      <c r="A227" s="1" t="s">
        <v>863</v>
      </c>
      <c r="B227" s="1" t="s">
        <v>864</v>
      </c>
      <c r="C227" s="1" t="s">
        <v>865</v>
      </c>
      <c r="D227" s="1" t="s">
        <v>117</v>
      </c>
      <c r="E227" s="1" t="n">
        <v>6.62</v>
      </c>
      <c r="F227" s="1" t="n">
        <v>129</v>
      </c>
      <c r="G227" s="1" t="n">
        <v>129</v>
      </c>
      <c r="H227" s="1" t="n">
        <v>130</v>
      </c>
      <c r="I227" s="1" t="n">
        <v>5</v>
      </c>
      <c r="J227" s="1" t="s">
        <v>590</v>
      </c>
      <c r="K227" s="1" t="s">
        <v>829</v>
      </c>
      <c r="L227" s="1" t="s">
        <v>830</v>
      </c>
      <c r="M227" s="1" t="s">
        <v>243</v>
      </c>
      <c r="N227" s="1" t="n">
        <v>32533128.13</v>
      </c>
      <c r="O227" s="1" t="n">
        <v>6023006.87</v>
      </c>
      <c r="Q227" s="1" t="s">
        <v>42</v>
      </c>
      <c r="S227" s="0" t="n">
        <v>1</v>
      </c>
      <c r="T227" s="0" t="n">
        <v>32</v>
      </c>
      <c r="U227" s="0" t="s">
        <v>43</v>
      </c>
    </row>
    <row r="228" customFormat="false" ht="13.8" hidden="false" customHeight="false" outlineLevel="0" collapsed="false">
      <c r="A228" s="1" t="s">
        <v>866</v>
      </c>
      <c r="B228" s="1" t="s">
        <v>867</v>
      </c>
      <c r="C228" s="1" t="s">
        <v>868</v>
      </c>
      <c r="D228" s="1" t="s">
        <v>117</v>
      </c>
      <c r="E228" s="1" t="n">
        <v>6.62</v>
      </c>
      <c r="F228" s="1" t="n">
        <v>204</v>
      </c>
      <c r="G228" s="1" t="n">
        <v>204</v>
      </c>
      <c r="H228" s="1" t="n">
        <v>281</v>
      </c>
      <c r="I228" s="1" t="n">
        <v>5</v>
      </c>
      <c r="J228" s="1" t="s">
        <v>590</v>
      </c>
      <c r="K228" s="1" t="s">
        <v>829</v>
      </c>
      <c r="L228" s="1" t="s">
        <v>830</v>
      </c>
      <c r="M228" s="1" t="s">
        <v>243</v>
      </c>
      <c r="N228" s="1" t="n">
        <v>32533132.13</v>
      </c>
      <c r="O228" s="1" t="n">
        <v>6023000.87</v>
      </c>
      <c r="Q228" s="1" t="s">
        <v>42</v>
      </c>
      <c r="S228" s="0" t="n">
        <v>1</v>
      </c>
      <c r="T228" s="0" t="n">
        <v>32</v>
      </c>
      <c r="U228" s="0" t="s">
        <v>43</v>
      </c>
    </row>
    <row r="229" customFormat="false" ht="13.8" hidden="false" customHeight="false" outlineLevel="0" collapsed="false">
      <c r="A229" s="1" t="s">
        <v>869</v>
      </c>
      <c r="B229" s="1" t="s">
        <v>870</v>
      </c>
      <c r="C229" s="1" t="s">
        <v>871</v>
      </c>
      <c r="D229" s="1" t="s">
        <v>288</v>
      </c>
      <c r="E229" s="1" t="n">
        <v>17.34</v>
      </c>
      <c r="F229" s="1" t="n">
        <v>27</v>
      </c>
      <c r="G229" s="1" t="n">
        <v>29</v>
      </c>
      <c r="H229" s="1" t="n">
        <v>29</v>
      </c>
      <c r="I229" s="1" t="n">
        <v>5</v>
      </c>
      <c r="J229" s="1" t="s">
        <v>54</v>
      </c>
      <c r="K229" s="1" t="s">
        <v>475</v>
      </c>
      <c r="L229" s="1" t="s">
        <v>476</v>
      </c>
      <c r="M229" s="1" t="s">
        <v>41</v>
      </c>
      <c r="N229" s="1" t="n">
        <v>32519074.25</v>
      </c>
      <c r="O229" s="1" t="n">
        <v>6041463.06</v>
      </c>
      <c r="P229" s="1" t="s">
        <v>42</v>
      </c>
      <c r="R229" s="1" t="s">
        <v>42</v>
      </c>
      <c r="S229" s="0" t="n">
        <v>1</v>
      </c>
      <c r="T229" s="0" t="n">
        <v>32</v>
      </c>
      <c r="U229" s="0" t="s">
        <v>43</v>
      </c>
    </row>
    <row r="230" customFormat="false" ht="13.8" hidden="false" customHeight="false" outlineLevel="0" collapsed="false">
      <c r="A230" s="1" t="s">
        <v>872</v>
      </c>
      <c r="B230" s="1" t="s">
        <v>873</v>
      </c>
      <c r="C230" s="1" t="s">
        <v>874</v>
      </c>
      <c r="D230" s="1" t="s">
        <v>288</v>
      </c>
      <c r="E230" s="1" t="n">
        <v>17.32</v>
      </c>
      <c r="F230" s="1" t="n">
        <v>137</v>
      </c>
      <c r="G230" s="1" t="n">
        <v>139</v>
      </c>
      <c r="H230" s="1" t="n">
        <v>201</v>
      </c>
      <c r="I230" s="1" t="n">
        <v>5</v>
      </c>
      <c r="J230" s="1" t="s">
        <v>590</v>
      </c>
      <c r="K230" s="1" t="s">
        <v>829</v>
      </c>
      <c r="L230" s="1" t="s">
        <v>830</v>
      </c>
      <c r="M230" s="1" t="s">
        <v>243</v>
      </c>
      <c r="N230" s="1" t="n">
        <v>32519073.25</v>
      </c>
      <c r="O230" s="1" t="n">
        <v>6041467.06</v>
      </c>
      <c r="Q230" s="1" t="s">
        <v>42</v>
      </c>
      <c r="S230" s="0" t="n">
        <v>1</v>
      </c>
      <c r="T230" s="0" t="n">
        <v>32</v>
      </c>
      <c r="U230" s="0" t="s">
        <v>43</v>
      </c>
    </row>
    <row r="231" customFormat="false" ht="13.8" hidden="false" customHeight="false" outlineLevel="0" collapsed="false">
      <c r="A231" s="1" t="s">
        <v>875</v>
      </c>
      <c r="B231" s="1" t="s">
        <v>876</v>
      </c>
      <c r="C231" s="1" t="s">
        <v>877</v>
      </c>
      <c r="D231" s="1" t="s">
        <v>178</v>
      </c>
      <c r="E231" s="1" t="n">
        <v>19.69</v>
      </c>
      <c r="F231" s="1" t="n">
        <v>7.5</v>
      </c>
      <c r="G231" s="1" t="n">
        <v>7.5</v>
      </c>
      <c r="H231" s="1" t="n">
        <v>8</v>
      </c>
      <c r="I231" s="1" t="n">
        <v>2</v>
      </c>
      <c r="J231" s="1" t="s">
        <v>54</v>
      </c>
      <c r="K231" s="1" t="s">
        <v>77</v>
      </c>
      <c r="L231" s="1" t="s">
        <v>78</v>
      </c>
      <c r="M231" s="1" t="s">
        <v>284</v>
      </c>
      <c r="N231" s="1" t="n">
        <v>32551500.65</v>
      </c>
      <c r="O231" s="1" t="n">
        <v>6056227.54</v>
      </c>
      <c r="S231" s="0" t="n">
        <v>1</v>
      </c>
      <c r="T231" s="0" t="n">
        <v>32</v>
      </c>
      <c r="U231" s="0" t="s">
        <v>43</v>
      </c>
    </row>
    <row r="232" customFormat="false" ht="13.8" hidden="false" customHeight="false" outlineLevel="0" collapsed="false">
      <c r="A232" s="1" t="s">
        <v>878</v>
      </c>
      <c r="B232" s="1" t="s">
        <v>879</v>
      </c>
      <c r="C232" s="1" t="s">
        <v>880</v>
      </c>
      <c r="D232" s="1" t="s">
        <v>101</v>
      </c>
      <c r="E232" s="1" t="n">
        <v>16.38</v>
      </c>
      <c r="F232" s="1" t="n">
        <v>14.16</v>
      </c>
      <c r="G232" s="1" t="n">
        <v>14.16</v>
      </c>
      <c r="H232" s="1" t="n">
        <v>20</v>
      </c>
      <c r="I232" s="1" t="n">
        <v>3</v>
      </c>
      <c r="J232" s="1" t="s">
        <v>54</v>
      </c>
      <c r="K232" s="1" t="s">
        <v>722</v>
      </c>
      <c r="L232" s="1" t="s">
        <v>723</v>
      </c>
      <c r="M232" s="1" t="s">
        <v>41</v>
      </c>
      <c r="N232" s="1" t="n">
        <v>32543684.77</v>
      </c>
      <c r="O232" s="1" t="n">
        <v>6049596.13</v>
      </c>
      <c r="P232" s="1" t="s">
        <v>42</v>
      </c>
      <c r="R232" s="1" t="s">
        <v>42</v>
      </c>
      <c r="S232" s="0" t="n">
        <v>1</v>
      </c>
      <c r="T232" s="0" t="n">
        <v>32</v>
      </c>
      <c r="U232" s="0" t="s">
        <v>43</v>
      </c>
    </row>
    <row r="233" customFormat="false" ht="13.8" hidden="false" customHeight="false" outlineLevel="0" collapsed="false">
      <c r="A233" s="1" t="s">
        <v>881</v>
      </c>
      <c r="B233" s="1" t="s">
        <v>882</v>
      </c>
      <c r="C233" s="1" t="s">
        <v>883</v>
      </c>
      <c r="D233" s="1" t="s">
        <v>97</v>
      </c>
      <c r="E233" s="1" t="n">
        <v>32.92</v>
      </c>
      <c r="F233" s="1" t="n">
        <v>13</v>
      </c>
      <c r="G233" s="1" t="n">
        <v>13</v>
      </c>
      <c r="H233" s="1" t="n">
        <v>15</v>
      </c>
      <c r="I233" s="1" t="n">
        <v>2</v>
      </c>
      <c r="J233" s="1" t="s">
        <v>54</v>
      </c>
      <c r="K233" s="1" t="s">
        <v>722</v>
      </c>
      <c r="L233" s="1" t="s">
        <v>723</v>
      </c>
      <c r="M233" s="1" t="s">
        <v>41</v>
      </c>
      <c r="N233" s="1" t="n">
        <v>32536239.7</v>
      </c>
      <c r="O233" s="1" t="n">
        <v>6046623.57</v>
      </c>
      <c r="P233" s="1" t="s">
        <v>42</v>
      </c>
      <c r="R233" s="1" t="s">
        <v>42</v>
      </c>
      <c r="S233" s="0" t="n">
        <v>1</v>
      </c>
      <c r="T233" s="0" t="n">
        <v>32</v>
      </c>
      <c r="U233" s="0" t="s">
        <v>43</v>
      </c>
    </row>
    <row r="234" customFormat="false" ht="13.8" hidden="false" customHeight="false" outlineLevel="0" collapsed="false">
      <c r="A234" s="1" t="s">
        <v>884</v>
      </c>
      <c r="B234" s="1" t="s">
        <v>885</v>
      </c>
      <c r="C234" s="1" t="s">
        <v>886</v>
      </c>
      <c r="D234" s="1" t="s">
        <v>198</v>
      </c>
      <c r="E234" s="1" t="n">
        <v>36.58</v>
      </c>
      <c r="F234" s="1" t="n">
        <v>6</v>
      </c>
      <c r="G234" s="1" t="n">
        <v>6</v>
      </c>
      <c r="H234" s="1" t="n">
        <v>6.2</v>
      </c>
      <c r="I234" s="1" t="n">
        <v>3</v>
      </c>
      <c r="J234" s="1" t="s">
        <v>38</v>
      </c>
      <c r="K234" s="1" t="s">
        <v>357</v>
      </c>
      <c r="L234" s="1" t="s">
        <v>358</v>
      </c>
      <c r="M234" s="1" t="s">
        <v>41</v>
      </c>
      <c r="N234" s="1" t="n">
        <v>32522158.54</v>
      </c>
      <c r="O234" s="1" t="n">
        <v>6066083.34</v>
      </c>
      <c r="S234" s="0" t="n">
        <v>1</v>
      </c>
      <c r="T234" s="0" t="n">
        <v>32</v>
      </c>
      <c r="U234" s="0" t="s">
        <v>43</v>
      </c>
    </row>
    <row r="235" customFormat="false" ht="13.8" hidden="false" customHeight="false" outlineLevel="0" collapsed="false">
      <c r="A235" s="1" t="s">
        <v>887</v>
      </c>
      <c r="B235" s="1" t="s">
        <v>888</v>
      </c>
      <c r="C235" s="1" t="s">
        <v>889</v>
      </c>
      <c r="D235" s="1" t="s">
        <v>335</v>
      </c>
      <c r="E235" s="1" t="n">
        <v>25.26</v>
      </c>
      <c r="F235" s="1" t="n">
        <v>4.5</v>
      </c>
      <c r="G235" s="1" t="n">
        <v>4.5</v>
      </c>
      <c r="H235" s="1" t="n">
        <v>5</v>
      </c>
      <c r="I235" s="1" t="n">
        <v>3</v>
      </c>
      <c r="J235" s="1" t="s">
        <v>38</v>
      </c>
      <c r="K235" s="1" t="s">
        <v>357</v>
      </c>
      <c r="L235" s="1" t="s">
        <v>358</v>
      </c>
      <c r="M235" s="1" t="s">
        <v>41</v>
      </c>
      <c r="N235" s="1" t="n">
        <v>32516287.04</v>
      </c>
      <c r="O235" s="1" t="n">
        <v>6073359.56</v>
      </c>
      <c r="P235" s="1" t="s">
        <v>42</v>
      </c>
      <c r="R235" s="1" t="s">
        <v>42</v>
      </c>
      <c r="S235" s="0" t="n">
        <v>1</v>
      </c>
      <c r="T235" s="0" t="n">
        <v>32</v>
      </c>
      <c r="U235" s="0" t="s">
        <v>43</v>
      </c>
    </row>
    <row r="236" customFormat="false" ht="13.8" hidden="false" customHeight="false" outlineLevel="0" collapsed="false">
      <c r="A236" s="1" t="s">
        <v>890</v>
      </c>
      <c r="B236" s="1" t="s">
        <v>891</v>
      </c>
      <c r="C236" s="1" t="s">
        <v>892</v>
      </c>
      <c r="D236" s="1" t="s">
        <v>101</v>
      </c>
      <c r="E236" s="1" t="n">
        <v>28.94</v>
      </c>
      <c r="F236" s="1" t="n">
        <v>7.18</v>
      </c>
      <c r="G236" s="1" t="n">
        <v>7.18</v>
      </c>
      <c r="H236" s="1" t="n">
        <v>15</v>
      </c>
      <c r="I236" s="1" t="n">
        <v>3</v>
      </c>
      <c r="J236" s="1" t="s">
        <v>38</v>
      </c>
      <c r="K236" s="1" t="s">
        <v>357</v>
      </c>
      <c r="L236" s="1" t="s">
        <v>358</v>
      </c>
      <c r="M236" s="1" t="s">
        <v>41</v>
      </c>
      <c r="N236" s="1" t="n">
        <v>32519569.67</v>
      </c>
      <c r="O236" s="1" t="n">
        <v>6066713.12</v>
      </c>
      <c r="P236" s="1" t="s">
        <v>42</v>
      </c>
      <c r="R236" s="1" t="s">
        <v>42</v>
      </c>
      <c r="S236" s="0" t="n">
        <v>1</v>
      </c>
      <c r="T236" s="0" t="n">
        <v>32</v>
      </c>
      <c r="U236" s="0" t="s">
        <v>43</v>
      </c>
    </row>
    <row r="237" customFormat="false" ht="13.8" hidden="false" customHeight="false" outlineLevel="0" collapsed="false">
      <c r="A237" s="1" t="s">
        <v>893</v>
      </c>
      <c r="B237" s="1" t="s">
        <v>894</v>
      </c>
      <c r="C237" s="1" t="s">
        <v>895</v>
      </c>
      <c r="D237" s="1" t="s">
        <v>406</v>
      </c>
      <c r="E237" s="1" t="n">
        <v>50.27</v>
      </c>
      <c r="F237" s="1" t="n">
        <v>41</v>
      </c>
      <c r="G237" s="1" t="n">
        <v>41</v>
      </c>
      <c r="H237" s="1" t="n">
        <v>44</v>
      </c>
      <c r="I237" s="1" t="n">
        <v>4</v>
      </c>
      <c r="J237" s="1" t="s">
        <v>48</v>
      </c>
      <c r="K237" s="1" t="s">
        <v>896</v>
      </c>
      <c r="L237" s="1" t="s">
        <v>897</v>
      </c>
      <c r="M237" s="1" t="s">
        <v>41</v>
      </c>
      <c r="N237" s="1" t="n">
        <v>32537574.5</v>
      </c>
      <c r="O237" s="1" t="n">
        <v>6067259.43</v>
      </c>
      <c r="R237" s="1" t="s">
        <v>42</v>
      </c>
      <c r="S237" s="0" t="n">
        <v>1</v>
      </c>
      <c r="T237" s="0" t="n">
        <v>32</v>
      </c>
      <c r="U237" s="0" t="s">
        <v>43</v>
      </c>
    </row>
    <row r="238" customFormat="false" ht="13.8" hidden="false" customHeight="false" outlineLevel="0" collapsed="false">
      <c r="A238" s="1" t="s">
        <v>898</v>
      </c>
      <c r="B238" s="1" t="s">
        <v>899</v>
      </c>
      <c r="C238" s="1" t="s">
        <v>900</v>
      </c>
      <c r="D238" s="1" t="s">
        <v>101</v>
      </c>
      <c r="E238" s="1" t="n">
        <v>14.19</v>
      </c>
      <c r="F238" s="1" t="n">
        <v>7.22</v>
      </c>
      <c r="G238" s="1" t="n">
        <v>7.22</v>
      </c>
      <c r="H238" s="1" t="n">
        <v>15</v>
      </c>
      <c r="I238" s="1" t="n">
        <v>3</v>
      </c>
      <c r="J238" s="1" t="s">
        <v>38</v>
      </c>
      <c r="K238" s="1" t="s">
        <v>475</v>
      </c>
      <c r="L238" s="1" t="s">
        <v>476</v>
      </c>
      <c r="M238" s="1" t="s">
        <v>41</v>
      </c>
      <c r="N238" s="1" t="n">
        <v>32519045.34</v>
      </c>
      <c r="O238" s="1" t="n">
        <v>6051016.27</v>
      </c>
      <c r="P238" s="1" t="s">
        <v>42</v>
      </c>
      <c r="R238" s="1" t="s">
        <v>42</v>
      </c>
      <c r="S238" s="0" t="n">
        <v>1</v>
      </c>
      <c r="T238" s="0" t="n">
        <v>32</v>
      </c>
      <c r="U238" s="0" t="s">
        <v>43</v>
      </c>
    </row>
    <row r="239" customFormat="false" ht="13.8" hidden="false" customHeight="false" outlineLevel="0" collapsed="false">
      <c r="A239" s="1" t="s">
        <v>901</v>
      </c>
      <c r="B239" s="1" t="s">
        <v>902</v>
      </c>
      <c r="C239" s="1" t="s">
        <v>903</v>
      </c>
      <c r="D239" s="1" t="s">
        <v>101</v>
      </c>
      <c r="E239" s="1" t="n">
        <v>27.58</v>
      </c>
      <c r="F239" s="1" t="n">
        <v>49</v>
      </c>
      <c r="G239" s="1" t="n">
        <v>49</v>
      </c>
      <c r="H239" s="1" t="n">
        <v>65</v>
      </c>
      <c r="I239" s="1" t="n">
        <v>3</v>
      </c>
      <c r="J239" s="1" t="s">
        <v>48</v>
      </c>
      <c r="K239" s="1" t="s">
        <v>77</v>
      </c>
      <c r="L239" s="1" t="s">
        <v>78</v>
      </c>
      <c r="M239" s="1" t="s">
        <v>41</v>
      </c>
      <c r="N239" s="1" t="n">
        <v>32541005.19</v>
      </c>
      <c r="O239" s="1" t="n">
        <v>6072087.45</v>
      </c>
      <c r="R239" s="1" t="s">
        <v>42</v>
      </c>
      <c r="S239" s="0" t="n">
        <v>1</v>
      </c>
      <c r="T239" s="0" t="n">
        <v>32</v>
      </c>
      <c r="U239" s="0" t="s">
        <v>43</v>
      </c>
    </row>
    <row r="240" customFormat="false" ht="13.8" hidden="false" customHeight="false" outlineLevel="0" collapsed="false">
      <c r="A240" s="1" t="s">
        <v>904</v>
      </c>
      <c r="B240" s="1" t="s">
        <v>905</v>
      </c>
      <c r="C240" s="1" t="s">
        <v>906</v>
      </c>
      <c r="D240" s="1" t="s">
        <v>178</v>
      </c>
      <c r="E240" s="1" t="n">
        <v>13.9</v>
      </c>
      <c r="F240" s="1" t="n">
        <v>4</v>
      </c>
      <c r="G240" s="1" t="n">
        <v>4</v>
      </c>
      <c r="H240" s="1" t="n">
        <v>4.5</v>
      </c>
      <c r="I240" s="1" t="n">
        <v>3</v>
      </c>
      <c r="J240" s="1" t="s">
        <v>38</v>
      </c>
      <c r="K240" s="1" t="s">
        <v>475</v>
      </c>
      <c r="L240" s="1" t="s">
        <v>476</v>
      </c>
      <c r="M240" s="1" t="s">
        <v>41</v>
      </c>
      <c r="N240" s="1" t="n">
        <v>32524698.16</v>
      </c>
      <c r="O240" s="1" t="n">
        <v>6050889.15</v>
      </c>
      <c r="P240" s="1" t="s">
        <v>42</v>
      </c>
      <c r="R240" s="1" t="s">
        <v>42</v>
      </c>
      <c r="S240" s="0" t="n">
        <v>1</v>
      </c>
      <c r="T240" s="0" t="n">
        <v>32</v>
      </c>
      <c r="U240" s="0" t="s">
        <v>43</v>
      </c>
    </row>
    <row r="241" customFormat="false" ht="13.8" hidden="false" customHeight="false" outlineLevel="0" collapsed="false">
      <c r="A241" s="1" t="s">
        <v>907</v>
      </c>
      <c r="B241" s="1" t="s">
        <v>908</v>
      </c>
      <c r="C241" s="1" t="s">
        <v>909</v>
      </c>
      <c r="D241" s="1" t="s">
        <v>101</v>
      </c>
      <c r="E241" s="1" t="n">
        <v>13.66</v>
      </c>
      <c r="F241" s="1" t="n">
        <v>184</v>
      </c>
      <c r="G241" s="1" t="n">
        <v>184</v>
      </c>
      <c r="H241" s="1" t="n">
        <v>186</v>
      </c>
      <c r="I241" s="1" t="n">
        <v>5</v>
      </c>
      <c r="J241" s="1" t="s">
        <v>240</v>
      </c>
      <c r="K241" s="1" t="s">
        <v>829</v>
      </c>
      <c r="L241" s="1" t="s">
        <v>830</v>
      </c>
      <c r="M241" s="1" t="s">
        <v>243</v>
      </c>
      <c r="N241" s="1" t="n">
        <v>32524674.17</v>
      </c>
      <c r="O241" s="1" t="n">
        <v>6050872.16</v>
      </c>
      <c r="Q241" s="1" t="s">
        <v>42</v>
      </c>
      <c r="S241" s="0" t="n">
        <v>1</v>
      </c>
      <c r="T241" s="0" t="n">
        <v>32</v>
      </c>
      <c r="U241" s="0" t="s">
        <v>43</v>
      </c>
    </row>
    <row r="242" customFormat="false" ht="13.8" hidden="false" customHeight="false" outlineLevel="0" collapsed="false">
      <c r="A242" s="1" t="s">
        <v>910</v>
      </c>
      <c r="B242" s="1" t="s">
        <v>911</v>
      </c>
      <c r="C242" s="1" t="s">
        <v>912</v>
      </c>
      <c r="D242" s="1" t="s">
        <v>101</v>
      </c>
      <c r="E242" s="1" t="n">
        <v>13.63</v>
      </c>
      <c r="F242" s="1" t="n">
        <v>299</v>
      </c>
      <c r="G242" s="1" t="n">
        <v>299</v>
      </c>
      <c r="H242" s="1" t="n">
        <v>372</v>
      </c>
      <c r="I242" s="1" t="n">
        <v>5</v>
      </c>
      <c r="J242" s="1" t="s">
        <v>247</v>
      </c>
      <c r="K242" s="1" t="s">
        <v>829</v>
      </c>
      <c r="L242" s="1" t="s">
        <v>830</v>
      </c>
      <c r="M242" s="1" t="s">
        <v>243</v>
      </c>
      <c r="N242" s="1" t="n">
        <v>32524679.17</v>
      </c>
      <c r="O242" s="1" t="n">
        <v>6050875.16</v>
      </c>
      <c r="Q242" s="1" t="s">
        <v>42</v>
      </c>
      <c r="S242" s="0" t="n">
        <v>1</v>
      </c>
      <c r="T242" s="0" t="n">
        <v>32</v>
      </c>
      <c r="U242" s="0" t="s">
        <v>43</v>
      </c>
    </row>
    <row r="243" customFormat="false" ht="13.8" hidden="false" customHeight="false" outlineLevel="0" collapsed="false">
      <c r="A243" s="1" t="s">
        <v>913</v>
      </c>
      <c r="B243" s="1" t="s">
        <v>914</v>
      </c>
      <c r="C243" s="1" t="s">
        <v>915</v>
      </c>
      <c r="D243" s="1" t="s">
        <v>362</v>
      </c>
      <c r="E243" s="1" t="n">
        <v>34.49</v>
      </c>
      <c r="F243" s="1" t="n">
        <v>14</v>
      </c>
      <c r="G243" s="1" t="n">
        <v>14</v>
      </c>
      <c r="H243" s="1" t="n">
        <v>15</v>
      </c>
      <c r="I243" s="1" t="n">
        <v>3</v>
      </c>
      <c r="J243" s="1" t="s">
        <v>38</v>
      </c>
      <c r="K243" s="1" t="s">
        <v>357</v>
      </c>
      <c r="L243" s="1" t="s">
        <v>358</v>
      </c>
      <c r="M243" s="1" t="s">
        <v>41</v>
      </c>
      <c r="N243" s="1" t="n">
        <v>32511505</v>
      </c>
      <c r="O243" s="1" t="n">
        <v>6075003</v>
      </c>
      <c r="P243" s="1" t="s">
        <v>42</v>
      </c>
      <c r="R243" s="1" t="s">
        <v>42</v>
      </c>
      <c r="S243" s="0" t="n">
        <v>1</v>
      </c>
      <c r="T243" s="0" t="n">
        <v>32</v>
      </c>
      <c r="U243" s="0" t="s">
        <v>43</v>
      </c>
    </row>
    <row r="244" customFormat="false" ht="13.8" hidden="false" customHeight="false" outlineLevel="0" collapsed="false">
      <c r="A244" s="1" t="s">
        <v>916</v>
      </c>
      <c r="B244" s="1" t="s">
        <v>917</v>
      </c>
      <c r="C244" s="1" t="s">
        <v>918</v>
      </c>
      <c r="D244" s="1" t="s">
        <v>97</v>
      </c>
      <c r="E244" s="1" t="n">
        <v>22.37</v>
      </c>
      <c r="F244" s="1" t="n">
        <v>9</v>
      </c>
      <c r="G244" s="1" t="n">
        <v>9</v>
      </c>
      <c r="H244" s="1" t="n">
        <v>11</v>
      </c>
      <c r="I244" s="1" t="n">
        <v>3</v>
      </c>
      <c r="J244" s="1" t="s">
        <v>38</v>
      </c>
      <c r="K244" s="1" t="s">
        <v>357</v>
      </c>
      <c r="L244" s="1" t="s">
        <v>358</v>
      </c>
      <c r="M244" s="1" t="s">
        <v>41</v>
      </c>
      <c r="N244" s="1" t="n">
        <v>32515291.37</v>
      </c>
      <c r="O244" s="1" t="n">
        <v>6066207.44</v>
      </c>
      <c r="P244" s="1" t="s">
        <v>42</v>
      </c>
      <c r="R244" s="1" t="s">
        <v>42</v>
      </c>
      <c r="S244" s="0" t="n">
        <v>1</v>
      </c>
      <c r="T244" s="0" t="n">
        <v>32</v>
      </c>
      <c r="U244" s="0" t="s">
        <v>43</v>
      </c>
    </row>
    <row r="245" customFormat="false" ht="13.8" hidden="false" customHeight="false" outlineLevel="0" collapsed="false">
      <c r="A245" s="1" t="s">
        <v>919</v>
      </c>
      <c r="B245" s="1" t="s">
        <v>920</v>
      </c>
      <c r="C245" s="1" t="s">
        <v>921</v>
      </c>
      <c r="D245" s="1" t="s">
        <v>101</v>
      </c>
      <c r="E245" s="1" t="n">
        <v>12.18</v>
      </c>
      <c r="F245" s="1" t="n">
        <v>6.14</v>
      </c>
      <c r="G245" s="1" t="n">
        <v>6.14</v>
      </c>
      <c r="H245" s="1" t="n">
        <v>15</v>
      </c>
      <c r="I245" s="1" t="n">
        <v>3</v>
      </c>
      <c r="J245" s="1" t="s">
        <v>38</v>
      </c>
      <c r="K245" s="1" t="s">
        <v>357</v>
      </c>
      <c r="L245" s="1" t="s">
        <v>358</v>
      </c>
      <c r="M245" s="1" t="s">
        <v>41</v>
      </c>
      <c r="N245" s="1" t="n">
        <v>32510211.29</v>
      </c>
      <c r="O245" s="1" t="n">
        <v>6067461.11</v>
      </c>
      <c r="P245" s="1" t="s">
        <v>42</v>
      </c>
      <c r="R245" s="1" t="s">
        <v>42</v>
      </c>
      <c r="S245" s="0" t="n">
        <v>1</v>
      </c>
      <c r="T245" s="0" t="n">
        <v>32</v>
      </c>
      <c r="U245" s="0" t="s">
        <v>43</v>
      </c>
    </row>
    <row r="246" customFormat="false" ht="13.8" hidden="false" customHeight="false" outlineLevel="0" collapsed="false">
      <c r="A246" s="1" t="s">
        <v>922</v>
      </c>
      <c r="B246" s="1" t="s">
        <v>923</v>
      </c>
      <c r="C246" s="1" t="s">
        <v>924</v>
      </c>
      <c r="D246" s="1" t="s">
        <v>101</v>
      </c>
      <c r="E246" s="1" t="n">
        <v>7.16</v>
      </c>
      <c r="F246" s="1" t="n">
        <v>33</v>
      </c>
      <c r="G246" s="1" t="n">
        <v>33</v>
      </c>
      <c r="H246" s="1" t="n">
        <v>50</v>
      </c>
      <c r="I246" s="1" t="n">
        <v>3</v>
      </c>
      <c r="J246" s="1" t="s">
        <v>48</v>
      </c>
      <c r="K246" s="1" t="s">
        <v>77</v>
      </c>
      <c r="L246" s="1" t="s">
        <v>78</v>
      </c>
      <c r="M246" s="1" t="s">
        <v>41</v>
      </c>
      <c r="N246" s="1" t="n">
        <v>32551614.92</v>
      </c>
      <c r="O246" s="1" t="n">
        <v>6068694.39</v>
      </c>
      <c r="R246" s="1" t="s">
        <v>42</v>
      </c>
      <c r="S246" s="0" t="n">
        <v>1</v>
      </c>
      <c r="T246" s="0" t="n">
        <v>32</v>
      </c>
      <c r="U246" s="0" t="s">
        <v>43</v>
      </c>
    </row>
    <row r="247" customFormat="false" ht="13.8" hidden="false" customHeight="false" outlineLevel="0" collapsed="false">
      <c r="A247" s="1" t="s">
        <v>925</v>
      </c>
      <c r="B247" s="1" t="s">
        <v>926</v>
      </c>
      <c r="C247" s="1" t="s">
        <v>927</v>
      </c>
      <c r="D247" s="1" t="s">
        <v>497</v>
      </c>
      <c r="E247" s="1" t="n">
        <v>42.37</v>
      </c>
      <c r="F247" s="1" t="n">
        <v>20</v>
      </c>
      <c r="G247" s="1" t="n">
        <v>20</v>
      </c>
      <c r="H247" s="1" t="n">
        <v>21</v>
      </c>
      <c r="I247" s="1" t="n">
        <v>5</v>
      </c>
      <c r="J247" s="1" t="s">
        <v>38</v>
      </c>
      <c r="K247" s="1" t="s">
        <v>475</v>
      </c>
      <c r="L247" s="1" t="s">
        <v>476</v>
      </c>
      <c r="M247" s="1" t="s">
        <v>41</v>
      </c>
      <c r="N247" s="1" t="n">
        <v>32527484.3</v>
      </c>
      <c r="O247" s="1" t="n">
        <v>6057733.41</v>
      </c>
      <c r="P247" s="1" t="s">
        <v>42</v>
      </c>
      <c r="R247" s="1" t="s">
        <v>42</v>
      </c>
      <c r="S247" s="0" t="n">
        <v>1</v>
      </c>
      <c r="T247" s="0" t="n">
        <v>32</v>
      </c>
      <c r="U247" s="0" t="s">
        <v>43</v>
      </c>
    </row>
    <row r="248" customFormat="false" ht="13.8" hidden="false" customHeight="false" outlineLevel="0" collapsed="false">
      <c r="A248" s="1" t="s">
        <v>928</v>
      </c>
      <c r="B248" s="1" t="s">
        <v>929</v>
      </c>
      <c r="C248" s="1" t="s">
        <v>930</v>
      </c>
      <c r="D248" s="1" t="s">
        <v>178</v>
      </c>
      <c r="E248" s="1" t="n">
        <v>28.3</v>
      </c>
      <c r="F248" s="1" t="n">
        <v>4</v>
      </c>
      <c r="G248" s="1" t="n">
        <v>4</v>
      </c>
      <c r="H248" s="1" t="n">
        <v>4.5</v>
      </c>
      <c r="I248" s="1" t="n">
        <v>3</v>
      </c>
      <c r="J248" s="1" t="s">
        <v>38</v>
      </c>
      <c r="K248" s="1" t="s">
        <v>357</v>
      </c>
      <c r="L248" s="1" t="s">
        <v>358</v>
      </c>
      <c r="M248" s="1" t="s">
        <v>41</v>
      </c>
      <c r="N248" s="1" t="n">
        <v>32521060.86</v>
      </c>
      <c r="O248" s="1" t="n">
        <v>6061875.01</v>
      </c>
      <c r="P248" s="1" t="s">
        <v>42</v>
      </c>
      <c r="R248" s="1" t="s">
        <v>42</v>
      </c>
      <c r="S248" s="0" t="n">
        <v>1</v>
      </c>
      <c r="T248" s="0" t="n">
        <v>32</v>
      </c>
      <c r="U248" s="0" t="s">
        <v>43</v>
      </c>
    </row>
    <row r="249" customFormat="false" ht="13.8" hidden="false" customHeight="false" outlineLevel="0" collapsed="false">
      <c r="A249" s="1" t="s">
        <v>931</v>
      </c>
      <c r="B249" s="1" t="s">
        <v>932</v>
      </c>
      <c r="C249" s="1" t="s">
        <v>933</v>
      </c>
      <c r="D249" s="1" t="s">
        <v>101</v>
      </c>
      <c r="E249" s="1" t="n">
        <v>21.88</v>
      </c>
      <c r="F249" s="1" t="n">
        <v>6.15</v>
      </c>
      <c r="G249" s="1" t="n">
        <v>6.15</v>
      </c>
      <c r="H249" s="1" t="n">
        <v>15</v>
      </c>
      <c r="I249" s="1" t="n">
        <v>3</v>
      </c>
      <c r="J249" s="1" t="s">
        <v>38</v>
      </c>
      <c r="K249" s="1" t="s">
        <v>475</v>
      </c>
      <c r="L249" s="1" t="s">
        <v>476</v>
      </c>
      <c r="M249" s="1" t="s">
        <v>41</v>
      </c>
      <c r="N249" s="1" t="n">
        <v>32521556.46</v>
      </c>
      <c r="O249" s="1" t="n">
        <v>6058176.54</v>
      </c>
      <c r="P249" s="1" t="s">
        <v>42</v>
      </c>
      <c r="R249" s="1" t="s">
        <v>42</v>
      </c>
      <c r="S249" s="0" t="n">
        <v>1</v>
      </c>
      <c r="T249" s="0" t="n">
        <v>32</v>
      </c>
      <c r="U249" s="0" t="s">
        <v>43</v>
      </c>
    </row>
    <row r="250" customFormat="false" ht="13.8" hidden="false" customHeight="false" outlineLevel="0" collapsed="false">
      <c r="A250" s="1" t="s">
        <v>934</v>
      </c>
      <c r="B250" s="1" t="s">
        <v>935</v>
      </c>
      <c r="C250" s="1" t="s">
        <v>936</v>
      </c>
      <c r="D250" s="1" t="s">
        <v>101</v>
      </c>
      <c r="E250" s="1" t="n">
        <v>19.16</v>
      </c>
      <c r="F250" s="1" t="n">
        <v>5.98</v>
      </c>
      <c r="G250" s="1" t="n">
        <v>5.98</v>
      </c>
      <c r="H250" s="1" t="n">
        <v>15</v>
      </c>
      <c r="I250" s="1" t="n">
        <v>3</v>
      </c>
      <c r="J250" s="1" t="s">
        <v>38</v>
      </c>
      <c r="K250" s="1" t="s">
        <v>357</v>
      </c>
      <c r="L250" s="1" t="s">
        <v>358</v>
      </c>
      <c r="M250" s="1" t="s">
        <v>41</v>
      </c>
      <c r="N250" s="1" t="n">
        <v>32509699.77</v>
      </c>
      <c r="O250" s="1" t="n">
        <v>6077911.92</v>
      </c>
      <c r="P250" s="1" t="s">
        <v>42</v>
      </c>
      <c r="R250" s="1" t="s">
        <v>42</v>
      </c>
      <c r="S250" s="0" t="n">
        <v>1</v>
      </c>
      <c r="T250" s="0" t="n">
        <v>32</v>
      </c>
      <c r="U250" s="0" t="s">
        <v>43</v>
      </c>
    </row>
    <row r="251" customFormat="false" ht="13.8" hidden="false" customHeight="false" outlineLevel="0" collapsed="false">
      <c r="A251" s="1" t="s">
        <v>937</v>
      </c>
      <c r="B251" s="1" t="s">
        <v>938</v>
      </c>
      <c r="C251" s="1" t="s">
        <v>939</v>
      </c>
      <c r="D251" s="1" t="s">
        <v>362</v>
      </c>
      <c r="E251" s="1" t="n">
        <v>21.29</v>
      </c>
      <c r="F251" s="1" t="n">
        <v>7.5</v>
      </c>
      <c r="G251" s="1" t="n">
        <v>7.5</v>
      </c>
      <c r="H251" s="1" t="n">
        <v>8</v>
      </c>
      <c r="I251" s="1" t="n">
        <v>3</v>
      </c>
      <c r="J251" s="1" t="s">
        <v>38</v>
      </c>
      <c r="K251" s="1" t="s">
        <v>357</v>
      </c>
      <c r="L251" s="1" t="s">
        <v>358</v>
      </c>
      <c r="M251" s="1" t="s">
        <v>41</v>
      </c>
      <c r="N251" s="1" t="n">
        <v>32509126</v>
      </c>
      <c r="O251" s="1" t="n">
        <v>6074747</v>
      </c>
      <c r="P251" s="1" t="s">
        <v>42</v>
      </c>
      <c r="R251" s="1" t="s">
        <v>42</v>
      </c>
      <c r="S251" s="0" t="n">
        <v>1</v>
      </c>
      <c r="T251" s="0" t="n">
        <v>32</v>
      </c>
      <c r="U251" s="0" t="s">
        <v>43</v>
      </c>
    </row>
    <row r="252" customFormat="false" ht="13.8" hidden="false" customHeight="false" outlineLevel="0" collapsed="false">
      <c r="A252" s="1" t="s">
        <v>940</v>
      </c>
      <c r="B252" s="1" t="s">
        <v>941</v>
      </c>
      <c r="C252" s="1" t="s">
        <v>942</v>
      </c>
      <c r="D252" s="1" t="s">
        <v>101</v>
      </c>
      <c r="E252" s="1" t="n">
        <v>31.02</v>
      </c>
      <c r="F252" s="1" t="n">
        <v>14.15</v>
      </c>
      <c r="G252" s="1" t="n">
        <v>14.15</v>
      </c>
      <c r="H252" s="1" t="n">
        <v>15</v>
      </c>
      <c r="I252" s="1" t="n">
        <v>3</v>
      </c>
      <c r="J252" s="1" t="s">
        <v>38</v>
      </c>
      <c r="K252" s="1" t="s">
        <v>837</v>
      </c>
      <c r="L252" s="1" t="s">
        <v>838</v>
      </c>
      <c r="M252" s="1" t="s">
        <v>41</v>
      </c>
      <c r="N252" s="1" t="n">
        <v>32531476.85</v>
      </c>
      <c r="O252" s="1" t="n">
        <v>6062185.64</v>
      </c>
      <c r="R252" s="1" t="s">
        <v>42</v>
      </c>
      <c r="S252" s="0" t="n">
        <v>1</v>
      </c>
      <c r="T252" s="0" t="n">
        <v>32</v>
      </c>
      <c r="U252" s="0" t="s">
        <v>43</v>
      </c>
    </row>
    <row r="253" customFormat="false" ht="13.8" hidden="false" customHeight="false" outlineLevel="0" collapsed="false">
      <c r="A253" s="1" t="s">
        <v>943</v>
      </c>
      <c r="B253" s="1" t="s">
        <v>944</v>
      </c>
      <c r="C253" s="1" t="s">
        <v>945</v>
      </c>
      <c r="D253" s="1" t="s">
        <v>946</v>
      </c>
      <c r="E253" s="1" t="n">
        <v>28.18</v>
      </c>
      <c r="F253" s="1" t="n">
        <v>350</v>
      </c>
      <c r="G253" s="1" t="n">
        <v>350</v>
      </c>
      <c r="H253" s="1" t="n">
        <v>426</v>
      </c>
      <c r="I253" s="1" t="n">
        <v>5</v>
      </c>
      <c r="J253" s="1" t="s">
        <v>240</v>
      </c>
      <c r="K253" s="1" t="s">
        <v>241</v>
      </c>
      <c r="L253" s="1" t="s">
        <v>242</v>
      </c>
      <c r="M253" s="1" t="s">
        <v>243</v>
      </c>
      <c r="N253" s="1" t="n">
        <v>32562496</v>
      </c>
      <c r="O253" s="1" t="n">
        <v>5958824.86</v>
      </c>
      <c r="Q253" s="1" t="s">
        <v>42</v>
      </c>
      <c r="S253" s="0" t="n">
        <v>1</v>
      </c>
      <c r="T253" s="0" t="n">
        <v>32</v>
      </c>
      <c r="U253" s="0" t="s">
        <v>43</v>
      </c>
    </row>
    <row r="254" customFormat="false" ht="13.8" hidden="false" customHeight="false" outlineLevel="0" collapsed="false">
      <c r="A254" s="1" t="s">
        <v>947</v>
      </c>
      <c r="B254" s="1" t="s">
        <v>948</v>
      </c>
      <c r="C254" s="1" t="s">
        <v>949</v>
      </c>
      <c r="D254" s="1" t="s">
        <v>154</v>
      </c>
      <c r="E254" s="1" t="n">
        <v>12.9</v>
      </c>
      <c r="F254" s="1" t="n">
        <v>22</v>
      </c>
      <c r="G254" s="1" t="n">
        <v>23</v>
      </c>
      <c r="H254" s="1" t="n">
        <v>65</v>
      </c>
      <c r="I254" s="1" t="n">
        <v>5</v>
      </c>
      <c r="J254" s="1" t="s">
        <v>54</v>
      </c>
      <c r="K254" s="1" t="s">
        <v>39</v>
      </c>
      <c r="L254" s="1" t="s">
        <v>40</v>
      </c>
      <c r="M254" s="1" t="s">
        <v>41</v>
      </c>
      <c r="N254" s="1" t="n">
        <v>32556825.65</v>
      </c>
      <c r="O254" s="1" t="n">
        <v>5973390.14</v>
      </c>
      <c r="P254" s="1" t="s">
        <v>42</v>
      </c>
      <c r="R254" s="1" t="s">
        <v>42</v>
      </c>
      <c r="S254" s="0" t="n">
        <v>1</v>
      </c>
      <c r="T254" s="0" t="n">
        <v>32</v>
      </c>
      <c r="U254" s="0" t="s">
        <v>43</v>
      </c>
    </row>
    <row r="255" customFormat="false" ht="13.8" hidden="false" customHeight="false" outlineLevel="0" collapsed="false">
      <c r="A255" s="1" t="s">
        <v>950</v>
      </c>
      <c r="B255" s="1" t="s">
        <v>951</v>
      </c>
      <c r="C255" s="1" t="s">
        <v>952</v>
      </c>
      <c r="D255" s="1" t="s">
        <v>88</v>
      </c>
      <c r="E255" s="1" t="n">
        <v>36.66</v>
      </c>
      <c r="F255" s="1" t="n">
        <v>6</v>
      </c>
      <c r="G255" s="1" t="n">
        <v>6</v>
      </c>
      <c r="H255" s="1" t="n">
        <v>15</v>
      </c>
      <c r="I255" s="1" t="n">
        <v>3</v>
      </c>
      <c r="J255" s="1" t="s">
        <v>38</v>
      </c>
      <c r="K255" s="1" t="s">
        <v>39</v>
      </c>
      <c r="L255" s="1" t="s">
        <v>40</v>
      </c>
      <c r="M255" s="1" t="s">
        <v>41</v>
      </c>
      <c r="N255" s="1" t="n">
        <v>32577321.54</v>
      </c>
      <c r="O255" s="1" t="n">
        <v>5974953.21</v>
      </c>
      <c r="P255" s="1" t="s">
        <v>42</v>
      </c>
      <c r="R255" s="1" t="s">
        <v>42</v>
      </c>
      <c r="S255" s="0" t="n">
        <v>1</v>
      </c>
      <c r="T255" s="0" t="n">
        <v>32</v>
      </c>
      <c r="U255" s="0" t="s">
        <v>43</v>
      </c>
    </row>
    <row r="256" customFormat="false" ht="13.8" hidden="false" customHeight="false" outlineLevel="0" collapsed="false">
      <c r="A256" s="1" t="s">
        <v>953</v>
      </c>
      <c r="B256" s="1" t="s">
        <v>954</v>
      </c>
      <c r="C256" s="1" t="s">
        <v>955</v>
      </c>
      <c r="D256" s="1" t="s">
        <v>101</v>
      </c>
      <c r="E256" s="1" t="n">
        <v>17.14</v>
      </c>
      <c r="F256" s="1" t="n">
        <v>5.15</v>
      </c>
      <c r="G256" s="1" t="n">
        <v>5.15</v>
      </c>
      <c r="H256" s="1" t="n">
        <v>10</v>
      </c>
      <c r="I256" s="1" t="n">
        <v>2</v>
      </c>
      <c r="J256" s="1" t="s">
        <v>38</v>
      </c>
      <c r="K256" s="1" t="s">
        <v>39</v>
      </c>
      <c r="L256" s="1" t="s">
        <v>40</v>
      </c>
      <c r="M256" s="1" t="s">
        <v>41</v>
      </c>
      <c r="N256" s="1" t="n">
        <v>32563034.32</v>
      </c>
      <c r="O256" s="1" t="n">
        <v>5977637.34</v>
      </c>
      <c r="P256" s="1" t="s">
        <v>42</v>
      </c>
      <c r="R256" s="1" t="s">
        <v>42</v>
      </c>
      <c r="S256" s="0" t="n">
        <v>1</v>
      </c>
      <c r="T256" s="0" t="n">
        <v>32</v>
      </c>
      <c r="U256" s="0" t="s">
        <v>43</v>
      </c>
    </row>
    <row r="257" customFormat="false" ht="13.8" hidden="false" customHeight="false" outlineLevel="0" collapsed="false">
      <c r="A257" s="1" t="s">
        <v>956</v>
      </c>
      <c r="B257" s="1" t="s">
        <v>957</v>
      </c>
      <c r="C257" s="1" t="s">
        <v>958</v>
      </c>
      <c r="D257" s="1" t="s">
        <v>178</v>
      </c>
      <c r="E257" s="1" t="n">
        <v>39.46</v>
      </c>
      <c r="F257" s="1" t="n">
        <v>6.1</v>
      </c>
      <c r="G257" s="1" t="n">
        <v>6.1</v>
      </c>
      <c r="H257" s="1" t="n">
        <v>7</v>
      </c>
      <c r="I257" s="1" t="n">
        <v>3</v>
      </c>
      <c r="J257" s="1" t="s">
        <v>38</v>
      </c>
      <c r="K257" s="1" t="s">
        <v>92</v>
      </c>
      <c r="L257" s="1" t="s">
        <v>93</v>
      </c>
      <c r="M257" s="1" t="s">
        <v>41</v>
      </c>
      <c r="N257" s="1" t="n">
        <v>32584866.75</v>
      </c>
      <c r="O257" s="1" t="n">
        <v>5986313.57</v>
      </c>
      <c r="S257" s="0" t="n">
        <v>1</v>
      </c>
      <c r="T257" s="0" t="n">
        <v>32</v>
      </c>
      <c r="U257" s="0" t="s">
        <v>43</v>
      </c>
    </row>
    <row r="258" customFormat="false" ht="13.8" hidden="false" customHeight="false" outlineLevel="0" collapsed="false">
      <c r="A258" s="1" t="s">
        <v>959</v>
      </c>
      <c r="B258" s="1" t="s">
        <v>960</v>
      </c>
      <c r="C258" s="1" t="s">
        <v>961</v>
      </c>
      <c r="D258" s="1" t="s">
        <v>406</v>
      </c>
      <c r="E258" s="1" t="n">
        <v>51.12</v>
      </c>
      <c r="F258" s="1" t="n">
        <v>30</v>
      </c>
      <c r="G258" s="1" t="n">
        <v>30</v>
      </c>
      <c r="H258" s="1" t="n">
        <v>32</v>
      </c>
      <c r="I258" s="1" t="n">
        <v>5</v>
      </c>
      <c r="J258" s="1" t="s">
        <v>48</v>
      </c>
      <c r="K258" s="1" t="s">
        <v>511</v>
      </c>
      <c r="L258" s="1" t="s">
        <v>512</v>
      </c>
      <c r="M258" s="1" t="s">
        <v>41</v>
      </c>
      <c r="N258" s="1" t="n">
        <v>32580946.37</v>
      </c>
      <c r="O258" s="1" t="n">
        <v>5990490</v>
      </c>
      <c r="P258" s="1" t="s">
        <v>42</v>
      </c>
      <c r="R258" s="1" t="s">
        <v>42</v>
      </c>
      <c r="S258" s="0" t="n">
        <v>1</v>
      </c>
      <c r="T258" s="0" t="n">
        <v>32</v>
      </c>
      <c r="U258" s="0" t="s">
        <v>43</v>
      </c>
    </row>
    <row r="259" customFormat="false" ht="13.8" hidden="false" customHeight="false" outlineLevel="0" collapsed="false">
      <c r="A259" s="1" t="s">
        <v>962</v>
      </c>
      <c r="B259" s="1" t="s">
        <v>963</v>
      </c>
      <c r="C259" s="1" t="s">
        <v>964</v>
      </c>
      <c r="D259" s="1" t="s">
        <v>133</v>
      </c>
      <c r="E259" s="1" t="n">
        <v>50.72</v>
      </c>
      <c r="F259" s="1" t="n">
        <v>18.59</v>
      </c>
      <c r="G259" s="1" t="n">
        <v>18.59</v>
      </c>
      <c r="H259" s="1" t="n">
        <v>19</v>
      </c>
      <c r="I259" s="1" t="n">
        <v>3</v>
      </c>
      <c r="J259" s="1" t="s">
        <v>38</v>
      </c>
      <c r="K259" s="1" t="s">
        <v>511</v>
      </c>
      <c r="L259" s="1" t="s">
        <v>512</v>
      </c>
      <c r="M259" s="1" t="s">
        <v>41</v>
      </c>
      <c r="N259" s="1" t="n">
        <v>32580926</v>
      </c>
      <c r="O259" s="1" t="n">
        <v>5990474</v>
      </c>
      <c r="P259" s="1" t="s">
        <v>42</v>
      </c>
      <c r="R259" s="1" t="s">
        <v>42</v>
      </c>
      <c r="S259" s="0" t="n">
        <v>1</v>
      </c>
      <c r="T259" s="0" t="n">
        <v>32</v>
      </c>
      <c r="U259" s="0" t="s">
        <v>43</v>
      </c>
    </row>
    <row r="260" customFormat="false" ht="13.8" hidden="false" customHeight="false" outlineLevel="0" collapsed="false">
      <c r="A260" s="1" t="s">
        <v>965</v>
      </c>
      <c r="B260" s="1" t="s">
        <v>966</v>
      </c>
      <c r="C260" s="1" t="s">
        <v>967</v>
      </c>
      <c r="D260" s="1" t="s">
        <v>198</v>
      </c>
      <c r="E260" s="1" t="n">
        <v>37.46</v>
      </c>
      <c r="F260" s="1" t="n">
        <v>5.2</v>
      </c>
      <c r="G260" s="1" t="n">
        <v>5.2</v>
      </c>
      <c r="H260" s="1" t="n">
        <v>5.6</v>
      </c>
      <c r="I260" s="1" t="n">
        <v>3</v>
      </c>
      <c r="J260" s="1" t="s">
        <v>38</v>
      </c>
      <c r="K260" s="1" t="s">
        <v>39</v>
      </c>
      <c r="L260" s="1" t="s">
        <v>40</v>
      </c>
      <c r="M260" s="1" t="s">
        <v>41</v>
      </c>
      <c r="N260" s="1" t="n">
        <v>32571802.72</v>
      </c>
      <c r="O260" s="1" t="n">
        <v>5975317.15</v>
      </c>
      <c r="P260" s="1" t="s">
        <v>42</v>
      </c>
      <c r="R260" s="1" t="s">
        <v>42</v>
      </c>
      <c r="S260" s="0" t="n">
        <v>1</v>
      </c>
      <c r="T260" s="0" t="n">
        <v>32</v>
      </c>
      <c r="U260" s="0" t="s">
        <v>43</v>
      </c>
    </row>
    <row r="261" customFormat="false" ht="13.8" hidden="false" customHeight="false" outlineLevel="0" collapsed="false">
      <c r="A261" s="1" t="s">
        <v>968</v>
      </c>
      <c r="B261" s="1" t="s">
        <v>969</v>
      </c>
      <c r="C261" s="1" t="s">
        <v>970</v>
      </c>
      <c r="D261" s="1" t="s">
        <v>234</v>
      </c>
      <c r="E261" s="1" t="n">
        <v>36.47</v>
      </c>
      <c r="F261" s="1" t="n">
        <v>255</v>
      </c>
      <c r="G261" s="1" t="n">
        <v>255</v>
      </c>
      <c r="H261" s="1" t="n">
        <v>309</v>
      </c>
      <c r="I261" s="1" t="n">
        <v>5</v>
      </c>
      <c r="J261" s="1" t="s">
        <v>247</v>
      </c>
      <c r="K261" s="1" t="s">
        <v>241</v>
      </c>
      <c r="L261" s="1" t="s">
        <v>242</v>
      </c>
      <c r="M261" s="1" t="s">
        <v>243</v>
      </c>
      <c r="N261" s="1" t="n">
        <v>32571676.76</v>
      </c>
      <c r="O261" s="1" t="n">
        <v>5975214.2</v>
      </c>
      <c r="Q261" s="1" t="s">
        <v>42</v>
      </c>
      <c r="S261" s="0" t="n">
        <v>1</v>
      </c>
      <c r="T261" s="0" t="n">
        <v>32</v>
      </c>
      <c r="U261" s="0" t="s">
        <v>43</v>
      </c>
    </row>
    <row r="262" customFormat="false" ht="13.8" hidden="false" customHeight="false" outlineLevel="0" collapsed="false">
      <c r="A262" s="1" t="s">
        <v>971</v>
      </c>
      <c r="B262" s="1" t="s">
        <v>972</v>
      </c>
      <c r="C262" s="1" t="s">
        <v>973</v>
      </c>
      <c r="D262" s="1" t="s">
        <v>733</v>
      </c>
      <c r="E262" s="1" t="n">
        <v>45.12</v>
      </c>
      <c r="F262" s="1" t="n">
        <v>205.7</v>
      </c>
      <c r="G262" s="1" t="n">
        <v>205.7</v>
      </c>
      <c r="H262" s="1" t="n">
        <v>294</v>
      </c>
      <c r="I262" s="1" t="n">
        <v>5</v>
      </c>
      <c r="J262" s="1" t="s">
        <v>247</v>
      </c>
      <c r="K262" s="1" t="s">
        <v>241</v>
      </c>
      <c r="L262" s="1" t="s">
        <v>242</v>
      </c>
      <c r="M262" s="1" t="s">
        <v>243</v>
      </c>
      <c r="N262" s="1" t="n">
        <v>32576870.93</v>
      </c>
      <c r="O262" s="1" t="n">
        <v>5988292.9</v>
      </c>
      <c r="Q262" s="1" t="s">
        <v>42</v>
      </c>
      <c r="S262" s="0" t="n">
        <v>1</v>
      </c>
      <c r="T262" s="0" t="n">
        <v>32</v>
      </c>
      <c r="U262" s="0" t="s">
        <v>43</v>
      </c>
    </row>
    <row r="263" customFormat="false" ht="13.8" hidden="false" customHeight="false" outlineLevel="0" collapsed="false">
      <c r="A263" s="1" t="s">
        <v>974</v>
      </c>
      <c r="B263" s="1" t="s">
        <v>975</v>
      </c>
      <c r="C263" s="1" t="s">
        <v>976</v>
      </c>
      <c r="D263" s="1" t="s">
        <v>362</v>
      </c>
      <c r="E263" s="1" t="n">
        <v>30.66</v>
      </c>
      <c r="F263" s="1" t="n">
        <v>6</v>
      </c>
      <c r="G263" s="1" t="n">
        <v>6</v>
      </c>
      <c r="H263" s="1" t="n">
        <v>7</v>
      </c>
      <c r="I263" s="1" t="n">
        <v>3</v>
      </c>
      <c r="J263" s="1" t="s">
        <v>38</v>
      </c>
      <c r="K263" s="1" t="s">
        <v>39</v>
      </c>
      <c r="L263" s="1" t="s">
        <v>40</v>
      </c>
      <c r="M263" s="1" t="s">
        <v>41</v>
      </c>
      <c r="N263" s="1" t="n">
        <v>32570902.43</v>
      </c>
      <c r="O263" s="1" t="n">
        <v>5988444.95</v>
      </c>
      <c r="P263" s="1" t="s">
        <v>42</v>
      </c>
      <c r="R263" s="1" t="s">
        <v>42</v>
      </c>
      <c r="S263" s="0" t="n">
        <v>1</v>
      </c>
      <c r="T263" s="0" t="n">
        <v>32</v>
      </c>
      <c r="U263" s="0" t="s">
        <v>43</v>
      </c>
    </row>
    <row r="264" customFormat="false" ht="13.8" hidden="false" customHeight="false" outlineLevel="0" collapsed="false">
      <c r="A264" s="1" t="s">
        <v>977</v>
      </c>
      <c r="B264" s="1" t="s">
        <v>978</v>
      </c>
      <c r="C264" s="1" t="s">
        <v>979</v>
      </c>
      <c r="D264" s="1" t="s">
        <v>230</v>
      </c>
      <c r="E264" s="1" t="n">
        <v>30.24</v>
      </c>
      <c r="F264" s="1" t="n">
        <v>9.1</v>
      </c>
      <c r="G264" s="1" t="n">
        <v>9.1</v>
      </c>
      <c r="H264" s="1" t="n">
        <v>9.5</v>
      </c>
      <c r="I264" s="1" t="n">
        <v>3</v>
      </c>
      <c r="J264" s="1" t="s">
        <v>38</v>
      </c>
      <c r="K264" s="1" t="s">
        <v>92</v>
      </c>
      <c r="L264" s="1" t="s">
        <v>93</v>
      </c>
      <c r="M264" s="1" t="s">
        <v>41</v>
      </c>
      <c r="N264" s="1" t="n">
        <v>32587276.67</v>
      </c>
      <c r="O264" s="1" t="n">
        <v>5981378.46</v>
      </c>
      <c r="P264" s="1" t="s">
        <v>42</v>
      </c>
      <c r="R264" s="1" t="s">
        <v>42</v>
      </c>
      <c r="S264" s="0" t="n">
        <v>1</v>
      </c>
      <c r="T264" s="0" t="n">
        <v>32</v>
      </c>
      <c r="U264" s="0" t="s">
        <v>43</v>
      </c>
    </row>
    <row r="265" customFormat="false" ht="13.8" hidden="false" customHeight="false" outlineLevel="0" collapsed="false">
      <c r="A265" s="1" t="s">
        <v>980</v>
      </c>
      <c r="B265" s="1" t="s">
        <v>981</v>
      </c>
      <c r="C265" s="1" t="s">
        <v>982</v>
      </c>
      <c r="D265" s="1" t="s">
        <v>178</v>
      </c>
      <c r="E265" s="1" t="n">
        <v>21.49</v>
      </c>
      <c r="F265" s="1" t="n">
        <v>7</v>
      </c>
      <c r="G265" s="1" t="n">
        <v>7</v>
      </c>
      <c r="H265" s="1" t="n">
        <v>9</v>
      </c>
      <c r="I265" s="1" t="n">
        <v>3</v>
      </c>
      <c r="J265" s="1" t="s">
        <v>38</v>
      </c>
      <c r="K265" s="1" t="s">
        <v>39</v>
      </c>
      <c r="L265" s="1" t="s">
        <v>40</v>
      </c>
      <c r="M265" s="1" t="s">
        <v>41</v>
      </c>
      <c r="N265" s="1" t="n">
        <v>32555435.3</v>
      </c>
      <c r="O265" s="1" t="n">
        <v>5976913.78</v>
      </c>
      <c r="P265" s="1" t="s">
        <v>42</v>
      </c>
      <c r="R265" s="1" t="s">
        <v>42</v>
      </c>
      <c r="S265" s="0" t="n">
        <v>1</v>
      </c>
      <c r="T265" s="0" t="n">
        <v>32</v>
      </c>
      <c r="U265" s="0" t="s">
        <v>43</v>
      </c>
    </row>
    <row r="266" customFormat="false" ht="13.8" hidden="false" customHeight="false" outlineLevel="0" collapsed="false">
      <c r="A266" s="1" t="s">
        <v>983</v>
      </c>
      <c r="B266" s="1" t="s">
        <v>984</v>
      </c>
      <c r="C266" s="1" t="s">
        <v>985</v>
      </c>
      <c r="D266" s="1" t="s">
        <v>154</v>
      </c>
      <c r="E266" s="1" t="n">
        <v>29.53</v>
      </c>
      <c r="F266" s="1" t="n">
        <v>11</v>
      </c>
      <c r="G266" s="1" t="n">
        <v>11</v>
      </c>
      <c r="H266" s="1" t="n">
        <v>12</v>
      </c>
      <c r="I266" s="1" t="n">
        <v>2</v>
      </c>
      <c r="J266" s="1" t="s">
        <v>54</v>
      </c>
      <c r="K266" s="1" t="s">
        <v>535</v>
      </c>
      <c r="L266" s="1" t="s">
        <v>536</v>
      </c>
      <c r="M266" s="1" t="s">
        <v>41</v>
      </c>
      <c r="N266" s="1" t="n">
        <v>32566540.48</v>
      </c>
      <c r="O266" s="1" t="n">
        <v>5958242.06</v>
      </c>
      <c r="P266" s="1" t="s">
        <v>42</v>
      </c>
      <c r="R266" s="1" t="s">
        <v>42</v>
      </c>
      <c r="S266" s="0" t="n">
        <v>1</v>
      </c>
      <c r="T266" s="0" t="n">
        <v>32</v>
      </c>
      <c r="U266" s="0" t="s">
        <v>43</v>
      </c>
    </row>
    <row r="267" customFormat="false" ht="13.8" hidden="false" customHeight="false" outlineLevel="0" collapsed="false">
      <c r="A267" s="1" t="s">
        <v>986</v>
      </c>
      <c r="B267" s="1" t="s">
        <v>987</v>
      </c>
      <c r="C267" s="1" t="s">
        <v>988</v>
      </c>
      <c r="D267" s="1" t="s">
        <v>37</v>
      </c>
      <c r="E267" s="1" t="n">
        <v>63.31</v>
      </c>
      <c r="F267" s="1" t="n">
        <v>43</v>
      </c>
      <c r="G267" s="1" t="n">
        <v>45</v>
      </c>
      <c r="H267" s="1" t="n">
        <v>47</v>
      </c>
      <c r="I267" s="1" t="n">
        <v>5</v>
      </c>
      <c r="J267" s="1" t="s">
        <v>48</v>
      </c>
      <c r="K267" s="1" t="s">
        <v>39</v>
      </c>
      <c r="L267" s="1" t="s">
        <v>40</v>
      </c>
      <c r="M267" s="1" t="s">
        <v>41</v>
      </c>
      <c r="N267" s="1" t="n">
        <v>32567246.42</v>
      </c>
      <c r="O267" s="1" t="n">
        <v>5967226.4</v>
      </c>
      <c r="P267" s="1" t="s">
        <v>42</v>
      </c>
      <c r="R267" s="1" t="s">
        <v>42</v>
      </c>
      <c r="S267" s="0" t="n">
        <v>1</v>
      </c>
      <c r="T267" s="0" t="n">
        <v>32</v>
      </c>
      <c r="U267" s="0" t="s">
        <v>43</v>
      </c>
    </row>
    <row r="268" customFormat="false" ht="13.8" hidden="false" customHeight="false" outlineLevel="0" collapsed="false">
      <c r="A268" s="1" t="s">
        <v>989</v>
      </c>
      <c r="B268" s="1" t="s">
        <v>990</v>
      </c>
      <c r="C268" s="1" t="s">
        <v>991</v>
      </c>
      <c r="D268" s="1" t="s">
        <v>37</v>
      </c>
      <c r="E268" s="1" t="n">
        <v>88.69</v>
      </c>
      <c r="F268" s="1" t="n">
        <v>45</v>
      </c>
      <c r="G268" s="1" t="n">
        <v>47</v>
      </c>
      <c r="H268" s="1" t="n">
        <v>48</v>
      </c>
      <c r="I268" s="1" t="n">
        <v>5</v>
      </c>
      <c r="J268" s="1" t="s">
        <v>48</v>
      </c>
      <c r="K268" s="1" t="s">
        <v>39</v>
      </c>
      <c r="L268" s="1" t="s">
        <v>40</v>
      </c>
      <c r="M268" s="1" t="s">
        <v>41</v>
      </c>
      <c r="N268" s="1" t="n">
        <v>32568703.72</v>
      </c>
      <c r="O268" s="1" t="n">
        <v>5963946.69</v>
      </c>
      <c r="P268" s="1" t="s">
        <v>42</v>
      </c>
      <c r="R268" s="1" t="s">
        <v>42</v>
      </c>
      <c r="S268" s="0" t="n">
        <v>1</v>
      </c>
      <c r="T268" s="0" t="n">
        <v>32</v>
      </c>
      <c r="U268" s="0" t="s">
        <v>43</v>
      </c>
    </row>
    <row r="269" customFormat="false" ht="13.8" hidden="false" customHeight="false" outlineLevel="0" collapsed="false">
      <c r="A269" s="1" t="s">
        <v>992</v>
      </c>
      <c r="B269" s="1" t="s">
        <v>993</v>
      </c>
      <c r="C269" s="1" t="s">
        <v>994</v>
      </c>
      <c r="D269" s="1" t="s">
        <v>101</v>
      </c>
      <c r="E269" s="1" t="n">
        <v>32.53</v>
      </c>
      <c r="F269" s="1" t="n">
        <v>6</v>
      </c>
      <c r="G269" s="1" t="n">
        <v>6</v>
      </c>
      <c r="H269" s="1" t="n">
        <v>15</v>
      </c>
      <c r="I269" s="1" t="n">
        <v>3</v>
      </c>
      <c r="J269" s="1" t="s">
        <v>38</v>
      </c>
      <c r="K269" s="1" t="s">
        <v>39</v>
      </c>
      <c r="L269" s="1" t="s">
        <v>40</v>
      </c>
      <c r="M269" s="1" t="s">
        <v>41</v>
      </c>
      <c r="N269" s="1" t="n">
        <v>32570716.41</v>
      </c>
      <c r="O269" s="1" t="n">
        <v>5983133.04</v>
      </c>
      <c r="P269" s="1" t="s">
        <v>42</v>
      </c>
      <c r="R269" s="1" t="s">
        <v>42</v>
      </c>
      <c r="S269" s="0" t="n">
        <v>1</v>
      </c>
      <c r="T269" s="0" t="n">
        <v>32</v>
      </c>
      <c r="U269" s="0" t="s">
        <v>43</v>
      </c>
    </row>
    <row r="270" customFormat="false" ht="13.8" hidden="false" customHeight="false" outlineLevel="0" collapsed="false">
      <c r="A270" s="1" t="s">
        <v>995</v>
      </c>
      <c r="B270" s="1" t="s">
        <v>996</v>
      </c>
      <c r="C270" s="1" t="s">
        <v>997</v>
      </c>
      <c r="D270" s="1" t="s">
        <v>37</v>
      </c>
      <c r="E270" s="1" t="n">
        <v>27.89</v>
      </c>
      <c r="F270" s="1" t="n">
        <v>170.15</v>
      </c>
      <c r="G270" s="1" t="n">
        <v>172.15</v>
      </c>
      <c r="H270" s="1" t="n">
        <v>174</v>
      </c>
      <c r="I270" s="1" t="n">
        <v>5</v>
      </c>
      <c r="J270" s="1" t="s">
        <v>240</v>
      </c>
      <c r="K270" s="1" t="s">
        <v>241</v>
      </c>
      <c r="L270" s="1" t="s">
        <v>242</v>
      </c>
      <c r="M270" s="1" t="s">
        <v>243</v>
      </c>
      <c r="N270" s="1" t="n">
        <v>32556820.53</v>
      </c>
      <c r="O270" s="1" t="n">
        <v>5969257.77</v>
      </c>
      <c r="Q270" s="1" t="s">
        <v>42</v>
      </c>
      <c r="S270" s="0" t="n">
        <v>1</v>
      </c>
      <c r="T270" s="0" t="n">
        <v>32</v>
      </c>
      <c r="U270" s="0" t="s">
        <v>43</v>
      </c>
    </row>
    <row r="271" customFormat="false" ht="13.8" hidden="false" customHeight="false" outlineLevel="0" collapsed="false">
      <c r="A271" s="1" t="s">
        <v>998</v>
      </c>
      <c r="B271" s="1" t="s">
        <v>999</v>
      </c>
      <c r="C271" s="1" t="s">
        <v>1000</v>
      </c>
      <c r="D271" s="1" t="s">
        <v>37</v>
      </c>
      <c r="E271" s="1" t="n">
        <v>27.89</v>
      </c>
      <c r="F271" s="1" t="n">
        <v>191.15</v>
      </c>
      <c r="G271" s="1" t="n">
        <v>193.15</v>
      </c>
      <c r="H271" s="1" t="n">
        <v>282</v>
      </c>
      <c r="I271" s="1" t="n">
        <v>5</v>
      </c>
      <c r="J271" s="1" t="s">
        <v>247</v>
      </c>
      <c r="K271" s="1" t="s">
        <v>241</v>
      </c>
      <c r="L271" s="1" t="s">
        <v>242</v>
      </c>
      <c r="M271" s="1" t="s">
        <v>243</v>
      </c>
      <c r="N271" s="1" t="n">
        <v>32556817.53</v>
      </c>
      <c r="O271" s="1" t="n">
        <v>5969253.77</v>
      </c>
      <c r="Q271" s="1" t="s">
        <v>42</v>
      </c>
      <c r="S271" s="0" t="n">
        <v>1</v>
      </c>
      <c r="T271" s="0" t="n">
        <v>32</v>
      </c>
      <c r="U271" s="0" t="s">
        <v>43</v>
      </c>
    </row>
    <row r="272" customFormat="false" ht="13.8" hidden="false" customHeight="false" outlineLevel="0" collapsed="false">
      <c r="A272" s="1" t="s">
        <v>1001</v>
      </c>
      <c r="B272" s="1" t="s">
        <v>1002</v>
      </c>
      <c r="C272" s="1" t="s">
        <v>1003</v>
      </c>
      <c r="D272" s="1" t="s">
        <v>154</v>
      </c>
      <c r="E272" s="1" t="n">
        <v>28.45</v>
      </c>
      <c r="F272" s="1" t="n">
        <v>15</v>
      </c>
      <c r="G272" s="1" t="n">
        <v>16</v>
      </c>
      <c r="H272" s="1" t="n">
        <v>17</v>
      </c>
      <c r="I272" s="1" t="n">
        <v>3</v>
      </c>
      <c r="J272" s="1" t="s">
        <v>38</v>
      </c>
      <c r="K272" s="1" t="s">
        <v>39</v>
      </c>
      <c r="L272" s="1" t="s">
        <v>40</v>
      </c>
      <c r="M272" s="1" t="s">
        <v>41</v>
      </c>
      <c r="N272" s="1" t="n">
        <v>32556685.61</v>
      </c>
      <c r="O272" s="1" t="n">
        <v>5970731.18</v>
      </c>
      <c r="P272" s="1" t="s">
        <v>42</v>
      </c>
      <c r="R272" s="1" t="s">
        <v>42</v>
      </c>
      <c r="S272" s="0" t="n">
        <v>1</v>
      </c>
      <c r="T272" s="0" t="n">
        <v>32</v>
      </c>
      <c r="U272" s="0" t="s">
        <v>43</v>
      </c>
    </row>
    <row r="273" customFormat="false" ht="13.8" hidden="false" customHeight="false" outlineLevel="0" collapsed="false">
      <c r="A273" s="1" t="s">
        <v>1004</v>
      </c>
      <c r="B273" s="1" t="s">
        <v>1005</v>
      </c>
      <c r="C273" s="1" t="s">
        <v>1006</v>
      </c>
      <c r="D273" s="1" t="s">
        <v>406</v>
      </c>
      <c r="E273" s="1" t="n">
        <v>27.18</v>
      </c>
      <c r="F273" s="1" t="n">
        <v>15</v>
      </c>
      <c r="G273" s="1" t="n">
        <v>15</v>
      </c>
      <c r="H273" s="1" t="n">
        <v>17</v>
      </c>
      <c r="I273" s="1" t="n">
        <v>3</v>
      </c>
      <c r="J273" s="1" t="s">
        <v>54</v>
      </c>
      <c r="K273" s="1" t="s">
        <v>1007</v>
      </c>
      <c r="L273" s="1" t="s">
        <v>1008</v>
      </c>
      <c r="M273" s="1" t="s">
        <v>41</v>
      </c>
      <c r="N273" s="1" t="n">
        <v>32573739.7</v>
      </c>
      <c r="O273" s="1" t="n">
        <v>5963263.87</v>
      </c>
      <c r="P273" s="1" t="s">
        <v>42</v>
      </c>
      <c r="R273" s="1" t="s">
        <v>42</v>
      </c>
      <c r="S273" s="0" t="n">
        <v>1</v>
      </c>
      <c r="T273" s="0" t="n">
        <v>32</v>
      </c>
      <c r="U273" s="0" t="s">
        <v>43</v>
      </c>
    </row>
    <row r="274" customFormat="false" ht="13.8" hidden="false" customHeight="false" outlineLevel="0" collapsed="false">
      <c r="A274" s="1" t="s">
        <v>1009</v>
      </c>
      <c r="B274" s="1" t="s">
        <v>1010</v>
      </c>
      <c r="C274" s="1" t="s">
        <v>1011</v>
      </c>
      <c r="D274" s="1" t="s">
        <v>406</v>
      </c>
      <c r="E274" s="1" t="n">
        <v>27.18</v>
      </c>
      <c r="F274" s="1" t="n">
        <v>206.5</v>
      </c>
      <c r="G274" s="1" t="n">
        <v>206.5</v>
      </c>
      <c r="H274" s="1" t="n">
        <v>432</v>
      </c>
      <c r="I274" s="1" t="n">
        <v>5</v>
      </c>
      <c r="J274" s="1" t="s">
        <v>240</v>
      </c>
      <c r="K274" s="1" t="s">
        <v>241</v>
      </c>
      <c r="L274" s="1" t="s">
        <v>242</v>
      </c>
      <c r="M274" s="1" t="s">
        <v>243</v>
      </c>
      <c r="N274" s="1" t="n">
        <v>32573740.7</v>
      </c>
      <c r="O274" s="1" t="n">
        <v>5963266.86</v>
      </c>
      <c r="Q274" s="1" t="s">
        <v>42</v>
      </c>
      <c r="S274" s="0" t="n">
        <v>1</v>
      </c>
      <c r="T274" s="0" t="n">
        <v>32</v>
      </c>
      <c r="U274" s="0" t="s">
        <v>43</v>
      </c>
    </row>
    <row r="275" customFormat="false" ht="13.8" hidden="false" customHeight="false" outlineLevel="0" collapsed="false">
      <c r="A275" s="1" t="s">
        <v>1012</v>
      </c>
      <c r="B275" s="1" t="s">
        <v>1013</v>
      </c>
      <c r="C275" s="1" t="s">
        <v>1014</v>
      </c>
      <c r="D275" s="1" t="s">
        <v>281</v>
      </c>
      <c r="E275" s="1" t="n">
        <v>28.48</v>
      </c>
      <c r="F275" s="1" t="n">
        <v>12</v>
      </c>
      <c r="G275" s="1" t="n">
        <v>12</v>
      </c>
      <c r="H275" s="1" t="n">
        <v>13</v>
      </c>
      <c r="I275" s="1" t="n">
        <v>2</v>
      </c>
      <c r="J275" s="1" t="s">
        <v>38</v>
      </c>
      <c r="K275" s="1" t="s">
        <v>39</v>
      </c>
      <c r="L275" s="1" t="s">
        <v>40</v>
      </c>
      <c r="M275" s="1" t="s">
        <v>41</v>
      </c>
      <c r="N275" s="1" t="n">
        <v>32558395.81</v>
      </c>
      <c r="O275" s="1" t="n">
        <v>5966869.71</v>
      </c>
      <c r="P275" s="1" t="s">
        <v>42</v>
      </c>
      <c r="R275" s="1" t="s">
        <v>42</v>
      </c>
      <c r="S275" s="0" t="n">
        <v>1</v>
      </c>
      <c r="T275" s="0" t="n">
        <v>32</v>
      </c>
      <c r="U275" s="0" t="s">
        <v>43</v>
      </c>
    </row>
    <row r="276" customFormat="false" ht="13.8" hidden="false" customHeight="false" outlineLevel="0" collapsed="false">
      <c r="A276" s="1" t="s">
        <v>1015</v>
      </c>
      <c r="B276" s="1" t="s">
        <v>1016</v>
      </c>
      <c r="C276" s="1" t="s">
        <v>1017</v>
      </c>
      <c r="D276" s="1" t="s">
        <v>67</v>
      </c>
      <c r="E276" s="1" t="n">
        <v>43.79</v>
      </c>
      <c r="F276" s="1" t="n">
        <v>27</v>
      </c>
      <c r="G276" s="1" t="n">
        <v>29</v>
      </c>
      <c r="H276" s="1" t="n">
        <v>30</v>
      </c>
      <c r="I276" s="1" t="n">
        <v>5</v>
      </c>
      <c r="J276" s="1" t="s">
        <v>38</v>
      </c>
      <c r="K276" s="1" t="s">
        <v>39</v>
      </c>
      <c r="L276" s="1" t="s">
        <v>40</v>
      </c>
      <c r="M276" s="1" t="s">
        <v>41</v>
      </c>
      <c r="N276" s="1" t="n">
        <v>32578589.23</v>
      </c>
      <c r="O276" s="1" t="n">
        <v>5987210.32</v>
      </c>
      <c r="P276" s="1" t="s">
        <v>42</v>
      </c>
      <c r="R276" s="1" t="s">
        <v>42</v>
      </c>
      <c r="S276" s="0" t="n">
        <v>1</v>
      </c>
      <c r="T276" s="0" t="n">
        <v>32</v>
      </c>
      <c r="U276" s="0" t="s">
        <v>43</v>
      </c>
    </row>
    <row r="277" customFormat="false" ht="13.8" hidden="false" customHeight="false" outlineLevel="0" collapsed="false">
      <c r="A277" s="1" t="s">
        <v>1018</v>
      </c>
      <c r="B277" s="1" t="s">
        <v>1019</v>
      </c>
      <c r="C277" s="1" t="s">
        <v>1020</v>
      </c>
      <c r="D277" s="1" t="s">
        <v>67</v>
      </c>
      <c r="E277" s="1" t="n">
        <v>43.79</v>
      </c>
      <c r="F277" s="1" t="n">
        <v>195</v>
      </c>
      <c r="G277" s="1" t="n">
        <v>197</v>
      </c>
      <c r="H277" s="1" t="n">
        <v>200</v>
      </c>
      <c r="I277" s="1" t="n">
        <v>5</v>
      </c>
      <c r="J277" s="1" t="s">
        <v>240</v>
      </c>
      <c r="K277" s="1" t="s">
        <v>241</v>
      </c>
      <c r="L277" s="1" t="s">
        <v>242</v>
      </c>
      <c r="M277" s="1" t="s">
        <v>243</v>
      </c>
      <c r="N277" s="1" t="n">
        <v>32578591.23</v>
      </c>
      <c r="O277" s="1" t="n">
        <v>5987212.32</v>
      </c>
      <c r="Q277" s="1" t="s">
        <v>42</v>
      </c>
      <c r="S277" s="0" t="n">
        <v>1</v>
      </c>
      <c r="T277" s="0" t="n">
        <v>32</v>
      </c>
      <c r="U277" s="0" t="s">
        <v>43</v>
      </c>
    </row>
    <row r="278" customFormat="false" ht="13.8" hidden="false" customHeight="false" outlineLevel="0" collapsed="false">
      <c r="A278" s="1" t="s">
        <v>1021</v>
      </c>
      <c r="B278" s="1" t="s">
        <v>1022</v>
      </c>
      <c r="C278" s="1" t="s">
        <v>1023</v>
      </c>
      <c r="D278" s="1" t="s">
        <v>230</v>
      </c>
      <c r="E278" s="1" t="n">
        <v>43.79</v>
      </c>
      <c r="F278" s="1" t="n">
        <v>12</v>
      </c>
      <c r="G278" s="1" t="n">
        <v>12</v>
      </c>
      <c r="H278" s="1" t="n">
        <v>12.3</v>
      </c>
      <c r="I278" s="1" t="n">
        <v>3</v>
      </c>
      <c r="J278" s="1" t="s">
        <v>38</v>
      </c>
      <c r="K278" s="1" t="s">
        <v>39</v>
      </c>
      <c r="L278" s="1" t="s">
        <v>40</v>
      </c>
      <c r="M278" s="1" t="s">
        <v>41</v>
      </c>
      <c r="N278" s="1" t="n">
        <v>32578593.23</v>
      </c>
      <c r="O278" s="1" t="n">
        <v>5987209.32</v>
      </c>
      <c r="P278" s="1" t="s">
        <v>42</v>
      </c>
      <c r="R278" s="1" t="s">
        <v>42</v>
      </c>
      <c r="S278" s="0" t="n">
        <v>1</v>
      </c>
      <c r="T278" s="0" t="n">
        <v>32</v>
      </c>
      <c r="U278" s="0" t="s">
        <v>43</v>
      </c>
    </row>
    <row r="279" customFormat="false" ht="13.8" hidden="false" customHeight="false" outlineLevel="0" collapsed="false">
      <c r="A279" s="1" t="s">
        <v>1024</v>
      </c>
      <c r="B279" s="1" t="s">
        <v>1025</v>
      </c>
      <c r="C279" s="1" t="s">
        <v>1026</v>
      </c>
      <c r="D279" s="1" t="s">
        <v>67</v>
      </c>
      <c r="E279" s="1" t="n">
        <v>30.69</v>
      </c>
      <c r="F279" s="1" t="n">
        <v>14</v>
      </c>
      <c r="G279" s="1" t="n">
        <v>16</v>
      </c>
      <c r="H279" s="1" t="n">
        <v>18</v>
      </c>
      <c r="I279" s="1" t="n">
        <v>5</v>
      </c>
      <c r="J279" s="1" t="s">
        <v>54</v>
      </c>
      <c r="K279" s="1" t="s">
        <v>92</v>
      </c>
      <c r="L279" s="1" t="s">
        <v>93</v>
      </c>
      <c r="M279" s="1" t="s">
        <v>41</v>
      </c>
      <c r="N279" s="1" t="n">
        <v>32591610.94</v>
      </c>
      <c r="O279" s="1" t="n">
        <v>5981078.47</v>
      </c>
      <c r="P279" s="1" t="s">
        <v>42</v>
      </c>
      <c r="R279" s="1" t="s">
        <v>42</v>
      </c>
      <c r="S279" s="0" t="n">
        <v>1</v>
      </c>
      <c r="T279" s="0" t="n">
        <v>32</v>
      </c>
      <c r="U279" s="0" t="s">
        <v>43</v>
      </c>
    </row>
    <row r="280" customFormat="false" ht="13.8" hidden="false" customHeight="false" outlineLevel="0" collapsed="false">
      <c r="A280" s="1" t="s">
        <v>1027</v>
      </c>
      <c r="B280" s="1" t="s">
        <v>1028</v>
      </c>
      <c r="C280" s="1" t="s">
        <v>1029</v>
      </c>
      <c r="D280" s="1" t="s">
        <v>88</v>
      </c>
      <c r="E280" s="1" t="n">
        <v>30.85</v>
      </c>
      <c r="F280" s="1" t="n">
        <v>9</v>
      </c>
      <c r="G280" s="1" t="n">
        <v>9</v>
      </c>
      <c r="H280" s="1" t="n">
        <v>10</v>
      </c>
      <c r="I280" s="1" t="n">
        <v>3</v>
      </c>
      <c r="J280" s="1" t="s">
        <v>54</v>
      </c>
      <c r="K280" s="1" t="s">
        <v>92</v>
      </c>
      <c r="L280" s="1" t="s">
        <v>93</v>
      </c>
      <c r="M280" s="1" t="s">
        <v>41</v>
      </c>
      <c r="N280" s="1" t="n">
        <v>32596425.08</v>
      </c>
      <c r="O280" s="1" t="n">
        <v>5986752.22</v>
      </c>
      <c r="P280" s="1" t="s">
        <v>42</v>
      </c>
      <c r="R280" s="1" t="s">
        <v>42</v>
      </c>
      <c r="S280" s="0" t="n">
        <v>1</v>
      </c>
      <c r="T280" s="0" t="n">
        <v>32</v>
      </c>
      <c r="U280" s="0" t="s">
        <v>43</v>
      </c>
    </row>
    <row r="281" customFormat="false" ht="13.8" hidden="false" customHeight="false" outlineLevel="0" collapsed="false">
      <c r="A281" s="1" t="s">
        <v>1030</v>
      </c>
      <c r="B281" s="1" t="s">
        <v>1031</v>
      </c>
      <c r="C281" s="1" t="s">
        <v>646</v>
      </c>
      <c r="D281" s="1" t="s">
        <v>101</v>
      </c>
      <c r="E281" s="1" t="n">
        <v>40.82</v>
      </c>
      <c r="F281" s="1" t="n">
        <v>11</v>
      </c>
      <c r="G281" s="1" t="n">
        <v>11</v>
      </c>
      <c r="H281" s="1" t="n">
        <v>12</v>
      </c>
      <c r="I281" s="1" t="n">
        <v>3</v>
      </c>
      <c r="J281" s="1" t="s">
        <v>38</v>
      </c>
      <c r="K281" s="1" t="s">
        <v>511</v>
      </c>
      <c r="L281" s="1" t="s">
        <v>512</v>
      </c>
      <c r="M281" s="1" t="s">
        <v>41</v>
      </c>
      <c r="N281" s="1" t="n">
        <v>32589318.01</v>
      </c>
      <c r="O281" s="1" t="n">
        <v>5990459.84</v>
      </c>
      <c r="P281" s="1" t="s">
        <v>42</v>
      </c>
      <c r="R281" s="1" t="s">
        <v>42</v>
      </c>
      <c r="S281" s="0" t="n">
        <v>1</v>
      </c>
      <c r="T281" s="0" t="n">
        <v>32</v>
      </c>
      <c r="U281" s="0" t="s">
        <v>43</v>
      </c>
    </row>
    <row r="282" customFormat="false" ht="13.8" hidden="false" customHeight="false" outlineLevel="0" collapsed="false">
      <c r="A282" s="1" t="s">
        <v>1032</v>
      </c>
      <c r="B282" s="1" t="s">
        <v>1033</v>
      </c>
      <c r="C282" s="1" t="s">
        <v>1034</v>
      </c>
      <c r="D282" s="1" t="s">
        <v>88</v>
      </c>
      <c r="E282" s="1" t="n">
        <v>30.19</v>
      </c>
      <c r="F282" s="1" t="n">
        <v>7.1</v>
      </c>
      <c r="G282" s="1" t="n">
        <v>7.1</v>
      </c>
      <c r="H282" s="1" t="n">
        <v>10</v>
      </c>
      <c r="I282" s="1" t="n">
        <v>3</v>
      </c>
      <c r="J282" s="1" t="s">
        <v>38</v>
      </c>
      <c r="K282" s="1" t="s">
        <v>39</v>
      </c>
      <c r="L282" s="1" t="s">
        <v>40</v>
      </c>
      <c r="M282" s="1" t="s">
        <v>41</v>
      </c>
      <c r="N282" s="1" t="n">
        <v>32575772.97</v>
      </c>
      <c r="O282" s="1" t="n">
        <v>5966985.35</v>
      </c>
      <c r="P282" s="1" t="s">
        <v>42</v>
      </c>
      <c r="R282" s="1" t="s">
        <v>42</v>
      </c>
      <c r="S282" s="0" t="n">
        <v>1</v>
      </c>
      <c r="T282" s="0" t="n">
        <v>32</v>
      </c>
      <c r="U282" s="0" t="s">
        <v>43</v>
      </c>
    </row>
    <row r="283" customFormat="false" ht="13.8" hidden="false" customHeight="false" outlineLevel="0" collapsed="false">
      <c r="A283" s="1" t="s">
        <v>1035</v>
      </c>
      <c r="B283" s="1" t="s">
        <v>1036</v>
      </c>
      <c r="C283" s="1" t="s">
        <v>1037</v>
      </c>
      <c r="D283" s="1" t="s">
        <v>703</v>
      </c>
      <c r="E283" s="1" t="n">
        <v>30.19</v>
      </c>
      <c r="K283" s="1" t="s">
        <v>39</v>
      </c>
      <c r="L283" s="1" t="s">
        <v>40</v>
      </c>
      <c r="M283" s="1" t="s">
        <v>41</v>
      </c>
      <c r="N283" s="1" t="n">
        <v>32575773</v>
      </c>
      <c r="O283" s="1" t="n">
        <v>5966985</v>
      </c>
      <c r="P283" s="1" t="s">
        <v>42</v>
      </c>
      <c r="R283" s="1" t="s">
        <v>42</v>
      </c>
      <c r="S283" s="0" t="n">
        <v>1</v>
      </c>
      <c r="T283" s="0" t="n">
        <v>32</v>
      </c>
      <c r="U283" s="0" t="s">
        <v>43</v>
      </c>
    </row>
    <row r="284" customFormat="false" ht="13.8" hidden="false" customHeight="false" outlineLevel="0" collapsed="false">
      <c r="A284" s="1" t="s">
        <v>1038</v>
      </c>
      <c r="B284" s="1" t="s">
        <v>1039</v>
      </c>
      <c r="C284" s="1" t="s">
        <v>1040</v>
      </c>
      <c r="D284" s="1" t="s">
        <v>281</v>
      </c>
      <c r="F284" s="1" t="n">
        <v>32</v>
      </c>
      <c r="G284" s="1" t="n">
        <v>33</v>
      </c>
      <c r="H284" s="1" t="n">
        <v>48</v>
      </c>
      <c r="I284" s="1" t="n">
        <v>4</v>
      </c>
      <c r="J284" s="1" t="s">
        <v>48</v>
      </c>
      <c r="K284" s="1" t="s">
        <v>511</v>
      </c>
      <c r="L284" s="1" t="s">
        <v>512</v>
      </c>
      <c r="M284" s="1" t="s">
        <v>41</v>
      </c>
      <c r="N284" s="1" t="n">
        <v>32588131.57</v>
      </c>
      <c r="O284" s="1" t="n">
        <v>5995238.04</v>
      </c>
      <c r="P284" s="1" t="s">
        <v>42</v>
      </c>
      <c r="R284" s="1" t="s">
        <v>42</v>
      </c>
      <c r="S284" s="0" t="n">
        <v>1</v>
      </c>
      <c r="T284" s="0" t="n">
        <v>32</v>
      </c>
      <c r="U284" s="0" t="s">
        <v>43</v>
      </c>
    </row>
    <row r="285" customFormat="false" ht="13.8" hidden="false" customHeight="false" outlineLevel="0" collapsed="false">
      <c r="A285" s="1" t="s">
        <v>1041</v>
      </c>
      <c r="B285" s="1" t="s">
        <v>1042</v>
      </c>
      <c r="C285" s="1" t="s">
        <v>1043</v>
      </c>
      <c r="D285" s="1" t="s">
        <v>406</v>
      </c>
      <c r="E285" s="1" t="n">
        <v>53.74</v>
      </c>
      <c r="F285" s="1" t="n">
        <v>28</v>
      </c>
      <c r="G285" s="1" t="n">
        <v>28</v>
      </c>
      <c r="H285" s="1" t="n">
        <v>30</v>
      </c>
      <c r="I285" s="1" t="n">
        <v>3</v>
      </c>
      <c r="J285" s="1" t="s">
        <v>38</v>
      </c>
      <c r="K285" s="1" t="s">
        <v>92</v>
      </c>
      <c r="L285" s="1" t="s">
        <v>93</v>
      </c>
      <c r="M285" s="1" t="s">
        <v>41</v>
      </c>
      <c r="N285" s="1" t="n">
        <v>32583597</v>
      </c>
      <c r="O285" s="1" t="n">
        <v>5988747</v>
      </c>
      <c r="P285" s="1" t="s">
        <v>42</v>
      </c>
      <c r="R285" s="1" t="s">
        <v>42</v>
      </c>
      <c r="S285" s="0" t="n">
        <v>1</v>
      </c>
      <c r="T285" s="0" t="n">
        <v>32</v>
      </c>
      <c r="U285" s="0" t="s">
        <v>43</v>
      </c>
    </row>
    <row r="286" customFormat="false" ht="13.8" hidden="false" customHeight="false" outlineLevel="0" collapsed="false">
      <c r="A286" s="1" t="s">
        <v>1044</v>
      </c>
      <c r="B286" s="1" t="s">
        <v>1045</v>
      </c>
      <c r="C286" s="1" t="s">
        <v>1046</v>
      </c>
      <c r="D286" s="1" t="s">
        <v>178</v>
      </c>
      <c r="E286" s="1" t="n">
        <v>38.72</v>
      </c>
      <c r="F286" s="1" t="n">
        <v>4.1</v>
      </c>
      <c r="G286" s="1" t="n">
        <v>4.1</v>
      </c>
      <c r="H286" s="1" t="n">
        <v>5</v>
      </c>
      <c r="I286" s="1" t="n">
        <v>3</v>
      </c>
      <c r="J286" s="1" t="s">
        <v>38</v>
      </c>
      <c r="K286" s="1" t="s">
        <v>39</v>
      </c>
      <c r="L286" s="1" t="s">
        <v>40</v>
      </c>
      <c r="M286" s="1" t="s">
        <v>41</v>
      </c>
      <c r="N286" s="1" t="n">
        <v>32578693.12</v>
      </c>
      <c r="O286" s="1" t="n">
        <v>5980538.94</v>
      </c>
      <c r="S286" s="0" t="n">
        <v>1</v>
      </c>
      <c r="T286" s="0" t="n">
        <v>32</v>
      </c>
      <c r="U286" s="0" t="s">
        <v>43</v>
      </c>
    </row>
    <row r="287" customFormat="false" ht="13.8" hidden="false" customHeight="false" outlineLevel="0" collapsed="false">
      <c r="A287" s="1" t="s">
        <v>1047</v>
      </c>
      <c r="B287" s="1" t="s">
        <v>1048</v>
      </c>
      <c r="C287" s="1" t="s">
        <v>1049</v>
      </c>
      <c r="D287" s="1" t="s">
        <v>406</v>
      </c>
      <c r="E287" s="1" t="n">
        <v>22.19</v>
      </c>
      <c r="F287" s="1" t="n">
        <v>10</v>
      </c>
      <c r="G287" s="1" t="n">
        <v>10</v>
      </c>
      <c r="H287" s="1" t="n">
        <v>11</v>
      </c>
      <c r="I287" s="1" t="n">
        <v>2</v>
      </c>
      <c r="J287" s="1" t="s">
        <v>54</v>
      </c>
      <c r="K287" s="1" t="s">
        <v>39</v>
      </c>
      <c r="L287" s="1" t="s">
        <v>40</v>
      </c>
      <c r="M287" s="1" t="s">
        <v>41</v>
      </c>
      <c r="N287" s="1" t="n">
        <v>32528311.28</v>
      </c>
      <c r="O287" s="1" t="n">
        <v>5985109.11</v>
      </c>
      <c r="P287" s="1" t="s">
        <v>42</v>
      </c>
      <c r="R287" s="1" t="s">
        <v>42</v>
      </c>
      <c r="S287" s="0" t="n">
        <v>1</v>
      </c>
      <c r="T287" s="0" t="n">
        <v>32</v>
      </c>
      <c r="U287" s="0" t="s">
        <v>43</v>
      </c>
    </row>
    <row r="288" customFormat="false" ht="13.8" hidden="false" customHeight="false" outlineLevel="0" collapsed="false">
      <c r="A288" s="1" t="s">
        <v>1050</v>
      </c>
      <c r="B288" s="1" t="s">
        <v>1051</v>
      </c>
      <c r="C288" s="1" t="s">
        <v>1052</v>
      </c>
      <c r="D288" s="1" t="s">
        <v>295</v>
      </c>
      <c r="E288" s="1" t="n">
        <v>-0.28</v>
      </c>
      <c r="F288" s="1" t="n">
        <v>24</v>
      </c>
      <c r="G288" s="1" t="n">
        <v>26</v>
      </c>
      <c r="H288" s="1" t="n">
        <v>70</v>
      </c>
      <c r="I288" s="1" t="n">
        <v>5</v>
      </c>
      <c r="J288" s="1" t="s">
        <v>54</v>
      </c>
      <c r="K288" s="1" t="s">
        <v>1053</v>
      </c>
      <c r="L288" s="1" t="s">
        <v>1054</v>
      </c>
      <c r="M288" s="1" t="s">
        <v>41</v>
      </c>
      <c r="N288" s="1" t="n">
        <v>32529923.27</v>
      </c>
      <c r="O288" s="1" t="n">
        <v>5970455.9</v>
      </c>
      <c r="R288" s="1" t="s">
        <v>42</v>
      </c>
      <c r="S288" s="0" t="n">
        <v>1</v>
      </c>
      <c r="T288" s="0" t="n">
        <v>32</v>
      </c>
      <c r="U288" s="0" t="s">
        <v>43</v>
      </c>
    </row>
    <row r="289" customFormat="false" ht="13.8" hidden="false" customHeight="false" outlineLevel="0" collapsed="false">
      <c r="A289" s="1" t="s">
        <v>1055</v>
      </c>
      <c r="B289" s="1" t="s">
        <v>1056</v>
      </c>
      <c r="C289" s="1" t="s">
        <v>1057</v>
      </c>
      <c r="D289" s="1" t="s">
        <v>946</v>
      </c>
      <c r="E289" s="1" t="n">
        <v>18.29</v>
      </c>
      <c r="F289" s="1" t="n">
        <v>190.5</v>
      </c>
      <c r="G289" s="1" t="n">
        <v>190.5</v>
      </c>
      <c r="H289" s="1" t="n">
        <v>228</v>
      </c>
      <c r="I289" s="1" t="n">
        <v>5</v>
      </c>
      <c r="J289" s="1" t="s">
        <v>590</v>
      </c>
      <c r="K289" s="1" t="s">
        <v>829</v>
      </c>
      <c r="L289" s="1" t="s">
        <v>830</v>
      </c>
      <c r="M289" s="1" t="s">
        <v>243</v>
      </c>
      <c r="N289" s="1" t="n">
        <v>32522755.51</v>
      </c>
      <c r="O289" s="1" t="n">
        <v>5990424.08</v>
      </c>
      <c r="Q289" s="1" t="s">
        <v>42</v>
      </c>
      <c r="S289" s="0" t="n">
        <v>1</v>
      </c>
      <c r="T289" s="0" t="n">
        <v>32</v>
      </c>
      <c r="U289" s="0" t="s">
        <v>43</v>
      </c>
    </row>
    <row r="290" customFormat="false" ht="13.8" hidden="false" customHeight="false" outlineLevel="0" collapsed="false">
      <c r="A290" s="1" t="s">
        <v>1058</v>
      </c>
      <c r="B290" s="1" t="s">
        <v>1059</v>
      </c>
      <c r="C290" s="1" t="s">
        <v>1060</v>
      </c>
      <c r="D290" s="1" t="s">
        <v>1061</v>
      </c>
      <c r="E290" s="1" t="n">
        <v>-0.4</v>
      </c>
      <c r="F290" s="1" t="n">
        <v>24.5</v>
      </c>
      <c r="G290" s="1" t="n">
        <v>24.5</v>
      </c>
      <c r="H290" s="1" t="n">
        <v>25</v>
      </c>
      <c r="I290" s="1" t="n">
        <v>2</v>
      </c>
      <c r="J290" s="1" t="s">
        <v>54</v>
      </c>
      <c r="K290" s="1" t="s">
        <v>208</v>
      </c>
      <c r="L290" s="1" t="s">
        <v>209</v>
      </c>
      <c r="M290" s="1" t="s">
        <v>41</v>
      </c>
      <c r="N290" s="1" t="n">
        <v>32515297.09</v>
      </c>
      <c r="O290" s="1" t="n">
        <v>5973479.03</v>
      </c>
      <c r="R290" s="1" t="s">
        <v>42</v>
      </c>
      <c r="S290" s="0" t="n">
        <v>1</v>
      </c>
      <c r="T290" s="0" t="n">
        <v>32</v>
      </c>
      <c r="U290" s="0" t="s">
        <v>43</v>
      </c>
    </row>
    <row r="291" customFormat="false" ht="13.8" hidden="false" customHeight="false" outlineLevel="0" collapsed="false">
      <c r="A291" s="1" t="s">
        <v>1062</v>
      </c>
      <c r="B291" s="1" t="s">
        <v>1063</v>
      </c>
      <c r="C291" s="1" t="s">
        <v>1064</v>
      </c>
      <c r="D291" s="1" t="s">
        <v>288</v>
      </c>
      <c r="E291" s="1" t="n">
        <v>14.26</v>
      </c>
      <c r="F291" s="1" t="n">
        <v>28</v>
      </c>
      <c r="G291" s="1" t="n">
        <v>29</v>
      </c>
      <c r="H291" s="1" t="n">
        <v>30</v>
      </c>
      <c r="I291" s="1" t="n">
        <v>2</v>
      </c>
      <c r="J291" s="1" t="s">
        <v>48</v>
      </c>
      <c r="K291" s="1" t="s">
        <v>1065</v>
      </c>
      <c r="L291" s="1" t="s">
        <v>1066</v>
      </c>
      <c r="M291" s="1" t="s">
        <v>41</v>
      </c>
      <c r="N291" s="1" t="n">
        <v>32532859.13</v>
      </c>
      <c r="O291" s="1" t="n">
        <v>5970400.84</v>
      </c>
      <c r="P291" s="1" t="s">
        <v>42</v>
      </c>
      <c r="R291" s="1" t="s">
        <v>42</v>
      </c>
      <c r="S291" s="0" t="n">
        <v>1</v>
      </c>
      <c r="T291" s="0" t="n">
        <v>32</v>
      </c>
      <c r="U291" s="0" t="s">
        <v>43</v>
      </c>
    </row>
    <row r="292" customFormat="false" ht="13.8" hidden="false" customHeight="false" outlineLevel="0" collapsed="false">
      <c r="A292" s="1" t="s">
        <v>1067</v>
      </c>
      <c r="B292" s="1" t="s">
        <v>1068</v>
      </c>
      <c r="C292" s="1" t="s">
        <v>1069</v>
      </c>
      <c r="D292" s="1" t="s">
        <v>1061</v>
      </c>
      <c r="E292" s="1" t="n">
        <v>67.3</v>
      </c>
      <c r="F292" s="1" t="n">
        <v>10</v>
      </c>
      <c r="G292" s="1" t="n">
        <v>10.35</v>
      </c>
      <c r="H292" s="1" t="n">
        <v>10.5</v>
      </c>
      <c r="I292" s="1" t="n">
        <v>2</v>
      </c>
      <c r="J292" s="1" t="s">
        <v>54</v>
      </c>
      <c r="K292" s="1" t="s">
        <v>39</v>
      </c>
      <c r="L292" s="1" t="s">
        <v>40</v>
      </c>
      <c r="M292" s="1" t="s">
        <v>41</v>
      </c>
      <c r="N292" s="1" t="n">
        <v>32547326.79</v>
      </c>
      <c r="O292" s="1" t="n">
        <v>5987456.78</v>
      </c>
      <c r="P292" s="1" t="s">
        <v>42</v>
      </c>
      <c r="R292" s="1" t="s">
        <v>42</v>
      </c>
      <c r="S292" s="0" t="n">
        <v>1</v>
      </c>
      <c r="T292" s="0" t="n">
        <v>32</v>
      </c>
      <c r="U292" s="0" t="s">
        <v>43</v>
      </c>
    </row>
    <row r="293" customFormat="false" ht="13.8" hidden="false" customHeight="false" outlineLevel="0" collapsed="false">
      <c r="A293" s="1" t="s">
        <v>1070</v>
      </c>
      <c r="B293" s="1" t="s">
        <v>1071</v>
      </c>
      <c r="C293" s="1" t="s">
        <v>1072</v>
      </c>
      <c r="D293" s="1" t="s">
        <v>362</v>
      </c>
      <c r="E293" s="1" t="n">
        <v>12.28</v>
      </c>
      <c r="F293" s="1" t="n">
        <v>6</v>
      </c>
      <c r="G293" s="1" t="n">
        <v>6</v>
      </c>
      <c r="H293" s="1" t="n">
        <v>7.4</v>
      </c>
      <c r="I293" s="1" t="n">
        <v>3</v>
      </c>
      <c r="J293" s="1" t="s">
        <v>38</v>
      </c>
      <c r="K293" s="1" t="s">
        <v>39</v>
      </c>
      <c r="L293" s="1" t="s">
        <v>40</v>
      </c>
      <c r="M293" s="1" t="s">
        <v>41</v>
      </c>
      <c r="N293" s="1" t="n">
        <v>32534917.63</v>
      </c>
      <c r="O293" s="1" t="n">
        <v>5983643.51</v>
      </c>
      <c r="P293" s="1" t="s">
        <v>42</v>
      </c>
      <c r="R293" s="1" t="s">
        <v>42</v>
      </c>
      <c r="S293" s="0" t="n">
        <v>1</v>
      </c>
      <c r="T293" s="0" t="n">
        <v>32</v>
      </c>
      <c r="U293" s="0" t="s">
        <v>43</v>
      </c>
    </row>
    <row r="294" customFormat="false" ht="13.8" hidden="false" customHeight="false" outlineLevel="0" collapsed="false">
      <c r="A294" s="1" t="s">
        <v>1073</v>
      </c>
      <c r="B294" s="1" t="s">
        <v>1074</v>
      </c>
      <c r="C294" s="1" t="s">
        <v>1075</v>
      </c>
      <c r="D294" s="1" t="s">
        <v>295</v>
      </c>
      <c r="E294" s="1" t="n">
        <v>17.7</v>
      </c>
      <c r="F294" s="1" t="n">
        <v>35</v>
      </c>
      <c r="G294" s="1" t="n">
        <v>37</v>
      </c>
      <c r="H294" s="1" t="n">
        <v>100</v>
      </c>
      <c r="I294" s="1" t="n">
        <v>5</v>
      </c>
      <c r="J294" s="1" t="s">
        <v>48</v>
      </c>
      <c r="K294" s="1" t="s">
        <v>39</v>
      </c>
      <c r="L294" s="1" t="s">
        <v>40</v>
      </c>
      <c r="M294" s="1" t="s">
        <v>41</v>
      </c>
      <c r="N294" s="1" t="n">
        <v>32539190.86</v>
      </c>
      <c r="O294" s="1" t="n">
        <v>5981886.15</v>
      </c>
      <c r="P294" s="1" t="s">
        <v>42</v>
      </c>
      <c r="R294" s="1" t="s">
        <v>42</v>
      </c>
      <c r="S294" s="0" t="n">
        <v>1</v>
      </c>
      <c r="T294" s="0" t="n">
        <v>32</v>
      </c>
      <c r="U294" s="0" t="s">
        <v>43</v>
      </c>
    </row>
    <row r="295" customFormat="false" ht="13.8" hidden="false" customHeight="false" outlineLevel="0" collapsed="false">
      <c r="A295" s="1" t="s">
        <v>1076</v>
      </c>
      <c r="B295" s="1" t="s">
        <v>1077</v>
      </c>
      <c r="C295" s="1" t="s">
        <v>1078</v>
      </c>
      <c r="D295" s="1" t="s">
        <v>178</v>
      </c>
      <c r="E295" s="1" t="n">
        <v>22.43</v>
      </c>
      <c r="F295" s="1" t="n">
        <v>6</v>
      </c>
      <c r="G295" s="1" t="n">
        <v>6</v>
      </c>
      <c r="H295" s="1" t="n">
        <v>7</v>
      </c>
      <c r="I295" s="1" t="n">
        <v>3</v>
      </c>
      <c r="J295" s="1" t="s">
        <v>38</v>
      </c>
      <c r="K295" s="1" t="s">
        <v>39</v>
      </c>
      <c r="L295" s="1" t="s">
        <v>40</v>
      </c>
      <c r="M295" s="1" t="s">
        <v>41</v>
      </c>
      <c r="N295" s="1" t="n">
        <v>32541037.14</v>
      </c>
      <c r="O295" s="1" t="n">
        <v>5983154.61</v>
      </c>
      <c r="P295" s="1" t="s">
        <v>42</v>
      </c>
      <c r="R295" s="1" t="s">
        <v>42</v>
      </c>
      <c r="S295" s="0" t="n">
        <v>1</v>
      </c>
      <c r="T295" s="0" t="n">
        <v>32</v>
      </c>
      <c r="U295" s="0" t="s">
        <v>43</v>
      </c>
    </row>
    <row r="296" customFormat="false" ht="13.8" hidden="false" customHeight="false" outlineLevel="0" collapsed="false">
      <c r="A296" s="1" t="s">
        <v>1079</v>
      </c>
      <c r="B296" s="1" t="s">
        <v>1080</v>
      </c>
      <c r="C296" s="1" t="s">
        <v>1081</v>
      </c>
      <c r="D296" s="1" t="s">
        <v>101</v>
      </c>
      <c r="E296" s="1" t="n">
        <v>6.11</v>
      </c>
      <c r="F296" s="1" t="n">
        <v>6.2</v>
      </c>
      <c r="G296" s="1" t="n">
        <v>6.2</v>
      </c>
      <c r="H296" s="1" t="n">
        <v>11</v>
      </c>
      <c r="I296" s="1" t="n">
        <v>3</v>
      </c>
      <c r="J296" s="1" t="s">
        <v>38</v>
      </c>
      <c r="K296" s="1" t="s">
        <v>68</v>
      </c>
      <c r="L296" s="1" t="s">
        <v>69</v>
      </c>
      <c r="M296" s="1" t="s">
        <v>41</v>
      </c>
      <c r="N296" s="1" t="n">
        <v>32522206.69</v>
      </c>
      <c r="O296" s="1" t="n">
        <v>5989751.34</v>
      </c>
      <c r="P296" s="1" t="s">
        <v>42</v>
      </c>
      <c r="R296" s="1" t="s">
        <v>42</v>
      </c>
      <c r="S296" s="0" t="n">
        <v>1</v>
      </c>
      <c r="T296" s="0" t="n">
        <v>32</v>
      </c>
      <c r="U296" s="0" t="s">
        <v>43</v>
      </c>
    </row>
    <row r="297" customFormat="false" ht="13.8" hidden="false" customHeight="false" outlineLevel="0" collapsed="false">
      <c r="A297" s="1" t="s">
        <v>1082</v>
      </c>
      <c r="B297" s="1" t="s">
        <v>1083</v>
      </c>
      <c r="C297" s="1" t="s">
        <v>1084</v>
      </c>
      <c r="D297" s="1" t="s">
        <v>37</v>
      </c>
      <c r="E297" s="1" t="n">
        <v>9.95</v>
      </c>
      <c r="F297" s="1" t="n">
        <v>199</v>
      </c>
      <c r="G297" s="1" t="n">
        <v>201</v>
      </c>
      <c r="H297" s="1" t="n">
        <v>280</v>
      </c>
      <c r="I297" s="1" t="n">
        <v>5</v>
      </c>
      <c r="J297" s="1" t="s">
        <v>590</v>
      </c>
      <c r="K297" s="1" t="s">
        <v>241</v>
      </c>
      <c r="L297" s="1" t="s">
        <v>242</v>
      </c>
      <c r="M297" s="1" t="s">
        <v>243</v>
      </c>
      <c r="N297" s="1" t="n">
        <v>32540811.82</v>
      </c>
      <c r="O297" s="1" t="n">
        <v>5963227.31</v>
      </c>
      <c r="Q297" s="1" t="s">
        <v>42</v>
      </c>
      <c r="S297" s="0" t="n">
        <v>1</v>
      </c>
      <c r="T297" s="0" t="n">
        <v>32</v>
      </c>
      <c r="U297" s="0" t="s">
        <v>43</v>
      </c>
    </row>
    <row r="298" customFormat="false" ht="13.8" hidden="false" customHeight="false" outlineLevel="0" collapsed="false">
      <c r="A298" s="1" t="s">
        <v>1085</v>
      </c>
      <c r="B298" s="1" t="s">
        <v>1086</v>
      </c>
      <c r="C298" s="1" t="s">
        <v>1087</v>
      </c>
      <c r="D298" s="1" t="s">
        <v>37</v>
      </c>
      <c r="E298" s="1" t="n">
        <v>8.04</v>
      </c>
      <c r="F298" s="1" t="n">
        <v>19</v>
      </c>
      <c r="G298" s="1" t="n">
        <v>21</v>
      </c>
      <c r="H298" s="1" t="n">
        <v>22</v>
      </c>
      <c r="I298" s="1" t="n">
        <v>5</v>
      </c>
      <c r="J298" s="1" t="s">
        <v>54</v>
      </c>
      <c r="K298" s="1" t="s">
        <v>39</v>
      </c>
      <c r="L298" s="1" t="s">
        <v>40</v>
      </c>
      <c r="M298" s="1" t="s">
        <v>41</v>
      </c>
      <c r="N298" s="1" t="n">
        <v>32541487.46</v>
      </c>
      <c r="O298" s="1" t="n">
        <v>5960164.56</v>
      </c>
      <c r="P298" s="1" t="s">
        <v>42</v>
      </c>
      <c r="R298" s="1" t="s">
        <v>42</v>
      </c>
      <c r="S298" s="0" t="n">
        <v>1</v>
      </c>
      <c r="T298" s="0" t="n">
        <v>32</v>
      </c>
      <c r="U298" s="0" t="s">
        <v>43</v>
      </c>
    </row>
    <row r="299" customFormat="false" ht="13.8" hidden="false" customHeight="false" outlineLevel="0" collapsed="false">
      <c r="A299" s="1" t="s">
        <v>1088</v>
      </c>
      <c r="B299" s="1" t="s">
        <v>1089</v>
      </c>
      <c r="C299" s="1" t="s">
        <v>1090</v>
      </c>
      <c r="D299" s="1" t="s">
        <v>295</v>
      </c>
      <c r="E299" s="1" t="n">
        <v>16.5</v>
      </c>
      <c r="F299" s="1" t="n">
        <v>47.5</v>
      </c>
      <c r="G299" s="1" t="n">
        <v>48.5</v>
      </c>
      <c r="H299" s="1" t="n">
        <v>115</v>
      </c>
      <c r="I299" s="1" t="n">
        <v>5</v>
      </c>
      <c r="J299" s="1" t="s">
        <v>590</v>
      </c>
      <c r="K299" s="1" t="s">
        <v>39</v>
      </c>
      <c r="L299" s="1" t="s">
        <v>40</v>
      </c>
      <c r="M299" s="1" t="s">
        <v>41</v>
      </c>
      <c r="N299" s="1" t="n">
        <v>32533680.94</v>
      </c>
      <c r="O299" s="1" t="n">
        <v>5975973.66</v>
      </c>
      <c r="P299" s="1" t="s">
        <v>42</v>
      </c>
      <c r="R299" s="1" t="s">
        <v>42</v>
      </c>
      <c r="S299" s="0" t="n">
        <v>1</v>
      </c>
      <c r="T299" s="0" t="n">
        <v>32</v>
      </c>
      <c r="U299" s="0" t="s">
        <v>43</v>
      </c>
    </row>
    <row r="300" customFormat="false" ht="13.8" hidden="false" customHeight="false" outlineLevel="0" collapsed="false">
      <c r="A300" s="1" t="s">
        <v>1091</v>
      </c>
      <c r="B300" s="1" t="s">
        <v>1092</v>
      </c>
      <c r="C300" s="1" t="s">
        <v>1093</v>
      </c>
      <c r="D300" s="1" t="s">
        <v>295</v>
      </c>
      <c r="E300" s="1" t="n">
        <v>9.49</v>
      </c>
      <c r="F300" s="1" t="n">
        <v>134</v>
      </c>
      <c r="G300" s="1" t="n">
        <v>136</v>
      </c>
      <c r="H300" s="1" t="n">
        <v>231</v>
      </c>
      <c r="I300" s="1" t="n">
        <v>5</v>
      </c>
      <c r="J300" s="1" t="s">
        <v>590</v>
      </c>
      <c r="K300" s="1" t="s">
        <v>801</v>
      </c>
      <c r="L300" s="1" t="s">
        <v>802</v>
      </c>
      <c r="M300" s="1" t="s">
        <v>243</v>
      </c>
      <c r="N300" s="1" t="n">
        <v>32531018.2</v>
      </c>
      <c r="O300" s="1" t="n">
        <v>5984026.49</v>
      </c>
      <c r="Q300" s="1" t="s">
        <v>42</v>
      </c>
      <c r="S300" s="0" t="n">
        <v>1</v>
      </c>
      <c r="T300" s="0" t="n">
        <v>32</v>
      </c>
      <c r="U300" s="0" t="s">
        <v>43</v>
      </c>
    </row>
    <row r="301" customFormat="false" ht="13.8" hidden="false" customHeight="false" outlineLevel="0" collapsed="false">
      <c r="A301" s="1" t="s">
        <v>1094</v>
      </c>
      <c r="B301" s="1" t="s">
        <v>1095</v>
      </c>
      <c r="C301" s="1" t="s">
        <v>1096</v>
      </c>
      <c r="D301" s="1" t="s">
        <v>117</v>
      </c>
      <c r="E301" s="1" t="n">
        <v>30.81</v>
      </c>
      <c r="F301" s="1" t="n">
        <v>26</v>
      </c>
      <c r="G301" s="1" t="n">
        <v>26</v>
      </c>
      <c r="H301" s="1" t="n">
        <v>27</v>
      </c>
      <c r="I301" s="1" t="n">
        <v>3</v>
      </c>
      <c r="J301" s="1" t="s">
        <v>38</v>
      </c>
      <c r="K301" s="1" t="s">
        <v>39</v>
      </c>
      <c r="L301" s="1" t="s">
        <v>40</v>
      </c>
      <c r="M301" s="1" t="s">
        <v>41</v>
      </c>
      <c r="N301" s="1" t="n">
        <v>32546671.86</v>
      </c>
      <c r="O301" s="1" t="n">
        <v>5980525.59</v>
      </c>
      <c r="P301" s="1" t="s">
        <v>42</v>
      </c>
      <c r="R301" s="1" t="s">
        <v>42</v>
      </c>
      <c r="S301" s="0" t="n">
        <v>1</v>
      </c>
      <c r="T301" s="0" t="n">
        <v>32</v>
      </c>
      <c r="U301" s="0" t="s">
        <v>43</v>
      </c>
    </row>
    <row r="302" customFormat="false" ht="13.8" hidden="false" customHeight="false" outlineLevel="0" collapsed="false">
      <c r="A302" s="1" t="s">
        <v>1097</v>
      </c>
      <c r="B302" s="1" t="s">
        <v>1098</v>
      </c>
      <c r="C302" s="1" t="s">
        <v>1099</v>
      </c>
      <c r="D302" s="1" t="s">
        <v>362</v>
      </c>
      <c r="E302" s="1" t="n">
        <v>18.72</v>
      </c>
      <c r="F302" s="1" t="n">
        <v>6</v>
      </c>
      <c r="G302" s="1" t="n">
        <v>6</v>
      </c>
      <c r="H302" s="1" t="n">
        <v>7</v>
      </c>
      <c r="I302" s="1" t="n">
        <v>3</v>
      </c>
      <c r="J302" s="1" t="s">
        <v>38</v>
      </c>
      <c r="K302" s="1" t="s">
        <v>39</v>
      </c>
      <c r="L302" s="1" t="s">
        <v>40</v>
      </c>
      <c r="M302" s="1" t="s">
        <v>41</v>
      </c>
      <c r="N302" s="1" t="n">
        <v>32535221.55</v>
      </c>
      <c r="O302" s="1" t="n">
        <v>5987275.13</v>
      </c>
      <c r="P302" s="1" t="s">
        <v>42</v>
      </c>
      <c r="R302" s="1" t="s">
        <v>42</v>
      </c>
      <c r="S302" s="0" t="n">
        <v>1</v>
      </c>
      <c r="T302" s="0" t="n">
        <v>32</v>
      </c>
      <c r="U302" s="0" t="s">
        <v>43</v>
      </c>
    </row>
    <row r="303" customFormat="false" ht="13.8" hidden="false" customHeight="false" outlineLevel="0" collapsed="false">
      <c r="A303" s="1" t="s">
        <v>1100</v>
      </c>
      <c r="B303" s="1" t="s">
        <v>1101</v>
      </c>
      <c r="C303" s="1" t="s">
        <v>1102</v>
      </c>
      <c r="D303" s="1" t="s">
        <v>178</v>
      </c>
      <c r="E303" s="1" t="n">
        <v>38.14</v>
      </c>
      <c r="F303" s="1" t="n">
        <v>4.1</v>
      </c>
      <c r="G303" s="1" t="n">
        <v>4.1</v>
      </c>
      <c r="H303" s="1" t="n">
        <v>5</v>
      </c>
      <c r="I303" s="1" t="n">
        <v>3</v>
      </c>
      <c r="J303" s="1" t="s">
        <v>38</v>
      </c>
      <c r="K303" s="1" t="s">
        <v>39</v>
      </c>
      <c r="L303" s="1" t="s">
        <v>40</v>
      </c>
      <c r="M303" s="1" t="s">
        <v>41</v>
      </c>
      <c r="N303" s="1" t="n">
        <v>32527519.61</v>
      </c>
      <c r="O303" s="1" t="n">
        <v>5987884.06</v>
      </c>
      <c r="P303" s="1" t="s">
        <v>42</v>
      </c>
      <c r="R303" s="1" t="s">
        <v>42</v>
      </c>
      <c r="S303" s="0" t="n">
        <v>1</v>
      </c>
      <c r="T303" s="0" t="n">
        <v>32</v>
      </c>
      <c r="U303" s="0" t="s">
        <v>43</v>
      </c>
    </row>
    <row r="304" customFormat="false" ht="13.8" hidden="false" customHeight="false" outlineLevel="0" collapsed="false">
      <c r="A304" s="1" t="s">
        <v>1103</v>
      </c>
      <c r="B304" s="1" t="s">
        <v>1104</v>
      </c>
      <c r="C304" s="1" t="s">
        <v>1105</v>
      </c>
      <c r="D304" s="1" t="s">
        <v>101</v>
      </c>
      <c r="E304" s="1" t="n">
        <v>-1.07</v>
      </c>
      <c r="F304" s="1" t="n">
        <v>23.6</v>
      </c>
      <c r="G304" s="1" t="n">
        <v>23.6</v>
      </c>
      <c r="H304" s="1" t="n">
        <v>25</v>
      </c>
      <c r="I304" s="1" t="n">
        <v>3</v>
      </c>
      <c r="J304" s="1" t="s">
        <v>54</v>
      </c>
      <c r="K304" s="1" t="s">
        <v>1053</v>
      </c>
      <c r="L304" s="1" t="s">
        <v>1054</v>
      </c>
      <c r="M304" s="1" t="s">
        <v>41</v>
      </c>
      <c r="N304" s="1" t="n">
        <v>32520892.91</v>
      </c>
      <c r="O304" s="1" t="n">
        <v>5973407.91</v>
      </c>
      <c r="R304" s="1" t="s">
        <v>42</v>
      </c>
      <c r="S304" s="0" t="n">
        <v>1</v>
      </c>
      <c r="T304" s="0" t="n">
        <v>32</v>
      </c>
      <c r="U304" s="0" t="s">
        <v>43</v>
      </c>
    </row>
    <row r="305" customFormat="false" ht="13.8" hidden="false" customHeight="false" outlineLevel="0" collapsed="false">
      <c r="A305" s="1" t="s">
        <v>1106</v>
      </c>
      <c r="B305" s="1" t="s">
        <v>1107</v>
      </c>
      <c r="C305" s="1" t="s">
        <v>1108</v>
      </c>
      <c r="D305" s="1" t="s">
        <v>117</v>
      </c>
      <c r="E305" s="1" t="n">
        <v>32.82</v>
      </c>
      <c r="F305" s="1" t="n">
        <v>30</v>
      </c>
      <c r="G305" s="1" t="n">
        <v>30</v>
      </c>
      <c r="H305" s="1" t="n">
        <v>31</v>
      </c>
      <c r="I305" s="1" t="n">
        <v>3</v>
      </c>
      <c r="J305" s="1" t="s">
        <v>48</v>
      </c>
      <c r="K305" s="1" t="s">
        <v>39</v>
      </c>
      <c r="L305" s="1" t="s">
        <v>40</v>
      </c>
      <c r="M305" s="1" t="s">
        <v>41</v>
      </c>
      <c r="N305" s="1" t="n">
        <v>32532791.58</v>
      </c>
      <c r="O305" s="1" t="n">
        <v>5989997.09</v>
      </c>
      <c r="P305" s="1" t="s">
        <v>42</v>
      </c>
      <c r="R305" s="1" t="s">
        <v>42</v>
      </c>
      <c r="S305" s="0" t="n">
        <v>1</v>
      </c>
      <c r="T305" s="0" t="n">
        <v>32</v>
      </c>
      <c r="U305" s="0" t="s">
        <v>43</v>
      </c>
    </row>
    <row r="306" customFormat="false" ht="13.8" hidden="false" customHeight="false" outlineLevel="0" collapsed="false">
      <c r="A306" s="1" t="s">
        <v>1109</v>
      </c>
      <c r="B306" s="1" t="s">
        <v>1110</v>
      </c>
      <c r="C306" s="1" t="s">
        <v>1111</v>
      </c>
      <c r="D306" s="1" t="s">
        <v>133</v>
      </c>
      <c r="E306" s="1" t="n">
        <v>32.85</v>
      </c>
      <c r="F306" s="1" t="n">
        <v>6.1</v>
      </c>
      <c r="G306" s="1" t="n">
        <v>6.08</v>
      </c>
      <c r="H306" s="1" t="n">
        <v>7</v>
      </c>
      <c r="I306" s="1" t="n">
        <v>3</v>
      </c>
      <c r="J306" s="1" t="s">
        <v>38</v>
      </c>
      <c r="K306" s="1" t="s">
        <v>39</v>
      </c>
      <c r="L306" s="1" t="s">
        <v>40</v>
      </c>
      <c r="M306" s="1" t="s">
        <v>41</v>
      </c>
      <c r="N306" s="1" t="n">
        <v>32532796</v>
      </c>
      <c r="O306" s="1" t="n">
        <v>5989998</v>
      </c>
      <c r="P306" s="1" t="s">
        <v>42</v>
      </c>
      <c r="R306" s="1" t="s">
        <v>42</v>
      </c>
      <c r="S306" s="0" t="n">
        <v>1</v>
      </c>
      <c r="T306" s="0" t="n">
        <v>32</v>
      </c>
      <c r="U306" s="0" t="s">
        <v>43</v>
      </c>
    </row>
    <row r="307" customFormat="false" ht="13.8" hidden="false" customHeight="false" outlineLevel="0" collapsed="false">
      <c r="A307" s="1" t="s">
        <v>1112</v>
      </c>
      <c r="B307" s="1" t="s">
        <v>1113</v>
      </c>
      <c r="C307" s="1" t="s">
        <v>1114</v>
      </c>
      <c r="D307" s="1" t="s">
        <v>137</v>
      </c>
      <c r="E307" s="1" t="n">
        <v>23.85</v>
      </c>
      <c r="F307" s="1" t="n">
        <v>108</v>
      </c>
      <c r="G307" s="1" t="n">
        <v>108.5</v>
      </c>
      <c r="H307" s="1" t="n">
        <v>128</v>
      </c>
      <c r="I307" s="1" t="n">
        <v>5</v>
      </c>
      <c r="J307" s="1" t="s">
        <v>240</v>
      </c>
      <c r="K307" s="1" t="s">
        <v>801</v>
      </c>
      <c r="L307" s="1" t="s">
        <v>802</v>
      </c>
      <c r="M307" s="1" t="s">
        <v>243</v>
      </c>
      <c r="N307" s="1" t="n">
        <v>32531437.91</v>
      </c>
      <c r="O307" s="1" t="n">
        <v>5978689.6</v>
      </c>
      <c r="Q307" s="1" t="s">
        <v>42</v>
      </c>
      <c r="S307" s="0" t="n">
        <v>1</v>
      </c>
      <c r="T307" s="0" t="n">
        <v>32</v>
      </c>
      <c r="U307" s="0" t="s">
        <v>43</v>
      </c>
    </row>
    <row r="308" customFormat="false" ht="13.8" hidden="false" customHeight="false" outlineLevel="0" collapsed="false">
      <c r="A308" s="1" t="s">
        <v>1115</v>
      </c>
      <c r="B308" s="1" t="s">
        <v>1116</v>
      </c>
      <c r="C308" s="1" t="s">
        <v>1117</v>
      </c>
      <c r="D308" s="1" t="s">
        <v>88</v>
      </c>
      <c r="E308" s="1" t="n">
        <v>5.23</v>
      </c>
      <c r="F308" s="1" t="n">
        <v>6.5</v>
      </c>
      <c r="G308" s="1" t="n">
        <v>6.5</v>
      </c>
      <c r="H308" s="1" t="n">
        <v>8</v>
      </c>
      <c r="I308" s="1" t="n">
        <v>2</v>
      </c>
      <c r="J308" s="1" t="s">
        <v>38</v>
      </c>
      <c r="K308" s="1" t="s">
        <v>39</v>
      </c>
      <c r="L308" s="1" t="s">
        <v>40</v>
      </c>
      <c r="M308" s="1" t="s">
        <v>41</v>
      </c>
      <c r="N308" s="1" t="n">
        <v>32549647.69</v>
      </c>
      <c r="O308" s="1" t="n">
        <v>5981460.1</v>
      </c>
      <c r="P308" s="1" t="s">
        <v>42</v>
      </c>
      <c r="R308" s="1" t="s">
        <v>42</v>
      </c>
      <c r="S308" s="0" t="n">
        <v>1</v>
      </c>
      <c r="T308" s="0" t="n">
        <v>32</v>
      </c>
      <c r="U308" s="0" t="s">
        <v>43</v>
      </c>
    </row>
    <row r="309" customFormat="false" ht="13.8" hidden="false" customHeight="false" outlineLevel="0" collapsed="false">
      <c r="A309" s="1" t="s">
        <v>1118</v>
      </c>
      <c r="B309" s="1" t="s">
        <v>1119</v>
      </c>
      <c r="C309" s="1" t="s">
        <v>1120</v>
      </c>
      <c r="D309" s="1" t="s">
        <v>497</v>
      </c>
      <c r="E309" s="1" t="n">
        <v>43.05</v>
      </c>
      <c r="F309" s="1" t="n">
        <v>12</v>
      </c>
      <c r="G309" s="1" t="n">
        <v>12</v>
      </c>
      <c r="H309" s="1" t="n">
        <v>13</v>
      </c>
      <c r="I309" s="1" t="n">
        <v>2</v>
      </c>
      <c r="J309" s="1" t="s">
        <v>38</v>
      </c>
      <c r="K309" s="1" t="s">
        <v>68</v>
      </c>
      <c r="L309" s="1" t="s">
        <v>69</v>
      </c>
      <c r="M309" s="1" t="s">
        <v>41</v>
      </c>
      <c r="N309" s="1" t="n">
        <v>32531256.23</v>
      </c>
      <c r="O309" s="1" t="n">
        <v>5992998.89</v>
      </c>
      <c r="P309" s="1" t="s">
        <v>42</v>
      </c>
      <c r="R309" s="1" t="s">
        <v>42</v>
      </c>
      <c r="S309" s="0" t="n">
        <v>1</v>
      </c>
      <c r="T309" s="0" t="n">
        <v>32</v>
      </c>
      <c r="U309" s="0" t="s">
        <v>43</v>
      </c>
    </row>
    <row r="310" customFormat="false" ht="13.8" hidden="false" customHeight="false" outlineLevel="0" collapsed="false">
      <c r="A310" s="1" t="s">
        <v>1121</v>
      </c>
      <c r="B310" s="1" t="s">
        <v>1122</v>
      </c>
      <c r="C310" s="1" t="s">
        <v>1123</v>
      </c>
      <c r="D310" s="1" t="s">
        <v>88</v>
      </c>
      <c r="E310" s="1" t="n">
        <v>12.48</v>
      </c>
      <c r="F310" s="1" t="n">
        <v>5</v>
      </c>
      <c r="G310" s="1" t="n">
        <v>5</v>
      </c>
      <c r="H310" s="1" t="n">
        <v>6</v>
      </c>
      <c r="I310" s="1" t="n">
        <v>2</v>
      </c>
      <c r="J310" s="1" t="s">
        <v>38</v>
      </c>
      <c r="K310" s="1" t="s">
        <v>39</v>
      </c>
      <c r="L310" s="1" t="s">
        <v>40</v>
      </c>
      <c r="M310" s="1" t="s">
        <v>41</v>
      </c>
      <c r="N310" s="1" t="n">
        <v>32555714.39</v>
      </c>
      <c r="O310" s="1" t="n">
        <v>5984839.72</v>
      </c>
      <c r="P310" s="1" t="s">
        <v>42</v>
      </c>
      <c r="R310" s="1" t="s">
        <v>42</v>
      </c>
      <c r="S310" s="0" t="n">
        <v>1</v>
      </c>
      <c r="T310" s="0" t="n">
        <v>32</v>
      </c>
      <c r="U310" s="0" t="s">
        <v>43</v>
      </c>
    </row>
    <row r="311" customFormat="false" ht="13.8" hidden="false" customHeight="false" outlineLevel="0" collapsed="false">
      <c r="A311" s="1" t="s">
        <v>1124</v>
      </c>
      <c r="B311" s="1" t="s">
        <v>1125</v>
      </c>
      <c r="C311" s="1" t="s">
        <v>1126</v>
      </c>
      <c r="D311" s="1" t="s">
        <v>946</v>
      </c>
      <c r="E311" s="1" t="n">
        <v>7.46</v>
      </c>
      <c r="F311" s="1" t="n">
        <v>58.5</v>
      </c>
      <c r="G311" s="1" t="n">
        <v>58.5</v>
      </c>
      <c r="H311" s="1" t="n">
        <v>144</v>
      </c>
      <c r="I311" s="1" t="n">
        <v>5</v>
      </c>
      <c r="J311" s="1" t="s">
        <v>590</v>
      </c>
      <c r="K311" s="1" t="s">
        <v>241</v>
      </c>
      <c r="L311" s="1" t="s">
        <v>242</v>
      </c>
      <c r="M311" s="1" t="s">
        <v>243</v>
      </c>
      <c r="N311" s="1" t="n">
        <v>32550776.1</v>
      </c>
      <c r="O311" s="1" t="n">
        <v>5976602.03</v>
      </c>
      <c r="Q311" s="1" t="s">
        <v>42</v>
      </c>
      <c r="S311" s="0" t="n">
        <v>1</v>
      </c>
      <c r="T311" s="0" t="n">
        <v>32</v>
      </c>
      <c r="U311" s="0" t="s">
        <v>43</v>
      </c>
    </row>
    <row r="312" customFormat="false" ht="13.8" hidden="false" customHeight="false" outlineLevel="0" collapsed="false">
      <c r="A312" s="1" t="s">
        <v>1127</v>
      </c>
      <c r="B312" s="1" t="s">
        <v>1128</v>
      </c>
      <c r="C312" s="1" t="s">
        <v>1129</v>
      </c>
      <c r="D312" s="1" t="s">
        <v>88</v>
      </c>
      <c r="E312" s="1" t="n">
        <v>7.45</v>
      </c>
      <c r="F312" s="1" t="n">
        <v>7.5</v>
      </c>
      <c r="G312" s="1" t="n">
        <v>7.5</v>
      </c>
      <c r="H312" s="1" t="n">
        <v>11.5</v>
      </c>
      <c r="I312" s="1" t="n">
        <v>2</v>
      </c>
      <c r="J312" s="1" t="s">
        <v>38</v>
      </c>
      <c r="K312" s="1" t="s">
        <v>39</v>
      </c>
      <c r="L312" s="1" t="s">
        <v>40</v>
      </c>
      <c r="M312" s="1" t="s">
        <v>41</v>
      </c>
      <c r="N312" s="1" t="n">
        <v>32550779.1</v>
      </c>
      <c r="O312" s="1" t="n">
        <v>5976601.03</v>
      </c>
      <c r="P312" s="1" t="s">
        <v>42</v>
      </c>
      <c r="R312" s="1" t="s">
        <v>42</v>
      </c>
      <c r="S312" s="0" t="n">
        <v>1</v>
      </c>
      <c r="T312" s="0" t="n">
        <v>32</v>
      </c>
      <c r="U312" s="0" t="s">
        <v>43</v>
      </c>
    </row>
    <row r="313" customFormat="false" ht="13.8" hidden="false" customHeight="false" outlineLevel="0" collapsed="false">
      <c r="A313" s="1" t="s">
        <v>1130</v>
      </c>
      <c r="B313" s="1" t="s">
        <v>1131</v>
      </c>
      <c r="C313" s="1" t="s">
        <v>1132</v>
      </c>
      <c r="D313" s="1" t="s">
        <v>101</v>
      </c>
      <c r="E313" s="1" t="n">
        <v>2.76</v>
      </c>
      <c r="F313" s="1" t="n">
        <v>4</v>
      </c>
      <c r="G313" s="1" t="n">
        <v>4</v>
      </c>
      <c r="H313" s="1" t="n">
        <v>10</v>
      </c>
      <c r="I313" s="1" t="n">
        <v>2</v>
      </c>
      <c r="J313" s="1" t="s">
        <v>38</v>
      </c>
      <c r="K313" s="1" t="s">
        <v>39</v>
      </c>
      <c r="L313" s="1" t="s">
        <v>40</v>
      </c>
      <c r="M313" s="1" t="s">
        <v>41</v>
      </c>
      <c r="N313" s="1" t="n">
        <v>32546514.77</v>
      </c>
      <c r="O313" s="1" t="n">
        <v>5974640.85</v>
      </c>
      <c r="P313" s="1" t="s">
        <v>42</v>
      </c>
      <c r="R313" s="1" t="s">
        <v>42</v>
      </c>
      <c r="S313" s="0" t="n">
        <v>1</v>
      </c>
      <c r="T313" s="0" t="n">
        <v>32</v>
      </c>
      <c r="U313" s="0" t="s">
        <v>43</v>
      </c>
    </row>
    <row r="314" customFormat="false" ht="13.8" hidden="false" customHeight="false" outlineLevel="0" collapsed="false">
      <c r="A314" s="1" t="s">
        <v>1133</v>
      </c>
      <c r="B314" s="1" t="s">
        <v>1134</v>
      </c>
      <c r="C314" s="1" t="s">
        <v>1135</v>
      </c>
      <c r="D314" s="1" t="s">
        <v>101</v>
      </c>
      <c r="E314" s="1" t="n">
        <v>0.03</v>
      </c>
      <c r="F314" s="1" t="n">
        <v>23.3</v>
      </c>
      <c r="G314" s="1" t="n">
        <v>23.3</v>
      </c>
      <c r="H314" s="1" t="n">
        <v>25</v>
      </c>
      <c r="I314" s="1" t="n">
        <v>3</v>
      </c>
      <c r="J314" s="1" t="s">
        <v>54</v>
      </c>
      <c r="K314" s="1" t="s">
        <v>1053</v>
      </c>
      <c r="L314" s="1" t="s">
        <v>1054</v>
      </c>
      <c r="M314" s="1" t="s">
        <v>41</v>
      </c>
      <c r="N314" s="1" t="n">
        <v>32531392.45</v>
      </c>
      <c r="O314" s="1" t="n">
        <v>5957108.05</v>
      </c>
      <c r="R314" s="1" t="s">
        <v>42</v>
      </c>
      <c r="S314" s="0" t="n">
        <v>1</v>
      </c>
      <c r="T314" s="0" t="n">
        <v>32</v>
      </c>
      <c r="U314" s="0" t="s">
        <v>43</v>
      </c>
    </row>
    <row r="315" customFormat="false" ht="13.8" hidden="false" customHeight="false" outlineLevel="0" collapsed="false">
      <c r="A315" s="1" t="s">
        <v>1136</v>
      </c>
      <c r="B315" s="1" t="s">
        <v>1137</v>
      </c>
      <c r="C315" s="1" t="s">
        <v>1138</v>
      </c>
      <c r="D315" s="1" t="s">
        <v>295</v>
      </c>
      <c r="E315" s="1" t="n">
        <v>49.52</v>
      </c>
      <c r="F315" s="1" t="n">
        <v>28.15</v>
      </c>
      <c r="G315" s="1" t="n">
        <v>28.15</v>
      </c>
      <c r="H315" s="1" t="n">
        <v>30</v>
      </c>
      <c r="I315" s="1" t="n">
        <v>5</v>
      </c>
      <c r="J315" s="1" t="s">
        <v>48</v>
      </c>
      <c r="K315" s="1" t="s">
        <v>1007</v>
      </c>
      <c r="L315" s="1" t="s">
        <v>1008</v>
      </c>
      <c r="M315" s="1" t="s">
        <v>41</v>
      </c>
      <c r="N315" s="1" t="n">
        <v>32582396.91</v>
      </c>
      <c r="O315" s="1" t="n">
        <v>5945178.94</v>
      </c>
      <c r="P315" s="1" t="s">
        <v>42</v>
      </c>
      <c r="R315" s="1" t="s">
        <v>42</v>
      </c>
      <c r="S315" s="0" t="n">
        <v>1</v>
      </c>
      <c r="T315" s="0" t="n">
        <v>32</v>
      </c>
      <c r="U315" s="0" t="s">
        <v>43</v>
      </c>
    </row>
    <row r="316" customFormat="false" ht="13.8" hidden="false" customHeight="false" outlineLevel="0" collapsed="false">
      <c r="A316" s="1" t="s">
        <v>1139</v>
      </c>
      <c r="B316" s="1" t="s">
        <v>1140</v>
      </c>
      <c r="C316" s="1" t="s">
        <v>1141</v>
      </c>
      <c r="D316" s="1" t="s">
        <v>1142</v>
      </c>
      <c r="E316" s="1" t="n">
        <v>36.5</v>
      </c>
      <c r="F316" s="1" t="n">
        <v>460</v>
      </c>
      <c r="G316" s="1" t="n">
        <v>460</v>
      </c>
      <c r="H316" s="1" t="n">
        <v>606</v>
      </c>
      <c r="I316" s="1" t="n">
        <v>5</v>
      </c>
      <c r="J316" s="1" t="s">
        <v>240</v>
      </c>
      <c r="K316" s="1" t="s">
        <v>241</v>
      </c>
      <c r="L316" s="1" t="s">
        <v>242</v>
      </c>
      <c r="M316" s="1" t="s">
        <v>243</v>
      </c>
      <c r="N316" s="1" t="n">
        <v>32579118.44</v>
      </c>
      <c r="O316" s="1" t="n">
        <v>5957346.11</v>
      </c>
      <c r="Q316" s="1" t="s">
        <v>42</v>
      </c>
      <c r="S316" s="0" t="n">
        <v>1</v>
      </c>
      <c r="T316" s="0" t="n">
        <v>32</v>
      </c>
      <c r="U316" s="0" t="s">
        <v>43</v>
      </c>
    </row>
    <row r="317" customFormat="false" ht="13.8" hidden="false" customHeight="false" outlineLevel="0" collapsed="false">
      <c r="A317" s="1" t="s">
        <v>1143</v>
      </c>
      <c r="B317" s="1" t="s">
        <v>1144</v>
      </c>
      <c r="C317" s="1" t="s">
        <v>1145</v>
      </c>
      <c r="D317" s="1" t="s">
        <v>406</v>
      </c>
      <c r="E317" s="1" t="n">
        <v>46</v>
      </c>
      <c r="F317" s="1" t="n">
        <v>19</v>
      </c>
      <c r="G317" s="1" t="n">
        <v>19</v>
      </c>
      <c r="H317" s="1" t="n">
        <v>21</v>
      </c>
      <c r="I317" s="1" t="n">
        <v>3</v>
      </c>
      <c r="J317" s="1" t="s">
        <v>54</v>
      </c>
      <c r="K317" s="1" t="s">
        <v>1007</v>
      </c>
      <c r="L317" s="1" t="s">
        <v>1008</v>
      </c>
      <c r="M317" s="1" t="s">
        <v>41</v>
      </c>
      <c r="N317" s="1" t="n">
        <v>32582837.87</v>
      </c>
      <c r="O317" s="1" t="n">
        <v>5953427.66</v>
      </c>
      <c r="P317" s="1" t="s">
        <v>42</v>
      </c>
      <c r="R317" s="1" t="s">
        <v>42</v>
      </c>
      <c r="S317" s="0" t="n">
        <v>1</v>
      </c>
      <c r="T317" s="0" t="n">
        <v>32</v>
      </c>
      <c r="U317" s="0" t="s">
        <v>43</v>
      </c>
    </row>
    <row r="318" customFormat="false" ht="13.8" hidden="false" customHeight="false" outlineLevel="0" collapsed="false">
      <c r="A318" s="1" t="s">
        <v>1146</v>
      </c>
      <c r="B318" s="1" t="s">
        <v>1147</v>
      </c>
      <c r="C318" s="1" t="s">
        <v>1148</v>
      </c>
      <c r="D318" s="1" t="s">
        <v>67</v>
      </c>
      <c r="E318" s="1" t="n">
        <v>27.02</v>
      </c>
      <c r="F318" s="1" t="n">
        <v>136</v>
      </c>
      <c r="G318" s="1" t="n">
        <v>138</v>
      </c>
      <c r="H318" s="1" t="n">
        <v>140</v>
      </c>
      <c r="I318" s="1" t="n">
        <v>10</v>
      </c>
      <c r="J318" s="1" t="s">
        <v>240</v>
      </c>
      <c r="K318" s="1" t="s">
        <v>241</v>
      </c>
      <c r="L318" s="1" t="s">
        <v>242</v>
      </c>
      <c r="M318" s="1" t="s">
        <v>243</v>
      </c>
      <c r="N318" s="1" t="n">
        <v>32577002.93</v>
      </c>
      <c r="O318" s="1" t="n">
        <v>5936952.37</v>
      </c>
      <c r="Q318" s="1" t="s">
        <v>42</v>
      </c>
      <c r="S318" s="0" t="n">
        <v>1</v>
      </c>
      <c r="T318" s="0" t="n">
        <v>32</v>
      </c>
      <c r="U318" s="0" t="s">
        <v>43</v>
      </c>
    </row>
    <row r="319" customFormat="false" ht="13.8" hidden="false" customHeight="false" outlineLevel="0" collapsed="false">
      <c r="A319" s="1" t="s">
        <v>1149</v>
      </c>
      <c r="B319" s="1" t="s">
        <v>1150</v>
      </c>
      <c r="C319" s="1" t="s">
        <v>1151</v>
      </c>
      <c r="D319" s="1" t="s">
        <v>67</v>
      </c>
      <c r="E319" s="1" t="n">
        <v>27.02</v>
      </c>
      <c r="F319" s="1" t="n">
        <v>204</v>
      </c>
      <c r="G319" s="1" t="n">
        <v>206</v>
      </c>
      <c r="H319" s="1" t="n">
        <v>300</v>
      </c>
      <c r="I319" s="1" t="n">
        <v>16</v>
      </c>
      <c r="J319" s="1" t="s">
        <v>247</v>
      </c>
      <c r="K319" s="1" t="s">
        <v>241</v>
      </c>
      <c r="L319" s="1" t="s">
        <v>242</v>
      </c>
      <c r="M319" s="1" t="s">
        <v>243</v>
      </c>
      <c r="N319" s="1" t="n">
        <v>32577001.93</v>
      </c>
      <c r="O319" s="1" t="n">
        <v>5936958.37</v>
      </c>
      <c r="Q319" s="1" t="s">
        <v>42</v>
      </c>
      <c r="S319" s="0" t="n">
        <v>1</v>
      </c>
      <c r="T319" s="0" t="n">
        <v>32</v>
      </c>
      <c r="U319" s="0" t="s">
        <v>43</v>
      </c>
    </row>
    <row r="320" customFormat="false" ht="13.8" hidden="false" customHeight="false" outlineLevel="0" collapsed="false">
      <c r="A320" s="1" t="s">
        <v>1152</v>
      </c>
      <c r="B320" s="1" t="s">
        <v>1153</v>
      </c>
      <c r="C320" s="1" t="s">
        <v>1154</v>
      </c>
      <c r="D320" s="1" t="s">
        <v>1142</v>
      </c>
      <c r="E320" s="1" t="n">
        <v>33.46</v>
      </c>
      <c r="F320" s="1" t="n">
        <v>525</v>
      </c>
      <c r="G320" s="1" t="n">
        <v>525</v>
      </c>
      <c r="H320" s="1" t="n">
        <v>606</v>
      </c>
      <c r="I320" s="1" t="n">
        <v>5</v>
      </c>
      <c r="J320" s="1" t="s">
        <v>247</v>
      </c>
      <c r="K320" s="1" t="s">
        <v>241</v>
      </c>
      <c r="L320" s="1" t="s">
        <v>242</v>
      </c>
      <c r="M320" s="1" t="s">
        <v>243</v>
      </c>
      <c r="N320" s="1" t="n">
        <v>32580023.96</v>
      </c>
      <c r="O320" s="1" t="n">
        <v>5951068.63</v>
      </c>
      <c r="Q320" s="1" t="s">
        <v>42</v>
      </c>
      <c r="S320" s="0" t="n">
        <v>1</v>
      </c>
      <c r="T320" s="0" t="n">
        <v>32</v>
      </c>
      <c r="U320" s="0" t="s">
        <v>43</v>
      </c>
    </row>
    <row r="321" customFormat="false" ht="13.8" hidden="false" customHeight="false" outlineLevel="0" collapsed="false">
      <c r="A321" s="1" t="s">
        <v>1155</v>
      </c>
      <c r="B321" s="1" t="s">
        <v>1156</v>
      </c>
      <c r="C321" s="1" t="s">
        <v>1157</v>
      </c>
      <c r="D321" s="1" t="s">
        <v>1142</v>
      </c>
      <c r="E321" s="1" t="n">
        <v>33.42</v>
      </c>
      <c r="F321" s="1" t="n">
        <v>348</v>
      </c>
      <c r="G321" s="1" t="n">
        <v>348</v>
      </c>
      <c r="H321" s="1" t="n">
        <v>360</v>
      </c>
      <c r="I321" s="1" t="n">
        <v>5</v>
      </c>
      <c r="J321" s="1" t="s">
        <v>240</v>
      </c>
      <c r="K321" s="1" t="s">
        <v>241</v>
      </c>
      <c r="L321" s="1" t="s">
        <v>242</v>
      </c>
      <c r="M321" s="1" t="s">
        <v>243</v>
      </c>
      <c r="N321" s="1" t="n">
        <v>32580020.96</v>
      </c>
      <c r="O321" s="1" t="n">
        <v>5951069.63</v>
      </c>
      <c r="Q321" s="1" t="s">
        <v>42</v>
      </c>
      <c r="S321" s="0" t="n">
        <v>1</v>
      </c>
      <c r="T321" s="0" t="n">
        <v>32</v>
      </c>
      <c r="U321" s="0" t="s">
        <v>43</v>
      </c>
    </row>
    <row r="322" customFormat="false" ht="13.8" hidden="false" customHeight="false" outlineLevel="0" collapsed="false">
      <c r="A322" s="1" t="s">
        <v>1158</v>
      </c>
      <c r="B322" s="1" t="s">
        <v>1159</v>
      </c>
      <c r="C322" s="1" t="s">
        <v>1160</v>
      </c>
      <c r="D322" s="1" t="s">
        <v>406</v>
      </c>
      <c r="E322" s="1" t="n">
        <v>43.91</v>
      </c>
      <c r="F322" s="1" t="n">
        <v>19</v>
      </c>
      <c r="G322" s="1" t="n">
        <v>19</v>
      </c>
      <c r="H322" s="1" t="n">
        <v>20</v>
      </c>
      <c r="I322" s="1" t="n">
        <v>3</v>
      </c>
      <c r="J322" s="1" t="s">
        <v>54</v>
      </c>
      <c r="K322" s="1" t="s">
        <v>1007</v>
      </c>
      <c r="L322" s="1" t="s">
        <v>1008</v>
      </c>
      <c r="M322" s="1" t="s">
        <v>41</v>
      </c>
      <c r="N322" s="1" t="n">
        <v>32581885.23</v>
      </c>
      <c r="O322" s="1" t="n">
        <v>5951929.29</v>
      </c>
      <c r="P322" s="1" t="s">
        <v>42</v>
      </c>
      <c r="R322" s="1" t="s">
        <v>42</v>
      </c>
      <c r="S322" s="0" t="n">
        <v>1</v>
      </c>
      <c r="T322" s="0" t="n">
        <v>32</v>
      </c>
      <c r="U322" s="0" t="s">
        <v>43</v>
      </c>
    </row>
    <row r="323" customFormat="false" ht="13.8" hidden="false" customHeight="false" outlineLevel="0" collapsed="false">
      <c r="A323" s="1" t="s">
        <v>1161</v>
      </c>
      <c r="B323" s="1" t="s">
        <v>1162</v>
      </c>
      <c r="C323" s="1" t="s">
        <v>1163</v>
      </c>
      <c r="D323" s="1" t="s">
        <v>733</v>
      </c>
      <c r="E323" s="1" t="n">
        <v>53.78</v>
      </c>
      <c r="F323" s="1" t="n">
        <v>470.8</v>
      </c>
      <c r="G323" s="1" t="n">
        <v>470.8</v>
      </c>
      <c r="H323" s="1" t="n">
        <v>504</v>
      </c>
      <c r="I323" s="1" t="n">
        <v>4.6</v>
      </c>
      <c r="J323" s="1" t="s">
        <v>247</v>
      </c>
      <c r="K323" s="1" t="s">
        <v>489</v>
      </c>
      <c r="L323" s="1" t="s">
        <v>490</v>
      </c>
      <c r="M323" s="1" t="s">
        <v>243</v>
      </c>
      <c r="N323" s="1" t="n">
        <v>32592129.19</v>
      </c>
      <c r="O323" s="1" t="n">
        <v>5954020.32</v>
      </c>
      <c r="Q323" s="1" t="s">
        <v>42</v>
      </c>
      <c r="S323" s="0" t="n">
        <v>1</v>
      </c>
      <c r="T323" s="0" t="n">
        <v>32</v>
      </c>
      <c r="U323" s="0" t="s">
        <v>43</v>
      </c>
    </row>
    <row r="324" customFormat="false" ht="13.8" hidden="false" customHeight="false" outlineLevel="0" collapsed="false">
      <c r="A324" s="1" t="s">
        <v>1164</v>
      </c>
      <c r="B324" s="1" t="s">
        <v>1165</v>
      </c>
      <c r="C324" s="1" t="s">
        <v>1166</v>
      </c>
      <c r="D324" s="1" t="s">
        <v>73</v>
      </c>
      <c r="E324" s="1" t="n">
        <v>72.15</v>
      </c>
      <c r="F324" s="1" t="n">
        <v>286</v>
      </c>
      <c r="G324" s="1" t="n">
        <v>288</v>
      </c>
      <c r="H324" s="1" t="n">
        <v>389</v>
      </c>
      <c r="I324" s="1" t="n">
        <v>10</v>
      </c>
      <c r="J324" s="1" t="s">
        <v>240</v>
      </c>
      <c r="K324" s="1" t="s">
        <v>489</v>
      </c>
      <c r="L324" s="1" t="s">
        <v>490</v>
      </c>
      <c r="M324" s="1" t="s">
        <v>243</v>
      </c>
      <c r="N324" s="1" t="n">
        <v>32592678.95</v>
      </c>
      <c r="O324" s="1" t="n">
        <v>5953524.51</v>
      </c>
      <c r="Q324" s="1" t="s">
        <v>42</v>
      </c>
      <c r="S324" s="0" t="n">
        <v>1</v>
      </c>
      <c r="T324" s="0" t="n">
        <v>32</v>
      </c>
      <c r="U324" s="0" t="s">
        <v>43</v>
      </c>
    </row>
    <row r="325" customFormat="false" ht="13.8" hidden="false" customHeight="false" outlineLevel="0" collapsed="false">
      <c r="A325" s="1" t="s">
        <v>1167</v>
      </c>
      <c r="B325" s="1" t="s">
        <v>1168</v>
      </c>
      <c r="C325" s="1" t="s">
        <v>1169</v>
      </c>
      <c r="D325" s="1" t="s">
        <v>288</v>
      </c>
      <c r="E325" s="1" t="n">
        <v>24.49</v>
      </c>
      <c r="F325" s="1" t="n">
        <v>381.1</v>
      </c>
      <c r="G325" s="1" t="n">
        <v>383.1</v>
      </c>
      <c r="H325" s="1" t="n">
        <v>390</v>
      </c>
      <c r="I325" s="1" t="n">
        <v>9</v>
      </c>
      <c r="J325" s="1" t="s">
        <v>240</v>
      </c>
      <c r="K325" s="1" t="s">
        <v>489</v>
      </c>
      <c r="L325" s="1" t="s">
        <v>490</v>
      </c>
      <c r="M325" s="1" t="s">
        <v>243</v>
      </c>
      <c r="N325" s="1" t="n">
        <v>32584716.34</v>
      </c>
      <c r="O325" s="1" t="n">
        <v>5963001.76</v>
      </c>
      <c r="Q325" s="1" t="s">
        <v>42</v>
      </c>
      <c r="S325" s="0" t="n">
        <v>1</v>
      </c>
      <c r="T325" s="0" t="n">
        <v>32</v>
      </c>
      <c r="U325" s="0" t="s">
        <v>43</v>
      </c>
    </row>
    <row r="326" customFormat="false" ht="13.8" hidden="false" customHeight="false" outlineLevel="0" collapsed="false">
      <c r="A326" s="1" t="s">
        <v>1170</v>
      </c>
      <c r="B326" s="1" t="s">
        <v>1171</v>
      </c>
      <c r="C326" s="1" t="s">
        <v>1172</v>
      </c>
      <c r="D326" s="1" t="s">
        <v>288</v>
      </c>
      <c r="E326" s="1" t="n">
        <v>24.49</v>
      </c>
      <c r="F326" s="1" t="n">
        <v>590.35</v>
      </c>
      <c r="G326" s="1" t="n">
        <v>594.6</v>
      </c>
      <c r="H326" s="1" t="n">
        <v>731</v>
      </c>
      <c r="I326" s="1" t="n">
        <v>20</v>
      </c>
      <c r="J326" s="1" t="s">
        <v>247</v>
      </c>
      <c r="K326" s="1" t="s">
        <v>489</v>
      </c>
      <c r="L326" s="1" t="s">
        <v>490</v>
      </c>
      <c r="M326" s="1" t="s">
        <v>243</v>
      </c>
      <c r="N326" s="1" t="n">
        <v>32584716.34</v>
      </c>
      <c r="O326" s="1" t="n">
        <v>5963006.76</v>
      </c>
      <c r="Q326" s="1" t="s">
        <v>42</v>
      </c>
      <c r="S326" s="0" t="n">
        <v>1</v>
      </c>
      <c r="T326" s="0" t="n">
        <v>32</v>
      </c>
      <c r="U326" s="0" t="s">
        <v>43</v>
      </c>
    </row>
    <row r="327" customFormat="false" ht="13.8" hidden="false" customHeight="false" outlineLevel="0" collapsed="false">
      <c r="A327" s="1" t="s">
        <v>1173</v>
      </c>
      <c r="B327" s="1" t="s">
        <v>1174</v>
      </c>
      <c r="C327" s="1" t="s">
        <v>1175</v>
      </c>
      <c r="D327" s="1" t="s">
        <v>335</v>
      </c>
      <c r="E327" s="1" t="n">
        <v>33.47</v>
      </c>
      <c r="F327" s="1" t="n">
        <v>5.4</v>
      </c>
      <c r="G327" s="1" t="n">
        <v>5.4</v>
      </c>
      <c r="H327" s="1" t="n">
        <v>6.5</v>
      </c>
      <c r="I327" s="1" t="n">
        <v>1.9</v>
      </c>
      <c r="J327" s="1" t="s">
        <v>38</v>
      </c>
      <c r="K327" s="1" t="s">
        <v>1176</v>
      </c>
      <c r="L327" s="1" t="s">
        <v>1177</v>
      </c>
      <c r="M327" s="1" t="s">
        <v>41</v>
      </c>
      <c r="N327" s="1" t="n">
        <v>32590174.66</v>
      </c>
      <c r="O327" s="1" t="n">
        <v>5938652.46</v>
      </c>
      <c r="P327" s="1" t="s">
        <v>42</v>
      </c>
      <c r="R327" s="1" t="s">
        <v>42</v>
      </c>
      <c r="S327" s="0" t="n">
        <v>1</v>
      </c>
      <c r="T327" s="0" t="n">
        <v>32</v>
      </c>
      <c r="U327" s="0" t="s">
        <v>43</v>
      </c>
    </row>
    <row r="328" customFormat="false" ht="13.8" hidden="false" customHeight="false" outlineLevel="0" collapsed="false">
      <c r="A328" s="1" t="s">
        <v>1178</v>
      </c>
      <c r="B328" s="1" t="s">
        <v>1179</v>
      </c>
      <c r="C328" s="1" t="s">
        <v>1180</v>
      </c>
      <c r="D328" s="1" t="s">
        <v>295</v>
      </c>
      <c r="E328" s="1" t="n">
        <v>43.57</v>
      </c>
      <c r="F328" s="1" t="n">
        <v>180.15</v>
      </c>
      <c r="G328" s="1" t="n">
        <v>184.15</v>
      </c>
      <c r="H328" s="1" t="n">
        <v>186</v>
      </c>
      <c r="I328" s="1" t="n">
        <v>5</v>
      </c>
      <c r="J328" s="1" t="s">
        <v>240</v>
      </c>
      <c r="K328" s="1" t="s">
        <v>241</v>
      </c>
      <c r="L328" s="1" t="s">
        <v>242</v>
      </c>
      <c r="M328" s="1" t="s">
        <v>243</v>
      </c>
      <c r="N328" s="1" t="n">
        <v>32593484.43</v>
      </c>
      <c r="O328" s="1" t="n">
        <v>5945045.87</v>
      </c>
      <c r="Q328" s="1" t="s">
        <v>42</v>
      </c>
      <c r="S328" s="0" t="n">
        <v>1</v>
      </c>
      <c r="T328" s="0" t="n">
        <v>32</v>
      </c>
      <c r="U328" s="0" t="s">
        <v>43</v>
      </c>
    </row>
    <row r="329" customFormat="false" ht="13.8" hidden="false" customHeight="false" outlineLevel="0" collapsed="false">
      <c r="A329" s="1" t="s">
        <v>1181</v>
      </c>
      <c r="B329" s="1" t="s">
        <v>1182</v>
      </c>
      <c r="C329" s="1" t="s">
        <v>1183</v>
      </c>
      <c r="D329" s="1" t="s">
        <v>295</v>
      </c>
      <c r="E329" s="1" t="n">
        <v>43.57</v>
      </c>
      <c r="F329" s="1" t="n">
        <v>223.15</v>
      </c>
      <c r="G329" s="1" t="n">
        <v>227.15</v>
      </c>
      <c r="H329" s="1" t="n">
        <v>327</v>
      </c>
      <c r="I329" s="1" t="n">
        <v>5</v>
      </c>
      <c r="J329" s="1" t="s">
        <v>247</v>
      </c>
      <c r="K329" s="1" t="s">
        <v>241</v>
      </c>
      <c r="L329" s="1" t="s">
        <v>242</v>
      </c>
      <c r="M329" s="1" t="s">
        <v>243</v>
      </c>
      <c r="N329" s="1" t="n">
        <v>32593478.43</v>
      </c>
      <c r="O329" s="1" t="n">
        <v>5945040.87</v>
      </c>
      <c r="Q329" s="1" t="s">
        <v>42</v>
      </c>
      <c r="S329" s="0" t="n">
        <v>1</v>
      </c>
      <c r="T329" s="0" t="n">
        <v>32</v>
      </c>
      <c r="U329" s="0" t="s">
        <v>43</v>
      </c>
    </row>
    <row r="330" customFormat="false" ht="13.8" hidden="false" customHeight="false" outlineLevel="0" collapsed="false">
      <c r="A330" s="1" t="s">
        <v>1184</v>
      </c>
      <c r="B330" s="1" t="s">
        <v>1185</v>
      </c>
      <c r="C330" s="1" t="s">
        <v>1186</v>
      </c>
      <c r="D330" s="1" t="s">
        <v>295</v>
      </c>
      <c r="E330" s="1" t="n">
        <v>50.97</v>
      </c>
      <c r="F330" s="1" t="n">
        <v>257.15</v>
      </c>
      <c r="G330" s="1" t="n">
        <v>261.15</v>
      </c>
      <c r="H330" s="1" t="n">
        <v>263</v>
      </c>
      <c r="I330" s="1" t="n">
        <v>5</v>
      </c>
      <c r="J330" s="1" t="s">
        <v>240</v>
      </c>
      <c r="K330" s="1" t="s">
        <v>241</v>
      </c>
      <c r="L330" s="1" t="s">
        <v>242</v>
      </c>
      <c r="M330" s="1" t="s">
        <v>243</v>
      </c>
      <c r="N330" s="1" t="n">
        <v>32585700.63</v>
      </c>
      <c r="O330" s="1" t="n">
        <v>5945880.61</v>
      </c>
      <c r="Q330" s="1" t="s">
        <v>42</v>
      </c>
      <c r="S330" s="0" t="n">
        <v>1</v>
      </c>
      <c r="T330" s="0" t="n">
        <v>32</v>
      </c>
      <c r="U330" s="0" t="s">
        <v>43</v>
      </c>
    </row>
    <row r="331" customFormat="false" ht="13.8" hidden="false" customHeight="false" outlineLevel="0" collapsed="false">
      <c r="A331" s="1" t="s">
        <v>1187</v>
      </c>
      <c r="B331" s="1" t="s">
        <v>1188</v>
      </c>
      <c r="C331" s="1" t="s">
        <v>1189</v>
      </c>
      <c r="D331" s="1" t="s">
        <v>295</v>
      </c>
      <c r="E331" s="1" t="n">
        <v>50.97</v>
      </c>
      <c r="F331" s="1" t="n">
        <v>331.15</v>
      </c>
      <c r="G331" s="1" t="n">
        <v>335.15</v>
      </c>
      <c r="H331" s="1" t="n">
        <v>462</v>
      </c>
      <c r="I331" s="1" t="n">
        <v>5</v>
      </c>
      <c r="J331" s="1" t="s">
        <v>247</v>
      </c>
      <c r="K331" s="1" t="s">
        <v>241</v>
      </c>
      <c r="L331" s="1" t="s">
        <v>242</v>
      </c>
      <c r="M331" s="1" t="s">
        <v>243</v>
      </c>
      <c r="N331" s="1" t="n">
        <v>32585702.63</v>
      </c>
      <c r="O331" s="1" t="n">
        <v>5945873.61</v>
      </c>
      <c r="Q331" s="1" t="s">
        <v>42</v>
      </c>
      <c r="S331" s="0" t="n">
        <v>1</v>
      </c>
      <c r="T331" s="0" t="n">
        <v>32</v>
      </c>
      <c r="U331" s="0" t="s">
        <v>43</v>
      </c>
    </row>
    <row r="332" customFormat="false" ht="13.8" hidden="false" customHeight="false" outlineLevel="0" collapsed="false">
      <c r="A332" s="1" t="s">
        <v>1190</v>
      </c>
      <c r="B332" s="1" t="s">
        <v>1191</v>
      </c>
      <c r="C332" s="1" t="s">
        <v>1192</v>
      </c>
      <c r="D332" s="1" t="s">
        <v>129</v>
      </c>
      <c r="E332" s="1" t="n">
        <v>30.4</v>
      </c>
      <c r="F332" s="1" t="n">
        <v>22</v>
      </c>
      <c r="G332" s="1" t="n">
        <v>22</v>
      </c>
      <c r="H332" s="1" t="n">
        <v>23</v>
      </c>
      <c r="I332" s="1" t="n">
        <v>4</v>
      </c>
      <c r="J332" s="1" t="s">
        <v>54</v>
      </c>
      <c r="K332" s="1" t="s">
        <v>1007</v>
      </c>
      <c r="L332" s="1" t="s">
        <v>1008</v>
      </c>
      <c r="M332" s="1" t="s">
        <v>41</v>
      </c>
      <c r="N332" s="1" t="n">
        <v>32580053</v>
      </c>
      <c r="O332" s="1" t="n">
        <v>5952572.03</v>
      </c>
      <c r="P332" s="1" t="s">
        <v>42</v>
      </c>
      <c r="R332" s="1" t="s">
        <v>42</v>
      </c>
      <c r="S332" s="0" t="n">
        <v>1</v>
      </c>
      <c r="T332" s="0" t="n">
        <v>32</v>
      </c>
      <c r="U332" s="0" t="s">
        <v>43</v>
      </c>
    </row>
    <row r="333" customFormat="false" ht="13.8" hidden="false" customHeight="false" outlineLevel="0" collapsed="false">
      <c r="A333" s="1" t="s">
        <v>1193</v>
      </c>
      <c r="B333" s="1" t="s">
        <v>1194</v>
      </c>
      <c r="C333" s="1" t="s">
        <v>1195</v>
      </c>
      <c r="D333" s="1" t="s">
        <v>67</v>
      </c>
      <c r="E333" s="1" t="n">
        <v>38.33</v>
      </c>
      <c r="F333" s="1" t="n">
        <v>272</v>
      </c>
      <c r="G333" s="1" t="n">
        <v>276</v>
      </c>
      <c r="H333" s="1" t="n">
        <v>278</v>
      </c>
      <c r="I333" s="1" t="n">
        <v>7</v>
      </c>
      <c r="J333" s="1" t="s">
        <v>240</v>
      </c>
      <c r="K333" s="1" t="s">
        <v>489</v>
      </c>
      <c r="L333" s="1" t="s">
        <v>490</v>
      </c>
      <c r="M333" s="1" t="s">
        <v>243</v>
      </c>
      <c r="N333" s="1" t="n">
        <v>32594573.45</v>
      </c>
      <c r="O333" s="1" t="n">
        <v>5963195.63</v>
      </c>
      <c r="Q333" s="1" t="s">
        <v>42</v>
      </c>
      <c r="S333" s="0" t="n">
        <v>1</v>
      </c>
      <c r="T333" s="0" t="n">
        <v>32</v>
      </c>
      <c r="U333" s="0" t="s">
        <v>43</v>
      </c>
    </row>
    <row r="334" customFormat="false" ht="13.8" hidden="false" customHeight="false" outlineLevel="0" collapsed="false">
      <c r="A334" s="1" t="s">
        <v>1196</v>
      </c>
      <c r="B334" s="1" t="s">
        <v>1197</v>
      </c>
      <c r="C334" s="1" t="s">
        <v>1198</v>
      </c>
      <c r="D334" s="1" t="s">
        <v>67</v>
      </c>
      <c r="E334" s="1" t="n">
        <v>38.7</v>
      </c>
      <c r="F334" s="1" t="n">
        <v>487</v>
      </c>
      <c r="G334" s="1" t="n">
        <v>493</v>
      </c>
      <c r="H334" s="1" t="n">
        <v>546</v>
      </c>
      <c r="I334" s="1" t="n">
        <v>12</v>
      </c>
      <c r="J334" s="1" t="s">
        <v>247</v>
      </c>
      <c r="K334" s="1" t="s">
        <v>489</v>
      </c>
      <c r="L334" s="1" t="s">
        <v>490</v>
      </c>
      <c r="M334" s="1" t="s">
        <v>243</v>
      </c>
      <c r="N334" s="1" t="n">
        <v>32594567.45</v>
      </c>
      <c r="O334" s="1" t="n">
        <v>5963208.63</v>
      </c>
      <c r="Q334" s="1" t="s">
        <v>42</v>
      </c>
      <c r="S334" s="0" t="n">
        <v>1</v>
      </c>
      <c r="T334" s="0" t="n">
        <v>32</v>
      </c>
      <c r="U334" s="0" t="s">
        <v>43</v>
      </c>
    </row>
    <row r="335" customFormat="false" ht="13.8" hidden="false" customHeight="false" outlineLevel="0" collapsed="false">
      <c r="A335" s="1" t="s">
        <v>1199</v>
      </c>
      <c r="B335" s="1" t="s">
        <v>1200</v>
      </c>
      <c r="C335" s="1" t="s">
        <v>1201</v>
      </c>
      <c r="D335" s="1" t="s">
        <v>421</v>
      </c>
      <c r="E335" s="1" t="n">
        <v>43.54</v>
      </c>
      <c r="F335" s="1" t="n">
        <v>172.5</v>
      </c>
      <c r="G335" s="1" t="n">
        <v>172.5</v>
      </c>
      <c r="H335" s="1" t="n">
        <v>174</v>
      </c>
      <c r="I335" s="1" t="n">
        <v>5</v>
      </c>
      <c r="J335" s="1" t="s">
        <v>240</v>
      </c>
      <c r="K335" s="1" t="s">
        <v>489</v>
      </c>
      <c r="L335" s="1" t="s">
        <v>490</v>
      </c>
      <c r="M335" s="1" t="s">
        <v>243</v>
      </c>
      <c r="N335" s="1" t="n">
        <v>32600448.54</v>
      </c>
      <c r="O335" s="1" t="n">
        <v>5974793.78</v>
      </c>
      <c r="Q335" s="1" t="s">
        <v>42</v>
      </c>
      <c r="S335" s="0" t="n">
        <v>1</v>
      </c>
      <c r="T335" s="0" t="n">
        <v>32</v>
      </c>
      <c r="U335" s="0" t="s">
        <v>43</v>
      </c>
    </row>
    <row r="336" customFormat="false" ht="13.8" hidden="false" customHeight="false" outlineLevel="0" collapsed="false">
      <c r="A336" s="1" t="s">
        <v>1202</v>
      </c>
      <c r="B336" s="1" t="s">
        <v>1203</v>
      </c>
      <c r="C336" s="1" t="s">
        <v>1204</v>
      </c>
      <c r="D336" s="1" t="s">
        <v>421</v>
      </c>
      <c r="E336" s="1" t="n">
        <v>43.54</v>
      </c>
      <c r="F336" s="1" t="n">
        <v>221.5</v>
      </c>
      <c r="G336" s="1" t="n">
        <v>221.5</v>
      </c>
      <c r="H336" s="1" t="n">
        <v>294</v>
      </c>
      <c r="I336" s="1" t="n">
        <v>2</v>
      </c>
      <c r="J336" s="1" t="s">
        <v>247</v>
      </c>
      <c r="K336" s="1" t="s">
        <v>489</v>
      </c>
      <c r="L336" s="1" t="s">
        <v>490</v>
      </c>
      <c r="M336" s="1" t="s">
        <v>243</v>
      </c>
      <c r="N336" s="1" t="n">
        <v>32600446.54</v>
      </c>
      <c r="O336" s="1" t="n">
        <v>5974793.69</v>
      </c>
      <c r="Q336" s="1" t="s">
        <v>42</v>
      </c>
      <c r="S336" s="0" t="n">
        <v>1</v>
      </c>
      <c r="T336" s="0" t="n">
        <v>32</v>
      </c>
      <c r="U336" s="0" t="s">
        <v>43</v>
      </c>
    </row>
    <row r="337" customFormat="false" ht="13.8" hidden="false" customHeight="false" outlineLevel="0" collapsed="false">
      <c r="A337" s="1" t="s">
        <v>1205</v>
      </c>
      <c r="B337" s="1" t="s">
        <v>1206</v>
      </c>
      <c r="C337" s="1" t="s">
        <v>1207</v>
      </c>
      <c r="D337" s="1" t="s">
        <v>67</v>
      </c>
      <c r="E337" s="1" t="n">
        <v>20.55</v>
      </c>
      <c r="F337" s="1" t="n">
        <v>152.15</v>
      </c>
      <c r="G337" s="1" t="n">
        <v>154.15</v>
      </c>
      <c r="H337" s="1" t="n">
        <v>240</v>
      </c>
      <c r="I337" s="1" t="n">
        <v>14</v>
      </c>
      <c r="J337" s="1" t="s">
        <v>247</v>
      </c>
      <c r="K337" s="1" t="s">
        <v>241</v>
      </c>
      <c r="L337" s="1" t="s">
        <v>242</v>
      </c>
      <c r="M337" s="1" t="s">
        <v>243</v>
      </c>
      <c r="N337" s="1" t="n">
        <v>32577133.8</v>
      </c>
      <c r="O337" s="1" t="n">
        <v>5931467.51</v>
      </c>
      <c r="Q337" s="1" t="s">
        <v>42</v>
      </c>
      <c r="S337" s="0" t="n">
        <v>1</v>
      </c>
      <c r="T337" s="0" t="n">
        <v>32</v>
      </c>
      <c r="U337" s="0" t="s">
        <v>43</v>
      </c>
    </row>
    <row r="338" customFormat="false" ht="13.8" hidden="false" customHeight="false" outlineLevel="0" collapsed="false">
      <c r="A338" s="1" t="s">
        <v>1208</v>
      </c>
      <c r="B338" s="1" t="s">
        <v>1209</v>
      </c>
      <c r="C338" s="1" t="s">
        <v>1210</v>
      </c>
      <c r="D338" s="1" t="s">
        <v>421</v>
      </c>
      <c r="E338" s="1" t="n">
        <v>22.78</v>
      </c>
      <c r="F338" s="1" t="n">
        <v>22</v>
      </c>
      <c r="G338" s="1" t="n">
        <v>22</v>
      </c>
      <c r="H338" s="1" t="n">
        <v>23</v>
      </c>
      <c r="I338" s="1" t="n">
        <v>2</v>
      </c>
      <c r="J338" s="1" t="s">
        <v>54</v>
      </c>
      <c r="K338" s="1" t="s">
        <v>1176</v>
      </c>
      <c r="L338" s="1" t="s">
        <v>1177</v>
      </c>
      <c r="M338" s="1" t="s">
        <v>41</v>
      </c>
      <c r="N338" s="1" t="n">
        <v>32584998.59</v>
      </c>
      <c r="O338" s="1" t="n">
        <v>5931988.21</v>
      </c>
      <c r="P338" s="1" t="s">
        <v>42</v>
      </c>
      <c r="R338" s="1" t="s">
        <v>42</v>
      </c>
      <c r="S338" s="0" t="n">
        <v>1</v>
      </c>
      <c r="T338" s="0" t="n">
        <v>32</v>
      </c>
      <c r="U338" s="0" t="s">
        <v>43</v>
      </c>
    </row>
    <row r="339" customFormat="false" ht="13.8" hidden="false" customHeight="false" outlineLevel="0" collapsed="false">
      <c r="A339" s="1" t="s">
        <v>1211</v>
      </c>
      <c r="B339" s="1" t="s">
        <v>1212</v>
      </c>
      <c r="C339" s="1" t="s">
        <v>1213</v>
      </c>
      <c r="D339" s="1" t="s">
        <v>421</v>
      </c>
      <c r="E339" s="1" t="n">
        <v>44.8</v>
      </c>
      <c r="F339" s="1" t="n">
        <v>48</v>
      </c>
      <c r="G339" s="1" t="n">
        <v>48</v>
      </c>
      <c r="H339" s="1" t="n">
        <v>50</v>
      </c>
      <c r="I339" s="1" t="n">
        <v>3</v>
      </c>
      <c r="J339" s="1" t="s">
        <v>48</v>
      </c>
      <c r="K339" s="1" t="s">
        <v>121</v>
      </c>
      <c r="L339" s="1" t="s">
        <v>122</v>
      </c>
      <c r="M339" s="1" t="s">
        <v>41</v>
      </c>
      <c r="N339" s="1" t="n">
        <v>32595887.99</v>
      </c>
      <c r="O339" s="1" t="n">
        <v>5966113.4</v>
      </c>
      <c r="R339" s="1" t="s">
        <v>42</v>
      </c>
      <c r="S339" s="0" t="n">
        <v>1</v>
      </c>
      <c r="T339" s="0" t="n">
        <v>32</v>
      </c>
      <c r="U339" s="0" t="s">
        <v>43</v>
      </c>
    </row>
    <row r="340" customFormat="false" ht="13.8" hidden="false" customHeight="false" outlineLevel="0" collapsed="false">
      <c r="A340" s="1" t="s">
        <v>1214</v>
      </c>
      <c r="B340" s="1" t="s">
        <v>1215</v>
      </c>
      <c r="C340" s="1" t="s">
        <v>1216</v>
      </c>
      <c r="D340" s="1" t="s">
        <v>47</v>
      </c>
      <c r="E340" s="1" t="n">
        <v>45.32</v>
      </c>
      <c r="F340" s="1" t="n">
        <v>25</v>
      </c>
      <c r="G340" s="1" t="n">
        <v>26</v>
      </c>
      <c r="H340" s="1" t="n">
        <v>40</v>
      </c>
      <c r="I340" s="1" t="n">
        <v>5</v>
      </c>
      <c r="J340" s="1" t="s">
        <v>54</v>
      </c>
      <c r="K340" s="1" t="s">
        <v>1217</v>
      </c>
      <c r="L340" s="1" t="s">
        <v>1218</v>
      </c>
      <c r="M340" s="1" t="s">
        <v>41</v>
      </c>
      <c r="N340" s="1" t="n">
        <v>32580927.41</v>
      </c>
      <c r="O340" s="1" t="n">
        <v>5941801.33</v>
      </c>
      <c r="R340" s="1" t="s">
        <v>42</v>
      </c>
      <c r="S340" s="0" t="n">
        <v>1</v>
      </c>
      <c r="T340" s="0" t="n">
        <v>32</v>
      </c>
      <c r="U340" s="0" t="s">
        <v>43</v>
      </c>
    </row>
    <row r="341" customFormat="false" ht="13.8" hidden="false" customHeight="false" outlineLevel="0" collapsed="false">
      <c r="A341" s="1" t="s">
        <v>1219</v>
      </c>
      <c r="B341" s="1" t="s">
        <v>1220</v>
      </c>
      <c r="C341" s="1" t="s">
        <v>1221</v>
      </c>
      <c r="D341" s="1" t="s">
        <v>198</v>
      </c>
      <c r="E341" s="1" t="n">
        <v>41.34</v>
      </c>
      <c r="F341" s="1" t="n">
        <v>10.1</v>
      </c>
      <c r="G341" s="1" t="n">
        <v>10.1</v>
      </c>
      <c r="H341" s="1" t="n">
        <v>10.1</v>
      </c>
      <c r="I341" s="1" t="n">
        <v>3</v>
      </c>
      <c r="J341" s="1" t="s">
        <v>38</v>
      </c>
      <c r="K341" s="1" t="s">
        <v>535</v>
      </c>
      <c r="L341" s="1" t="s">
        <v>536</v>
      </c>
      <c r="M341" s="1" t="s">
        <v>41</v>
      </c>
      <c r="N341" s="1" t="n">
        <v>32569702.12</v>
      </c>
      <c r="O341" s="1" t="n">
        <v>5952727.13</v>
      </c>
      <c r="P341" s="1" t="s">
        <v>42</v>
      </c>
      <c r="R341" s="1" t="s">
        <v>42</v>
      </c>
      <c r="S341" s="0" t="n">
        <v>1</v>
      </c>
      <c r="T341" s="0" t="n">
        <v>32</v>
      </c>
      <c r="U341" s="0" t="s">
        <v>43</v>
      </c>
    </row>
    <row r="342" customFormat="false" ht="13.8" hidden="false" customHeight="false" outlineLevel="0" collapsed="false">
      <c r="A342" s="1" t="s">
        <v>1222</v>
      </c>
      <c r="B342" s="1" t="s">
        <v>1223</v>
      </c>
      <c r="C342" s="1" t="s">
        <v>1224</v>
      </c>
      <c r="D342" s="1" t="s">
        <v>362</v>
      </c>
      <c r="E342" s="1" t="n">
        <v>41.78</v>
      </c>
      <c r="F342" s="1" t="n">
        <v>13.5</v>
      </c>
      <c r="G342" s="1" t="n">
        <v>13.5</v>
      </c>
      <c r="H342" s="1" t="n">
        <v>14</v>
      </c>
      <c r="I342" s="1" t="n">
        <v>3</v>
      </c>
      <c r="J342" s="1" t="s">
        <v>38</v>
      </c>
      <c r="K342" s="1" t="s">
        <v>535</v>
      </c>
      <c r="L342" s="1" t="s">
        <v>536</v>
      </c>
      <c r="M342" s="1" t="s">
        <v>41</v>
      </c>
      <c r="N342" s="1" t="n">
        <v>32569358.28</v>
      </c>
      <c r="O342" s="1" t="n">
        <v>5954483.46</v>
      </c>
      <c r="P342" s="1" t="s">
        <v>42</v>
      </c>
      <c r="R342" s="1" t="s">
        <v>42</v>
      </c>
      <c r="S342" s="0" t="n">
        <v>1</v>
      </c>
      <c r="T342" s="0" t="n">
        <v>32</v>
      </c>
      <c r="U342" s="0" t="s">
        <v>43</v>
      </c>
    </row>
    <row r="343" customFormat="false" ht="13.8" hidden="false" customHeight="false" outlineLevel="0" collapsed="false">
      <c r="A343" s="1" t="s">
        <v>1225</v>
      </c>
      <c r="B343" s="1" t="s">
        <v>1226</v>
      </c>
      <c r="C343" s="1" t="s">
        <v>1227</v>
      </c>
      <c r="D343" s="1" t="s">
        <v>97</v>
      </c>
      <c r="E343" s="1" t="n">
        <v>36.44</v>
      </c>
      <c r="F343" s="1" t="n">
        <v>38</v>
      </c>
      <c r="G343" s="1" t="n">
        <v>38</v>
      </c>
      <c r="H343" s="1" t="n">
        <v>39</v>
      </c>
      <c r="I343" s="1" t="n">
        <v>3</v>
      </c>
      <c r="J343" s="1" t="s">
        <v>48</v>
      </c>
      <c r="K343" s="1" t="s">
        <v>121</v>
      </c>
      <c r="L343" s="1" t="s">
        <v>122</v>
      </c>
      <c r="M343" s="1" t="s">
        <v>41</v>
      </c>
      <c r="N343" s="1" t="n">
        <v>32587202.19</v>
      </c>
      <c r="O343" s="1" t="n">
        <v>5957609.91</v>
      </c>
      <c r="R343" s="1" t="s">
        <v>42</v>
      </c>
      <c r="S343" s="0" t="n">
        <v>1</v>
      </c>
      <c r="T343" s="0" t="n">
        <v>32</v>
      </c>
      <c r="U343" s="0" t="s">
        <v>43</v>
      </c>
    </row>
    <row r="344" customFormat="false" ht="13.8" hidden="false" customHeight="false" outlineLevel="0" collapsed="false">
      <c r="A344" s="1" t="s">
        <v>1228</v>
      </c>
      <c r="B344" s="1" t="s">
        <v>1229</v>
      </c>
      <c r="C344" s="1" t="s">
        <v>1230</v>
      </c>
      <c r="D344" s="1" t="s">
        <v>295</v>
      </c>
      <c r="E344" s="1" t="n">
        <v>44</v>
      </c>
      <c r="F344" s="1" t="n">
        <v>127.15</v>
      </c>
      <c r="G344" s="1" t="n">
        <v>131.15</v>
      </c>
      <c r="H344" s="1" t="n">
        <v>133</v>
      </c>
      <c r="I344" s="1" t="n">
        <v>5</v>
      </c>
      <c r="J344" s="1" t="s">
        <v>240</v>
      </c>
      <c r="K344" s="1" t="s">
        <v>241</v>
      </c>
      <c r="L344" s="1" t="s">
        <v>242</v>
      </c>
      <c r="M344" s="1" t="s">
        <v>243</v>
      </c>
      <c r="N344" s="1" t="n">
        <v>32599418.99</v>
      </c>
      <c r="O344" s="1" t="n">
        <v>5942774.36</v>
      </c>
      <c r="Q344" s="1" t="s">
        <v>42</v>
      </c>
      <c r="S344" s="0" t="n">
        <v>1</v>
      </c>
      <c r="T344" s="0" t="n">
        <v>32</v>
      </c>
      <c r="U344" s="0" t="s">
        <v>43</v>
      </c>
    </row>
    <row r="345" customFormat="false" ht="13.8" hidden="false" customHeight="false" outlineLevel="0" collapsed="false">
      <c r="A345" s="1" t="s">
        <v>1231</v>
      </c>
      <c r="B345" s="1" t="s">
        <v>1232</v>
      </c>
      <c r="C345" s="1" t="s">
        <v>1233</v>
      </c>
      <c r="D345" s="1" t="s">
        <v>295</v>
      </c>
      <c r="E345" s="1" t="n">
        <v>44.05</v>
      </c>
      <c r="F345" s="1" t="n">
        <v>164.15</v>
      </c>
      <c r="G345" s="1" t="n">
        <v>168.15</v>
      </c>
      <c r="H345" s="1" t="n">
        <v>240</v>
      </c>
      <c r="I345" s="1" t="n">
        <v>5</v>
      </c>
      <c r="J345" s="1" t="s">
        <v>247</v>
      </c>
      <c r="K345" s="1" t="s">
        <v>241</v>
      </c>
      <c r="L345" s="1" t="s">
        <v>242</v>
      </c>
      <c r="M345" s="1" t="s">
        <v>243</v>
      </c>
      <c r="N345" s="1" t="n">
        <v>32599425.23</v>
      </c>
      <c r="O345" s="1" t="n">
        <v>5942768.62</v>
      </c>
      <c r="Q345" s="1" t="s">
        <v>42</v>
      </c>
      <c r="S345" s="0" t="n">
        <v>1</v>
      </c>
      <c r="T345" s="0" t="n">
        <v>32</v>
      </c>
      <c r="U345" s="0" t="s">
        <v>43</v>
      </c>
    </row>
    <row r="346" customFormat="false" ht="13.8" hidden="false" customHeight="false" outlineLevel="0" collapsed="false">
      <c r="A346" s="1" t="s">
        <v>1234</v>
      </c>
      <c r="B346" s="1" t="s">
        <v>1235</v>
      </c>
      <c r="C346" s="1" t="s">
        <v>1236</v>
      </c>
      <c r="D346" s="1" t="s">
        <v>178</v>
      </c>
      <c r="E346" s="1" t="n">
        <v>27.07</v>
      </c>
      <c r="F346" s="1" t="n">
        <v>5</v>
      </c>
      <c r="G346" s="1" t="n">
        <v>5</v>
      </c>
      <c r="H346" s="1" t="n">
        <v>5.5</v>
      </c>
      <c r="I346" s="1" t="n">
        <v>3</v>
      </c>
      <c r="J346" s="1" t="s">
        <v>38</v>
      </c>
      <c r="K346" s="1" t="s">
        <v>1176</v>
      </c>
      <c r="L346" s="1" t="s">
        <v>1177</v>
      </c>
      <c r="M346" s="1" t="s">
        <v>284</v>
      </c>
      <c r="N346" s="1" t="n">
        <v>32587888.54</v>
      </c>
      <c r="O346" s="1" t="n">
        <v>5936440.38</v>
      </c>
      <c r="P346" s="1" t="s">
        <v>42</v>
      </c>
      <c r="R346" s="1" t="s">
        <v>42</v>
      </c>
      <c r="S346" s="0" t="n">
        <v>1</v>
      </c>
      <c r="T346" s="0" t="n">
        <v>32</v>
      </c>
      <c r="U346" s="0" t="s">
        <v>43</v>
      </c>
    </row>
    <row r="347" customFormat="false" ht="13.8" hidden="false" customHeight="false" outlineLevel="0" collapsed="false">
      <c r="A347" s="1" t="s">
        <v>1237</v>
      </c>
      <c r="B347" s="1" t="s">
        <v>1238</v>
      </c>
      <c r="C347" s="1" t="s">
        <v>1239</v>
      </c>
      <c r="D347" s="1" t="s">
        <v>295</v>
      </c>
      <c r="E347" s="1" t="n">
        <v>56.28</v>
      </c>
      <c r="F347" s="1" t="n">
        <v>130</v>
      </c>
      <c r="G347" s="1" t="n">
        <v>134</v>
      </c>
      <c r="H347" s="1" t="n">
        <v>136</v>
      </c>
      <c r="I347" s="1" t="n">
        <v>5</v>
      </c>
      <c r="J347" s="1" t="s">
        <v>240</v>
      </c>
      <c r="K347" s="1" t="s">
        <v>241</v>
      </c>
      <c r="L347" s="1" t="s">
        <v>242</v>
      </c>
      <c r="M347" s="1" t="s">
        <v>243</v>
      </c>
      <c r="N347" s="1" t="n">
        <v>32585876</v>
      </c>
      <c r="O347" s="1" t="n">
        <v>5938070</v>
      </c>
      <c r="Q347" s="1" t="s">
        <v>42</v>
      </c>
      <c r="S347" s="0" t="n">
        <v>1</v>
      </c>
      <c r="T347" s="0" t="n">
        <v>32</v>
      </c>
      <c r="U347" s="0" t="s">
        <v>43</v>
      </c>
    </row>
    <row r="348" customFormat="false" ht="13.8" hidden="false" customHeight="false" outlineLevel="0" collapsed="false">
      <c r="A348" s="1" t="s">
        <v>1240</v>
      </c>
      <c r="B348" s="1" t="s">
        <v>1241</v>
      </c>
      <c r="C348" s="1" t="s">
        <v>1242</v>
      </c>
      <c r="D348" s="1" t="s">
        <v>295</v>
      </c>
      <c r="E348" s="1" t="n">
        <v>56.28</v>
      </c>
      <c r="F348" s="1" t="n">
        <v>190</v>
      </c>
      <c r="G348" s="1" t="n">
        <v>194</v>
      </c>
      <c r="H348" s="1" t="n">
        <v>202</v>
      </c>
      <c r="I348" s="1" t="n">
        <v>5</v>
      </c>
      <c r="J348" s="1" t="s">
        <v>247</v>
      </c>
      <c r="K348" s="1" t="s">
        <v>241</v>
      </c>
      <c r="L348" s="1" t="s">
        <v>242</v>
      </c>
      <c r="M348" s="1" t="s">
        <v>243</v>
      </c>
      <c r="N348" s="1" t="n">
        <v>32585870</v>
      </c>
      <c r="O348" s="1" t="n">
        <v>5938076</v>
      </c>
      <c r="Q348" s="1" t="s">
        <v>42</v>
      </c>
      <c r="S348" s="0" t="n">
        <v>1</v>
      </c>
      <c r="T348" s="0" t="n">
        <v>32</v>
      </c>
      <c r="U348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LibreOffice/5.4.2.2$Windows_x86 LibreOffice_project/22b09f6418e8c2d508a9eaf86b2399209b0990f4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2016-12-02T11:27:02Z</dcterms:created>
  <dc:creator>JHA</dc:creator>
  <dc:description/>
  <dc:language>de-DE</dc:language>
  <cp:lastModifiedBy/>
  <dcterms:modified xsi:type="dcterms:W3CDTF">2017-11-29T11:30:11Z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