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an\OneDrive\Dokumenter\5. semester\Astronomi\"/>
    </mc:Choice>
  </mc:AlternateContent>
  <xr:revisionPtr revIDLastSave="0" documentId="13_ncr:1_{C46E3AF0-F26B-44B9-B27F-8C7AF27E40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I4" i="1" a="1"/>
  <c r="I4" i="1" s="1"/>
  <c r="H4" i="1" a="1"/>
  <c r="H4" i="1" s="1"/>
  <c r="G4" i="1" a="1"/>
  <c r="G4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<sst xmlns="http://schemas.openxmlformats.org/spreadsheetml/2006/main" count="12" uniqueCount="12">
  <si>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Tid i dage</t>
  </si>
  <si>
    <t>Tællinger V1</t>
  </si>
  <si>
    <t>Tællinger S1</t>
  </si>
  <si>
    <t>Tællinger S2</t>
  </si>
  <si>
    <t>Baggrund</t>
  </si>
  <si>
    <t>V1b = V1 - baggrund</t>
  </si>
  <si>
    <t>S1b = S1 - baggrund</t>
  </si>
  <si>
    <t>S2b = S2 - baggrund</t>
  </si>
  <si>
    <t>Astronomi: Projekt - Afstanden til en Cepheide</t>
  </si>
  <si>
    <t xml:space="preserve">ISBN: 978-87-616-8471-4, Systime
</t>
  </si>
  <si>
    <t>V1b / S1b</t>
  </si>
  <si>
    <t>S1b / S2b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</si>
</sst>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 tint="-4.9989318521683403E-2"/>
      <name val="Cambria"/>
      <family val="1"/>
    </font>
    <font>
      <sz val="14"/>
      <color theme="0" tint="-0.14999847407452621"/>
      <name val="Calibri"/>
      <family val="2"/>
      <scheme val="minor"/>
    </font>
    <font>
      <b/>
      <i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4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164" fontId="2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0" fontId="0" fillId="3" borderId="0" xfId="0" applyFill="1"/>
    <xf numFmtId="0" fontId="3" fillId="5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Sheet1!$A$4:$A$31</c:f>
              <c:numCache>
                <c:formatCode>#,##0.000000</c:formatCode>
                <c:ptCount val="28"/>
                <c:pt idx="0">
                  <c:v>50.638041000000001</c:v>
                </c:pt>
                <c:pt idx="1">
                  <c:v>51.663359999999997</c:v>
                </c:pt>
                <c:pt idx="2">
                  <c:v>52.687938000000003</c:v>
                </c:pt>
                <c:pt idx="3">
                  <c:v>53.685907999999998</c:v>
                </c:pt>
                <c:pt idx="4">
                  <c:v>54.683461000000001</c:v>
                </c:pt>
                <c:pt idx="5">
                  <c:v>55.705446999999999</c:v>
                </c:pt>
                <c:pt idx="6">
                  <c:v>56.706125999999998</c:v>
                </c:pt>
                <c:pt idx="7">
                  <c:v>58.723283000000002</c:v>
                </c:pt>
                <c:pt idx="8">
                  <c:v>59.694564</c:v>
                </c:pt>
                <c:pt idx="9">
                  <c:v>60.695672000000002</c:v>
                </c:pt>
                <c:pt idx="10">
                  <c:v>61.629047999999997</c:v>
                </c:pt>
                <c:pt idx="11">
                  <c:v>62.629970999999998</c:v>
                </c:pt>
                <c:pt idx="12">
                  <c:v>63.596634999999999</c:v>
                </c:pt>
                <c:pt idx="13">
                  <c:v>64.608635000000007</c:v>
                </c:pt>
                <c:pt idx="14">
                  <c:v>65.607590999999999</c:v>
                </c:pt>
                <c:pt idx="15">
                  <c:v>67.629728</c:v>
                </c:pt>
                <c:pt idx="16">
                  <c:v>68.629807</c:v>
                </c:pt>
                <c:pt idx="17">
                  <c:v>69.605823999999998</c:v>
                </c:pt>
                <c:pt idx="18">
                  <c:v>71.676192</c:v>
                </c:pt>
                <c:pt idx="19">
                  <c:v>72.662580000000005</c:v>
                </c:pt>
                <c:pt idx="20">
                  <c:v>73.645634999999999</c:v>
                </c:pt>
                <c:pt idx="21">
                  <c:v>74.600669999999994</c:v>
                </c:pt>
                <c:pt idx="22">
                  <c:v>76.634823999999995</c:v>
                </c:pt>
                <c:pt idx="23">
                  <c:v>77.668330999999995</c:v>
                </c:pt>
                <c:pt idx="24">
                  <c:v>78.644222999999997</c:v>
                </c:pt>
                <c:pt idx="25">
                  <c:v>79.594976000000003</c:v>
                </c:pt>
                <c:pt idx="26">
                  <c:v>80.610636</c:v>
                </c:pt>
                <c:pt idx="27">
                  <c:v>81.634133000000006</c:v>
                </c:pt>
              </c:numCache>
            </c:numRef>
          </c:xVal>
          <c:yVal>
            <c:numRef>
              <c:f>Sheet1!$I$4:$I$31</c:f>
              <c:numCache>
                <c:formatCode>General</c:formatCode>
                <c:ptCount val="28"/>
                <c:pt idx="0">
                  <c:v>0.90525639653142065</c:v>
                </c:pt>
                <c:pt idx="1">
                  <c:v>0.83617670035027591</c:v>
                </c:pt>
                <c:pt idx="2">
                  <c:v>0.78490377980525949</c:v>
                </c:pt>
                <c:pt idx="3">
                  <c:v>0.92452742772424013</c:v>
                </c:pt>
                <c:pt idx="4">
                  <c:v>0.8839299161604498</c:v>
                </c:pt>
                <c:pt idx="5">
                  <c:v>0.84962377798209898</c:v>
                </c:pt>
                <c:pt idx="6">
                  <c:v>0.7644886363636364</c:v>
                </c:pt>
                <c:pt idx="7">
                  <c:v>0.87213849566629309</c:v>
                </c:pt>
                <c:pt idx="8">
                  <c:v>0.80810226077291047</c:v>
                </c:pt>
                <c:pt idx="9">
                  <c:v>0.765625</c:v>
                </c:pt>
                <c:pt idx="10">
                  <c:v>0.93178867754134442</c:v>
                </c:pt>
                <c:pt idx="11">
                  <c:v>0.87073490813648291</c:v>
                </c:pt>
                <c:pt idx="12">
                  <c:v>0.84207965168395438</c:v>
                </c:pt>
                <c:pt idx="13">
                  <c:v>0.79895190518170245</c:v>
                </c:pt>
                <c:pt idx="14">
                  <c:v>0.90611716873036408</c:v>
                </c:pt>
                <c:pt idx="15">
                  <c:v>0.83244680851063835</c:v>
                </c:pt>
                <c:pt idx="16">
                  <c:v>0.88348938113724595</c:v>
                </c:pt>
                <c:pt idx="17">
                  <c:v>0.88523872098116518</c:v>
                </c:pt>
                <c:pt idx="18">
                  <c:v>0.77584170962817889</c:v>
                </c:pt>
                <c:pt idx="19">
                  <c:v>0.93527662737602213</c:v>
                </c:pt>
                <c:pt idx="20">
                  <c:v>0.86738992571117957</c:v>
                </c:pt>
                <c:pt idx="21">
                  <c:v>0.88722149911951609</c:v>
                </c:pt>
                <c:pt idx="22">
                  <c:v>0.95105083182848582</c:v>
                </c:pt>
                <c:pt idx="23">
                  <c:v>0.85266506495817762</c:v>
                </c:pt>
                <c:pt idx="24">
                  <c:v>0.81176728655341346</c:v>
                </c:pt>
                <c:pt idx="25">
                  <c:v>0.75749611231574565</c:v>
                </c:pt>
                <c:pt idx="26">
                  <c:v>0.91627980348852933</c:v>
                </c:pt>
                <c:pt idx="27">
                  <c:v>0.84053128738192473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5-4CA5-984C-3990A4322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583216"/>
        <c:axId val="637581248"/>
      </c:scatterChart>
      <c:valAx>
        <c:axId val="63758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581248"/>
        <c:crosses val="autoZero"/>
        <c:crossBetween val="midCat"/>
      </c:valAx>
      <c:valAx>
        <c:axId val="6375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58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787399</xdr:colOff>
      <xdr:row>7</xdr:row>
      <xdr:rowOff>63500</xdr:rowOff>
    </xdr:from>
    <xdr:to>
      <xdr:col>10</xdr:col>
      <xdr:colOff>101599</xdr:colOff>
      <xdr:row>24</xdr:row>
      <xdr:rowOff>110066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36A2B11-ADD7-4993-8579-8DC4CE907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" zoomScale="90" zoomScaleNormal="90" workbookViewId="0">
      <selection activeCell="I4" activeCellId="1" sqref="A4:A31 I4:I31"/>
    </sheetView>
  </sheetViews>
  <sheetFormatPr defaultRowHeight="14.4" x14ac:dyDescent="0.3"/>
  <cols>
    <col min="1" max="1" width="13.6640625" bestFit="1" customWidth="1"/>
    <col min="2" max="2" width="16.6640625" customWidth="1"/>
    <col min="3" max="3" width="14.109375" customWidth="1"/>
    <col min="4" max="4" width="13.6640625" customWidth="1"/>
    <col min="5" max="5" width="12.44140625" customWidth="1"/>
    <col min="6" max="6" width="21.33203125" customWidth="1"/>
    <col min="7" max="7" width="21.88671875" customWidth="1"/>
    <col min="8" max="8" width="19.5546875" customWidth="1"/>
    <col min="9" max="9" width="10.5546875" customWidth="1"/>
    <col min="10" max="10" width="11.109375" customWidth="1"/>
    <col min="11" max="37" width="9.109375" customWidth="1"/>
  </cols>
  <sheetData>
    <row r="1" spans="1:10" s="8" customFormat="1" ht="18" x14ac:dyDescent="0.35">
      <c r="A1" s="8" t="s">
        <v>8</v>
      </c>
      <c r="F1" s="12"/>
      <c r="H1" s="12" t="s">
        <v>9</v>
      </c>
    </row>
    <row r="2" spans="1:10" s="9" customFormat="1" ht="18" x14ac:dyDescent="0.35"/>
    <row r="3" spans="1:10" s="11" customForma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10</v>
      </c>
      <c r="J3" s="10" t="s">
        <v>11</v>
      </c>
    </row>
    <row r="4" spans="1:10" s="4" customFormat="1" ht="15" x14ac:dyDescent="0.3">
      <c r="A4" s="1">
        <v>50.638041000000001</v>
      </c>
      <c r="B4" s="3">
        <v>64771</v>
      </c>
      <c r="C4" s="3">
        <v>69196</v>
      </c>
      <c r="D4" s="3">
        <v>70767</v>
      </c>
      <c r="E4" s="3">
        <v>22491</v>
      </c>
      <c r="F4" s="3" cm="1">
        <f t="array" ref="F4:F31">B4:B31 - E4:E31</f>
        <v>42280</v>
      </c>
      <c r="G4" s="3" cm="1">
        <f t="array" ref="G4:G31">C4:C31-E4:E31</f>
        <v>46705</v>
      </c>
      <c r="H4" s="3" cm="1">
        <f t="array" ref="H4:H31">D4:D31-E4:E31</f>
        <v>48276</v>
      </c>
      <c r="I4" s="3" cm="1">
        <f t="array" ref="I4:I31">F4:F31/G4:G31</f>
        <v>0.90525639653142065</v>
      </c>
      <c r="J4" s="3" cm="1">
        <f t="array" ref="J4:J31">G4:G31/H4:H31</f>
        <v>0.96745795012014246</v>
      </c>
    </row>
    <row r="5" spans="1:10" s="7" customFormat="1" ht="15" x14ac:dyDescent="0.3">
      <c r="A5" s="5">
        <v>51.663359999999997</v>
      </c>
      <c r="B5" s="6">
        <v>64463</v>
      </c>
      <c r="C5" s="6">
        <v>70964</v>
      </c>
      <c r="D5" s="6">
        <v>72598</v>
      </c>
      <c r="E5" s="6">
        <v>31281</v>
      </c>
      <c r="F5" s="6">
        <v>33182</v>
      </c>
      <c r="G5" s="6">
        <v>39683</v>
      </c>
      <c r="H5" s="6">
        <v>41317</v>
      </c>
      <c r="I5" s="6">
        <v>0.83617670035027591</v>
      </c>
      <c r="J5" s="6">
        <v>0.9604521141418787</v>
      </c>
    </row>
    <row r="6" spans="1:10" s="2" customFormat="1" ht="15" x14ac:dyDescent="0.3">
      <c r="A6" s="1">
        <v>52.687938000000003</v>
      </c>
      <c r="B6" s="3">
        <v>64328</v>
      </c>
      <c r="C6" s="3">
        <v>75550</v>
      </c>
      <c r="D6" s="3">
        <v>78134</v>
      </c>
      <c r="E6" s="3">
        <v>23378</v>
      </c>
      <c r="F6" s="3">
        <v>40950</v>
      </c>
      <c r="G6" s="3">
        <v>52172</v>
      </c>
      <c r="H6" s="3">
        <v>54756</v>
      </c>
      <c r="I6" s="3">
        <v>0.78490377980525949</v>
      </c>
      <c r="J6" s="3">
        <v>0.95280882460369642</v>
      </c>
    </row>
    <row r="7" spans="1:10" s="7" customFormat="1" ht="15" x14ac:dyDescent="0.3">
      <c r="A7" s="5">
        <v>53.685907999999998</v>
      </c>
      <c r="B7" s="6">
        <v>78882</v>
      </c>
      <c r="C7" s="6">
        <v>82140</v>
      </c>
      <c r="D7" s="6">
        <v>84007</v>
      </c>
      <c r="E7" s="6">
        <v>38972</v>
      </c>
      <c r="F7" s="6">
        <v>39910</v>
      </c>
      <c r="G7" s="6">
        <v>43168</v>
      </c>
      <c r="H7" s="6">
        <v>45035</v>
      </c>
      <c r="I7" s="6">
        <v>0.92452742772424013</v>
      </c>
      <c r="J7" s="6">
        <v>0.95854335516820255</v>
      </c>
    </row>
    <row r="8" spans="1:10" s="2" customFormat="1" ht="15" x14ac:dyDescent="0.3">
      <c r="A8" s="1">
        <v>54.683461000000001</v>
      </c>
      <c r="B8" s="3">
        <v>58724</v>
      </c>
      <c r="C8" s="3">
        <v>63348</v>
      </c>
      <c r="D8" s="3">
        <v>65978</v>
      </c>
      <c r="E8" s="3">
        <v>23510</v>
      </c>
      <c r="F8" s="3">
        <v>35214</v>
      </c>
      <c r="G8" s="3">
        <v>39838</v>
      </c>
      <c r="H8" s="3">
        <v>42468</v>
      </c>
      <c r="I8" s="3">
        <v>0.8839299161604498</v>
      </c>
      <c r="J8" s="3">
        <v>0.93807101817839311</v>
      </c>
    </row>
    <row r="9" spans="1:10" s="7" customFormat="1" ht="15" x14ac:dyDescent="0.3">
      <c r="A9" s="5">
        <v>55.705446999999999</v>
      </c>
      <c r="B9" s="6">
        <v>89703</v>
      </c>
      <c r="C9" s="6">
        <v>97717</v>
      </c>
      <c r="D9" s="6">
        <v>100547</v>
      </c>
      <c r="E9" s="6">
        <v>44424</v>
      </c>
      <c r="F9" s="6">
        <v>45279</v>
      </c>
      <c r="G9" s="6">
        <v>53293</v>
      </c>
      <c r="H9" s="6">
        <v>56123</v>
      </c>
      <c r="I9" s="6">
        <v>0.84962377798209898</v>
      </c>
      <c r="J9" s="6">
        <v>0.94957504053596564</v>
      </c>
    </row>
    <row r="10" spans="1:10" s="2" customFormat="1" ht="15" x14ac:dyDescent="0.3">
      <c r="A10" s="1">
        <v>56.706125999999998</v>
      </c>
      <c r="B10" s="3">
        <v>65464</v>
      </c>
      <c r="C10" s="3">
        <v>76241</v>
      </c>
      <c r="D10" s="3">
        <v>78772</v>
      </c>
      <c r="E10" s="3">
        <v>30481</v>
      </c>
      <c r="F10" s="3">
        <v>34983</v>
      </c>
      <c r="G10" s="3">
        <v>45760</v>
      </c>
      <c r="H10" s="3">
        <v>48291</v>
      </c>
      <c r="I10" s="3">
        <v>0.7644886363636364</v>
      </c>
      <c r="J10" s="3">
        <v>0.94758857758174397</v>
      </c>
    </row>
    <row r="11" spans="1:10" s="7" customFormat="1" ht="15" x14ac:dyDescent="0.3">
      <c r="A11" s="5">
        <v>58.723283000000002</v>
      </c>
      <c r="B11" s="6">
        <v>59706</v>
      </c>
      <c r="C11" s="6">
        <v>65297</v>
      </c>
      <c r="D11" s="6">
        <v>67461</v>
      </c>
      <c r="E11" s="6">
        <v>21570</v>
      </c>
      <c r="F11" s="6">
        <v>38136</v>
      </c>
      <c r="G11" s="6">
        <v>43727</v>
      </c>
      <c r="H11" s="6">
        <v>45891</v>
      </c>
      <c r="I11" s="6">
        <v>0.87213849566629309</v>
      </c>
      <c r="J11" s="6">
        <v>0.95284478438037956</v>
      </c>
    </row>
    <row r="12" spans="1:10" s="2" customFormat="1" ht="15" x14ac:dyDescent="0.3">
      <c r="A12" s="1">
        <v>59.694564</v>
      </c>
      <c r="B12" s="3">
        <v>68639</v>
      </c>
      <c r="C12" s="3">
        <v>78307</v>
      </c>
      <c r="D12" s="3">
        <v>79904</v>
      </c>
      <c r="E12" s="3">
        <v>27926</v>
      </c>
      <c r="F12" s="3">
        <v>40713</v>
      </c>
      <c r="G12" s="3">
        <v>50381</v>
      </c>
      <c r="H12" s="3">
        <v>51978</v>
      </c>
      <c r="I12" s="3">
        <v>0.80810226077291047</v>
      </c>
      <c r="J12" s="3">
        <v>0.96927546269575593</v>
      </c>
    </row>
    <row r="13" spans="1:10" s="7" customFormat="1" ht="15" x14ac:dyDescent="0.3">
      <c r="A13" s="5">
        <v>60.695672000000002</v>
      </c>
      <c r="B13" s="6">
        <v>61349</v>
      </c>
      <c r="C13" s="6">
        <v>70049</v>
      </c>
      <c r="D13" s="6">
        <v>71375</v>
      </c>
      <c r="E13" s="6">
        <v>32929</v>
      </c>
      <c r="F13" s="6">
        <v>28420</v>
      </c>
      <c r="G13" s="6">
        <v>37120</v>
      </c>
      <c r="H13" s="6">
        <v>38446</v>
      </c>
      <c r="I13" s="6">
        <v>0.765625</v>
      </c>
      <c r="J13" s="6">
        <v>0.96551006606669099</v>
      </c>
    </row>
    <row r="14" spans="1:10" s="2" customFormat="1" ht="15" x14ac:dyDescent="0.3">
      <c r="A14" s="1">
        <v>61.629047999999997</v>
      </c>
      <c r="B14" s="3">
        <v>60809</v>
      </c>
      <c r="C14" s="3">
        <v>63226</v>
      </c>
      <c r="D14" s="3">
        <v>65451</v>
      </c>
      <c r="E14" s="3">
        <v>27792</v>
      </c>
      <c r="F14" s="3">
        <v>33017</v>
      </c>
      <c r="G14" s="3">
        <v>35434</v>
      </c>
      <c r="H14" s="3">
        <v>37659</v>
      </c>
      <c r="I14" s="3">
        <v>0.93178867754134442</v>
      </c>
      <c r="J14" s="3">
        <v>0.94091717783265616</v>
      </c>
    </row>
    <row r="15" spans="1:10" s="7" customFormat="1" ht="15" x14ac:dyDescent="0.3">
      <c r="A15" s="5">
        <v>62.629970999999998</v>
      </c>
      <c r="B15" s="6">
        <v>91243</v>
      </c>
      <c r="C15" s="6">
        <v>97547</v>
      </c>
      <c r="D15" s="6">
        <v>99442</v>
      </c>
      <c r="E15" s="6">
        <v>48779</v>
      </c>
      <c r="F15" s="6">
        <v>42464</v>
      </c>
      <c r="G15" s="6">
        <v>48768</v>
      </c>
      <c r="H15" s="6">
        <v>50663</v>
      </c>
      <c r="I15" s="6">
        <v>0.87073490813648291</v>
      </c>
      <c r="J15" s="6">
        <v>0.96259597734046543</v>
      </c>
    </row>
    <row r="16" spans="1:10" s="2" customFormat="1" ht="15" x14ac:dyDescent="0.3">
      <c r="A16" s="1">
        <v>63.596634999999999</v>
      </c>
      <c r="B16" s="3">
        <v>65635</v>
      </c>
      <c r="C16" s="3">
        <v>71801</v>
      </c>
      <c r="D16" s="3">
        <v>73309</v>
      </c>
      <c r="E16" s="3">
        <v>32756</v>
      </c>
      <c r="F16" s="3">
        <v>32879</v>
      </c>
      <c r="G16" s="3">
        <v>39045</v>
      </c>
      <c r="H16" s="3">
        <v>40553</v>
      </c>
      <c r="I16" s="3">
        <v>0.84207965168395438</v>
      </c>
      <c r="J16" s="3">
        <v>0.9628140951347619</v>
      </c>
    </row>
    <row r="17" spans="1:10" s="7" customFormat="1" ht="15" x14ac:dyDescent="0.3">
      <c r="A17" s="5">
        <v>64.608635000000007</v>
      </c>
      <c r="B17" s="6">
        <v>92656</v>
      </c>
      <c r="C17" s="6">
        <v>100866</v>
      </c>
      <c r="D17" s="6">
        <v>103597</v>
      </c>
      <c r="E17" s="6">
        <v>60030</v>
      </c>
      <c r="F17" s="6">
        <v>32626</v>
      </c>
      <c r="G17" s="6">
        <v>40836</v>
      </c>
      <c r="H17" s="6">
        <v>43567</v>
      </c>
      <c r="I17" s="6">
        <v>0.79895190518170245</v>
      </c>
      <c r="J17" s="6">
        <v>0.93731494020703743</v>
      </c>
    </row>
    <row r="18" spans="1:10" s="2" customFormat="1" ht="15" x14ac:dyDescent="0.3">
      <c r="A18" s="1">
        <v>65.607590999999999</v>
      </c>
      <c r="B18" s="3">
        <v>67291</v>
      </c>
      <c r="C18" s="3">
        <v>70339</v>
      </c>
      <c r="D18" s="3">
        <v>72177</v>
      </c>
      <c r="E18" s="3">
        <v>37873</v>
      </c>
      <c r="F18" s="3">
        <v>29418</v>
      </c>
      <c r="G18" s="3">
        <v>32466</v>
      </c>
      <c r="H18" s="3">
        <v>34304</v>
      </c>
      <c r="I18" s="3">
        <v>0.90611716873036408</v>
      </c>
      <c r="J18" s="3">
        <v>0.94642024253731338</v>
      </c>
    </row>
    <row r="19" spans="1:10" s="7" customFormat="1" ht="15" x14ac:dyDescent="0.3">
      <c r="A19" s="5">
        <v>67.629728</v>
      </c>
      <c r="B19" s="6">
        <v>78299</v>
      </c>
      <c r="C19" s="6">
        <v>85040</v>
      </c>
      <c r="D19" s="6">
        <v>85460</v>
      </c>
      <c r="E19" s="6">
        <v>44808</v>
      </c>
      <c r="F19" s="6">
        <v>33491</v>
      </c>
      <c r="G19" s="6">
        <v>40232</v>
      </c>
      <c r="H19" s="6">
        <v>40652</v>
      </c>
      <c r="I19" s="6">
        <v>0.83244680851063835</v>
      </c>
      <c r="J19" s="6">
        <v>0.98966840499852404</v>
      </c>
    </row>
    <row r="20" spans="1:10" s="2" customFormat="1" ht="15" x14ac:dyDescent="0.3">
      <c r="A20" s="1">
        <v>68.629807</v>
      </c>
      <c r="B20" s="3">
        <v>78395</v>
      </c>
      <c r="C20" s="3">
        <v>83497</v>
      </c>
      <c r="D20" s="3">
        <v>86718</v>
      </c>
      <c r="E20" s="3">
        <v>39707</v>
      </c>
      <c r="F20" s="3">
        <v>38688</v>
      </c>
      <c r="G20" s="3">
        <v>43790</v>
      </c>
      <c r="H20" s="3">
        <v>47011</v>
      </c>
      <c r="I20" s="3">
        <v>0.88348938113724595</v>
      </c>
      <c r="J20" s="3">
        <v>0.93148412073769971</v>
      </c>
    </row>
    <row r="21" spans="1:10" s="7" customFormat="1" ht="15" x14ac:dyDescent="0.3">
      <c r="A21" s="5">
        <v>69.605823999999998</v>
      </c>
      <c r="B21" s="6">
        <v>74905</v>
      </c>
      <c r="C21" s="6">
        <v>80145</v>
      </c>
      <c r="D21" s="6">
        <v>81897</v>
      </c>
      <c r="E21" s="6">
        <v>34485</v>
      </c>
      <c r="F21" s="6">
        <v>40420</v>
      </c>
      <c r="G21" s="6">
        <v>45660</v>
      </c>
      <c r="H21" s="6">
        <v>47412</v>
      </c>
      <c r="I21" s="6">
        <v>0.88523872098116518</v>
      </c>
      <c r="J21" s="6">
        <v>0.96304732978992658</v>
      </c>
    </row>
    <row r="22" spans="1:10" s="2" customFormat="1" ht="15" x14ac:dyDescent="0.3">
      <c r="A22" s="1">
        <v>71.676192</v>
      </c>
      <c r="B22" s="3">
        <v>56901</v>
      </c>
      <c r="C22" s="3">
        <v>64684</v>
      </c>
      <c r="D22" s="3">
        <v>67266</v>
      </c>
      <c r="E22" s="3">
        <v>29963</v>
      </c>
      <c r="F22" s="3">
        <v>26938</v>
      </c>
      <c r="G22" s="3">
        <v>34721</v>
      </c>
      <c r="H22" s="3">
        <v>37303</v>
      </c>
      <c r="I22" s="3">
        <v>0.77584170962817889</v>
      </c>
      <c r="J22" s="3">
        <v>0.93078304693992442</v>
      </c>
    </row>
    <row r="23" spans="1:10" s="7" customFormat="1" ht="15" x14ac:dyDescent="0.3">
      <c r="A23" s="5">
        <v>72.662580000000005</v>
      </c>
      <c r="B23" s="6">
        <v>64867</v>
      </c>
      <c r="C23" s="6">
        <v>67305</v>
      </c>
      <c r="D23" s="6">
        <v>68347</v>
      </c>
      <c r="E23" s="6">
        <v>29637</v>
      </c>
      <c r="F23" s="6">
        <v>35230</v>
      </c>
      <c r="G23" s="6">
        <v>37668</v>
      </c>
      <c r="H23" s="6">
        <v>38710</v>
      </c>
      <c r="I23" s="6">
        <v>0.93527662737602213</v>
      </c>
      <c r="J23" s="6">
        <v>0.9730818909842418</v>
      </c>
    </row>
    <row r="24" spans="1:10" s="2" customFormat="1" ht="15" x14ac:dyDescent="0.3">
      <c r="A24" s="1">
        <v>73.645634999999999</v>
      </c>
      <c r="B24" s="3">
        <v>58276</v>
      </c>
      <c r="C24" s="3">
        <v>64131</v>
      </c>
      <c r="D24" s="3">
        <v>65745</v>
      </c>
      <c r="E24" s="3">
        <v>19979</v>
      </c>
      <c r="F24" s="3">
        <v>38297</v>
      </c>
      <c r="G24" s="3">
        <v>44152</v>
      </c>
      <c r="H24" s="3">
        <v>45766</v>
      </c>
      <c r="I24" s="3">
        <v>0.86738992571117957</v>
      </c>
      <c r="J24" s="3">
        <v>0.96473364506402137</v>
      </c>
    </row>
    <row r="25" spans="1:10" s="7" customFormat="1" ht="15" x14ac:dyDescent="0.3">
      <c r="A25" s="5">
        <v>74.600669999999994</v>
      </c>
      <c r="B25" s="6">
        <v>98629</v>
      </c>
      <c r="C25" s="6">
        <v>104521</v>
      </c>
      <c r="D25" s="6">
        <v>106594</v>
      </c>
      <c r="E25" s="6">
        <v>52277</v>
      </c>
      <c r="F25" s="6">
        <v>46352</v>
      </c>
      <c r="G25" s="6">
        <v>52244</v>
      </c>
      <c r="H25" s="6">
        <v>54317</v>
      </c>
      <c r="I25" s="6">
        <v>0.88722149911951609</v>
      </c>
      <c r="J25" s="6">
        <v>0.96183515289872412</v>
      </c>
    </row>
    <row r="26" spans="1:10" s="2" customFormat="1" ht="15" x14ac:dyDescent="0.3">
      <c r="A26" s="1">
        <v>76.634823999999995</v>
      </c>
      <c r="B26" s="3">
        <v>97192</v>
      </c>
      <c r="C26" s="3">
        <v>99740</v>
      </c>
      <c r="D26" s="3">
        <v>102080</v>
      </c>
      <c r="E26" s="3">
        <v>47686</v>
      </c>
      <c r="F26" s="3">
        <v>49506</v>
      </c>
      <c r="G26" s="3">
        <v>52054</v>
      </c>
      <c r="H26" s="3">
        <v>54394</v>
      </c>
      <c r="I26" s="3">
        <v>0.95105083182848582</v>
      </c>
      <c r="J26" s="3">
        <v>0.95698054932529319</v>
      </c>
    </row>
    <row r="27" spans="1:10" s="7" customFormat="1" ht="15" x14ac:dyDescent="0.3">
      <c r="A27" s="5">
        <v>77.668330999999995</v>
      </c>
      <c r="B27" s="6">
        <v>75412</v>
      </c>
      <c r="C27" s="6">
        <v>82035</v>
      </c>
      <c r="D27" s="6">
        <v>84391</v>
      </c>
      <c r="E27" s="6">
        <v>37083</v>
      </c>
      <c r="F27" s="6">
        <v>38329</v>
      </c>
      <c r="G27" s="6">
        <v>44952</v>
      </c>
      <c r="H27" s="6">
        <v>47308</v>
      </c>
      <c r="I27" s="6">
        <v>0.85266506495817762</v>
      </c>
      <c r="J27" s="6">
        <v>0.95019869789464784</v>
      </c>
    </row>
    <row r="28" spans="1:10" s="2" customFormat="1" ht="15" x14ac:dyDescent="0.3">
      <c r="A28" s="1">
        <v>78.644222999999997</v>
      </c>
      <c r="B28" s="3">
        <v>61549</v>
      </c>
      <c r="C28" s="3">
        <v>69272</v>
      </c>
      <c r="D28" s="3">
        <v>71020</v>
      </c>
      <c r="E28" s="3">
        <v>28243</v>
      </c>
      <c r="F28" s="3">
        <v>33306</v>
      </c>
      <c r="G28" s="3">
        <v>41029</v>
      </c>
      <c r="H28" s="3">
        <v>42777</v>
      </c>
      <c r="I28" s="3">
        <v>0.81176728655341346</v>
      </c>
      <c r="J28" s="3">
        <v>0.95913691937256007</v>
      </c>
    </row>
    <row r="29" spans="1:10" s="7" customFormat="1" ht="15" x14ac:dyDescent="0.3">
      <c r="A29" s="5">
        <v>79.594976000000003</v>
      </c>
      <c r="B29" s="6">
        <v>66578</v>
      </c>
      <c r="C29" s="6">
        <v>77650</v>
      </c>
      <c r="D29" s="6">
        <v>79994</v>
      </c>
      <c r="E29" s="6">
        <v>31993</v>
      </c>
      <c r="F29" s="6">
        <v>34585</v>
      </c>
      <c r="G29" s="6">
        <v>45657</v>
      </c>
      <c r="H29" s="6">
        <v>48001</v>
      </c>
      <c r="I29" s="6">
        <v>0.75749611231574565</v>
      </c>
      <c r="J29" s="6">
        <v>0.95116768400658325</v>
      </c>
    </row>
    <row r="30" spans="1:10" s="2" customFormat="1" ht="15" x14ac:dyDescent="0.3">
      <c r="A30" s="1">
        <v>80.610636</v>
      </c>
      <c r="B30" s="3">
        <v>76258</v>
      </c>
      <c r="C30" s="3">
        <v>79973</v>
      </c>
      <c r="D30" s="3">
        <v>82003</v>
      </c>
      <c r="E30" s="3">
        <v>35599</v>
      </c>
      <c r="F30" s="3">
        <v>40659</v>
      </c>
      <c r="G30" s="3">
        <v>44374</v>
      </c>
      <c r="H30" s="3">
        <v>46404</v>
      </c>
      <c r="I30" s="3">
        <v>0.91627980348852933</v>
      </c>
      <c r="J30" s="3">
        <v>0.95625377122661837</v>
      </c>
    </row>
    <row r="31" spans="1:10" s="7" customFormat="1" ht="15" x14ac:dyDescent="0.3">
      <c r="A31" s="5">
        <v>81.634133000000006</v>
      </c>
      <c r="B31" s="6">
        <v>74572</v>
      </c>
      <c r="C31" s="6">
        <v>82304</v>
      </c>
      <c r="D31" s="6">
        <v>83711</v>
      </c>
      <c r="E31" s="6">
        <v>33818</v>
      </c>
      <c r="F31" s="6">
        <v>40754</v>
      </c>
      <c r="G31" s="6">
        <v>48486</v>
      </c>
      <c r="H31" s="6">
        <v>49893</v>
      </c>
      <c r="I31" s="6">
        <v>0.84053128738192473</v>
      </c>
      <c r="J31" s="6">
        <v>0.97179965125368284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Arentoft</dc:creator>
  <cp:lastModifiedBy>johannes jørgensen</cp:lastModifiedBy>
  <dcterms:created xsi:type="dcterms:W3CDTF">2018-06-20T20:36:17Z</dcterms:created>
  <dcterms:modified xsi:type="dcterms:W3CDTF">2020-09-18T10:44:20Z</dcterms:modified>
</cp:coreProperties>
</file>