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DETPC\Downloads\"/>
    </mc:Choice>
  </mc:AlternateContent>
  <xr:revisionPtr revIDLastSave="0" documentId="8_{68945A7C-DCCC-4AC4-8F3A-28922D995BE8}" xr6:coauthVersionLast="47" xr6:coauthVersionMax="47" xr10:uidLastSave="{00000000-0000-0000-0000-000000000000}"/>
  <bookViews>
    <workbookView xWindow="-120" yWindow="-120" windowWidth="20730" windowHeight="11040"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jorLffU73uZZdje8Wkv7HEISAakQ=="/>
    </ext>
  </extLst>
</workbook>
</file>

<file path=xl/calcChain.xml><?xml version="1.0" encoding="utf-8"?>
<calcChain xmlns="http://schemas.openxmlformats.org/spreadsheetml/2006/main">
  <c r="C20" i="3" l="1"/>
  <c r="D20" i="3" s="1"/>
  <c r="E20" i="3" s="1"/>
  <c r="F20" i="3" s="1"/>
  <c r="G20" i="3" s="1"/>
  <c r="H20" i="3" s="1"/>
  <c r="I20" i="3" s="1"/>
  <c r="J20" i="3" s="1"/>
  <c r="K20" i="3" s="1"/>
  <c r="L20" i="3" s="1"/>
  <c r="M20" i="3" s="1"/>
  <c r="C19" i="3"/>
  <c r="D19" i="3" s="1"/>
  <c r="E19" i="3" s="1"/>
  <c r="F19" i="3" s="1"/>
  <c r="G19" i="3" s="1"/>
  <c r="H19" i="3" s="1"/>
  <c r="I19" i="3" s="1"/>
  <c r="J19" i="3" s="1"/>
  <c r="K19" i="3" s="1"/>
  <c r="L19" i="3" s="1"/>
  <c r="M19" i="3" s="1"/>
  <c r="N17" i="3"/>
  <c r="N16" i="3"/>
  <c r="N15" i="3"/>
  <c r="N14" i="3"/>
  <c r="N13" i="3"/>
  <c r="N12" i="3"/>
  <c r="N11" i="3"/>
  <c r="N10" i="3"/>
  <c r="N9" i="3"/>
  <c r="N8" i="3"/>
  <c r="N7" i="3"/>
  <c r="N6" i="3"/>
  <c r="N5" i="3"/>
  <c r="N4" i="3"/>
</calcChain>
</file>

<file path=xl/sharedStrings.xml><?xml version="1.0" encoding="utf-8"?>
<sst xmlns="http://schemas.openxmlformats.org/spreadsheetml/2006/main" count="132" uniqueCount="74">
  <si>
    <t>ID</t>
  </si>
  <si>
    <t>Tema</t>
  </si>
  <si>
    <t>Como un..</t>
  </si>
  <si>
    <t>necesito</t>
  </si>
  <si>
    <t>asi podre...</t>
  </si>
  <si>
    <t>notas</t>
  </si>
  <si>
    <t>prioridad</t>
  </si>
  <si>
    <t>estatus</t>
  </si>
  <si>
    <t>REQ001</t>
  </si>
  <si>
    <t>Getionar productos</t>
  </si>
  <si>
    <t>Administrador</t>
  </si>
  <si>
    <t xml:space="preserve">Desarrollar un modulo para crear, actualizar, enlistar y eliminar productos </t>
  </si>
  <si>
    <t xml:space="preserve">Gestionar la informacion de los productos existentes en el emprendimiento </t>
  </si>
  <si>
    <t>Alta</t>
  </si>
  <si>
    <t>Terminado</t>
  </si>
  <si>
    <t>REQ002</t>
  </si>
  <si>
    <t>Gestionar categorias</t>
  </si>
  <si>
    <t xml:space="preserve">Desarrollar un modulo para crear, actualizar, enlistar y eliminar categorias </t>
  </si>
  <si>
    <t>Gestionar la informacion de las categorias de los productos del emprendimiento</t>
  </si>
  <si>
    <t>REQ003</t>
  </si>
  <si>
    <t>Inicio de Sesión</t>
  </si>
  <si>
    <t>Desarrollar un inicio de sesión, para que el usuario pueda acceder a las funcionalidades del sistema.</t>
  </si>
  <si>
    <t>Acceder a las funcionalidades del sistema</t>
  </si>
  <si>
    <t>Necesito</t>
  </si>
  <si>
    <t>así podre...</t>
  </si>
  <si>
    <t>Prioridad</t>
  </si>
  <si>
    <t>Status</t>
  </si>
  <si>
    <t>Tareas</t>
  </si>
  <si>
    <t>Asignado</t>
  </si>
  <si>
    <t>Estimado</t>
  </si>
  <si>
    <t>REQ001-1</t>
  </si>
  <si>
    <t>Crear una base de datos en mongo db y generar la conexión para el backend.</t>
  </si>
  <si>
    <t>Jhonatan Lituma</t>
  </si>
  <si>
    <t>REQ001-2</t>
  </si>
  <si>
    <t>Crear formulario para añadir un nuevo producto</t>
  </si>
  <si>
    <t>REQ001-3</t>
  </si>
  <si>
    <t>Crear la tabla donde se van a mostrar los productos existentes</t>
  </si>
  <si>
    <t>REQ001-4</t>
  </si>
  <si>
    <t xml:space="preserve">Crear los botones de Editar y Eliminar </t>
  </si>
  <si>
    <t>REQ001-5</t>
  </si>
  <si>
    <t xml:space="preserve">Crear las funciones añadir, editar, enlistar y eliminar productos en el backend del sistema </t>
  </si>
  <si>
    <t>REQ002-1</t>
  </si>
  <si>
    <t>Crear una base de datos en mongo db para el registro de las categorias y generar la conexión para el backend.</t>
  </si>
  <si>
    <t>REQ002-2</t>
  </si>
  <si>
    <t>Crear formulario para añadir una  nuevo categoría</t>
  </si>
  <si>
    <t>REQ002-3</t>
  </si>
  <si>
    <t>Crear un input select, donde las opciones sean las categorias existentes</t>
  </si>
  <si>
    <t>REQ002-4</t>
  </si>
  <si>
    <t xml:space="preserve">Crear una tabla para mostrar la información sobre las categorias </t>
  </si>
  <si>
    <t>REQ002-5</t>
  </si>
  <si>
    <t>REQ002-6</t>
  </si>
  <si>
    <t>REQ003-1</t>
  </si>
  <si>
    <t>Crear formulario que solicite el usuario y la contraseña.</t>
  </si>
  <si>
    <t>REQ003-2</t>
  </si>
  <si>
    <t>Validar que el usuario y contraseña ingresados correctamente.</t>
  </si>
  <si>
    <t>REQ003-3</t>
  </si>
  <si>
    <t>Mostrar la página principal</t>
  </si>
  <si>
    <t>Dia 10</t>
  </si>
  <si>
    <t>Dia 9</t>
  </si>
  <si>
    <t>Dia 8</t>
  </si>
  <si>
    <t>Dia 7</t>
  </si>
  <si>
    <t>Dia 6</t>
  </si>
  <si>
    <t>Dia 5</t>
  </si>
  <si>
    <t>Dia 4</t>
  </si>
  <si>
    <t>Dia 3</t>
  </si>
  <si>
    <t>Dia 2</t>
  </si>
  <si>
    <t>Dia 1</t>
  </si>
  <si>
    <t>Total de Horas</t>
  </si>
  <si>
    <t>Horas Estimadas</t>
  </si>
  <si>
    <t>Horas Estimadas
Restantes</t>
  </si>
  <si>
    <t xml:space="preserve">CONCLUSIÓN
Al observar el gráfico, se puede verficar que el proyecto fue realizado de manera continua desde el primer día, las horas diarias trabajadas fueron pertinentes para cumplir con el tiempo propuesto.
</t>
  </si>
  <si>
    <t>Getionar clientes</t>
  </si>
  <si>
    <t xml:space="preserve">Desarrollar un modulo para crear, actualizar, buscar y inactivar clientes </t>
  </si>
  <si>
    <t xml:space="preserve">Gestionar la informacion de los clientes que usualmente comprar en la tienda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</si>
</sst>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rgb="FF000000"/>
      <name val="Arial"/>
    </font>
    <font>
      <sz val="10"/>
      <color theme="1"/>
      <name val="Arial"/>
    </font>
    <font>
      <sz val="10"/>
      <color rgb="FF2E75B5"/>
      <name val="Arial"/>
    </font>
    <font>
      <sz val="10"/>
      <color rgb="FF0066CC"/>
      <name val="Arial"/>
    </font>
    <font>
      <sz val="10"/>
      <color theme="1"/>
      <name val="Roboto"/>
    </font>
    <font>
      <sz val="10"/>
      <color rgb="FF0070C0"/>
      <name val="Arial"/>
    </font>
    <font>
      <sz val="10"/>
      <color rgb="FF0000FF"/>
      <name val="Arial"/>
    </font>
    <font>
      <sz val="10"/>
      <color theme="1"/>
      <name val="Arial"/>
      <scheme val="minor"/>
    </font>
    <font>
      <sz val="10"/>
      <color rgb="FF0000FF"/>
      <name val="Arial"/>
      <scheme val="minor"/>
    </font>
  </fonts>
  <fills count="6">
    <fill>
      <patternFill patternType="none"/>
    </fill>
    <fill>
      <patternFill patternType="gray125"/>
    </fill>
    <fill>
      <patternFill patternType="solid">
        <fgColor rgb="FFBDD6EE"/>
        <bgColor rgb="FFBDD6EE"/>
      </patternFill>
    </fill>
    <fill>
      <patternFill patternType="solid">
        <fgColor rgb="FF9CC2E5"/>
        <bgColor rgb="FF9CC2E5"/>
      </patternFill>
    </fill>
    <fill>
      <patternFill patternType="solid">
        <fgColor rgb="FFFFD966"/>
        <bgColor rgb="FFFFD966"/>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1">
    <xf numFmtId="0" fontId="0" fillId="0" borderId="0" xfId="0" applyFont="1" applyAlignment="1"/>
    <xf numFmtId="0" fontId="1" fillId="0" borderId="1" xfId="0" applyFont="1" applyBorder="1" applyAlignment="1">
      <alignment horizontal="center"/>
    </xf>
    <xf numFmtId="0" fontId="2" fillId="0" borderId="0" xfId="0" applyFont="1"/>
    <xf numFmtId="0" fontId="2" fillId="0" borderId="1" xfId="0" applyFont="1" applyBorder="1"/>
    <xf numFmtId="0" fontId="2" fillId="0" borderId="1" xfId="0" applyFont="1" applyBorder="1" applyAlignment="1"/>
    <xf numFmtId="0" fontId="3" fillId="0" borderId="0" xfId="0" applyFont="1"/>
    <xf numFmtId="0" fontId="1" fillId="0" borderId="0" xfId="0" applyFont="1" applyAlignment="1">
      <alignment horizontal="center"/>
    </xf>
    <xf numFmtId="0" fontId="3" fillId="2" borderId="2" xfId="0" applyFont="1" applyFill="1" applyBorder="1"/>
    <xf numFmtId="0" fontId="1" fillId="0" borderId="0" xfId="0" applyFont="1"/>
    <xf numFmtId="0" fontId="4" fillId="0" borderId="0" xfId="0" applyFont="1"/>
    <xf numFmtId="0" fontId="5" fillId="0" borderId="0" xfId="0" applyFont="1"/>
    <xf numFmtId="0" fontId="5" fillId="0" borderId="0" xfId="0" applyFont="1" applyAlignment="1">
      <alignment horizontal="right"/>
    </xf>
    <xf numFmtId="0" fontId="3" fillId="3" borderId="2" xfId="0" applyFont="1" applyFill="1" applyBorder="1"/>
    <xf numFmtId="0" fontId="6" fillId="3" borderId="2" xfId="0" applyFont="1" applyFill="1" applyBorder="1"/>
    <xf numFmtId="0" fontId="3" fillId="3" borderId="2" xfId="0" applyFont="1" applyFill="1" applyBorder="1" applyAlignment="1"/>
    <xf numFmtId="0" fontId="7" fillId="0" borderId="0" xfId="0" applyFont="1"/>
    <xf numFmtId="0" fontId="3" fillId="3" borderId="2" xfId="0" applyFont="1" applyFill="1" applyBorder="1"/>
    <xf numFmtId="0" fontId="3" fillId="3" borderId="2" xfId="0" applyFont="1" applyFill="1" applyBorder="1" applyAlignment="1"/>
    <xf numFmtId="0" fontId="6" fillId="3" borderId="2" xfId="0" applyFont="1" applyFill="1" applyBorder="1" applyAlignment="1"/>
    <xf numFmtId="0" fontId="7" fillId="0" borderId="0" xfId="0" applyFont="1" applyAlignment="1"/>
    <xf numFmtId="0" fontId="5" fillId="0" borderId="0" xfId="0" applyFont="1" applyAlignment="1">
      <alignment horizontal="right"/>
    </xf>
    <xf numFmtId="0" fontId="5" fillId="0" borderId="0" xfId="0" applyFont="1" applyAlignment="1"/>
    <xf numFmtId="0" fontId="3" fillId="0" borderId="1" xfId="0" applyFont="1" applyBorder="1"/>
    <xf numFmtId="0" fontId="8" fillId="0" borderId="1" xfId="0" applyFont="1" applyBorder="1"/>
    <xf numFmtId="0" fontId="3" fillId="4" borderId="1" xfId="0" applyFont="1" applyFill="1" applyBorder="1" applyAlignment="1">
      <alignment horizontal="right"/>
    </xf>
    <xf numFmtId="0" fontId="2" fillId="0" borderId="1" xfId="0" applyFont="1" applyBorder="1" applyAlignment="1">
      <alignment horizontal="right"/>
    </xf>
    <xf numFmtId="0" fontId="3" fillId="5" borderId="3" xfId="0" applyFont="1" applyFill="1" applyBorder="1" applyAlignment="1">
      <alignment horizontal="right"/>
    </xf>
    <xf numFmtId="0" fontId="2" fillId="0" borderId="1" xfId="0" applyFont="1" applyBorder="1" applyAlignment="1">
      <alignment horizontal="right"/>
    </xf>
    <xf numFmtId="0" fontId="9" fillId="0" borderId="1" xfId="0" applyFont="1" applyBorder="1" applyAlignment="1"/>
    <xf numFmtId="0" fontId="9" fillId="0" borderId="1" xfId="0" applyFont="1" applyBorder="1"/>
    <xf numFmtId="0" fontId="10" fillId="0" borderId="1" xfId="0" applyFont="1" applyBorder="1" applyAlignment="1"/>
    <xf numFmtId="0" fontId="3" fillId="4" borderId="1" xfId="0" applyFont="1" applyFill="1" applyBorder="1" applyAlignment="1">
      <alignment horizontal="right"/>
    </xf>
    <xf numFmtId="0" fontId="3" fillId="4" borderId="4" xfId="0" applyFont="1" applyFill="1" applyBorder="1"/>
    <xf numFmtId="0" fontId="3" fillId="0" borderId="4" xfId="0" applyFont="1" applyBorder="1"/>
    <xf numFmtId="0" fontId="7" fillId="0" borderId="0" xfId="0" applyFont="1" applyAlignment="1"/>
    <xf numFmtId="0" fontId="0" fillId="0" borderId="0" xfId="0" applyFont="1" applyAlignment="1"/>
    <xf numFmtId="0" fontId="5" fillId="0" borderId="0" xfId="0" applyFont="1" applyAlignment="1"/>
    <xf numFmtId="0" fontId="4" fillId="0" borderId="0" xfId="0" applyFont="1"/>
    <xf numFmtId="0" fontId="5" fillId="0" borderId="0" xfId="0" applyFont="1"/>
    <xf numFmtId="0" fontId="7" fillId="0" borderId="0" xfId="0" applyFont="1"/>
    <xf numFmtId="0" fontId="9" fillId="0" borderId="0" xfId="0" applyFont="1" applyAlignment="1">
      <alignment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42</c:v>
                </c:pt>
                <c:pt idx="2">
                  <c:v>36</c:v>
                </c:pt>
                <c:pt idx="3">
                  <c:v>30</c:v>
                </c:pt>
                <c:pt idx="4">
                  <c:v>27</c:v>
                </c:pt>
                <c:pt idx="5">
                  <c:v>26</c:v>
                </c:pt>
                <c:pt idx="6">
                  <c:v>22</c:v>
                </c:pt>
              </c:numCache>
            </c:numRef>
          </c:val>
          <c:smooth val="0"/>
          <c:extLst>
            <c:ext xmlns:c16="http://schemas.microsoft.com/office/drawing/2014/chart" uri="{C3380CC4-5D6E-409C-BE32-E72D297353CC}">
              <c16:uniqueId val="{00000000-197F-4980-BC77-9381F877F21E}"/>
            </c:ext>
          </c:extLst>
        </c:ser>
        <c:ser>
          <c:idx val="1"/>
          <c:order val="1"/>
          <c:spPr>
            <a:ln cmpd="sng">
              <a:solidFill>
                <a:srgbClr val="DC3912"/>
              </a:solidFill>
            </a:ln>
          </c:spPr>
          <c:marker>
            <c:symbol val="none"/>
          </c:marker>
          <c:val>
            <c:numRef>
              <c:f>burdonchart!$B$20:$H$20</c:f>
              <c:numCache>
                <c:formatCode>General</c:formatCode>
                <c:ptCount val="7"/>
                <c:pt idx="0">
                  <c:v>0</c:v>
                </c:pt>
                <c:pt idx="1">
                  <c:v>42</c:v>
                </c:pt>
                <c:pt idx="2">
                  <c:v>37.799999999999997</c:v>
                </c:pt>
                <c:pt idx="3">
                  <c:v>33.599999999999994</c:v>
                </c:pt>
                <c:pt idx="4">
                  <c:v>32.999999999999993</c:v>
                </c:pt>
                <c:pt idx="5">
                  <c:v>32.399999999999991</c:v>
                </c:pt>
                <c:pt idx="6">
                  <c:v>32.29999999999999</c:v>
                </c:pt>
              </c:numCache>
            </c:numRef>
          </c:val>
          <c:smooth val="0"/>
          <c:extLst>
            <c:ext xmlns:c16="http://schemas.microsoft.com/office/drawing/2014/chart" uri="{C3380CC4-5D6E-409C-BE32-E72D297353CC}">
              <c16:uniqueId val="{00000001-197F-4980-BC77-9381F877F21E}"/>
            </c:ext>
          </c:extLst>
        </c:ser>
        <c:dLbls>
          <c:showLegendKey val="0"/>
          <c:showVal val="0"/>
          <c:showCatName val="0"/>
          <c:showSerName val="0"/>
          <c:showPercent val="0"/>
          <c:showBubbleSize val="0"/>
        </c:dLbls>
        <c:smooth val="0"/>
        <c:axId val="855400091"/>
        <c:axId val="1998722020"/>
      </c:lineChart>
      <c:catAx>
        <c:axId val="85540009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MX"/>
          </a:p>
        </c:txPr>
        <c:crossAx val="1998722020"/>
        <c:crosses val="autoZero"/>
        <c:auto val="1"/>
        <c:lblAlgn val="ctr"/>
        <c:lblOffset val="100"/>
        <c:noMultiLvlLbl val="1"/>
      </c:catAx>
      <c:valAx>
        <c:axId val="19987220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MX"/>
          </a:p>
        </c:txPr>
        <c:crossAx val="855400091"/>
        <c:crosses val="autoZero"/>
        <c:crossBetween val="between"/>
      </c:valAx>
    </c:plotArea>
    <c:legend>
      <c:legendPos val="r"/>
      <c:overlay val="0"/>
      <c:txPr>
        <a:bodyPr/>
        <a:lstStyle/>
        <a:p>
          <a:pPr lvl="0">
            <a:defRPr b="0" i="0">
              <a:solidFill>
                <a:srgbClr val="000000"/>
              </a:solidFill>
              <a:latin typeface="Roboto"/>
            </a:defRPr>
          </a:pPr>
          <a:endParaRPr lang="es-MX"/>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952500</xdr:colOff>
      <xdr:row>22</xdr:row>
      <xdr:rowOff>0</xdr:rowOff>
    </xdr:from>
    <xdr:ext cx="4810125" cy="2971800"/>
    <xdr:graphicFrame macro="">
      <xdr:nvGraphicFramePr>
        <xdr:cNvPr id="968597666" name="Chart 1" title="Gráfico">
          <a:extLst>
            <a:ext uri="{FF2B5EF4-FFF2-40B4-BE49-F238E27FC236}">
              <a16:creationId xmlns:a16="http://schemas.microsoft.com/office/drawing/2014/main" id="{00000000-0008-0000-0200-0000A2A0B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N4:N8"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5"/>
  <sheetViews>
    <sheetView tabSelected="1" topLeftCell="D1" workbookViewId="0">
      <selection activeCell="E5" sqref="E5"/>
    </sheetView>
  </sheetViews>
  <sheetFormatPr baseColWidth="10" defaultColWidth="12.5703125" defaultRowHeight="15" customHeight="1" x14ac:dyDescent="0.2"/>
  <cols>
    <col min="1" max="1" width="9.42578125" customWidth="1"/>
    <col min="2" max="2" width="18.140625" customWidth="1"/>
    <col min="3" max="3" width="14.140625" customWidth="1"/>
    <col min="4" max="4" width="64" customWidth="1"/>
    <col min="5" max="5" width="68.85546875" customWidth="1"/>
    <col min="6" max="6" width="12.5703125" customWidth="1"/>
  </cols>
  <sheetData>
    <row r="1" spans="1:9" ht="15.75" customHeight="1" x14ac:dyDescent="0.2">
      <c r="A1" s="1" t="s">
        <v>0</v>
      </c>
      <c r="B1" s="1" t="s">
        <v>1</v>
      </c>
      <c r="C1" s="1" t="s">
        <v>2</v>
      </c>
      <c r="D1" s="1" t="s">
        <v>3</v>
      </c>
      <c r="E1" s="1" t="s">
        <v>4</v>
      </c>
      <c r="F1" s="1" t="s">
        <v>5</v>
      </c>
      <c r="G1" s="1" t="s">
        <v>6</v>
      </c>
      <c r="H1" s="1" t="s">
        <v>7</v>
      </c>
      <c r="I1" s="2"/>
    </row>
    <row r="2" spans="1:9" ht="12.75" x14ac:dyDescent="0.2">
      <c r="A2" s="3" t="s">
        <v>8</v>
      </c>
      <c r="B2" s="3" t="s">
        <v>71</v>
      </c>
      <c r="C2" s="3" t="s">
        <v>10</v>
      </c>
      <c r="D2" s="3" t="s">
        <v>72</v>
      </c>
      <c r="E2" s="3" t="s">
        <v>73</v>
      </c>
      <c r="F2" s="3"/>
      <c r="G2" s="3" t="s">
        <v>13</v>
      </c>
      <c r="H2" s="3" t="s">
        <v>14</v>
      </c>
      <c r="I2" s="2"/>
    </row>
    <row r="3" spans="1:9" ht="15.75" customHeight="1" x14ac:dyDescent="0.2">
      <c r="A3" s="5"/>
      <c r="B3" s="5"/>
      <c r="C3" s="5"/>
      <c r="D3" s="5"/>
      <c r="E3" s="5"/>
      <c r="G3" s="5"/>
      <c r="H3" s="5"/>
    </row>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99"/>
  <sheetViews>
    <sheetView workbookViewId="0"/>
  </sheetViews>
  <sheetFormatPr baseColWidth="10" defaultColWidth="12.5703125" defaultRowHeight="15" customHeight="1" x14ac:dyDescent="0.2"/>
  <cols>
    <col min="1" max="2" width="12.5703125" customWidth="1"/>
    <col min="3" max="4" width="18.85546875" customWidth="1"/>
    <col min="5" max="5" width="20.7109375" customWidth="1"/>
    <col min="6" max="6" width="56.140625" customWidth="1"/>
  </cols>
  <sheetData>
    <row r="1" spans="1:10" ht="15.75" customHeight="1" x14ac:dyDescent="0.2"/>
    <row r="2" spans="1:10" ht="15.75" customHeight="1" x14ac:dyDescent="0.2"/>
    <row r="3" spans="1:10" ht="15.75" customHeight="1" x14ac:dyDescent="0.2">
      <c r="B3" s="6" t="s">
        <v>0</v>
      </c>
      <c r="C3" s="6" t="s">
        <v>1</v>
      </c>
      <c r="D3" s="6" t="s">
        <v>2</v>
      </c>
      <c r="E3" s="6" t="s">
        <v>23</v>
      </c>
      <c r="F3" s="6" t="s">
        <v>24</v>
      </c>
      <c r="G3" s="6" t="s">
        <v>5</v>
      </c>
      <c r="H3" s="6" t="s">
        <v>25</v>
      </c>
      <c r="I3" s="6" t="s">
        <v>26</v>
      </c>
    </row>
    <row r="4" spans="1:10" ht="15.75" customHeight="1" x14ac:dyDescent="0.2">
      <c r="A4" s="2"/>
      <c r="B4" s="7" t="s">
        <v>8</v>
      </c>
      <c r="C4" s="7" t="s">
        <v>9</v>
      </c>
      <c r="D4" s="7" t="s">
        <v>10</v>
      </c>
      <c r="E4" s="7" t="s">
        <v>11</v>
      </c>
      <c r="F4" s="7" t="s">
        <v>12</v>
      </c>
      <c r="G4" s="7"/>
      <c r="H4" s="7" t="s">
        <v>13</v>
      </c>
      <c r="I4" s="7" t="s">
        <v>14</v>
      </c>
      <c r="J4" s="2"/>
    </row>
    <row r="5" spans="1:10" ht="15.75" customHeight="1" x14ac:dyDescent="0.2">
      <c r="B5" s="5"/>
      <c r="C5" s="8" t="s">
        <v>27</v>
      </c>
      <c r="D5" s="5"/>
      <c r="E5" s="5"/>
      <c r="F5" s="5"/>
      <c r="G5" s="8" t="s">
        <v>28</v>
      </c>
      <c r="H5" s="5"/>
      <c r="I5" s="8" t="s">
        <v>29</v>
      </c>
    </row>
    <row r="6" spans="1:10" ht="15.75" customHeight="1" x14ac:dyDescent="0.2">
      <c r="B6" s="9" t="s">
        <v>30</v>
      </c>
      <c r="C6" s="37" t="s">
        <v>31</v>
      </c>
      <c r="D6" s="35"/>
      <c r="E6" s="35"/>
      <c r="F6" s="35"/>
      <c r="G6" s="10" t="s">
        <v>32</v>
      </c>
      <c r="H6" s="5"/>
      <c r="I6" s="11">
        <v>2</v>
      </c>
    </row>
    <row r="7" spans="1:10" ht="15.75" customHeight="1" x14ac:dyDescent="0.2">
      <c r="B7" s="9" t="s">
        <v>33</v>
      </c>
      <c r="C7" s="37" t="s">
        <v>34</v>
      </c>
      <c r="D7" s="35"/>
      <c r="E7" s="35"/>
      <c r="F7" s="35"/>
      <c r="G7" s="10" t="s">
        <v>32</v>
      </c>
      <c r="H7" s="5"/>
      <c r="I7" s="11">
        <v>3</v>
      </c>
    </row>
    <row r="8" spans="1:10" ht="15.75" customHeight="1" x14ac:dyDescent="0.2">
      <c r="B8" s="10" t="s">
        <v>35</v>
      </c>
      <c r="C8" s="38" t="s">
        <v>36</v>
      </c>
      <c r="D8" s="35"/>
      <c r="E8" s="35"/>
      <c r="F8" s="35"/>
      <c r="G8" s="10" t="s">
        <v>32</v>
      </c>
      <c r="H8" s="5"/>
      <c r="I8" s="10">
        <v>3</v>
      </c>
    </row>
    <row r="9" spans="1:10" ht="15.75" customHeight="1" x14ac:dyDescent="0.2">
      <c r="B9" s="10" t="s">
        <v>37</v>
      </c>
      <c r="C9" s="10" t="s">
        <v>38</v>
      </c>
      <c r="D9" s="10"/>
      <c r="E9" s="10"/>
      <c r="F9" s="10"/>
      <c r="G9" s="9" t="s">
        <v>32</v>
      </c>
      <c r="H9" s="5"/>
      <c r="I9" s="10">
        <v>1</v>
      </c>
    </row>
    <row r="10" spans="1:10" ht="15.75" customHeight="1" x14ac:dyDescent="0.2">
      <c r="B10" s="10" t="s">
        <v>39</v>
      </c>
      <c r="C10" s="10" t="s">
        <v>40</v>
      </c>
      <c r="D10" s="10"/>
      <c r="E10" s="10"/>
      <c r="F10" s="10"/>
      <c r="G10" s="10" t="s">
        <v>32</v>
      </c>
      <c r="H10" s="5"/>
      <c r="I10" s="10">
        <v>8</v>
      </c>
    </row>
    <row r="11" spans="1:10" ht="15.75" customHeight="1" x14ac:dyDescent="0.2">
      <c r="B11" s="6" t="s">
        <v>0</v>
      </c>
      <c r="C11" s="6" t="s">
        <v>1</v>
      </c>
      <c r="D11" s="6" t="s">
        <v>2</v>
      </c>
      <c r="E11" s="6" t="s">
        <v>23</v>
      </c>
      <c r="F11" s="6" t="s">
        <v>24</v>
      </c>
      <c r="G11" s="6" t="s">
        <v>5</v>
      </c>
      <c r="H11" s="6" t="s">
        <v>25</v>
      </c>
      <c r="I11" s="6" t="s">
        <v>26</v>
      </c>
    </row>
    <row r="12" spans="1:10" ht="15.75" customHeight="1" x14ac:dyDescent="0.2">
      <c r="A12" s="2"/>
      <c r="B12" s="12" t="s">
        <v>15</v>
      </c>
      <c r="C12" s="12" t="s">
        <v>16</v>
      </c>
      <c r="D12" s="12" t="s">
        <v>10</v>
      </c>
      <c r="E12" s="13" t="s">
        <v>17</v>
      </c>
      <c r="F12" s="12" t="s">
        <v>18</v>
      </c>
      <c r="G12" s="12"/>
      <c r="H12" s="12" t="s">
        <v>13</v>
      </c>
      <c r="I12" s="14" t="s">
        <v>14</v>
      </c>
      <c r="J12" s="2"/>
    </row>
    <row r="13" spans="1:10" ht="15.75" customHeight="1" x14ac:dyDescent="0.2">
      <c r="B13" s="5"/>
      <c r="C13" s="8" t="s">
        <v>27</v>
      </c>
      <c r="D13" s="5"/>
      <c r="E13" s="5"/>
      <c r="F13" s="5"/>
      <c r="G13" s="8" t="s">
        <v>28</v>
      </c>
      <c r="H13" s="5"/>
      <c r="I13" s="8" t="s">
        <v>29</v>
      </c>
    </row>
    <row r="14" spans="1:10" ht="15.75" customHeight="1" x14ac:dyDescent="0.2">
      <c r="B14" s="15" t="s">
        <v>41</v>
      </c>
      <c r="C14" s="39" t="s">
        <v>42</v>
      </c>
      <c r="D14" s="35"/>
      <c r="E14" s="35"/>
      <c r="F14" s="35"/>
      <c r="G14" s="10" t="s">
        <v>32</v>
      </c>
      <c r="H14" s="5"/>
      <c r="I14" s="11">
        <v>2</v>
      </c>
    </row>
    <row r="15" spans="1:10" ht="15.75" customHeight="1" x14ac:dyDescent="0.2">
      <c r="B15" s="15" t="s">
        <v>43</v>
      </c>
      <c r="C15" s="39" t="s">
        <v>44</v>
      </c>
      <c r="D15" s="35"/>
      <c r="E15" s="35"/>
      <c r="F15" s="35"/>
      <c r="G15" s="10" t="s">
        <v>32</v>
      </c>
      <c r="H15" s="5"/>
      <c r="I15" s="11">
        <v>3</v>
      </c>
    </row>
    <row r="16" spans="1:10" ht="15.75" customHeight="1" x14ac:dyDescent="0.2">
      <c r="B16" s="10" t="s">
        <v>45</v>
      </c>
      <c r="C16" s="38" t="s">
        <v>46</v>
      </c>
      <c r="D16" s="35"/>
      <c r="E16" s="35"/>
      <c r="F16" s="35"/>
      <c r="G16" s="10" t="s">
        <v>32</v>
      </c>
      <c r="H16" s="5"/>
      <c r="I16" s="10">
        <v>1</v>
      </c>
    </row>
    <row r="17" spans="2:9" ht="15.75" customHeight="1" x14ac:dyDescent="0.2">
      <c r="B17" s="10" t="s">
        <v>47</v>
      </c>
      <c r="C17" s="10" t="s">
        <v>48</v>
      </c>
      <c r="D17" s="10"/>
      <c r="E17" s="10"/>
      <c r="F17" s="10"/>
      <c r="G17" s="10" t="s">
        <v>32</v>
      </c>
      <c r="H17" s="5"/>
      <c r="I17" s="10">
        <v>3</v>
      </c>
    </row>
    <row r="18" spans="2:9" ht="15.75" customHeight="1" x14ac:dyDescent="0.2">
      <c r="B18" s="10" t="s">
        <v>49</v>
      </c>
      <c r="C18" s="10" t="s">
        <v>38</v>
      </c>
      <c r="D18" s="10"/>
      <c r="E18" s="10"/>
      <c r="F18" s="10"/>
      <c r="G18" s="9" t="s">
        <v>32</v>
      </c>
      <c r="H18" s="5"/>
      <c r="I18" s="10">
        <v>1</v>
      </c>
    </row>
    <row r="19" spans="2:9" ht="15.75" customHeight="1" x14ac:dyDescent="0.2">
      <c r="B19" s="10" t="s">
        <v>50</v>
      </c>
      <c r="C19" s="10" t="s">
        <v>40</v>
      </c>
      <c r="D19" s="10"/>
      <c r="E19" s="10"/>
      <c r="F19" s="10"/>
      <c r="G19" s="10" t="s">
        <v>32</v>
      </c>
      <c r="H19" s="5"/>
      <c r="I19" s="10">
        <v>8</v>
      </c>
    </row>
    <row r="20" spans="2:9" ht="15.75" customHeight="1" x14ac:dyDescent="0.2">
      <c r="B20" s="16" t="s">
        <v>19</v>
      </c>
      <c r="C20" s="17" t="s">
        <v>20</v>
      </c>
      <c r="D20" s="12" t="s">
        <v>10</v>
      </c>
      <c r="E20" s="18" t="s">
        <v>21</v>
      </c>
      <c r="F20" s="17" t="s">
        <v>22</v>
      </c>
      <c r="G20" s="12"/>
      <c r="H20" s="12" t="s">
        <v>13</v>
      </c>
      <c r="I20" s="12" t="s">
        <v>14</v>
      </c>
    </row>
    <row r="21" spans="2:9" ht="15.75" customHeight="1" x14ac:dyDescent="0.2">
      <c r="B21" s="5"/>
      <c r="C21" s="8" t="s">
        <v>27</v>
      </c>
      <c r="D21" s="5"/>
      <c r="E21" s="5"/>
      <c r="F21" s="5"/>
      <c r="G21" s="8" t="s">
        <v>28</v>
      </c>
      <c r="H21" s="5"/>
      <c r="I21" s="8" t="s">
        <v>29</v>
      </c>
    </row>
    <row r="22" spans="2:9" ht="15.75" customHeight="1" x14ac:dyDescent="0.2">
      <c r="B22" s="19" t="s">
        <v>51</v>
      </c>
      <c r="C22" s="34" t="s">
        <v>52</v>
      </c>
      <c r="D22" s="35"/>
      <c r="E22" s="35"/>
      <c r="F22" s="35"/>
      <c r="G22" s="10" t="s">
        <v>32</v>
      </c>
      <c r="H22" s="5"/>
      <c r="I22" s="20">
        <v>3</v>
      </c>
    </row>
    <row r="23" spans="2:9" ht="15.75" customHeight="1" x14ac:dyDescent="0.2">
      <c r="B23" s="19" t="s">
        <v>53</v>
      </c>
      <c r="C23" s="34" t="s">
        <v>54</v>
      </c>
      <c r="D23" s="35"/>
      <c r="E23" s="35"/>
      <c r="F23" s="35"/>
      <c r="G23" s="10" t="s">
        <v>32</v>
      </c>
      <c r="H23" s="5"/>
      <c r="I23" s="11">
        <v>3</v>
      </c>
    </row>
    <row r="24" spans="2:9" ht="15.75" customHeight="1" x14ac:dyDescent="0.2">
      <c r="B24" s="21" t="s">
        <v>55</v>
      </c>
      <c r="C24" s="36" t="s">
        <v>56</v>
      </c>
      <c r="D24" s="35"/>
      <c r="E24" s="35"/>
      <c r="F24" s="35"/>
      <c r="G24" s="10" t="s">
        <v>32</v>
      </c>
      <c r="H24" s="5"/>
      <c r="I24" s="10">
        <v>1</v>
      </c>
    </row>
    <row r="25" spans="2:9" ht="15.75" customHeight="1" x14ac:dyDescent="0.2">
      <c r="B25" s="21"/>
      <c r="C25" s="10"/>
      <c r="D25" s="10"/>
      <c r="E25" s="10"/>
      <c r="F25" s="10"/>
      <c r="G25" s="10"/>
      <c r="H25" s="5"/>
      <c r="I25" s="10"/>
    </row>
    <row r="26" spans="2:9" ht="15.75" customHeight="1" x14ac:dyDescent="0.2">
      <c r="B26" s="21"/>
      <c r="C26" s="10"/>
      <c r="D26" s="10"/>
      <c r="E26" s="10"/>
      <c r="F26" s="10"/>
      <c r="G26" s="9"/>
      <c r="H26" s="5"/>
      <c r="I26" s="10"/>
    </row>
    <row r="27" spans="2:9" ht="15.75" customHeight="1" x14ac:dyDescent="0.2">
      <c r="B27" s="21"/>
      <c r="C27" s="10"/>
      <c r="D27" s="10"/>
      <c r="E27" s="10"/>
      <c r="F27" s="10"/>
      <c r="G27" s="10"/>
      <c r="H27" s="5"/>
      <c r="I27" s="10"/>
    </row>
    <row r="28" spans="2:9" ht="15.75" customHeight="1" x14ac:dyDescent="0.2"/>
    <row r="29" spans="2:9" ht="15.75" customHeight="1" x14ac:dyDescent="0.2"/>
    <row r="30" spans="2:9" ht="15.75" customHeight="1" x14ac:dyDescent="0.2"/>
    <row r="31" spans="2:9" ht="15.75" customHeight="1" x14ac:dyDescent="0.2"/>
    <row r="32" spans="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9">
    <mergeCell ref="C22:F22"/>
    <mergeCell ref="C23:F23"/>
    <mergeCell ref="C24:F24"/>
    <mergeCell ref="C6:F6"/>
    <mergeCell ref="C7:F7"/>
    <mergeCell ref="C8:F8"/>
    <mergeCell ref="C14:F14"/>
    <mergeCell ref="C15:F15"/>
    <mergeCell ref="C16:F1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3"/>
  <sheetViews>
    <sheetView workbookViewId="0"/>
  </sheetViews>
  <sheetFormatPr baseColWidth="10" defaultColWidth="12.5703125" defaultRowHeight="15" customHeight="1" x14ac:dyDescent="0.2"/>
  <cols>
    <col min="1" max="1" width="12.5703125" customWidth="1"/>
    <col min="2" max="2" width="24.7109375" customWidth="1"/>
    <col min="3" max="11" width="12.5703125" customWidth="1"/>
  </cols>
  <sheetData>
    <row r="1" spans="1:14" ht="15.75" customHeight="1" x14ac:dyDescent="0.2"/>
    <row r="2" spans="1:14" ht="15.75" customHeight="1" x14ac:dyDescent="0.2">
      <c r="B2" s="2"/>
      <c r="C2" s="2"/>
      <c r="D2" s="2"/>
      <c r="E2" s="2"/>
      <c r="F2" s="2"/>
      <c r="G2" s="2"/>
      <c r="H2" s="2"/>
      <c r="I2" s="2"/>
      <c r="J2" s="2"/>
      <c r="K2" s="2"/>
      <c r="L2" s="2"/>
      <c r="M2" s="2"/>
    </row>
    <row r="3" spans="1:14" ht="15.75" customHeight="1" x14ac:dyDescent="0.2">
      <c r="A3" s="2"/>
      <c r="B3" s="22"/>
      <c r="C3" s="22" t="s">
        <v>29</v>
      </c>
      <c r="D3" s="22" t="s">
        <v>57</v>
      </c>
      <c r="E3" s="22" t="s">
        <v>58</v>
      </c>
      <c r="F3" s="22" t="s">
        <v>59</v>
      </c>
      <c r="G3" s="22" t="s">
        <v>60</v>
      </c>
      <c r="H3" s="22" t="s">
        <v>61</v>
      </c>
      <c r="I3" s="22" t="s">
        <v>62</v>
      </c>
      <c r="J3" s="22" t="s">
        <v>63</v>
      </c>
      <c r="K3" s="22" t="s">
        <v>64</v>
      </c>
      <c r="L3" s="22" t="s">
        <v>65</v>
      </c>
      <c r="M3" s="22" t="s">
        <v>66</v>
      </c>
      <c r="N3" s="5" t="s">
        <v>67</v>
      </c>
    </row>
    <row r="4" spans="1:14" ht="15.75" customHeight="1" x14ac:dyDescent="0.2">
      <c r="A4" s="2"/>
      <c r="B4" s="23" t="s">
        <v>30</v>
      </c>
      <c r="C4" s="24">
        <v>2</v>
      </c>
      <c r="D4" s="25">
        <v>0</v>
      </c>
      <c r="E4" s="25">
        <v>1</v>
      </c>
      <c r="F4" s="25">
        <v>2</v>
      </c>
      <c r="G4" s="25">
        <v>0</v>
      </c>
      <c r="H4" s="25">
        <v>0</v>
      </c>
      <c r="I4" s="25">
        <v>0</v>
      </c>
      <c r="J4" s="25">
        <v>0</v>
      </c>
      <c r="K4" s="25">
        <v>0</v>
      </c>
      <c r="L4" s="25">
        <v>0</v>
      </c>
      <c r="M4" s="25">
        <v>0</v>
      </c>
      <c r="N4" s="26">
        <f t="shared" ref="N4:N17" si="0">SUM(D4:M4)</f>
        <v>3</v>
      </c>
    </row>
    <row r="5" spans="1:14" ht="15.75" customHeight="1" x14ac:dyDescent="0.2">
      <c r="A5" s="2"/>
      <c r="B5" s="23" t="s">
        <v>33</v>
      </c>
      <c r="C5" s="24">
        <v>3</v>
      </c>
      <c r="D5" s="25">
        <v>1</v>
      </c>
      <c r="E5" s="25">
        <v>1</v>
      </c>
      <c r="F5" s="25">
        <v>0</v>
      </c>
      <c r="G5" s="25">
        <v>0</v>
      </c>
      <c r="H5" s="25">
        <v>0</v>
      </c>
      <c r="I5" s="25">
        <v>0</v>
      </c>
      <c r="J5" s="25">
        <v>0</v>
      </c>
      <c r="K5" s="25">
        <v>0</v>
      </c>
      <c r="L5" s="25">
        <v>0</v>
      </c>
      <c r="M5" s="25">
        <v>0</v>
      </c>
      <c r="N5" s="26">
        <f t="shared" si="0"/>
        <v>2</v>
      </c>
    </row>
    <row r="6" spans="1:14" ht="15.75" customHeight="1" x14ac:dyDescent="0.2">
      <c r="A6" s="5"/>
      <c r="B6" s="23" t="s">
        <v>35</v>
      </c>
      <c r="C6" s="24">
        <v>3</v>
      </c>
      <c r="D6" s="25">
        <v>1</v>
      </c>
      <c r="E6" s="25">
        <v>1</v>
      </c>
      <c r="F6" s="25">
        <v>1</v>
      </c>
      <c r="G6" s="25">
        <v>0</v>
      </c>
      <c r="H6" s="25">
        <v>0</v>
      </c>
      <c r="I6" s="25">
        <v>0</v>
      </c>
      <c r="J6" s="25">
        <v>0</v>
      </c>
      <c r="K6" s="25">
        <v>0</v>
      </c>
      <c r="L6" s="25">
        <v>0</v>
      </c>
      <c r="M6" s="25">
        <v>0</v>
      </c>
      <c r="N6" s="26">
        <f t="shared" si="0"/>
        <v>3</v>
      </c>
    </row>
    <row r="7" spans="1:14" ht="15.75" customHeight="1" x14ac:dyDescent="0.2">
      <c r="A7" s="5"/>
      <c r="B7" s="23" t="s">
        <v>37</v>
      </c>
      <c r="C7" s="24">
        <v>1</v>
      </c>
      <c r="D7" s="25">
        <v>1</v>
      </c>
      <c r="E7" s="25">
        <v>0</v>
      </c>
      <c r="F7" s="25">
        <v>0</v>
      </c>
      <c r="G7" s="3">
        <v>0</v>
      </c>
      <c r="H7" s="3">
        <v>0</v>
      </c>
      <c r="I7" s="25">
        <v>0</v>
      </c>
      <c r="J7" s="25">
        <v>0</v>
      </c>
      <c r="K7" s="25">
        <v>0</v>
      </c>
      <c r="L7" s="25">
        <v>0</v>
      </c>
      <c r="M7" s="25">
        <v>0</v>
      </c>
      <c r="N7" s="26">
        <f t="shared" si="0"/>
        <v>1</v>
      </c>
    </row>
    <row r="8" spans="1:14" ht="15.75" customHeight="1" x14ac:dyDescent="0.2">
      <c r="A8" s="2"/>
      <c r="B8" s="23" t="s">
        <v>39</v>
      </c>
      <c r="C8" s="24">
        <v>8</v>
      </c>
      <c r="D8" s="25">
        <v>3</v>
      </c>
      <c r="E8" s="25">
        <v>3</v>
      </c>
      <c r="F8" s="25">
        <v>0</v>
      </c>
      <c r="G8" s="4">
        <v>1</v>
      </c>
      <c r="H8" s="3">
        <v>2</v>
      </c>
      <c r="I8" s="25">
        <v>0</v>
      </c>
      <c r="J8" s="25">
        <v>0</v>
      </c>
      <c r="K8" s="25">
        <v>0</v>
      </c>
      <c r="L8" s="25">
        <v>0</v>
      </c>
      <c r="M8" s="25">
        <v>0</v>
      </c>
      <c r="N8" s="26">
        <f t="shared" si="0"/>
        <v>9</v>
      </c>
    </row>
    <row r="9" spans="1:14" ht="15.75" customHeight="1" x14ac:dyDescent="0.2">
      <c r="A9" s="2"/>
      <c r="B9" s="23" t="s">
        <v>41</v>
      </c>
      <c r="C9" s="24">
        <v>2</v>
      </c>
      <c r="D9" s="27">
        <v>0</v>
      </c>
      <c r="E9" s="27">
        <v>0</v>
      </c>
      <c r="F9" s="27">
        <v>0</v>
      </c>
      <c r="G9" s="27">
        <v>0</v>
      </c>
      <c r="H9" s="27">
        <v>0</v>
      </c>
      <c r="I9" s="28">
        <v>1</v>
      </c>
      <c r="J9" s="28">
        <v>0</v>
      </c>
      <c r="K9" s="28">
        <v>1</v>
      </c>
      <c r="L9" s="28">
        <v>0</v>
      </c>
      <c r="M9" s="28">
        <v>0</v>
      </c>
      <c r="N9" s="26">
        <f t="shared" si="0"/>
        <v>2</v>
      </c>
    </row>
    <row r="10" spans="1:14" ht="15.75" customHeight="1" x14ac:dyDescent="0.2">
      <c r="A10" s="2"/>
      <c r="B10" s="23" t="s">
        <v>43</v>
      </c>
      <c r="C10" s="24">
        <v>3</v>
      </c>
      <c r="D10" s="27">
        <v>0</v>
      </c>
      <c r="E10" s="27">
        <v>0</v>
      </c>
      <c r="F10" s="27">
        <v>0</v>
      </c>
      <c r="G10" s="4">
        <v>0</v>
      </c>
      <c r="H10" s="4">
        <v>0</v>
      </c>
      <c r="I10" s="28">
        <v>0</v>
      </c>
      <c r="J10" s="28">
        <v>1</v>
      </c>
      <c r="K10" s="28">
        <v>2</v>
      </c>
      <c r="L10" s="28">
        <v>1</v>
      </c>
      <c r="M10" s="29"/>
      <c r="N10" s="26">
        <f t="shared" si="0"/>
        <v>4</v>
      </c>
    </row>
    <row r="11" spans="1:14" ht="15.75" customHeight="1" x14ac:dyDescent="0.2">
      <c r="B11" s="23" t="s">
        <v>45</v>
      </c>
      <c r="C11" s="24">
        <v>1</v>
      </c>
      <c r="D11" s="27">
        <v>0</v>
      </c>
      <c r="E11" s="27">
        <v>0</v>
      </c>
      <c r="F11" s="27">
        <v>0</v>
      </c>
      <c r="G11" s="4">
        <v>0</v>
      </c>
      <c r="H11" s="4">
        <v>0</v>
      </c>
      <c r="I11" s="28">
        <v>0</v>
      </c>
      <c r="J11" s="28">
        <v>0</v>
      </c>
      <c r="K11" s="28">
        <v>1</v>
      </c>
      <c r="L11" s="28">
        <v>0</v>
      </c>
      <c r="M11" s="28">
        <v>1</v>
      </c>
      <c r="N11" s="26">
        <f t="shared" si="0"/>
        <v>2</v>
      </c>
    </row>
    <row r="12" spans="1:14" ht="15.75" customHeight="1" x14ac:dyDescent="0.2">
      <c r="B12" s="23" t="s">
        <v>47</v>
      </c>
      <c r="C12" s="24">
        <v>3</v>
      </c>
      <c r="D12" s="27">
        <v>0</v>
      </c>
      <c r="E12" s="27">
        <v>0</v>
      </c>
      <c r="F12" s="27">
        <v>0</v>
      </c>
      <c r="G12" s="4">
        <v>0</v>
      </c>
      <c r="H12" s="27">
        <v>0</v>
      </c>
      <c r="I12" s="27">
        <v>0</v>
      </c>
      <c r="J12" s="28">
        <v>1</v>
      </c>
      <c r="K12" s="28">
        <v>2</v>
      </c>
      <c r="L12" s="28">
        <v>0</v>
      </c>
      <c r="M12" s="28">
        <v>0</v>
      </c>
      <c r="N12" s="26">
        <f t="shared" si="0"/>
        <v>3</v>
      </c>
    </row>
    <row r="13" spans="1:14" ht="15.75" customHeight="1" x14ac:dyDescent="0.2">
      <c r="B13" s="23" t="s">
        <v>49</v>
      </c>
      <c r="C13" s="24">
        <v>1</v>
      </c>
      <c r="D13" s="27">
        <v>0</v>
      </c>
      <c r="E13" s="27">
        <v>0</v>
      </c>
      <c r="F13" s="27">
        <v>0</v>
      </c>
      <c r="G13" s="4">
        <v>0</v>
      </c>
      <c r="H13" s="4">
        <v>0</v>
      </c>
      <c r="I13" s="28">
        <v>1</v>
      </c>
      <c r="J13" s="28">
        <v>0</v>
      </c>
      <c r="K13" s="28">
        <v>0</v>
      </c>
      <c r="L13" s="28">
        <v>0</v>
      </c>
      <c r="M13" s="28">
        <v>0</v>
      </c>
      <c r="N13" s="26">
        <f t="shared" si="0"/>
        <v>1</v>
      </c>
    </row>
    <row r="14" spans="1:14" ht="18" customHeight="1" x14ac:dyDescent="0.2">
      <c r="B14" s="23" t="s">
        <v>50</v>
      </c>
      <c r="C14" s="24">
        <v>8</v>
      </c>
      <c r="D14" s="27">
        <v>0</v>
      </c>
      <c r="E14" s="27">
        <v>0</v>
      </c>
      <c r="F14" s="27">
        <v>0</v>
      </c>
      <c r="G14" s="4">
        <v>0</v>
      </c>
      <c r="H14" s="27">
        <v>0</v>
      </c>
      <c r="I14" s="28">
        <v>0</v>
      </c>
      <c r="J14" s="28">
        <v>3</v>
      </c>
      <c r="K14" s="28">
        <v>0</v>
      </c>
      <c r="L14" s="28">
        <v>2</v>
      </c>
      <c r="M14" s="28">
        <v>1</v>
      </c>
      <c r="N14" s="26">
        <f t="shared" si="0"/>
        <v>6</v>
      </c>
    </row>
    <row r="15" spans="1:14" ht="15.75" customHeight="1" x14ac:dyDescent="0.2">
      <c r="B15" s="30" t="s">
        <v>51</v>
      </c>
      <c r="C15" s="31">
        <v>3</v>
      </c>
      <c r="D15" s="27">
        <v>0</v>
      </c>
      <c r="E15" s="27">
        <v>0</v>
      </c>
      <c r="F15" s="27">
        <v>0</v>
      </c>
      <c r="G15" s="4">
        <v>0</v>
      </c>
      <c r="H15" s="4">
        <v>0</v>
      </c>
      <c r="I15" s="28">
        <v>0</v>
      </c>
      <c r="J15" s="28">
        <v>0</v>
      </c>
      <c r="K15" s="28">
        <v>1</v>
      </c>
      <c r="L15" s="28">
        <v>2</v>
      </c>
      <c r="M15" s="28">
        <v>1</v>
      </c>
      <c r="N15" s="26">
        <f t="shared" si="0"/>
        <v>4</v>
      </c>
    </row>
    <row r="16" spans="1:14" ht="15.75" customHeight="1" x14ac:dyDescent="0.2">
      <c r="B16" s="30" t="s">
        <v>53</v>
      </c>
      <c r="C16" s="24">
        <v>3</v>
      </c>
      <c r="D16" s="27">
        <v>0</v>
      </c>
      <c r="E16" s="27">
        <v>0</v>
      </c>
      <c r="F16" s="27">
        <v>0</v>
      </c>
      <c r="G16" s="4">
        <v>0</v>
      </c>
      <c r="H16" s="4">
        <v>1</v>
      </c>
      <c r="I16" s="28">
        <v>0</v>
      </c>
      <c r="J16" s="28">
        <v>0</v>
      </c>
      <c r="K16" s="28">
        <v>0</v>
      </c>
      <c r="L16" s="28">
        <v>1</v>
      </c>
      <c r="M16" s="28">
        <v>2</v>
      </c>
      <c r="N16" s="26">
        <f t="shared" si="0"/>
        <v>4</v>
      </c>
    </row>
    <row r="17" spans="2:14" ht="15.75" customHeight="1" x14ac:dyDescent="0.2">
      <c r="B17" s="30" t="s">
        <v>55</v>
      </c>
      <c r="C17" s="24">
        <v>1</v>
      </c>
      <c r="D17" s="27">
        <v>0</v>
      </c>
      <c r="E17" s="27">
        <v>0</v>
      </c>
      <c r="F17" s="27">
        <v>0</v>
      </c>
      <c r="G17" s="4">
        <v>0</v>
      </c>
      <c r="H17" s="4">
        <v>1</v>
      </c>
      <c r="I17" s="28">
        <v>0</v>
      </c>
      <c r="J17" s="28">
        <v>0</v>
      </c>
      <c r="K17" s="28">
        <v>0</v>
      </c>
      <c r="L17" s="28">
        <v>1</v>
      </c>
      <c r="M17" s="28">
        <v>1</v>
      </c>
      <c r="N17" s="26">
        <f t="shared" si="0"/>
        <v>3</v>
      </c>
    </row>
    <row r="18" spans="2:14" ht="15.75" customHeight="1" x14ac:dyDescent="0.2"/>
    <row r="19" spans="2:14" ht="15.75" customHeight="1" x14ac:dyDescent="0.2">
      <c r="B19" s="32" t="s">
        <v>68</v>
      </c>
      <c r="C19" s="33">
        <f>SUM(C4:C17)</f>
        <v>42</v>
      </c>
      <c r="D19" s="33">
        <f t="shared" ref="D19:M19" si="1">C19-SUM(D4:D17)</f>
        <v>36</v>
      </c>
      <c r="E19" s="33">
        <f t="shared" si="1"/>
        <v>30</v>
      </c>
      <c r="F19" s="33">
        <f t="shared" si="1"/>
        <v>27</v>
      </c>
      <c r="G19" s="33">
        <f t="shared" si="1"/>
        <v>26</v>
      </c>
      <c r="H19" s="33">
        <f t="shared" si="1"/>
        <v>22</v>
      </c>
      <c r="I19" s="33">
        <f t="shared" si="1"/>
        <v>20</v>
      </c>
      <c r="J19" s="33">
        <f t="shared" si="1"/>
        <v>15</v>
      </c>
      <c r="K19" s="33">
        <f t="shared" si="1"/>
        <v>8</v>
      </c>
      <c r="L19" s="33">
        <f t="shared" si="1"/>
        <v>1</v>
      </c>
      <c r="M19" s="33">
        <f t="shared" si="1"/>
        <v>-5</v>
      </c>
    </row>
    <row r="20" spans="2:14" ht="12.75" x14ac:dyDescent="0.2">
      <c r="B20" s="32" t="s">
        <v>69</v>
      </c>
      <c r="C20" s="33">
        <f>SUM(C4:C17)</f>
        <v>42</v>
      </c>
      <c r="D20" s="33">
        <f>C20-(SUM(C4:C17)/10)</f>
        <v>37.799999999999997</v>
      </c>
      <c r="E20" s="33">
        <f>D20-(SUM(C4:C17)/10)</f>
        <v>33.599999999999994</v>
      </c>
      <c r="F20" s="33">
        <f>E20-(SUM(E4:E17)/10)</f>
        <v>32.999999999999993</v>
      </c>
      <c r="G20" s="33">
        <f>F20-(SUM(E4:E17)/10)</f>
        <v>32.399999999999991</v>
      </c>
      <c r="H20" s="33">
        <f>G20-(SUM(G4:G17)/10)</f>
        <v>32.29999999999999</v>
      </c>
      <c r="I20" s="33">
        <f>H20-(SUM(G4:G17)/10)</f>
        <v>32.199999999999989</v>
      </c>
      <c r="J20" s="33">
        <f>I20-(SUM(I4:I17)/10)</f>
        <v>31.999999999999989</v>
      </c>
      <c r="K20" s="33">
        <f>J20-(SUM(I4:I17)/10)</f>
        <v>31.79999999999999</v>
      </c>
      <c r="L20" s="33">
        <f>K20-(SUM(K4:K17)/10)</f>
        <v>31.099999999999991</v>
      </c>
      <c r="M20" s="33">
        <f>L20-(SUM(K4:K17)/10)</f>
        <v>30.399999999999991</v>
      </c>
    </row>
    <row r="21" spans="2:14" ht="15.75" customHeight="1" x14ac:dyDescent="0.2"/>
    <row r="22" spans="2:14" ht="15.75" customHeight="1" x14ac:dyDescent="0.2"/>
    <row r="23" spans="2:14" ht="15.75" customHeight="1" x14ac:dyDescent="0.2"/>
    <row r="24" spans="2:14" ht="15.75" customHeight="1" x14ac:dyDescent="0.2"/>
    <row r="25" spans="2:14" ht="15.75" customHeight="1" x14ac:dyDescent="0.2"/>
    <row r="26" spans="2:14" ht="15.75" customHeight="1" x14ac:dyDescent="0.2"/>
    <row r="27" spans="2:14" ht="15.75" customHeight="1" x14ac:dyDescent="0.2"/>
    <row r="28" spans="2:14" ht="15.75" customHeight="1" x14ac:dyDescent="0.2"/>
    <row r="29" spans="2:14" ht="15.75" customHeight="1" x14ac:dyDescent="0.2">
      <c r="G29" s="40" t="s">
        <v>70</v>
      </c>
      <c r="H29" s="35"/>
      <c r="I29" s="35"/>
    </row>
    <row r="30" spans="2:14" ht="15.75" customHeight="1" x14ac:dyDescent="0.2">
      <c r="G30" s="35"/>
      <c r="H30" s="35"/>
      <c r="I30" s="35"/>
    </row>
    <row r="31" spans="2:14" ht="15.75" customHeight="1" x14ac:dyDescent="0.2">
      <c r="G31" s="35"/>
      <c r="H31" s="35"/>
      <c r="I31" s="35"/>
    </row>
    <row r="32" spans="2:14" ht="15.75" customHeight="1" x14ac:dyDescent="0.2">
      <c r="G32" s="35"/>
      <c r="H32" s="35"/>
      <c r="I32" s="35"/>
    </row>
    <row r="33" spans="7:9" ht="15.75" customHeight="1" x14ac:dyDescent="0.2">
      <c r="G33" s="35"/>
      <c r="H33" s="35"/>
      <c r="I33" s="35"/>
    </row>
    <row r="34" spans="7:9" ht="15.75" customHeight="1" x14ac:dyDescent="0.2"/>
    <row r="35" spans="7:9" ht="15.75" customHeight="1" x14ac:dyDescent="0.2"/>
    <row r="36" spans="7:9" ht="15.75" customHeight="1" x14ac:dyDescent="0.2"/>
    <row r="37" spans="7:9" ht="15.75" customHeight="1" x14ac:dyDescent="0.2"/>
    <row r="38" spans="7:9" ht="15.75" customHeight="1" x14ac:dyDescent="0.2"/>
    <row r="39" spans="7:9" ht="15.75" customHeight="1" x14ac:dyDescent="0.2"/>
    <row r="40" spans="7:9" ht="15.75" customHeight="1" x14ac:dyDescent="0.2"/>
    <row r="41" spans="7:9" ht="15.75" customHeight="1" x14ac:dyDescent="0.2"/>
    <row r="42" spans="7:9" ht="15.75" customHeight="1" x14ac:dyDescent="0.2"/>
    <row r="43" spans="7:9" ht="15.75" customHeight="1" x14ac:dyDescent="0.2"/>
    <row r="44" spans="7:9" ht="15.75" customHeight="1" x14ac:dyDescent="0.2"/>
    <row r="45" spans="7:9" ht="15.75" customHeight="1" x14ac:dyDescent="0.2"/>
    <row r="46" spans="7:9" ht="15.75" customHeight="1" x14ac:dyDescent="0.2"/>
    <row r="47" spans="7:9" ht="15.75" customHeight="1" x14ac:dyDescent="0.2"/>
    <row r="48" spans="7: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mergeCells count="1">
    <mergeCell ref="G29:I33"/>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JOHAO</dc:creator>
  <cp:lastModifiedBy>DETPC</cp:lastModifiedBy>
  <dcterms:created xsi:type="dcterms:W3CDTF">2023-01-15T03:56:13Z</dcterms:created>
  <dcterms:modified xsi:type="dcterms:W3CDTF">2024-01-23T12:29:23Z</dcterms:modified>
</cp:coreProperties>
</file>