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8_{CDDF62C5-2716-EB43-99F2-5AC1F64D6D2C}" xr6:coauthVersionLast="45" xr6:coauthVersionMax="45" xr10:uidLastSave="{00000000-0000-0000-0000-000000000000}"/>
  <bookViews>
    <workbookView xWindow="0" yWindow="460" windowWidth="27320" windowHeight="13920" activeTab="4" xr2:uid="{00000000-000D-0000-FFFF-FFFF00000000}"/>
  </bookViews>
  <sheets>
    <sheet name="Mortgage_Affordability" sheetId="1" r:id="rId1"/>
    <sheet name="Investment" sheetId="3" r:id="rId2"/>
    <sheet name="Data_Comparison" sheetId="4" r:id="rId3"/>
    <sheet name="Linear_Regression" sheetId="7" r:id="rId4"/>
    <sheet name="Visual" sheetId="5" r:id="rId5"/>
  </sheets>
  <calcPr calcId="191029"/>
</workbook>
</file>

<file path=xl/calcChain.xml><?xml version="1.0" encoding="utf-8"?>
<calcChain xmlns="http://schemas.openxmlformats.org/spreadsheetml/2006/main">
  <c r="C4" i="5" l="1"/>
  <c r="C3" i="5"/>
  <c r="C2" i="5"/>
  <c r="B4" i="5"/>
  <c r="B3" i="5"/>
  <c r="B2" i="5"/>
  <c r="D57" i="1" l="1"/>
  <c r="E57" i="1"/>
  <c r="F57" i="1"/>
  <c r="G57" i="1"/>
  <c r="H57" i="1"/>
  <c r="J57" i="1"/>
  <c r="K57" i="1"/>
  <c r="C57" i="1"/>
</calcChain>
</file>

<file path=xl/sharedStrings.xml><?xml version="1.0" encoding="utf-8"?>
<sst xmlns="http://schemas.openxmlformats.org/spreadsheetml/2006/main" count="271" uniqueCount="103">
  <si>
    <t>FID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</si>
  <si>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</si>
  <si>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</si>
  <si>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</si>
  <si>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</si>
  <si>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</si>
  <si>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</si>
  <si>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</si>
  <si>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</si>
  <si>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</si>
  <si>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</si>
  <si>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</si>
  <si>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</si>
  <si>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</si>
  <si>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</si>
  <si>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</si>
  <si>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</si>
  <si>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</si>
  <si>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</si>
  <si>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</si>
  <si>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</si>
  <si>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</si>
  <si>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</si>
  <si>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</si>
  <si>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</si>
  <si>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</si>
  <si>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</si>
  <si>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</si>
  <si>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</si>
  <si>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</si>
  <si>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</si>
  <si>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</si>
  <si>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</si>
  <si>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</si>
  <si>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</si>
  <si>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</si>
  <si>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</si>
  <si>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</si>
  <si>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</si>
  <si>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</si>
  <si>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</si>
  <si>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</si>
  <si>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</si>
  <si>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</si>
  <si>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</si>
  <si>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</si>
  <si>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</si>
  <si>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</si>
  <si>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</si>
  <si>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</si>
  <si>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</si>
  <si>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</si>
  <si>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</si>
  <si>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</si>
  <si>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</si>
  <si>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</si>
  <si>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</si>
  <si>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smlinvst16</t>
  </si>
  <si>
    <t>smlinvst17</t>
  </si>
  <si>
    <t>smlinvst18</t>
  </si>
  <si>
    <t xml:space="preserve">Year </t>
  </si>
  <si>
    <t>Neighborhood</t>
  </si>
  <si>
    <t>Mortgage Affordability</t>
  </si>
  <si>
    <t>Small Business Investment</t>
  </si>
  <si>
    <t>Mortgage</t>
  </si>
  <si>
    <t xml:space="preserve">Investment </t>
  </si>
  <si>
    <t xml:space="preserve">Mortgage </t>
  </si>
  <si>
    <t>Investment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</si>
  <si>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</si>
  <si>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</si>
  <si>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</si>
  <si>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</si>
  <si>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</si>
  <si>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</si>
  <si>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</si>
  <si>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</si>
  <si>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</si>
  <si>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</si>
  <si>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</si>
  <si>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</si>
  <si>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</si>
  <si>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</si>
  <si>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</si>
  <si>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</si>
  <si>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</si>
  <si>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</si>
  <si>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</si>
  <si>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</si>
  <si>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</si>
  <si>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</si>
  <si>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</si>
  <si>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</si>
  <si>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</si>
  <si>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</si>
  <si>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</si>
  <si>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</si>
  <si>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</si>
  <si>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*I first took all of the data on mortgage affordability from 2010-2018 in Baltimore</t>
  </si>
  <si>
    <t>I then compiled all of the data available on the average amount of small business investment by neighborhood in Baltimore. The dataset is pre-ordered in the same way as the mortgage dataset, so there is no need for VLOOKUP</t>
  </si>
  <si>
    <t>I grouped the values for all neighborhoods with data on both variables by year and arranged them chronologically.</t>
  </si>
  <si>
    <t>I also calculated the correlation between both variables</t>
  </si>
  <si>
    <t xml:space="preserve">*I performed a linear regression on the two variables </t>
  </si>
  <si>
    <t>Lastly, I created a visual of the averages of the variables over time to see what a Python graph might look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</si>
</sst>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Visual!$C$1</c:f>
              <c:strCache>
                <c:ptCount val="1"/>
                <c:pt idx="0">
                  <c:v>Investment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Visual!$C$2:$C$4</c:f>
              <c:numCache>
                <c:formatCode>General</c:formatCode>
                <c:ptCount val="3"/>
                <c:pt idx="0">
                  <c:v>1270454.0180501819</c:v>
                </c:pt>
                <c:pt idx="1">
                  <c:v>1591213.6921909091</c:v>
                </c:pt>
                <c:pt idx="2">
                  <c:v>2162848.418181818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F-5347-AA22-317D993A7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411727"/>
        <c:axId val="1910413375"/>
      </c:lineChart>
      <c:lineChart>
        <c:grouping val="standard"/>
        <c:varyColors val="0"/>
        <c:ser>
          <c:idx val="0"/>
          <c:order val="0"/>
          <c:tx>
            <c:strRef>
              <c:f>Visual!$B$1</c:f>
              <c:strCache>
                <c:ptCount val="1"/>
                <c:pt idx="0">
                  <c:v>Mortgage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Visual!$B$2:$B$4</c:f>
              <c:numCache>
                <c:formatCode>General</c:formatCode>
                <c:ptCount val="3"/>
                <c:pt idx="0">
                  <c:v>36.490956574213335</c:v>
                </c:pt>
                <c:pt idx="1">
                  <c:v>35.090147573207148</c:v>
                </c:pt>
                <c:pt idx="2">
                  <c:v>34.434646513520278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F-5347-AA22-317D993A7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720287"/>
        <c:axId val="1995161871"/>
      </c:lineChart>
      <c:catAx>
        <c:axId val="191041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13375"/>
        <c:crosses val="autoZero"/>
        <c:auto val="1"/>
        <c:lblAlgn val="ctr"/>
        <c:lblOffset val="100"/>
        <c:noMultiLvlLbl val="0"/>
      </c:catAx>
      <c:valAx>
        <c:axId val="19104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11727"/>
        <c:crosses val="autoZero"/>
        <c:crossBetween val="between"/>
      </c:valAx>
      <c:valAx>
        <c:axId val="19951618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720287"/>
        <c:crosses val="max"/>
        <c:crossBetween val="between"/>
      </c:valAx>
      <c:catAx>
        <c:axId val="1905720287"/>
        <c:scaling>
          <c:orientation val="minMax"/>
        </c:scaling>
        <c:delete val="1"/>
        <c:axPos val="b"/>
        <c:majorTickMark val="out"/>
        <c:minorTickMark val="none"/>
        <c:tickLblPos val="nextTo"/>
        <c:crossAx val="1995161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8</xdr:row>
      <xdr:rowOff>19050</xdr:rowOff>
    </xdr:from>
    <xdr:to>
      <xdr:col>10</xdr:col>
      <xdr:colOff>647700</xdr:colOff>
      <xdr:row>21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618CA-0A7D-8441-9EA6-09082CC58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workbookViewId="0">
      <selection activeCell="M9" sqref="M9"/>
    </sheetView>
  </sheetViews>
  <sheetFormatPr baseColWidth="10" defaultRowHeight="16"/>
  <cols>
    <col min="2" max="2" width="29" customWidth="1"/>
  </cols>
  <sheetData>
    <row r="1" spans="1:18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8">
      <c r="A2">
        <v>1</v>
      </c>
      <c r="B2" t="s">
        <v>2</v>
      </c>
      <c r="C2">
        <v>49.4238683127572</v>
      </c>
      <c r="D2">
        <v>49.2815533980583</v>
      </c>
      <c r="E2">
        <v>49.4238683127572</v>
      </c>
      <c r="F2">
        <v>44.0890688259109</v>
      </c>
      <c r="G2">
        <v>50.826799999999999</v>
      </c>
      <c r="H2">
        <v>47.372991749891398</v>
      </c>
      <c r="I2">
        <v>45.519203413940303</v>
      </c>
      <c r="J2">
        <v>43.455985095481999</v>
      </c>
      <c r="K2">
        <v>47.194388777555098</v>
      </c>
    </row>
    <row r="3" spans="1:18">
      <c r="A3">
        <v>2</v>
      </c>
      <c r="B3" t="s">
        <v>3</v>
      </c>
      <c r="C3">
        <v>42.086648983200703</v>
      </c>
      <c r="D3">
        <v>44.768211920529801</v>
      </c>
      <c r="E3">
        <v>42.086648983200703</v>
      </c>
      <c r="F3">
        <v>42.271714922049</v>
      </c>
      <c r="G3">
        <v>37.451700000000002</v>
      </c>
      <c r="H3">
        <v>36.5623660522932</v>
      </c>
      <c r="I3">
        <v>36.031331592689298</v>
      </c>
      <c r="J3">
        <v>33.648068669527802</v>
      </c>
      <c r="K3">
        <v>33.530482256596898</v>
      </c>
      <c r="M3" s="5" t="s">
        <v>97</v>
      </c>
      <c r="N3" s="5"/>
      <c r="O3" s="5"/>
      <c r="P3" s="5"/>
      <c r="Q3" s="5"/>
      <c r="R3" s="5"/>
    </row>
    <row r="4" spans="1:18">
      <c r="A4">
        <v>3</v>
      </c>
      <c r="B4" t="s">
        <v>4</v>
      </c>
      <c r="C4">
        <v>40.372120496160697</v>
      </c>
      <c r="D4">
        <v>43.216506500847899</v>
      </c>
      <c r="E4">
        <v>40.372120496160697</v>
      </c>
      <c r="F4">
        <v>41.058232338161403</v>
      </c>
      <c r="G4">
        <v>42.6693</v>
      </c>
      <c r="H4">
        <v>41.734417344173401</v>
      </c>
      <c r="I4">
        <v>38.767174155217198</v>
      </c>
      <c r="J4">
        <v>40.082489688788897</v>
      </c>
      <c r="K4">
        <v>42.314582586886402</v>
      </c>
    </row>
    <row r="5" spans="1:18">
      <c r="A5">
        <v>4</v>
      </c>
      <c r="B5" t="s">
        <v>5</v>
      </c>
      <c r="C5">
        <v>43.667157584683402</v>
      </c>
      <c r="D5">
        <v>42.071881606765302</v>
      </c>
      <c r="E5">
        <v>43.667157584683402</v>
      </c>
      <c r="F5">
        <v>36.145510835913299</v>
      </c>
      <c r="G5">
        <v>33.050199999999997</v>
      </c>
      <c r="H5">
        <v>32.8559393428812</v>
      </c>
      <c r="I5">
        <v>29.5336787564767</v>
      </c>
      <c r="J5">
        <v>23.497267759562799</v>
      </c>
      <c r="K5">
        <v>28.087986463620901</v>
      </c>
    </row>
    <row r="6" spans="1:18">
      <c r="A6">
        <v>5</v>
      </c>
      <c r="B6" t="s">
        <v>6</v>
      </c>
      <c r="C6">
        <v>35.623556581986101</v>
      </c>
      <c r="D6">
        <v>35.681818181818201</v>
      </c>
      <c r="E6">
        <v>35.623556581986101</v>
      </c>
      <c r="F6">
        <v>32.869855394883203</v>
      </c>
      <c r="G6">
        <v>29.845400000000001</v>
      </c>
      <c r="H6">
        <v>25</v>
      </c>
      <c r="I6">
        <v>23.3833419555096</v>
      </c>
      <c r="J6">
        <v>20.201484623541798</v>
      </c>
      <c r="K6">
        <v>17.423442449841598</v>
      </c>
    </row>
    <row r="7" spans="1:18">
      <c r="A7">
        <v>6</v>
      </c>
      <c r="B7" t="s">
        <v>7</v>
      </c>
      <c r="C7">
        <v>49.7964721845319</v>
      </c>
      <c r="D7">
        <v>53.288797533401898</v>
      </c>
      <c r="E7">
        <v>49.7964721845319</v>
      </c>
      <c r="F7">
        <v>48.257887517146798</v>
      </c>
      <c r="G7">
        <v>43.619</v>
      </c>
      <c r="H7">
        <v>42.203476482617603</v>
      </c>
      <c r="I7">
        <v>39.960795295435503</v>
      </c>
      <c r="J7">
        <v>39.448775055679199</v>
      </c>
      <c r="K7">
        <v>39.972602739726</v>
      </c>
    </row>
    <row r="8" spans="1:18">
      <c r="A8">
        <v>7</v>
      </c>
      <c r="B8" t="s">
        <v>8</v>
      </c>
      <c r="C8">
        <v>24.890829694323099</v>
      </c>
      <c r="D8">
        <v>25.3472222222222</v>
      </c>
      <c r="E8">
        <v>24.890829694323099</v>
      </c>
      <c r="F8">
        <v>36.298932384341597</v>
      </c>
      <c r="G8">
        <v>41.628999999999998</v>
      </c>
      <c r="H8">
        <v>36.320754716981099</v>
      </c>
      <c r="I8">
        <v>36.160714285714299</v>
      </c>
      <c r="J8">
        <v>26.923076923076898</v>
      </c>
      <c r="K8">
        <v>23.3333333333333</v>
      </c>
    </row>
    <row r="9" spans="1:18">
      <c r="A9">
        <v>8</v>
      </c>
      <c r="B9" t="s">
        <v>9</v>
      </c>
      <c r="C9">
        <v>35.610640870616699</v>
      </c>
      <c r="D9">
        <v>34.196547144754298</v>
      </c>
      <c r="E9">
        <v>35.610640870616699</v>
      </c>
      <c r="F9">
        <v>34.306049822064097</v>
      </c>
      <c r="G9">
        <v>31.8367</v>
      </c>
      <c r="H9">
        <v>36.042402826855103</v>
      </c>
      <c r="I9">
        <v>39.192062367115497</v>
      </c>
      <c r="J9">
        <v>37.544107268877902</v>
      </c>
      <c r="K9">
        <v>30.637079455976998</v>
      </c>
    </row>
    <row r="10" spans="1:18">
      <c r="A10">
        <v>9</v>
      </c>
      <c r="B10" t="s">
        <v>10</v>
      </c>
      <c r="C10">
        <v>46.062992125984302</v>
      </c>
      <c r="D10">
        <v>48.723404255319103</v>
      </c>
      <c r="E10">
        <v>46.062992125984302</v>
      </c>
      <c r="F10">
        <v>34.8511383537653</v>
      </c>
      <c r="G10">
        <v>33.816400000000002</v>
      </c>
      <c r="H10">
        <v>36.243822075782496</v>
      </c>
      <c r="I10">
        <v>40.310077519379803</v>
      </c>
      <c r="J10">
        <v>46.788990825688003</v>
      </c>
      <c r="K10">
        <v>46.379044684129397</v>
      </c>
    </row>
    <row r="11" spans="1:18">
      <c r="A11">
        <v>10</v>
      </c>
      <c r="B11" t="s">
        <v>11</v>
      </c>
      <c r="C11">
        <v>44.680851063829799</v>
      </c>
      <c r="D11">
        <v>42.776203966005703</v>
      </c>
      <c r="E11">
        <v>44.680851063829799</v>
      </c>
      <c r="F11">
        <v>52.510760401721697</v>
      </c>
      <c r="G11">
        <v>54.593899999999998</v>
      </c>
      <c r="H11">
        <v>56.780735107731303</v>
      </c>
      <c r="I11">
        <v>51.436031331592702</v>
      </c>
      <c r="J11">
        <v>48.756218905472601</v>
      </c>
      <c r="K11">
        <v>48.9971346704871</v>
      </c>
    </row>
    <row r="12" spans="1:18">
      <c r="A12">
        <v>11</v>
      </c>
      <c r="B12" t="s">
        <v>12</v>
      </c>
      <c r="C12">
        <v>43.344481605351199</v>
      </c>
      <c r="D12">
        <v>48.050139275766</v>
      </c>
      <c r="E12">
        <v>43.344481605351199</v>
      </c>
      <c r="F12">
        <v>53.209109730848901</v>
      </c>
      <c r="G12">
        <v>43.768799999999999</v>
      </c>
      <c r="H12">
        <v>43.609604957397401</v>
      </c>
      <c r="I12">
        <v>38.0524344569288</v>
      </c>
      <c r="J12">
        <v>39.224137931034399</v>
      </c>
      <c r="K12">
        <v>40.965517241379303</v>
      </c>
    </row>
    <row r="13" spans="1:18">
      <c r="A13">
        <v>12</v>
      </c>
      <c r="B13" t="s">
        <v>13</v>
      </c>
      <c r="C13">
        <v>30.909090909090899</v>
      </c>
      <c r="D13">
        <v>34.728033472803297</v>
      </c>
      <c r="E13">
        <v>30.909090909090899</v>
      </c>
      <c r="F13">
        <v>39.664804469273697</v>
      </c>
      <c r="G13">
        <v>26.519300000000001</v>
      </c>
      <c r="H13">
        <v>33.516483516483497</v>
      </c>
      <c r="I13">
        <v>22.2222222222222</v>
      </c>
      <c r="J13">
        <v>21.3836477987421</v>
      </c>
      <c r="K13">
        <v>20.161290322580601</v>
      </c>
    </row>
    <row r="14" spans="1:18">
      <c r="A14">
        <v>13</v>
      </c>
      <c r="B14" t="s">
        <v>14</v>
      </c>
      <c r="C14">
        <v>48.898678414096899</v>
      </c>
      <c r="D14">
        <v>46.708074534161497</v>
      </c>
      <c r="E14">
        <v>48.898678414096899</v>
      </c>
      <c r="F14">
        <v>50.029154518950399</v>
      </c>
      <c r="G14">
        <v>50.377699999999997</v>
      </c>
      <c r="H14">
        <v>43.672939649578197</v>
      </c>
      <c r="I14">
        <v>36.330498177399797</v>
      </c>
      <c r="J14">
        <v>39.612676056338003</v>
      </c>
      <c r="K14">
        <v>44.207317073170699</v>
      </c>
    </row>
    <row r="15" spans="1:18">
      <c r="A15">
        <v>14</v>
      </c>
      <c r="B15" t="s">
        <v>15</v>
      </c>
      <c r="C15">
        <v>58.895705521472401</v>
      </c>
      <c r="D15">
        <v>58.793969849246203</v>
      </c>
      <c r="E15">
        <v>58.895705521472401</v>
      </c>
      <c r="F15">
        <v>65.714285714285694</v>
      </c>
      <c r="G15">
        <v>50.234699999999997</v>
      </c>
      <c r="H15">
        <v>42.857142857142897</v>
      </c>
      <c r="I15">
        <v>35.714285714285701</v>
      </c>
      <c r="J15">
        <v>50.230414746543701</v>
      </c>
      <c r="K15">
        <v>47.305389221556801</v>
      </c>
    </row>
    <row r="16" spans="1:18">
      <c r="A16">
        <v>15</v>
      </c>
      <c r="B16" t="s">
        <v>16</v>
      </c>
      <c r="C16">
        <v>58.090614886731402</v>
      </c>
      <c r="D16">
        <v>60.862214708368597</v>
      </c>
      <c r="E16">
        <v>58.090614886731402</v>
      </c>
      <c r="F16">
        <v>53.545454545454497</v>
      </c>
      <c r="G16">
        <v>49.661000000000001</v>
      </c>
      <c r="H16">
        <v>48.3261802575107</v>
      </c>
      <c r="I16">
        <v>46.9186524239934</v>
      </c>
      <c r="J16">
        <v>43.3420365535248</v>
      </c>
      <c r="K16">
        <v>34.088848594741599</v>
      </c>
    </row>
    <row r="17" spans="1:11">
      <c r="A17">
        <v>16</v>
      </c>
      <c r="B17" t="s">
        <v>17</v>
      </c>
      <c r="C17">
        <v>41.2556053811659</v>
      </c>
      <c r="D17">
        <v>37.918441874619603</v>
      </c>
      <c r="E17">
        <v>41.2556053811659</v>
      </c>
      <c r="F17">
        <v>31.514762516046201</v>
      </c>
      <c r="G17">
        <v>27.770199999999999</v>
      </c>
      <c r="H17">
        <v>25.309090909090902</v>
      </c>
      <c r="I17">
        <v>22.078760490639102</v>
      </c>
      <c r="J17">
        <v>22.8818800247371</v>
      </c>
      <c r="K17">
        <v>20.779976717112898</v>
      </c>
    </row>
    <row r="18" spans="1:11">
      <c r="A18">
        <v>17</v>
      </c>
      <c r="B18" t="s">
        <v>18</v>
      </c>
      <c r="C18">
        <v>49.900859220092499</v>
      </c>
      <c r="D18">
        <v>47.810218978102199</v>
      </c>
      <c r="E18">
        <v>49.900859220092499</v>
      </c>
      <c r="F18">
        <v>40.823634735899702</v>
      </c>
      <c r="G18">
        <v>38.997199999999999</v>
      </c>
      <c r="H18">
        <v>35.536398467433003</v>
      </c>
      <c r="I18">
        <v>32.606721162579497</v>
      </c>
      <c r="J18">
        <v>33.746678476527897</v>
      </c>
      <c r="K18">
        <v>31.5831987075928</v>
      </c>
    </row>
    <row r="19" spans="1:11">
      <c r="A19">
        <v>18</v>
      </c>
      <c r="B19" t="s">
        <v>19</v>
      </c>
      <c r="C19">
        <v>43.3333333333333</v>
      </c>
      <c r="D19">
        <v>43.0227743271222</v>
      </c>
      <c r="E19">
        <v>43.3333333333333</v>
      </c>
      <c r="F19">
        <v>47.227272727272698</v>
      </c>
      <c r="G19">
        <v>48.0458</v>
      </c>
      <c r="H19">
        <v>47.482352941176501</v>
      </c>
      <c r="I19">
        <v>39.650464227198199</v>
      </c>
      <c r="J19">
        <v>37.4670184696569</v>
      </c>
      <c r="K19">
        <v>36.430834213305097</v>
      </c>
    </row>
    <row r="20" spans="1:11">
      <c r="A20">
        <v>19</v>
      </c>
      <c r="B20" t="s">
        <v>20</v>
      </c>
      <c r="C20">
        <v>34.6806790622474</v>
      </c>
      <c r="D20">
        <v>34.852546916890098</v>
      </c>
      <c r="E20">
        <v>34.6806790622474</v>
      </c>
      <c r="F20">
        <v>37.181818181818201</v>
      </c>
      <c r="G20">
        <v>39.575600000000001</v>
      </c>
      <c r="H20">
        <v>37.814397224631399</v>
      </c>
      <c r="I20">
        <v>39.4097222222222</v>
      </c>
      <c r="J20">
        <v>34.471544715447102</v>
      </c>
      <c r="K20">
        <v>29.740680713128</v>
      </c>
    </row>
    <row r="21" spans="1:11">
      <c r="A21">
        <v>20</v>
      </c>
      <c r="B21" t="s">
        <v>21</v>
      </c>
      <c r="C21">
        <v>36.324523663183797</v>
      </c>
      <c r="D21">
        <v>36.561142147734301</v>
      </c>
      <c r="E21">
        <v>36.324523663183797</v>
      </c>
      <c r="F21">
        <v>41.879833432480702</v>
      </c>
      <c r="G21">
        <v>42</v>
      </c>
      <c r="H21">
        <v>43.515470704410802</v>
      </c>
      <c r="I21">
        <v>45.992366412213698</v>
      </c>
      <c r="J21">
        <v>46.957590657652098</v>
      </c>
      <c r="K21">
        <v>41.169154228855703</v>
      </c>
    </row>
    <row r="22" spans="1:11">
      <c r="A22">
        <v>21</v>
      </c>
      <c r="B22" t="s">
        <v>22</v>
      </c>
      <c r="C22">
        <v>40.082987551867198</v>
      </c>
      <c r="D22">
        <v>38.072519083969503</v>
      </c>
      <c r="E22">
        <v>40.082987551867198</v>
      </c>
      <c r="F22">
        <v>31.474103585657399</v>
      </c>
      <c r="G22">
        <v>31.192699999999999</v>
      </c>
      <c r="H22">
        <v>31.3394018205462</v>
      </c>
      <c r="I22">
        <v>33.542713567839201</v>
      </c>
      <c r="J22">
        <v>40.914560770156399</v>
      </c>
      <c r="K22">
        <v>41.533180778031998</v>
      </c>
    </row>
    <row r="23" spans="1:11">
      <c r="A23">
        <v>22</v>
      </c>
      <c r="B23" t="s">
        <v>23</v>
      </c>
      <c r="C23">
        <v>28.260869565217401</v>
      </c>
      <c r="D23">
        <v>27.399756986634301</v>
      </c>
      <c r="E23">
        <v>28.260869565217401</v>
      </c>
      <c r="F23">
        <v>34.683098591549303</v>
      </c>
      <c r="G23">
        <v>33.846200000000003</v>
      </c>
      <c r="H23">
        <v>31.678921568627398</v>
      </c>
      <c r="I23">
        <v>28.263624841571598</v>
      </c>
      <c r="J23">
        <v>25.016767270288302</v>
      </c>
      <c r="K23">
        <v>26.263952724885002</v>
      </c>
    </row>
    <row r="24" spans="1:11">
      <c r="A24">
        <v>23</v>
      </c>
      <c r="B24" t="s">
        <v>24</v>
      </c>
      <c r="C24">
        <v>45.537634408602202</v>
      </c>
      <c r="D24">
        <v>45.737265415549601</v>
      </c>
      <c r="E24">
        <v>45.537634408602202</v>
      </c>
      <c r="F24">
        <v>48.395721925133699</v>
      </c>
      <c r="G24">
        <v>51.034100000000002</v>
      </c>
      <c r="H24">
        <v>48.945147679324897</v>
      </c>
      <c r="I24">
        <v>47.501665556295798</v>
      </c>
      <c r="J24">
        <v>47.4541751527494</v>
      </c>
      <c r="K24">
        <v>47.854077253218797</v>
      </c>
    </row>
    <row r="25" spans="1:11">
      <c r="A25">
        <v>24</v>
      </c>
      <c r="B25" t="s">
        <v>25</v>
      </c>
      <c r="C25">
        <v>43.519781718963202</v>
      </c>
      <c r="D25">
        <v>46.561604584527203</v>
      </c>
      <c r="E25">
        <v>43.519781718963202</v>
      </c>
      <c r="F25">
        <v>48.033707865168502</v>
      </c>
      <c r="G25">
        <v>49.516100000000002</v>
      </c>
      <c r="H25">
        <v>48.929159802306401</v>
      </c>
      <c r="I25">
        <v>50.958466453674099</v>
      </c>
      <c r="J25">
        <v>53.401360544217603</v>
      </c>
      <c r="K25">
        <v>53.459119496855301</v>
      </c>
    </row>
    <row r="26" spans="1:11">
      <c r="A26">
        <v>25</v>
      </c>
      <c r="B26" t="s">
        <v>26</v>
      </c>
      <c r="C26">
        <v>41.334227287965099</v>
      </c>
      <c r="D26">
        <v>39.061987536897298</v>
      </c>
      <c r="E26">
        <v>41.334227287965099</v>
      </c>
      <c r="F26">
        <v>42.6086956521739</v>
      </c>
      <c r="G26">
        <v>41.325499999999998</v>
      </c>
      <c r="H26">
        <v>41.782820097244702</v>
      </c>
      <c r="I26">
        <v>40.382711976245503</v>
      </c>
      <c r="J26">
        <v>35.683405387429303</v>
      </c>
      <c r="K26">
        <v>30.628087508821402</v>
      </c>
    </row>
    <row r="27" spans="1:11">
      <c r="A27">
        <v>26</v>
      </c>
      <c r="B27" t="s">
        <v>27</v>
      </c>
      <c r="C27">
        <v>36.417910447761201</v>
      </c>
      <c r="D27">
        <v>26.470588235294102</v>
      </c>
      <c r="E27">
        <v>36.417910447761201</v>
      </c>
      <c r="F27">
        <v>34.438775510204103</v>
      </c>
      <c r="G27">
        <v>33.4</v>
      </c>
      <c r="H27">
        <v>39.858490566037702</v>
      </c>
      <c r="I27">
        <v>50.997782705099802</v>
      </c>
      <c r="J27">
        <v>37.528089887640398</v>
      </c>
      <c r="K27">
        <v>44.204851752021497</v>
      </c>
    </row>
    <row r="28" spans="1:11">
      <c r="A28">
        <v>27</v>
      </c>
      <c r="B28" t="s">
        <v>28</v>
      </c>
      <c r="C28">
        <v>35.117056856187297</v>
      </c>
      <c r="D28">
        <v>37.038186898478699</v>
      </c>
      <c r="E28">
        <v>35.117056856187297</v>
      </c>
      <c r="F28">
        <v>35.141065830720997</v>
      </c>
      <c r="G28">
        <v>37.002299999999998</v>
      </c>
      <c r="H28">
        <v>37.651292116454002</v>
      </c>
      <c r="I28">
        <v>36.710526315789501</v>
      </c>
      <c r="J28">
        <v>33.814839133289503</v>
      </c>
      <c r="K28">
        <v>31.775700934579401</v>
      </c>
    </row>
    <row r="29" spans="1:11">
      <c r="A29">
        <v>28</v>
      </c>
      <c r="B29" t="s">
        <v>29</v>
      </c>
      <c r="C29">
        <v>37.913043478260903</v>
      </c>
      <c r="D29">
        <v>38.922675933970503</v>
      </c>
      <c r="E29">
        <v>37.913043478260903</v>
      </c>
      <c r="F29">
        <v>26.6386554621849</v>
      </c>
      <c r="G29">
        <v>27.398299999999999</v>
      </c>
      <c r="H29">
        <v>25.128205128205099</v>
      </c>
      <c r="I29">
        <v>20.852017937219699</v>
      </c>
      <c r="J29">
        <v>18.518518518518501</v>
      </c>
      <c r="K29">
        <v>20.456165359942901</v>
      </c>
    </row>
    <row r="30" spans="1:11">
      <c r="A30">
        <v>29</v>
      </c>
      <c r="B30" t="s">
        <v>30</v>
      </c>
      <c r="C30">
        <v>55.031995346131502</v>
      </c>
      <c r="D30">
        <v>60.070880094506798</v>
      </c>
      <c r="E30">
        <v>55.031995346131502</v>
      </c>
      <c r="F30">
        <v>52.4188609920392</v>
      </c>
      <c r="G30">
        <v>50.813299999999998</v>
      </c>
      <c r="H30">
        <v>48.653500897666099</v>
      </c>
      <c r="I30">
        <v>44.662921348314597</v>
      </c>
      <c r="J30">
        <v>42.726754135767202</v>
      </c>
      <c r="K30">
        <v>45.267489711934097</v>
      </c>
    </row>
    <row r="31" spans="1:11">
      <c r="A31">
        <v>30</v>
      </c>
      <c r="B31" t="s">
        <v>31</v>
      </c>
      <c r="C31">
        <v>28.166858017604302</v>
      </c>
      <c r="D31">
        <v>29.4346978557505</v>
      </c>
      <c r="E31">
        <v>28.166858017604302</v>
      </c>
      <c r="F31">
        <v>28.839390386869901</v>
      </c>
      <c r="G31">
        <v>31.1187</v>
      </c>
      <c r="H31">
        <v>28.4648606203376</v>
      </c>
      <c r="I31">
        <v>25.1290194521636</v>
      </c>
      <c r="J31">
        <v>23.8543371522094</v>
      </c>
      <c r="K31">
        <v>20.570749108204499</v>
      </c>
    </row>
    <row r="32" spans="1:11">
      <c r="A32">
        <v>31</v>
      </c>
      <c r="B32" t="s">
        <v>32</v>
      </c>
      <c r="C32">
        <v>46.15625</v>
      </c>
      <c r="D32">
        <v>44.355336212214702</v>
      </c>
      <c r="E32">
        <v>46.15625</v>
      </c>
      <c r="F32">
        <v>40.423387096774199</v>
      </c>
      <c r="G32">
        <v>34.4741</v>
      </c>
      <c r="H32">
        <v>32.706633557999297</v>
      </c>
      <c r="I32">
        <v>33.644859813084103</v>
      </c>
      <c r="J32">
        <v>27.895533686600999</v>
      </c>
      <c r="K32">
        <v>28.35190165194</v>
      </c>
    </row>
    <row r="33" spans="1:11">
      <c r="A33">
        <v>32</v>
      </c>
      <c r="B33" t="s">
        <v>33</v>
      </c>
      <c r="C33">
        <v>31.572948328267501</v>
      </c>
      <c r="D33">
        <v>38.993288590604003</v>
      </c>
      <c r="E33">
        <v>31.572948328267501</v>
      </c>
      <c r="F33">
        <v>40.925655976676403</v>
      </c>
      <c r="G33">
        <v>41.338200000000001</v>
      </c>
      <c r="H33">
        <v>44.504310344827601</v>
      </c>
      <c r="I33">
        <v>36.426712922810097</v>
      </c>
      <c r="J33">
        <v>34.784411276948497</v>
      </c>
      <c r="K33">
        <v>36.888331242158003</v>
      </c>
    </row>
    <row r="34" spans="1:11">
      <c r="A34">
        <v>33</v>
      </c>
      <c r="B34" t="s">
        <v>34</v>
      </c>
      <c r="C34">
        <v>43.209876543209901</v>
      </c>
      <c r="D34">
        <v>35.6459330143541</v>
      </c>
      <c r="E34">
        <v>43.209876543209901</v>
      </c>
      <c r="F34">
        <v>31.516587677725099</v>
      </c>
      <c r="G34">
        <v>42.278500000000001</v>
      </c>
      <c r="H34">
        <v>38.287153652392902</v>
      </c>
      <c r="I34">
        <v>41.626794258373202</v>
      </c>
      <c r="J34">
        <v>34.146341463414601</v>
      </c>
      <c r="K34">
        <v>35.348837209302303</v>
      </c>
    </row>
    <row r="35" spans="1:11">
      <c r="A35">
        <v>34</v>
      </c>
      <c r="B35" t="s">
        <v>35</v>
      </c>
      <c r="C35">
        <v>33.138401559454202</v>
      </c>
      <c r="D35">
        <v>31.969552806850601</v>
      </c>
      <c r="E35">
        <v>33.138401559454202</v>
      </c>
      <c r="F35">
        <v>28.792465523040701</v>
      </c>
      <c r="G35">
        <v>31.396999999999998</v>
      </c>
      <c r="H35">
        <v>29.3369975953281</v>
      </c>
      <c r="I35">
        <v>25.536405205768599</v>
      </c>
      <c r="J35">
        <v>24.360699865410499</v>
      </c>
      <c r="K35">
        <v>25.129701686121901</v>
      </c>
    </row>
    <row r="36" spans="1:11">
      <c r="A36">
        <v>35</v>
      </c>
      <c r="B36" t="s">
        <v>36</v>
      </c>
      <c r="C36">
        <v>28.825396825396801</v>
      </c>
      <c r="D36">
        <v>26.1004339739616</v>
      </c>
      <c r="E36">
        <v>28.825396825396801</v>
      </c>
      <c r="F36">
        <v>28.965003723008198</v>
      </c>
      <c r="G36">
        <v>31.767499999999998</v>
      </c>
      <c r="H36">
        <v>31.970935513169799</v>
      </c>
      <c r="I36">
        <v>23.3156028368794</v>
      </c>
      <c r="J36">
        <v>20.375335120643399</v>
      </c>
      <c r="K36">
        <v>18.174726989079499</v>
      </c>
    </row>
    <row r="37" spans="1:11">
      <c r="A37">
        <v>36</v>
      </c>
      <c r="B37" t="s">
        <v>37</v>
      </c>
      <c r="C37">
        <v>31.207065750736</v>
      </c>
      <c r="D37">
        <v>35.167206040992397</v>
      </c>
      <c r="E37">
        <v>31.207065750736</v>
      </c>
      <c r="F37">
        <v>35.606060606060602</v>
      </c>
      <c r="G37">
        <v>36.150700000000001</v>
      </c>
      <c r="H37">
        <v>43.174603174603199</v>
      </c>
      <c r="I37">
        <v>44.332210998877699</v>
      </c>
      <c r="J37">
        <v>38.287401574803098</v>
      </c>
      <c r="K37">
        <v>42.534504391467998</v>
      </c>
    </row>
    <row r="38" spans="1:11">
      <c r="A38">
        <v>37</v>
      </c>
      <c r="B38" t="s">
        <v>38</v>
      </c>
      <c r="C38">
        <v>40.243902439024403</v>
      </c>
      <c r="D38">
        <v>35.589941972920698</v>
      </c>
      <c r="E38">
        <v>40.243902439024403</v>
      </c>
      <c r="F38">
        <v>38.754098360655703</v>
      </c>
      <c r="G38">
        <v>41.080300000000001</v>
      </c>
      <c r="H38">
        <v>35.589171974522301</v>
      </c>
      <c r="I38">
        <v>33.678343949044603</v>
      </c>
      <c r="J38">
        <v>35.199386503067402</v>
      </c>
      <c r="K38">
        <v>31.266375545851499</v>
      </c>
    </row>
    <row r="39" spans="1:11">
      <c r="A39">
        <v>38</v>
      </c>
      <c r="B39" t="s">
        <v>39</v>
      </c>
      <c r="C39">
        <v>33.807531380753097</v>
      </c>
      <c r="D39">
        <v>29.897785349233398</v>
      </c>
      <c r="E39">
        <v>33.807531380753097</v>
      </c>
      <c r="F39">
        <v>26.6666666666667</v>
      </c>
      <c r="G39">
        <v>28.860299999999999</v>
      </c>
      <c r="H39">
        <v>29.839471199244599</v>
      </c>
      <c r="I39">
        <v>30.337078651685399</v>
      </c>
      <c r="J39">
        <v>30.681818181818102</v>
      </c>
      <c r="K39">
        <v>28.3333333333333</v>
      </c>
    </row>
    <row r="40" spans="1:11">
      <c r="A40">
        <v>39</v>
      </c>
      <c r="B40" t="s">
        <v>40</v>
      </c>
      <c r="C40">
        <v>28.5411515365595</v>
      </c>
      <c r="D40">
        <v>29.9072091363312</v>
      </c>
      <c r="E40">
        <v>28.5411515365595</v>
      </c>
      <c r="F40">
        <v>32.162661737523102</v>
      </c>
      <c r="G40">
        <v>29.6892</v>
      </c>
      <c r="H40">
        <v>27.8694673668417</v>
      </c>
      <c r="I40">
        <v>30.5201891596944</v>
      </c>
      <c r="J40">
        <v>28.240058910161999</v>
      </c>
      <c r="K40">
        <v>26.588897827835801</v>
      </c>
    </row>
    <row r="41" spans="1:11">
      <c r="A41">
        <v>40</v>
      </c>
      <c r="B41" t="s">
        <v>41</v>
      </c>
      <c r="C41">
        <v>35.742444152430998</v>
      </c>
      <c r="D41">
        <v>37.543859649122801</v>
      </c>
      <c r="E41">
        <v>35.742444152430998</v>
      </c>
      <c r="F41">
        <v>36.2954630671166</v>
      </c>
      <c r="G41">
        <v>40.246600000000001</v>
      </c>
      <c r="H41">
        <v>41.296660117878197</v>
      </c>
      <c r="I41">
        <v>41.471962616822402</v>
      </c>
      <c r="J41">
        <v>40.700389105058299</v>
      </c>
      <c r="K41">
        <v>39.152410575427602</v>
      </c>
    </row>
    <row r="42" spans="1:11">
      <c r="A42">
        <v>41</v>
      </c>
      <c r="B42" t="s">
        <v>42</v>
      </c>
      <c r="C42">
        <v>51.948051948051898</v>
      </c>
      <c r="D42">
        <v>49.113924050632903</v>
      </c>
      <c r="E42">
        <v>51.948051948051898</v>
      </c>
      <c r="F42">
        <v>45.205479452054803</v>
      </c>
      <c r="G42">
        <v>34.645699999999998</v>
      </c>
      <c r="H42">
        <v>36.929460580912902</v>
      </c>
      <c r="I42">
        <v>34.083601286173597</v>
      </c>
      <c r="J42">
        <v>37.116564417177898</v>
      </c>
      <c r="K42">
        <v>38.227146814404399</v>
      </c>
    </row>
    <row r="43" spans="1:11">
      <c r="A43">
        <v>42</v>
      </c>
      <c r="B43" t="s">
        <v>43</v>
      </c>
      <c r="C43">
        <v>47.780373831775698</v>
      </c>
      <c r="D43">
        <v>48.626653102746701</v>
      </c>
      <c r="E43">
        <v>47.780373831775698</v>
      </c>
      <c r="F43">
        <v>50.767754318618003</v>
      </c>
      <c r="G43">
        <v>40.154400000000003</v>
      </c>
      <c r="H43">
        <v>32.424537487828601</v>
      </c>
      <c r="I43">
        <v>38.2657869934025</v>
      </c>
      <c r="J43">
        <v>34.916446789797703</v>
      </c>
      <c r="K43">
        <v>36.0435875943</v>
      </c>
    </row>
    <row r="44" spans="1:11">
      <c r="A44">
        <v>43</v>
      </c>
      <c r="B44" t="s">
        <v>44</v>
      </c>
      <c r="C44">
        <v>36.461251167133497</v>
      </c>
      <c r="D44">
        <v>35.171455050973101</v>
      </c>
      <c r="E44">
        <v>36.461251167133497</v>
      </c>
      <c r="F44">
        <v>33.025210084033603</v>
      </c>
      <c r="G44">
        <v>27.741099999999999</v>
      </c>
      <c r="H44">
        <v>26.591107236268499</v>
      </c>
      <c r="I44">
        <v>24.705882352941199</v>
      </c>
      <c r="J44">
        <v>23.538642604943099</v>
      </c>
      <c r="K44">
        <v>22.7561556791104</v>
      </c>
    </row>
    <row r="45" spans="1:11">
      <c r="A45">
        <v>44</v>
      </c>
      <c r="B45" t="s">
        <v>45</v>
      </c>
      <c r="C45">
        <v>47.826086956521699</v>
      </c>
      <c r="D45">
        <v>48.4745762711864</v>
      </c>
      <c r="E45">
        <v>47.826086956521699</v>
      </c>
      <c r="F45">
        <v>45.925110132158601</v>
      </c>
      <c r="G45">
        <v>42.588500000000003</v>
      </c>
      <c r="H45">
        <v>36.860068259385699</v>
      </c>
      <c r="I45">
        <v>35.529157667386599</v>
      </c>
      <c r="J45">
        <v>28.9356984478935</v>
      </c>
      <c r="K45">
        <v>28.358208955223802</v>
      </c>
    </row>
    <row r="46" spans="1:11">
      <c r="A46">
        <v>45</v>
      </c>
      <c r="B46" t="s">
        <v>46</v>
      </c>
      <c r="C46">
        <v>42.9638854296389</v>
      </c>
      <c r="D46">
        <v>42.186534898085199</v>
      </c>
      <c r="E46">
        <v>42.9638854296389</v>
      </c>
      <c r="F46">
        <v>50.222788033099903</v>
      </c>
      <c r="G46">
        <v>46.940199999999997</v>
      </c>
      <c r="H46">
        <v>45.817633760361701</v>
      </c>
      <c r="I46">
        <v>50.040096230954298</v>
      </c>
      <c r="J46">
        <v>45.446660884648701</v>
      </c>
      <c r="K46">
        <v>35.894941634241199</v>
      </c>
    </row>
    <row r="47" spans="1:11">
      <c r="A47">
        <v>46</v>
      </c>
      <c r="B47" t="s">
        <v>47</v>
      </c>
      <c r="C47">
        <v>30.501930501930499</v>
      </c>
      <c r="D47">
        <v>29.2626728110599</v>
      </c>
      <c r="E47">
        <v>30.501930501930499</v>
      </c>
      <c r="F47">
        <v>41.279069767441896</v>
      </c>
      <c r="G47">
        <v>43.060499999999998</v>
      </c>
      <c r="H47">
        <v>31.677018633540399</v>
      </c>
      <c r="I47">
        <v>30.594900849858401</v>
      </c>
      <c r="J47">
        <v>26.190476190476101</v>
      </c>
      <c r="K47">
        <v>28.5012285012285</v>
      </c>
    </row>
    <row r="48" spans="1:11">
      <c r="A48">
        <v>47</v>
      </c>
      <c r="B48" t="s">
        <v>48</v>
      </c>
      <c r="C48">
        <v>37.637130801687803</v>
      </c>
      <c r="D48">
        <v>38.309352517985602</v>
      </c>
      <c r="E48">
        <v>37.637130801687803</v>
      </c>
      <c r="F48">
        <v>35.646958011996603</v>
      </c>
      <c r="G48">
        <v>38.870699999999999</v>
      </c>
      <c r="H48">
        <v>41.008950366151304</v>
      </c>
      <c r="I48">
        <v>40.966719492868499</v>
      </c>
      <c r="J48">
        <v>41.274238227146803</v>
      </c>
      <c r="K48">
        <v>46.033402922755698</v>
      </c>
    </row>
    <row r="49" spans="1:11">
      <c r="A49">
        <v>48</v>
      </c>
      <c r="B49" t="s">
        <v>49</v>
      </c>
      <c r="C49">
        <v>37.599421547360798</v>
      </c>
      <c r="D49">
        <v>35.880398671096302</v>
      </c>
      <c r="E49">
        <v>37.599421547360798</v>
      </c>
      <c r="F49">
        <v>28.311840562719802</v>
      </c>
      <c r="G49">
        <v>30.212800000000001</v>
      </c>
      <c r="H49">
        <v>23.864894795127402</v>
      </c>
      <c r="I49">
        <v>20.098846787479399</v>
      </c>
      <c r="J49">
        <v>21.311475409836</v>
      </c>
      <c r="K49">
        <v>20.932944606413901</v>
      </c>
    </row>
    <row r="50" spans="1:11">
      <c r="A50">
        <v>49</v>
      </c>
      <c r="B50" t="s">
        <v>50</v>
      </c>
      <c r="C50">
        <v>42.336683417085403</v>
      </c>
      <c r="D50">
        <v>41.075794621026901</v>
      </c>
      <c r="E50">
        <v>42.336683417085403</v>
      </c>
      <c r="F50">
        <v>40.5660377358491</v>
      </c>
      <c r="G50">
        <v>44.414499999999997</v>
      </c>
      <c r="H50">
        <v>53.627311522048402</v>
      </c>
      <c r="I50">
        <v>50.927246790299598</v>
      </c>
      <c r="J50">
        <v>50.217076700434099</v>
      </c>
      <c r="K50">
        <v>55.145929339477703</v>
      </c>
    </row>
    <row r="51" spans="1:11">
      <c r="A51">
        <v>50</v>
      </c>
      <c r="B51" t="s">
        <v>51</v>
      </c>
      <c r="C51">
        <v>41.823662396382801</v>
      </c>
      <c r="D51">
        <v>47.405112316034099</v>
      </c>
      <c r="E51">
        <v>41.823662396382801</v>
      </c>
      <c r="F51">
        <v>42.620087336244502</v>
      </c>
      <c r="G51">
        <v>44.224800000000002</v>
      </c>
      <c r="H51">
        <v>46.252676659528902</v>
      </c>
      <c r="I51">
        <v>49.130434782608702</v>
      </c>
      <c r="J51">
        <v>41.677255400254097</v>
      </c>
      <c r="K51">
        <v>58.832116788321102</v>
      </c>
    </row>
    <row r="52" spans="1:11">
      <c r="A52">
        <v>51</v>
      </c>
      <c r="B52" t="s">
        <v>52</v>
      </c>
      <c r="C52">
        <v>41.943734015345299</v>
      </c>
      <c r="D52">
        <v>41.586748038360902</v>
      </c>
      <c r="E52">
        <v>41.943734015345299</v>
      </c>
      <c r="F52">
        <v>31.678252234359501</v>
      </c>
      <c r="G52">
        <v>30.648099999999999</v>
      </c>
      <c r="H52">
        <v>31.3518696069032</v>
      </c>
      <c r="I52">
        <v>30.769230769230798</v>
      </c>
      <c r="J52">
        <v>37.722419928825602</v>
      </c>
      <c r="K52">
        <v>29.7766749379652</v>
      </c>
    </row>
    <row r="53" spans="1:11">
      <c r="A53">
        <v>52</v>
      </c>
      <c r="B53" t="s">
        <v>53</v>
      </c>
      <c r="C53">
        <v>37.899917965545498</v>
      </c>
      <c r="D53">
        <v>39.723801787164902</v>
      </c>
      <c r="E53">
        <v>37.899917965545498</v>
      </c>
      <c r="F53">
        <v>36.530442035029203</v>
      </c>
      <c r="G53">
        <v>33.869399999999999</v>
      </c>
      <c r="H53">
        <v>36.907020872865303</v>
      </c>
      <c r="I53">
        <v>32.743362831858398</v>
      </c>
      <c r="J53">
        <v>32.686414708886602</v>
      </c>
      <c r="K53">
        <v>33.671399594320398</v>
      </c>
    </row>
    <row r="54" spans="1:11">
      <c r="A54">
        <v>53</v>
      </c>
      <c r="B54" t="s">
        <v>54</v>
      </c>
      <c r="C54">
        <v>49.122807017543899</v>
      </c>
      <c r="D54">
        <v>37.6693766937669</v>
      </c>
      <c r="E54">
        <v>49.122807017543899</v>
      </c>
      <c r="F54">
        <v>31.865828092243198</v>
      </c>
      <c r="G54">
        <v>32.983199999999997</v>
      </c>
      <c r="H54">
        <v>25.714285714285701</v>
      </c>
      <c r="I54">
        <v>25.871559633027498</v>
      </c>
      <c r="J54">
        <v>21.9600725952813</v>
      </c>
      <c r="K54">
        <v>17.770034843205501</v>
      </c>
    </row>
    <row r="55" spans="1:11">
      <c r="A55">
        <v>54</v>
      </c>
      <c r="B55" t="s">
        <v>55</v>
      </c>
      <c r="C55">
        <v>41.946697566628004</v>
      </c>
      <c r="D55">
        <v>46.445497630331801</v>
      </c>
      <c r="E55">
        <v>41.946697566628004</v>
      </c>
      <c r="F55">
        <v>37.590861889927297</v>
      </c>
      <c r="G55">
        <v>38.547499999999999</v>
      </c>
      <c r="H55">
        <v>37.334801762114502</v>
      </c>
      <c r="I55">
        <v>38.863636363636402</v>
      </c>
      <c r="J55">
        <v>38.274605103280599</v>
      </c>
      <c r="K55">
        <v>25.874125874125799</v>
      </c>
    </row>
    <row r="56" spans="1:11">
      <c r="A56">
        <v>55</v>
      </c>
      <c r="B56" t="s">
        <v>56</v>
      </c>
      <c r="C56">
        <v>39.355581127732997</v>
      </c>
      <c r="D56">
        <v>41.0596026490066</v>
      </c>
      <c r="E56">
        <v>39.355581127732997</v>
      </c>
      <c r="F56">
        <v>45.580808080808097</v>
      </c>
      <c r="G56">
        <v>47.299100000000003</v>
      </c>
      <c r="H56">
        <v>44.348894348894298</v>
      </c>
      <c r="I56">
        <v>45.25</v>
      </c>
      <c r="J56">
        <v>45.441795231416499</v>
      </c>
      <c r="K56">
        <v>38.0029806259314</v>
      </c>
    </row>
    <row r="57" spans="1:11">
      <c r="C57">
        <f>AVERAGE(C$2:C$56)</f>
        <v>40.524059250538123</v>
      </c>
      <c r="D57">
        <f t="shared" ref="D57:K57" si="0">AVERAGE(D$2:D$56)</f>
        <v>40.447125696293803</v>
      </c>
      <c r="E57">
        <f t="shared" si="0"/>
        <v>40.524059250538123</v>
      </c>
      <c r="F57">
        <f t="shared" si="0"/>
        <v>39.691744279487665</v>
      </c>
      <c r="G57">
        <f t="shared" si="0"/>
        <v>38.843978181818187</v>
      </c>
      <c r="H57">
        <f t="shared" si="0"/>
        <v>37.826812792433394</v>
      </c>
      <c r="J57">
        <f t="shared" si="0"/>
        <v>35.090147573207148</v>
      </c>
      <c r="K57">
        <f t="shared" si="0"/>
        <v>34.434646513520278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E15" sqref="E15"/>
    </sheetView>
  </sheetViews>
  <sheetFormatPr baseColWidth="10" defaultRowHeight="16"/>
  <cols>
    <col min="5" max="5" width="131.33203125" customWidth="1"/>
  </cols>
  <sheetData>
    <row r="1" spans="1:5">
      <c r="A1" t="s">
        <v>57</v>
      </c>
      <c r="B1" t="s">
        <v>58</v>
      </c>
      <c r="C1" t="s">
        <v>59</v>
      </c>
    </row>
    <row r="2" spans="1:5" ht="34">
      <c r="A2">
        <v>995161.29029999999</v>
      </c>
      <c r="B2">
        <v>339010.989</v>
      </c>
      <c r="C2">
        <v>465641</v>
      </c>
      <c r="E2" s="6" t="s">
        <v>98</v>
      </c>
    </row>
    <row r="3" spans="1:5">
      <c r="A3">
        <v>300400</v>
      </c>
      <c r="B3">
        <v>331889.76380000002</v>
      </c>
      <c r="C3">
        <v>415546</v>
      </c>
    </row>
    <row r="4" spans="1:5">
      <c r="A4">
        <v>572131.14749999996</v>
      </c>
      <c r="B4">
        <v>500662.25170000002</v>
      </c>
      <c r="C4">
        <v>891509</v>
      </c>
    </row>
    <row r="5" spans="1:5">
      <c r="A5">
        <v>2007750</v>
      </c>
      <c r="B5">
        <v>2160521.7200000002</v>
      </c>
      <c r="C5">
        <v>17094610</v>
      </c>
    </row>
    <row r="6" spans="1:5">
      <c r="A6">
        <v>1309560.6100000001</v>
      </c>
      <c r="B6">
        <v>2454866.4559999998</v>
      </c>
      <c r="C6">
        <v>20209194</v>
      </c>
    </row>
    <row r="7" spans="1:5">
      <c r="A7">
        <v>223582.08960000001</v>
      </c>
      <c r="B7">
        <v>440166.6667</v>
      </c>
      <c r="C7">
        <v>486306</v>
      </c>
    </row>
    <row r="8" spans="1:5">
      <c r="A8">
        <v>225000</v>
      </c>
      <c r="B8">
        <v>447058.8235</v>
      </c>
      <c r="C8">
        <v>893033</v>
      </c>
    </row>
    <row r="9" spans="1:5">
      <c r="A9">
        <v>1203649.635</v>
      </c>
      <c r="B9">
        <v>1154392.52</v>
      </c>
      <c r="C9">
        <v>843802</v>
      </c>
    </row>
    <row r="10" spans="1:5">
      <c r="A10">
        <v>2143072.2889999999</v>
      </c>
      <c r="B10">
        <v>2111708.861</v>
      </c>
      <c r="C10">
        <v>2580000</v>
      </c>
    </row>
    <row r="11" spans="1:5">
      <c r="A11">
        <v>303125</v>
      </c>
      <c r="B11">
        <v>365094.33960000001</v>
      </c>
      <c r="C11">
        <v>475391</v>
      </c>
    </row>
    <row r="12" spans="1:5">
      <c r="A12">
        <v>1312820.513</v>
      </c>
      <c r="B12">
        <v>1723295.4550000001</v>
      </c>
      <c r="C12">
        <v>2691503</v>
      </c>
    </row>
    <row r="13" spans="1:5">
      <c r="A13">
        <v>646590.90910000005</v>
      </c>
      <c r="B13">
        <v>491666.6667</v>
      </c>
      <c r="C13">
        <v>92453</v>
      </c>
    </row>
    <row r="14" spans="1:5">
      <c r="A14">
        <v>393137.2549</v>
      </c>
      <c r="B14">
        <v>353985.50719999999</v>
      </c>
      <c r="C14">
        <v>232566</v>
      </c>
    </row>
    <row r="15" spans="1:5">
      <c r="A15">
        <v>898871.64740000002</v>
      </c>
      <c r="B15">
        <v>858518.51850000001</v>
      </c>
      <c r="C15">
        <v>1406543</v>
      </c>
    </row>
    <row r="16" spans="1:5">
      <c r="A16">
        <v>1091666.6669999999</v>
      </c>
      <c r="B16">
        <v>232978.72339999999</v>
      </c>
      <c r="C16">
        <v>589815</v>
      </c>
    </row>
    <row r="17" spans="1:3">
      <c r="A17">
        <v>1808488.372</v>
      </c>
      <c r="B17">
        <v>1714340.102</v>
      </c>
      <c r="C17">
        <v>3787813</v>
      </c>
    </row>
    <row r="18" spans="1:3">
      <c r="A18">
        <v>570930.23259999999</v>
      </c>
      <c r="B18">
        <v>173076.92310000001</v>
      </c>
      <c r="C18">
        <v>400403</v>
      </c>
    </row>
    <row r="19" spans="1:3">
      <c r="A19">
        <v>705882.35290000006</v>
      </c>
      <c r="B19">
        <v>1015894.04</v>
      </c>
      <c r="C19">
        <v>790185</v>
      </c>
    </row>
    <row r="20" spans="1:3">
      <c r="A20">
        <v>488837.08730000001</v>
      </c>
      <c r="B20">
        <v>498719.59029999998</v>
      </c>
      <c r="C20">
        <v>903061</v>
      </c>
    </row>
    <row r="21" spans="1:3">
      <c r="A21">
        <v>97709.92366</v>
      </c>
      <c r="B21">
        <v>168376.06839999999</v>
      </c>
      <c r="C21">
        <v>250943</v>
      </c>
    </row>
    <row r="22" spans="1:3">
      <c r="A22">
        <v>345866.14169999998</v>
      </c>
      <c r="B22">
        <v>866210.04570000002</v>
      </c>
      <c r="C22">
        <v>1030519</v>
      </c>
    </row>
    <row r="23" spans="1:3">
      <c r="A23">
        <v>776685.11239999998</v>
      </c>
      <c r="B23">
        <v>671382.63670000003</v>
      </c>
      <c r="C23">
        <v>1696724</v>
      </c>
    </row>
    <row r="24" spans="1:3">
      <c r="A24">
        <v>586885.24589999998</v>
      </c>
      <c r="B24">
        <v>725376.88439999998</v>
      </c>
      <c r="C24">
        <v>518388</v>
      </c>
    </row>
    <row r="25" spans="1:3">
      <c r="A25">
        <v>141463.41459999999</v>
      </c>
      <c r="B25">
        <v>585643.56440000003</v>
      </c>
      <c r="C25">
        <v>346759</v>
      </c>
    </row>
    <row r="26" spans="1:3">
      <c r="A26">
        <v>905128.20510000002</v>
      </c>
      <c r="B26">
        <v>413953.48839999997</v>
      </c>
      <c r="C26">
        <v>380328</v>
      </c>
    </row>
    <row r="27" spans="1:3">
      <c r="A27">
        <v>4491720.43</v>
      </c>
      <c r="B27">
        <v>14092500</v>
      </c>
      <c r="C27">
        <v>5960000</v>
      </c>
    </row>
    <row r="28" spans="1:3">
      <c r="A28">
        <v>563786.76470000006</v>
      </c>
      <c r="B28">
        <v>854258.94940000004</v>
      </c>
      <c r="C28">
        <v>479681</v>
      </c>
    </row>
    <row r="29" spans="1:3">
      <c r="A29">
        <v>3130144.9279999998</v>
      </c>
      <c r="B29">
        <v>3260161.29</v>
      </c>
      <c r="C29">
        <v>1193393</v>
      </c>
    </row>
    <row r="30" spans="1:3">
      <c r="A30">
        <v>1592537.3130000001</v>
      </c>
      <c r="B30">
        <v>659625.66839999997</v>
      </c>
      <c r="C30">
        <v>347074</v>
      </c>
    </row>
    <row r="31" spans="1:3">
      <c r="A31">
        <v>7544585.75</v>
      </c>
      <c r="B31">
        <v>4273664.0080000004</v>
      </c>
      <c r="C31">
        <v>1914962</v>
      </c>
    </row>
    <row r="32" spans="1:3">
      <c r="A32">
        <v>664179.10450000002</v>
      </c>
      <c r="B32">
        <v>763736.26370000001</v>
      </c>
      <c r="C32">
        <v>928415</v>
      </c>
    </row>
    <row r="33" spans="1:3">
      <c r="A33">
        <v>425141.24290000001</v>
      </c>
      <c r="B33">
        <v>247206.70389999999</v>
      </c>
      <c r="C33">
        <v>264865</v>
      </c>
    </row>
    <row r="34" spans="1:3">
      <c r="A34">
        <v>181707.31709999999</v>
      </c>
      <c r="B34">
        <v>139436.61970000001</v>
      </c>
      <c r="C34">
        <v>579310</v>
      </c>
    </row>
    <row r="35" spans="1:3">
      <c r="A35">
        <v>2128973.8139999998</v>
      </c>
      <c r="B35">
        <v>1616495.0959999999</v>
      </c>
      <c r="C35">
        <v>1863532</v>
      </c>
    </row>
    <row r="36" spans="1:3">
      <c r="A36">
        <v>1257961.9909999999</v>
      </c>
      <c r="B36">
        <v>1171676.892</v>
      </c>
      <c r="C36">
        <v>1344167</v>
      </c>
    </row>
    <row r="37" spans="1:3">
      <c r="A37">
        <v>1352432.432</v>
      </c>
      <c r="B37">
        <v>529487.17949999997</v>
      </c>
      <c r="C37">
        <v>1890252</v>
      </c>
    </row>
    <row r="38" spans="1:3">
      <c r="A38">
        <v>2292467.5320000001</v>
      </c>
      <c r="B38">
        <v>1904353.5619999999</v>
      </c>
      <c r="C38">
        <v>2648093</v>
      </c>
    </row>
    <row r="39" spans="1:3">
      <c r="A39">
        <v>1575229.358</v>
      </c>
      <c r="B39">
        <v>3492548.077</v>
      </c>
      <c r="C39">
        <v>2341791</v>
      </c>
    </row>
    <row r="40" spans="1:3">
      <c r="A40">
        <v>727762.66850000003</v>
      </c>
      <c r="B40">
        <v>702890.17339999997</v>
      </c>
      <c r="C40">
        <v>1216960</v>
      </c>
    </row>
    <row r="41" spans="1:3">
      <c r="A41">
        <v>190689.65520000001</v>
      </c>
      <c r="B41">
        <v>317716.53539999999</v>
      </c>
      <c r="C41">
        <v>648624</v>
      </c>
    </row>
    <row r="42" spans="1:3">
      <c r="A42">
        <v>1418802.774</v>
      </c>
      <c r="B42">
        <v>1881158.9550000001</v>
      </c>
      <c r="C42">
        <v>4465223</v>
      </c>
    </row>
    <row r="43" spans="1:3">
      <c r="A43">
        <v>1735051.5460000001</v>
      </c>
      <c r="B43">
        <v>1568495.575</v>
      </c>
      <c r="C43">
        <v>1334932</v>
      </c>
    </row>
    <row r="44" spans="1:3">
      <c r="A44">
        <v>659467.45559999999</v>
      </c>
      <c r="B44">
        <v>1250373.1340000001</v>
      </c>
      <c r="C44">
        <v>726136</v>
      </c>
    </row>
    <row r="45" spans="1:3">
      <c r="A45">
        <v>339179.10450000002</v>
      </c>
      <c r="B45">
        <v>518181.81819999998</v>
      </c>
      <c r="C45">
        <v>475221</v>
      </c>
    </row>
    <row r="46" spans="1:3">
      <c r="A46">
        <v>263879.59869999997</v>
      </c>
      <c r="B46">
        <v>147147.65100000001</v>
      </c>
      <c r="C46">
        <v>491054</v>
      </c>
    </row>
    <row r="47" spans="1:3">
      <c r="A47">
        <v>5896431.0920000002</v>
      </c>
      <c r="B47">
        <v>1010824.742</v>
      </c>
      <c r="C47">
        <v>14821078</v>
      </c>
    </row>
    <row r="48" spans="1:3">
      <c r="A48">
        <v>315536.72320000001</v>
      </c>
      <c r="B48">
        <v>325649.35060000001</v>
      </c>
      <c r="C48">
        <v>226689</v>
      </c>
    </row>
    <row r="49" spans="1:3">
      <c r="A49">
        <v>1198178.0900000001</v>
      </c>
      <c r="B49">
        <v>11065730.41</v>
      </c>
      <c r="C49">
        <v>1363115</v>
      </c>
    </row>
    <row r="50" spans="1:3">
      <c r="A50">
        <v>2914801.0869999998</v>
      </c>
      <c r="B50">
        <v>2124381.327</v>
      </c>
      <c r="C50">
        <v>4167104</v>
      </c>
    </row>
    <row r="51" spans="1:3">
      <c r="A51">
        <v>319325.15340000001</v>
      </c>
      <c r="B51">
        <v>773913.04350000003</v>
      </c>
      <c r="C51">
        <v>934375</v>
      </c>
    </row>
    <row r="52" spans="1:3">
      <c r="A52">
        <v>880416.66669999994</v>
      </c>
      <c r="B52">
        <v>736222.91020000004</v>
      </c>
      <c r="C52">
        <v>626590</v>
      </c>
    </row>
    <row r="53" spans="1:3">
      <c r="A53">
        <v>1425546.108</v>
      </c>
      <c r="B53">
        <v>6334891.4110000003</v>
      </c>
      <c r="C53">
        <v>1010369</v>
      </c>
    </row>
    <row r="54" spans="1:3">
      <c r="A54">
        <v>123026.3158</v>
      </c>
      <c r="B54">
        <v>159090.90909999999</v>
      </c>
      <c r="C54">
        <v>417257</v>
      </c>
    </row>
    <row r="55" spans="1:3">
      <c r="A55">
        <v>2393633.54</v>
      </c>
      <c r="B55">
        <v>2155083.5589999999</v>
      </c>
      <c r="C55">
        <v>1657123</v>
      </c>
    </row>
    <row r="56" spans="1:3">
      <c r="A56">
        <v>1817980.2960000001</v>
      </c>
      <c r="B56">
        <v>2641060.6510000001</v>
      </c>
      <c r="C56">
        <v>3146243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0"/>
  <sheetViews>
    <sheetView workbookViewId="0">
      <selection activeCell="K4" sqref="K4"/>
    </sheetView>
  </sheetViews>
  <sheetFormatPr baseColWidth="10" defaultRowHeight="16"/>
  <cols>
    <col min="2" max="2" width="34.33203125" customWidth="1"/>
    <col min="3" max="3" width="22.6640625" customWidth="1"/>
    <col min="4" max="4" width="26.33203125" customWidth="1"/>
  </cols>
  <sheetData>
    <row r="1" spans="1:15">
      <c r="A1" t="s">
        <v>60</v>
      </c>
      <c r="B1" t="s">
        <v>61</v>
      </c>
      <c r="C1" t="s">
        <v>62</v>
      </c>
      <c r="D1" t="s">
        <v>63</v>
      </c>
    </row>
    <row r="2" spans="1:15">
      <c r="A2">
        <v>2016</v>
      </c>
      <c r="B2" t="s">
        <v>2</v>
      </c>
      <c r="C2">
        <v>45.519203413940303</v>
      </c>
      <c r="D2">
        <v>995161.29029999999</v>
      </c>
    </row>
    <row r="3" spans="1:15">
      <c r="A3">
        <v>2016</v>
      </c>
      <c r="B3" t="s">
        <v>3</v>
      </c>
      <c r="C3">
        <v>36.031331592689298</v>
      </c>
      <c r="D3">
        <v>300400</v>
      </c>
      <c r="G3" s="5" t="s">
        <v>99</v>
      </c>
      <c r="H3" s="5"/>
      <c r="I3" s="5"/>
      <c r="J3" s="5"/>
      <c r="K3" s="5"/>
      <c r="L3" s="5"/>
      <c r="M3" s="5"/>
      <c r="N3" s="5"/>
      <c r="O3" s="5"/>
    </row>
    <row r="4" spans="1:15">
      <c r="A4">
        <v>2016</v>
      </c>
      <c r="B4" t="s">
        <v>4</v>
      </c>
      <c r="C4">
        <v>38.767174155217198</v>
      </c>
      <c r="D4">
        <v>572131.14749999996</v>
      </c>
      <c r="G4" s="5" t="s">
        <v>100</v>
      </c>
      <c r="H4" s="5"/>
      <c r="I4" s="5"/>
      <c r="J4" s="5"/>
      <c r="K4" s="5"/>
    </row>
    <row r="5" spans="1:15">
      <c r="A5">
        <v>2016</v>
      </c>
      <c r="B5" t="s">
        <v>5</v>
      </c>
      <c r="C5">
        <v>29.5336787564767</v>
      </c>
      <c r="D5">
        <v>2007750</v>
      </c>
    </row>
    <row r="6" spans="1:15">
      <c r="A6">
        <v>2016</v>
      </c>
      <c r="B6" t="s">
        <v>6</v>
      </c>
      <c r="C6">
        <v>23.3833419555096</v>
      </c>
      <c r="D6">
        <v>1309560.6100000001</v>
      </c>
    </row>
    <row r="7" spans="1:15">
      <c r="A7">
        <v>2016</v>
      </c>
      <c r="B7" t="s">
        <v>7</v>
      </c>
      <c r="C7">
        <v>39.960795295435503</v>
      </c>
      <c r="D7">
        <v>223582.08960000001</v>
      </c>
    </row>
    <row r="8" spans="1:15">
      <c r="A8">
        <v>2016</v>
      </c>
      <c r="B8" t="s">
        <v>8</v>
      </c>
      <c r="C8">
        <v>36.160714285714299</v>
      </c>
      <c r="D8">
        <v>225000</v>
      </c>
    </row>
    <row r="9" spans="1:15">
      <c r="A9">
        <v>2016</v>
      </c>
      <c r="B9" t="s">
        <v>9</v>
      </c>
      <c r="C9">
        <v>39.192062367115497</v>
      </c>
      <c r="D9">
        <v>1203649.635</v>
      </c>
    </row>
    <row r="10" spans="1:15">
      <c r="A10">
        <v>2016</v>
      </c>
      <c r="B10" t="s">
        <v>10</v>
      </c>
      <c r="C10">
        <v>40.310077519379803</v>
      </c>
      <c r="D10">
        <v>2143072.2889999999</v>
      </c>
    </row>
    <row r="11" spans="1:15">
      <c r="A11">
        <v>2016</v>
      </c>
      <c r="B11" t="s">
        <v>11</v>
      </c>
      <c r="C11">
        <v>51.436031331592702</v>
      </c>
      <c r="D11">
        <v>303125</v>
      </c>
    </row>
    <row r="12" spans="1:15">
      <c r="A12">
        <v>2016</v>
      </c>
      <c r="B12" t="s">
        <v>12</v>
      </c>
      <c r="C12">
        <v>38.0524344569288</v>
      </c>
      <c r="D12">
        <v>1312820.513</v>
      </c>
    </row>
    <row r="13" spans="1:15">
      <c r="A13">
        <v>2016</v>
      </c>
      <c r="B13" t="s">
        <v>13</v>
      </c>
      <c r="C13">
        <v>22.2222222222222</v>
      </c>
      <c r="D13">
        <v>646590.90910000005</v>
      </c>
    </row>
    <row r="14" spans="1:15">
      <c r="A14">
        <v>2016</v>
      </c>
      <c r="B14" t="s">
        <v>14</v>
      </c>
      <c r="C14">
        <v>36.330498177399797</v>
      </c>
      <c r="D14">
        <v>393137.2549</v>
      </c>
    </row>
    <row r="15" spans="1:15">
      <c r="A15">
        <v>2016</v>
      </c>
      <c r="B15" t="s">
        <v>15</v>
      </c>
      <c r="C15">
        <v>35.714285714285701</v>
      </c>
      <c r="D15">
        <v>898871.64740000002</v>
      </c>
    </row>
    <row r="16" spans="1:15">
      <c r="A16">
        <v>2016</v>
      </c>
      <c r="B16" t="s">
        <v>16</v>
      </c>
      <c r="C16">
        <v>46.9186524239934</v>
      </c>
      <c r="D16">
        <v>1091666.6669999999</v>
      </c>
    </row>
    <row r="17" spans="1:4">
      <c r="A17">
        <v>2016</v>
      </c>
      <c r="B17" t="s">
        <v>17</v>
      </c>
      <c r="C17">
        <v>22.078760490639102</v>
      </c>
      <c r="D17">
        <v>1808488.372</v>
      </c>
    </row>
    <row r="18" spans="1:4">
      <c r="A18">
        <v>2016</v>
      </c>
      <c r="B18" t="s">
        <v>18</v>
      </c>
      <c r="C18">
        <v>32.606721162579497</v>
      </c>
      <c r="D18">
        <v>570930.23259999999</v>
      </c>
    </row>
    <row r="19" spans="1:4">
      <c r="A19">
        <v>2016</v>
      </c>
      <c r="B19" t="s">
        <v>19</v>
      </c>
      <c r="C19">
        <v>39.650464227198199</v>
      </c>
      <c r="D19">
        <v>705882.35290000006</v>
      </c>
    </row>
    <row r="20" spans="1:4">
      <c r="A20">
        <v>2016</v>
      </c>
      <c r="B20" t="s">
        <v>20</v>
      </c>
      <c r="C20">
        <v>39.4097222222222</v>
      </c>
      <c r="D20">
        <v>488837.08730000001</v>
      </c>
    </row>
    <row r="21" spans="1:4">
      <c r="A21">
        <v>2016</v>
      </c>
      <c r="B21" t="s">
        <v>21</v>
      </c>
      <c r="C21">
        <v>45.992366412213698</v>
      </c>
      <c r="D21">
        <v>97709.92366</v>
      </c>
    </row>
    <row r="22" spans="1:4">
      <c r="A22">
        <v>2016</v>
      </c>
      <c r="B22" t="s">
        <v>22</v>
      </c>
      <c r="C22">
        <v>33.542713567839201</v>
      </c>
      <c r="D22">
        <v>345866.14169999998</v>
      </c>
    </row>
    <row r="23" spans="1:4">
      <c r="A23">
        <v>2016</v>
      </c>
      <c r="B23" t="s">
        <v>23</v>
      </c>
      <c r="C23">
        <v>28.263624841571598</v>
      </c>
      <c r="D23">
        <v>776685.11239999998</v>
      </c>
    </row>
    <row r="24" spans="1:4">
      <c r="A24">
        <v>2016</v>
      </c>
      <c r="B24" t="s">
        <v>24</v>
      </c>
      <c r="C24">
        <v>47.501665556295798</v>
      </c>
      <c r="D24">
        <v>586885.24589999998</v>
      </c>
    </row>
    <row r="25" spans="1:4">
      <c r="A25">
        <v>2016</v>
      </c>
      <c r="B25" t="s">
        <v>25</v>
      </c>
      <c r="C25">
        <v>50.958466453674099</v>
      </c>
      <c r="D25">
        <v>141463.41459999999</v>
      </c>
    </row>
    <row r="26" spans="1:4">
      <c r="A26">
        <v>2016</v>
      </c>
      <c r="B26" t="s">
        <v>26</v>
      </c>
      <c r="C26">
        <v>40.382711976245503</v>
      </c>
      <c r="D26">
        <v>905128.20510000002</v>
      </c>
    </row>
    <row r="27" spans="1:4">
      <c r="A27">
        <v>2016</v>
      </c>
      <c r="B27" t="s">
        <v>27</v>
      </c>
      <c r="C27">
        <v>50.997782705099802</v>
      </c>
      <c r="D27">
        <v>4491720.43</v>
      </c>
    </row>
    <row r="28" spans="1:4">
      <c r="A28">
        <v>2016</v>
      </c>
      <c r="B28" t="s">
        <v>28</v>
      </c>
      <c r="C28">
        <v>36.710526315789501</v>
      </c>
      <c r="D28">
        <v>563786.76470000006</v>
      </c>
    </row>
    <row r="29" spans="1:4">
      <c r="A29">
        <v>2016</v>
      </c>
      <c r="B29" t="s">
        <v>29</v>
      </c>
      <c r="C29">
        <v>20.852017937219699</v>
      </c>
      <c r="D29">
        <v>3130144.9279999998</v>
      </c>
    </row>
    <row r="30" spans="1:4">
      <c r="A30">
        <v>2016</v>
      </c>
      <c r="B30" t="s">
        <v>30</v>
      </c>
      <c r="C30">
        <v>44.662921348314597</v>
      </c>
      <c r="D30">
        <v>1592537.3130000001</v>
      </c>
    </row>
    <row r="31" spans="1:4">
      <c r="A31">
        <v>2016</v>
      </c>
      <c r="B31" t="s">
        <v>31</v>
      </c>
      <c r="C31">
        <v>25.1290194521636</v>
      </c>
      <c r="D31">
        <v>7544585.75</v>
      </c>
    </row>
    <row r="32" spans="1:4">
      <c r="A32">
        <v>2016</v>
      </c>
      <c r="B32" t="s">
        <v>32</v>
      </c>
      <c r="C32">
        <v>33.644859813084103</v>
      </c>
      <c r="D32">
        <v>664179.10450000002</v>
      </c>
    </row>
    <row r="33" spans="1:4">
      <c r="A33">
        <v>2016</v>
      </c>
      <c r="B33" t="s">
        <v>33</v>
      </c>
      <c r="C33">
        <v>36.426712922810097</v>
      </c>
      <c r="D33">
        <v>425141.24290000001</v>
      </c>
    </row>
    <row r="34" spans="1:4">
      <c r="A34">
        <v>2016</v>
      </c>
      <c r="B34" t="s">
        <v>34</v>
      </c>
      <c r="C34">
        <v>41.626794258373202</v>
      </c>
      <c r="D34">
        <v>181707.31709999999</v>
      </c>
    </row>
    <row r="35" spans="1:4">
      <c r="A35">
        <v>2016</v>
      </c>
      <c r="B35" t="s">
        <v>35</v>
      </c>
      <c r="C35">
        <v>25.536405205768599</v>
      </c>
      <c r="D35">
        <v>2128973.8139999998</v>
      </c>
    </row>
    <row r="36" spans="1:4">
      <c r="A36">
        <v>2016</v>
      </c>
      <c r="B36" t="s">
        <v>36</v>
      </c>
      <c r="C36">
        <v>23.3156028368794</v>
      </c>
      <c r="D36">
        <v>1257961.9909999999</v>
      </c>
    </row>
    <row r="37" spans="1:4">
      <c r="A37">
        <v>2016</v>
      </c>
      <c r="B37" t="s">
        <v>37</v>
      </c>
      <c r="C37">
        <v>44.332210998877699</v>
      </c>
      <c r="D37">
        <v>1352432.432</v>
      </c>
    </row>
    <row r="38" spans="1:4">
      <c r="A38">
        <v>2016</v>
      </c>
      <c r="B38" t="s">
        <v>38</v>
      </c>
      <c r="C38">
        <v>33.678343949044603</v>
      </c>
      <c r="D38">
        <v>2292467.5320000001</v>
      </c>
    </row>
    <row r="39" spans="1:4">
      <c r="A39">
        <v>2016</v>
      </c>
      <c r="B39" t="s">
        <v>39</v>
      </c>
      <c r="C39">
        <v>30.337078651685399</v>
      </c>
      <c r="D39">
        <v>1575229.358</v>
      </c>
    </row>
    <row r="40" spans="1:4">
      <c r="A40">
        <v>2016</v>
      </c>
      <c r="B40" t="s">
        <v>40</v>
      </c>
      <c r="C40">
        <v>30.5201891596944</v>
      </c>
      <c r="D40">
        <v>727762.66850000003</v>
      </c>
    </row>
    <row r="41" spans="1:4">
      <c r="A41">
        <v>2016</v>
      </c>
      <c r="B41" t="s">
        <v>41</v>
      </c>
      <c r="C41">
        <v>41.471962616822402</v>
      </c>
      <c r="D41">
        <v>190689.65520000001</v>
      </c>
    </row>
    <row r="42" spans="1:4">
      <c r="A42">
        <v>2016</v>
      </c>
      <c r="B42" t="s">
        <v>42</v>
      </c>
      <c r="C42">
        <v>34.083601286173597</v>
      </c>
      <c r="D42">
        <v>1418802.774</v>
      </c>
    </row>
    <row r="43" spans="1:4">
      <c r="A43">
        <v>2016</v>
      </c>
      <c r="B43" t="s">
        <v>43</v>
      </c>
      <c r="C43">
        <v>38.2657869934025</v>
      </c>
      <c r="D43">
        <v>1735051.5460000001</v>
      </c>
    </row>
    <row r="44" spans="1:4">
      <c r="A44">
        <v>2016</v>
      </c>
      <c r="B44" t="s">
        <v>44</v>
      </c>
      <c r="C44">
        <v>24.705882352941199</v>
      </c>
      <c r="D44">
        <v>659467.45559999999</v>
      </c>
    </row>
    <row r="45" spans="1:4">
      <c r="A45">
        <v>2016</v>
      </c>
      <c r="B45" t="s">
        <v>45</v>
      </c>
      <c r="C45">
        <v>35.529157667386599</v>
      </c>
      <c r="D45">
        <v>339179.10450000002</v>
      </c>
    </row>
    <row r="46" spans="1:4">
      <c r="A46">
        <v>2016</v>
      </c>
      <c r="B46" t="s">
        <v>46</v>
      </c>
      <c r="C46">
        <v>50.040096230954298</v>
      </c>
      <c r="D46">
        <v>263879.59869999997</v>
      </c>
    </row>
    <row r="47" spans="1:4">
      <c r="A47">
        <v>2016</v>
      </c>
      <c r="B47" t="s">
        <v>47</v>
      </c>
      <c r="C47">
        <v>30.594900849858401</v>
      </c>
      <c r="D47">
        <v>5896431.0920000002</v>
      </c>
    </row>
    <row r="48" spans="1:4">
      <c r="A48">
        <v>2016</v>
      </c>
      <c r="B48" t="s">
        <v>48</v>
      </c>
      <c r="C48">
        <v>40.966719492868499</v>
      </c>
      <c r="D48">
        <v>315536.72320000001</v>
      </c>
    </row>
    <row r="49" spans="1:4">
      <c r="A49">
        <v>2016</v>
      </c>
      <c r="B49" t="s">
        <v>49</v>
      </c>
      <c r="C49">
        <v>20.098846787479399</v>
      </c>
      <c r="D49">
        <v>1198178.0900000001</v>
      </c>
    </row>
    <row r="50" spans="1:4">
      <c r="A50">
        <v>2016</v>
      </c>
      <c r="B50" t="s">
        <v>50</v>
      </c>
      <c r="C50">
        <v>50.927246790299598</v>
      </c>
      <c r="D50">
        <v>2914801.0869999998</v>
      </c>
    </row>
    <row r="51" spans="1:4">
      <c r="A51">
        <v>2016</v>
      </c>
      <c r="B51" t="s">
        <v>51</v>
      </c>
      <c r="C51">
        <v>49.130434782608702</v>
      </c>
      <c r="D51">
        <v>319325.15340000001</v>
      </c>
    </row>
    <row r="52" spans="1:4">
      <c r="A52">
        <v>2016</v>
      </c>
      <c r="B52" t="s">
        <v>52</v>
      </c>
      <c r="C52">
        <v>30.769230769230798</v>
      </c>
      <c r="D52">
        <v>880416.66669999994</v>
      </c>
    </row>
    <row r="53" spans="1:4">
      <c r="A53">
        <v>2016</v>
      </c>
      <c r="B53" t="s">
        <v>53</v>
      </c>
      <c r="C53">
        <v>32.743362831858398</v>
      </c>
      <c r="D53">
        <v>1425546.108</v>
      </c>
    </row>
    <row r="54" spans="1:4">
      <c r="A54">
        <v>2016</v>
      </c>
      <c r="B54" t="s">
        <v>54</v>
      </c>
      <c r="C54">
        <v>25.871559633027498</v>
      </c>
      <c r="D54">
        <v>123026.3158</v>
      </c>
    </row>
    <row r="55" spans="1:4">
      <c r="A55">
        <v>2016</v>
      </c>
      <c r="B55" t="s">
        <v>55</v>
      </c>
      <c r="C55">
        <v>38.863636363636402</v>
      </c>
      <c r="D55">
        <v>2393633.54</v>
      </c>
    </row>
    <row r="56" spans="1:4">
      <c r="A56">
        <v>2016</v>
      </c>
      <c r="B56" t="s">
        <v>56</v>
      </c>
      <c r="C56">
        <v>45.25</v>
      </c>
      <c r="D56">
        <v>1817980.2960000001</v>
      </c>
    </row>
    <row r="57" spans="1:4">
      <c r="A57">
        <v>2017</v>
      </c>
      <c r="B57" t="s">
        <v>2</v>
      </c>
      <c r="C57">
        <v>43.455985095481999</v>
      </c>
      <c r="D57">
        <v>339010.989</v>
      </c>
    </row>
    <row r="58" spans="1:4">
      <c r="A58">
        <v>2017</v>
      </c>
      <c r="B58" t="s">
        <v>3</v>
      </c>
      <c r="C58">
        <v>33.648068669527802</v>
      </c>
      <c r="D58">
        <v>331889.76380000002</v>
      </c>
    </row>
    <row r="59" spans="1:4">
      <c r="A59">
        <v>2017</v>
      </c>
      <c r="B59" t="s">
        <v>4</v>
      </c>
      <c r="C59">
        <v>40.082489688788897</v>
      </c>
      <c r="D59">
        <v>500662.25170000002</v>
      </c>
    </row>
    <row r="60" spans="1:4">
      <c r="A60">
        <v>2017</v>
      </c>
      <c r="B60" t="s">
        <v>5</v>
      </c>
      <c r="C60">
        <v>23.497267759562799</v>
      </c>
      <c r="D60">
        <v>2160521.7200000002</v>
      </c>
    </row>
    <row r="61" spans="1:4">
      <c r="A61">
        <v>2017</v>
      </c>
      <c r="B61" t="s">
        <v>6</v>
      </c>
      <c r="C61">
        <v>20.201484623541798</v>
      </c>
      <c r="D61">
        <v>2454866.4559999998</v>
      </c>
    </row>
    <row r="62" spans="1:4">
      <c r="A62">
        <v>2017</v>
      </c>
      <c r="B62" t="s">
        <v>7</v>
      </c>
      <c r="C62">
        <v>39.448775055679199</v>
      </c>
      <c r="D62">
        <v>440166.6667</v>
      </c>
    </row>
    <row r="63" spans="1:4">
      <c r="A63">
        <v>2017</v>
      </c>
      <c r="B63" t="s">
        <v>8</v>
      </c>
      <c r="C63">
        <v>26.923076923076898</v>
      </c>
      <c r="D63">
        <v>447058.8235</v>
      </c>
    </row>
    <row r="64" spans="1:4">
      <c r="A64">
        <v>2017</v>
      </c>
      <c r="B64" t="s">
        <v>9</v>
      </c>
      <c r="C64">
        <v>37.544107268877902</v>
      </c>
      <c r="D64">
        <v>1154392.52</v>
      </c>
    </row>
    <row r="65" spans="1:4">
      <c r="A65">
        <v>2017</v>
      </c>
      <c r="B65" t="s">
        <v>10</v>
      </c>
      <c r="C65">
        <v>46.788990825688003</v>
      </c>
      <c r="D65">
        <v>2111708.861</v>
      </c>
    </row>
    <row r="66" spans="1:4">
      <c r="A66">
        <v>2017</v>
      </c>
      <c r="B66" t="s">
        <v>11</v>
      </c>
      <c r="C66">
        <v>48.756218905472601</v>
      </c>
      <c r="D66">
        <v>365094.33960000001</v>
      </c>
    </row>
    <row r="67" spans="1:4">
      <c r="A67">
        <v>2017</v>
      </c>
      <c r="B67" t="s">
        <v>12</v>
      </c>
      <c r="C67">
        <v>39.224137931034399</v>
      </c>
      <c r="D67">
        <v>1723295.4550000001</v>
      </c>
    </row>
    <row r="68" spans="1:4">
      <c r="A68">
        <v>2017</v>
      </c>
      <c r="B68" t="s">
        <v>13</v>
      </c>
      <c r="C68">
        <v>21.3836477987421</v>
      </c>
      <c r="D68">
        <v>491666.6667</v>
      </c>
    </row>
    <row r="69" spans="1:4">
      <c r="A69">
        <v>2017</v>
      </c>
      <c r="B69" t="s">
        <v>14</v>
      </c>
      <c r="C69">
        <v>39.612676056338003</v>
      </c>
      <c r="D69">
        <v>353985.50719999999</v>
      </c>
    </row>
    <row r="70" spans="1:4">
      <c r="A70">
        <v>2017</v>
      </c>
      <c r="B70" t="s">
        <v>15</v>
      </c>
      <c r="C70">
        <v>50.230414746543701</v>
      </c>
      <c r="D70">
        <v>858518.51850000001</v>
      </c>
    </row>
    <row r="71" spans="1:4">
      <c r="A71">
        <v>2017</v>
      </c>
      <c r="B71" t="s">
        <v>16</v>
      </c>
      <c r="C71">
        <v>43.3420365535248</v>
      </c>
      <c r="D71">
        <v>232978.72339999999</v>
      </c>
    </row>
    <row r="72" spans="1:4">
      <c r="A72">
        <v>2017</v>
      </c>
      <c r="B72" t="s">
        <v>17</v>
      </c>
      <c r="C72">
        <v>22.8818800247371</v>
      </c>
      <c r="D72">
        <v>1714340.102</v>
      </c>
    </row>
    <row r="73" spans="1:4">
      <c r="A73">
        <v>2017</v>
      </c>
      <c r="B73" t="s">
        <v>18</v>
      </c>
      <c r="C73">
        <v>33.746678476527897</v>
      </c>
      <c r="D73">
        <v>173076.92310000001</v>
      </c>
    </row>
    <row r="74" spans="1:4">
      <c r="A74">
        <v>2017</v>
      </c>
      <c r="B74" t="s">
        <v>19</v>
      </c>
      <c r="C74">
        <v>37.4670184696569</v>
      </c>
      <c r="D74">
        <v>1015894.04</v>
      </c>
    </row>
    <row r="75" spans="1:4">
      <c r="A75">
        <v>2017</v>
      </c>
      <c r="B75" t="s">
        <v>20</v>
      </c>
      <c r="C75">
        <v>34.471544715447102</v>
      </c>
      <c r="D75">
        <v>498719.59029999998</v>
      </c>
    </row>
    <row r="76" spans="1:4">
      <c r="A76">
        <v>2017</v>
      </c>
      <c r="B76" t="s">
        <v>21</v>
      </c>
      <c r="C76">
        <v>46.957590657652098</v>
      </c>
      <c r="D76">
        <v>168376.06839999999</v>
      </c>
    </row>
    <row r="77" spans="1:4">
      <c r="A77">
        <v>2017</v>
      </c>
      <c r="B77" t="s">
        <v>22</v>
      </c>
      <c r="C77">
        <v>40.914560770156399</v>
      </c>
      <c r="D77">
        <v>866210.04570000002</v>
      </c>
    </row>
    <row r="78" spans="1:4">
      <c r="A78">
        <v>2017</v>
      </c>
      <c r="B78" t="s">
        <v>23</v>
      </c>
      <c r="C78">
        <v>25.016767270288302</v>
      </c>
      <c r="D78">
        <v>671382.63670000003</v>
      </c>
    </row>
    <row r="79" spans="1:4">
      <c r="A79">
        <v>2017</v>
      </c>
      <c r="B79" t="s">
        <v>24</v>
      </c>
      <c r="C79">
        <v>47.4541751527494</v>
      </c>
      <c r="D79">
        <v>725376.88439999998</v>
      </c>
    </row>
    <row r="80" spans="1:4">
      <c r="A80">
        <v>2017</v>
      </c>
      <c r="B80" t="s">
        <v>25</v>
      </c>
      <c r="C80">
        <v>53.401360544217603</v>
      </c>
      <c r="D80">
        <v>585643.56440000003</v>
      </c>
    </row>
    <row r="81" spans="1:4">
      <c r="A81">
        <v>2017</v>
      </c>
      <c r="B81" t="s">
        <v>26</v>
      </c>
      <c r="C81">
        <v>35.683405387429303</v>
      </c>
      <c r="D81">
        <v>413953.48839999997</v>
      </c>
    </row>
    <row r="82" spans="1:4">
      <c r="A82">
        <v>2017</v>
      </c>
      <c r="B82" t="s">
        <v>27</v>
      </c>
      <c r="C82">
        <v>37.528089887640398</v>
      </c>
      <c r="D82">
        <v>14092500</v>
      </c>
    </row>
    <row r="83" spans="1:4">
      <c r="A83">
        <v>2017</v>
      </c>
      <c r="B83" t="s">
        <v>28</v>
      </c>
      <c r="C83">
        <v>33.814839133289503</v>
      </c>
      <c r="D83">
        <v>854258.94940000004</v>
      </c>
    </row>
    <row r="84" spans="1:4">
      <c r="A84">
        <v>2017</v>
      </c>
      <c r="B84" t="s">
        <v>29</v>
      </c>
      <c r="C84">
        <v>18.518518518518501</v>
      </c>
      <c r="D84">
        <v>3260161.29</v>
      </c>
    </row>
    <row r="85" spans="1:4">
      <c r="A85">
        <v>2017</v>
      </c>
      <c r="B85" t="s">
        <v>30</v>
      </c>
      <c r="C85">
        <v>42.726754135767202</v>
      </c>
      <c r="D85">
        <v>659625.66839999997</v>
      </c>
    </row>
    <row r="86" spans="1:4">
      <c r="A86">
        <v>2017</v>
      </c>
      <c r="B86" t="s">
        <v>31</v>
      </c>
      <c r="C86">
        <v>23.8543371522094</v>
      </c>
      <c r="D86">
        <v>4273664.0080000004</v>
      </c>
    </row>
    <row r="87" spans="1:4">
      <c r="A87">
        <v>2017</v>
      </c>
      <c r="B87" t="s">
        <v>32</v>
      </c>
      <c r="C87">
        <v>27.895533686600999</v>
      </c>
      <c r="D87">
        <v>763736.26370000001</v>
      </c>
    </row>
    <row r="88" spans="1:4">
      <c r="A88">
        <v>2017</v>
      </c>
      <c r="B88" t="s">
        <v>33</v>
      </c>
      <c r="C88">
        <v>34.784411276948497</v>
      </c>
      <c r="D88">
        <v>247206.70389999999</v>
      </c>
    </row>
    <row r="89" spans="1:4">
      <c r="A89">
        <v>2017</v>
      </c>
      <c r="B89" t="s">
        <v>34</v>
      </c>
      <c r="C89">
        <v>34.146341463414601</v>
      </c>
      <c r="D89">
        <v>139436.61970000001</v>
      </c>
    </row>
    <row r="90" spans="1:4">
      <c r="A90">
        <v>2017</v>
      </c>
      <c r="B90" t="s">
        <v>35</v>
      </c>
      <c r="C90">
        <v>24.360699865410499</v>
      </c>
      <c r="D90">
        <v>1616495.0959999999</v>
      </c>
    </row>
    <row r="91" spans="1:4">
      <c r="A91">
        <v>2017</v>
      </c>
      <c r="B91" t="s">
        <v>36</v>
      </c>
      <c r="C91">
        <v>20.375335120643399</v>
      </c>
      <c r="D91">
        <v>1171676.892</v>
      </c>
    </row>
    <row r="92" spans="1:4">
      <c r="A92">
        <v>2017</v>
      </c>
      <c r="B92" t="s">
        <v>37</v>
      </c>
      <c r="C92">
        <v>38.287401574803098</v>
      </c>
      <c r="D92">
        <v>529487.17949999997</v>
      </c>
    </row>
    <row r="93" spans="1:4">
      <c r="A93">
        <v>2017</v>
      </c>
      <c r="B93" t="s">
        <v>38</v>
      </c>
      <c r="C93">
        <v>35.199386503067402</v>
      </c>
      <c r="D93">
        <v>1904353.5619999999</v>
      </c>
    </row>
    <row r="94" spans="1:4">
      <c r="A94">
        <v>2017</v>
      </c>
      <c r="B94" t="s">
        <v>39</v>
      </c>
      <c r="C94">
        <v>30.681818181818102</v>
      </c>
      <c r="D94">
        <v>3492548.077</v>
      </c>
    </row>
    <row r="95" spans="1:4">
      <c r="A95">
        <v>2017</v>
      </c>
      <c r="B95" t="s">
        <v>40</v>
      </c>
      <c r="C95">
        <v>28.240058910161999</v>
      </c>
      <c r="D95">
        <v>702890.17339999997</v>
      </c>
    </row>
    <row r="96" spans="1:4">
      <c r="A96">
        <v>2017</v>
      </c>
      <c r="B96" t="s">
        <v>41</v>
      </c>
      <c r="C96">
        <v>40.700389105058299</v>
      </c>
      <c r="D96">
        <v>317716.53539999999</v>
      </c>
    </row>
    <row r="97" spans="1:4">
      <c r="A97">
        <v>2017</v>
      </c>
      <c r="B97" t="s">
        <v>42</v>
      </c>
      <c r="C97">
        <v>37.116564417177898</v>
      </c>
      <c r="D97">
        <v>1881158.9550000001</v>
      </c>
    </row>
    <row r="98" spans="1:4">
      <c r="A98">
        <v>2017</v>
      </c>
      <c r="B98" t="s">
        <v>43</v>
      </c>
      <c r="C98">
        <v>34.916446789797703</v>
      </c>
      <c r="D98">
        <v>1568495.575</v>
      </c>
    </row>
    <row r="99" spans="1:4">
      <c r="A99">
        <v>2017</v>
      </c>
      <c r="B99" t="s">
        <v>44</v>
      </c>
      <c r="C99">
        <v>23.538642604943099</v>
      </c>
      <c r="D99">
        <v>1250373.1340000001</v>
      </c>
    </row>
    <row r="100" spans="1:4">
      <c r="A100">
        <v>2017</v>
      </c>
      <c r="B100" t="s">
        <v>45</v>
      </c>
      <c r="C100">
        <v>28.9356984478935</v>
      </c>
      <c r="D100">
        <v>518181.81819999998</v>
      </c>
    </row>
    <row r="101" spans="1:4">
      <c r="A101">
        <v>2017</v>
      </c>
      <c r="B101" t="s">
        <v>46</v>
      </c>
      <c r="C101">
        <v>45.446660884648701</v>
      </c>
      <c r="D101">
        <v>147147.65100000001</v>
      </c>
    </row>
    <row r="102" spans="1:4">
      <c r="A102">
        <v>2017</v>
      </c>
      <c r="B102" t="s">
        <v>47</v>
      </c>
      <c r="C102">
        <v>26.190476190476101</v>
      </c>
      <c r="D102">
        <v>1010824.742</v>
      </c>
    </row>
    <row r="103" spans="1:4">
      <c r="A103">
        <v>2017</v>
      </c>
      <c r="B103" t="s">
        <v>48</v>
      </c>
      <c r="C103">
        <v>41.274238227146803</v>
      </c>
      <c r="D103">
        <v>325649.35060000001</v>
      </c>
    </row>
    <row r="104" spans="1:4">
      <c r="A104">
        <v>2017</v>
      </c>
      <c r="B104" t="s">
        <v>49</v>
      </c>
      <c r="C104">
        <v>21.311475409836</v>
      </c>
      <c r="D104">
        <v>11065730.41</v>
      </c>
    </row>
    <row r="105" spans="1:4">
      <c r="A105">
        <v>2017</v>
      </c>
      <c r="B105" t="s">
        <v>50</v>
      </c>
      <c r="C105">
        <v>50.217076700434099</v>
      </c>
      <c r="D105">
        <v>2124381.327</v>
      </c>
    </row>
    <row r="106" spans="1:4">
      <c r="A106">
        <v>2017</v>
      </c>
      <c r="B106" t="s">
        <v>51</v>
      </c>
      <c r="C106">
        <v>41.677255400254097</v>
      </c>
      <c r="D106">
        <v>773913.04350000003</v>
      </c>
    </row>
    <row r="107" spans="1:4">
      <c r="A107">
        <v>2017</v>
      </c>
      <c r="B107" t="s">
        <v>52</v>
      </c>
      <c r="C107">
        <v>37.722419928825602</v>
      </c>
      <c r="D107">
        <v>736222.91020000004</v>
      </c>
    </row>
    <row r="108" spans="1:4">
      <c r="A108">
        <v>2017</v>
      </c>
      <c r="B108" t="s">
        <v>53</v>
      </c>
      <c r="C108">
        <v>32.686414708886602</v>
      </c>
      <c r="D108">
        <v>6334891.4110000003</v>
      </c>
    </row>
    <row r="109" spans="1:4">
      <c r="A109">
        <v>2017</v>
      </c>
      <c r="B109" t="s">
        <v>54</v>
      </c>
      <c r="C109">
        <v>21.9600725952813</v>
      </c>
      <c r="D109">
        <v>159090.90909999999</v>
      </c>
    </row>
    <row r="110" spans="1:4">
      <c r="A110">
        <v>2017</v>
      </c>
      <c r="B110" t="s">
        <v>55</v>
      </c>
      <c r="C110">
        <v>38.274605103280599</v>
      </c>
      <c r="D110">
        <v>2155083.5589999999</v>
      </c>
    </row>
    <row r="111" spans="1:4">
      <c r="A111">
        <v>2017</v>
      </c>
      <c r="B111" t="s">
        <v>56</v>
      </c>
      <c r="C111">
        <v>45.441795231416499</v>
      </c>
      <c r="D111">
        <v>2641060.6510000001</v>
      </c>
    </row>
    <row r="112" spans="1:4">
      <c r="A112">
        <v>2018</v>
      </c>
      <c r="B112" t="s">
        <v>2</v>
      </c>
      <c r="C112">
        <v>47.194388777555098</v>
      </c>
      <c r="D112">
        <v>465641</v>
      </c>
    </row>
    <row r="113" spans="1:4">
      <c r="A113">
        <v>2018</v>
      </c>
      <c r="B113" t="s">
        <v>3</v>
      </c>
      <c r="C113">
        <v>33.530482256596898</v>
      </c>
      <c r="D113">
        <v>415546</v>
      </c>
    </row>
    <row r="114" spans="1:4">
      <c r="A114">
        <v>2018</v>
      </c>
      <c r="B114" t="s">
        <v>4</v>
      </c>
      <c r="C114">
        <v>42.314582586886402</v>
      </c>
      <c r="D114">
        <v>891509</v>
      </c>
    </row>
    <row r="115" spans="1:4">
      <c r="A115">
        <v>2018</v>
      </c>
      <c r="B115" t="s">
        <v>5</v>
      </c>
      <c r="C115">
        <v>28.087986463620901</v>
      </c>
      <c r="D115">
        <v>17094610</v>
      </c>
    </row>
    <row r="116" spans="1:4">
      <c r="A116">
        <v>2018</v>
      </c>
      <c r="B116" t="s">
        <v>6</v>
      </c>
      <c r="C116">
        <v>17.423442449841598</v>
      </c>
      <c r="D116">
        <v>20209194</v>
      </c>
    </row>
    <row r="117" spans="1:4">
      <c r="A117">
        <v>2018</v>
      </c>
      <c r="B117" t="s">
        <v>7</v>
      </c>
      <c r="C117">
        <v>39.972602739726</v>
      </c>
      <c r="D117">
        <v>486306</v>
      </c>
    </row>
    <row r="118" spans="1:4">
      <c r="A118">
        <v>2018</v>
      </c>
      <c r="B118" t="s">
        <v>8</v>
      </c>
      <c r="C118">
        <v>23.3333333333333</v>
      </c>
      <c r="D118">
        <v>893033</v>
      </c>
    </row>
    <row r="119" spans="1:4">
      <c r="A119">
        <v>2018</v>
      </c>
      <c r="B119" t="s">
        <v>9</v>
      </c>
      <c r="C119">
        <v>30.637079455976998</v>
      </c>
      <c r="D119">
        <v>843802</v>
      </c>
    </row>
    <row r="120" spans="1:4">
      <c r="A120">
        <v>2018</v>
      </c>
      <c r="B120" t="s">
        <v>10</v>
      </c>
      <c r="C120">
        <v>46.379044684129397</v>
      </c>
      <c r="D120">
        <v>2580000</v>
      </c>
    </row>
    <row r="121" spans="1:4">
      <c r="A121">
        <v>2018</v>
      </c>
      <c r="B121" t="s">
        <v>11</v>
      </c>
      <c r="C121">
        <v>48.9971346704871</v>
      </c>
      <c r="D121">
        <v>475391</v>
      </c>
    </row>
    <row r="122" spans="1:4">
      <c r="A122">
        <v>2018</v>
      </c>
      <c r="B122" t="s">
        <v>12</v>
      </c>
      <c r="C122">
        <v>40.965517241379303</v>
      </c>
      <c r="D122">
        <v>2691503</v>
      </c>
    </row>
    <row r="123" spans="1:4">
      <c r="A123">
        <v>2018</v>
      </c>
      <c r="B123" t="s">
        <v>13</v>
      </c>
      <c r="C123">
        <v>20.161290322580601</v>
      </c>
      <c r="D123">
        <v>92453</v>
      </c>
    </row>
    <row r="124" spans="1:4">
      <c r="A124">
        <v>2018</v>
      </c>
      <c r="B124" t="s">
        <v>14</v>
      </c>
      <c r="C124">
        <v>44.207317073170699</v>
      </c>
      <c r="D124">
        <v>232566</v>
      </c>
    </row>
    <row r="125" spans="1:4">
      <c r="A125">
        <v>2018</v>
      </c>
      <c r="B125" t="s">
        <v>15</v>
      </c>
      <c r="C125">
        <v>47.305389221556801</v>
      </c>
      <c r="D125">
        <v>1406543</v>
      </c>
    </row>
    <row r="126" spans="1:4">
      <c r="A126">
        <v>2018</v>
      </c>
      <c r="B126" t="s">
        <v>16</v>
      </c>
      <c r="C126">
        <v>34.088848594741599</v>
      </c>
      <c r="D126">
        <v>589815</v>
      </c>
    </row>
    <row r="127" spans="1:4">
      <c r="A127">
        <v>2018</v>
      </c>
      <c r="B127" t="s">
        <v>17</v>
      </c>
      <c r="C127">
        <v>20.779976717112898</v>
      </c>
      <c r="D127">
        <v>3787813</v>
      </c>
    </row>
    <row r="128" spans="1:4">
      <c r="A128">
        <v>2018</v>
      </c>
      <c r="B128" t="s">
        <v>18</v>
      </c>
      <c r="C128">
        <v>31.5831987075928</v>
      </c>
      <c r="D128">
        <v>400403</v>
      </c>
    </row>
    <row r="129" spans="1:4">
      <c r="A129">
        <v>2018</v>
      </c>
      <c r="B129" t="s">
        <v>19</v>
      </c>
      <c r="C129">
        <v>36.430834213305097</v>
      </c>
      <c r="D129">
        <v>790185</v>
      </c>
    </row>
    <row r="130" spans="1:4">
      <c r="A130">
        <v>2018</v>
      </c>
      <c r="B130" t="s">
        <v>20</v>
      </c>
      <c r="C130">
        <v>29.740680713128</v>
      </c>
      <c r="D130">
        <v>903061</v>
      </c>
    </row>
    <row r="131" spans="1:4">
      <c r="A131">
        <v>2018</v>
      </c>
      <c r="B131" t="s">
        <v>21</v>
      </c>
      <c r="C131">
        <v>41.169154228855703</v>
      </c>
      <c r="D131">
        <v>250943</v>
      </c>
    </row>
    <row r="132" spans="1:4">
      <c r="A132">
        <v>2018</v>
      </c>
      <c r="B132" t="s">
        <v>22</v>
      </c>
      <c r="C132">
        <v>41.533180778031998</v>
      </c>
      <c r="D132">
        <v>1030519</v>
      </c>
    </row>
    <row r="133" spans="1:4">
      <c r="A133">
        <v>2018</v>
      </c>
      <c r="B133" t="s">
        <v>23</v>
      </c>
      <c r="C133">
        <v>26.263952724885002</v>
      </c>
      <c r="D133">
        <v>1696724</v>
      </c>
    </row>
    <row r="134" spans="1:4">
      <c r="A134">
        <v>2018</v>
      </c>
      <c r="B134" t="s">
        <v>24</v>
      </c>
      <c r="C134">
        <v>47.854077253218797</v>
      </c>
      <c r="D134">
        <v>518388</v>
      </c>
    </row>
    <row r="135" spans="1:4">
      <c r="A135">
        <v>2018</v>
      </c>
      <c r="B135" t="s">
        <v>25</v>
      </c>
      <c r="C135">
        <v>53.459119496855301</v>
      </c>
      <c r="D135">
        <v>346759</v>
      </c>
    </row>
    <row r="136" spans="1:4">
      <c r="A136">
        <v>2018</v>
      </c>
      <c r="B136" t="s">
        <v>26</v>
      </c>
      <c r="C136">
        <v>30.628087508821402</v>
      </c>
      <c r="D136">
        <v>380328</v>
      </c>
    </row>
    <row r="137" spans="1:4">
      <c r="A137">
        <v>2018</v>
      </c>
      <c r="B137" t="s">
        <v>27</v>
      </c>
      <c r="C137">
        <v>44.204851752021497</v>
      </c>
      <c r="D137">
        <v>5960000</v>
      </c>
    </row>
    <row r="138" spans="1:4">
      <c r="A138">
        <v>2018</v>
      </c>
      <c r="B138" t="s">
        <v>28</v>
      </c>
      <c r="C138">
        <v>31.775700934579401</v>
      </c>
      <c r="D138">
        <v>479681</v>
      </c>
    </row>
    <row r="139" spans="1:4">
      <c r="A139">
        <v>2018</v>
      </c>
      <c r="B139" t="s">
        <v>29</v>
      </c>
      <c r="C139">
        <v>20.456165359942901</v>
      </c>
      <c r="D139">
        <v>1193393</v>
      </c>
    </row>
    <row r="140" spans="1:4">
      <c r="A140">
        <v>2018</v>
      </c>
      <c r="B140" t="s">
        <v>30</v>
      </c>
      <c r="C140">
        <v>45.267489711934097</v>
      </c>
      <c r="D140">
        <v>347074</v>
      </c>
    </row>
    <row r="141" spans="1:4">
      <c r="A141">
        <v>2018</v>
      </c>
      <c r="B141" t="s">
        <v>31</v>
      </c>
      <c r="C141">
        <v>20.570749108204499</v>
      </c>
      <c r="D141">
        <v>1914962</v>
      </c>
    </row>
    <row r="142" spans="1:4">
      <c r="A142">
        <v>2018</v>
      </c>
      <c r="B142" t="s">
        <v>32</v>
      </c>
      <c r="C142">
        <v>28.35190165194</v>
      </c>
      <c r="D142">
        <v>928415</v>
      </c>
    </row>
    <row r="143" spans="1:4">
      <c r="A143">
        <v>2018</v>
      </c>
      <c r="B143" t="s">
        <v>33</v>
      </c>
      <c r="C143">
        <v>36.888331242158003</v>
      </c>
      <c r="D143">
        <v>264865</v>
      </c>
    </row>
    <row r="144" spans="1:4">
      <c r="A144">
        <v>2018</v>
      </c>
      <c r="B144" t="s">
        <v>34</v>
      </c>
      <c r="C144">
        <v>35.348837209302303</v>
      </c>
      <c r="D144">
        <v>579310</v>
      </c>
    </row>
    <row r="145" spans="1:4">
      <c r="A145">
        <v>2018</v>
      </c>
      <c r="B145" t="s">
        <v>35</v>
      </c>
      <c r="C145">
        <v>25.129701686121901</v>
      </c>
      <c r="D145">
        <v>1863532</v>
      </c>
    </row>
    <row r="146" spans="1:4">
      <c r="A146">
        <v>2018</v>
      </c>
      <c r="B146" t="s">
        <v>36</v>
      </c>
      <c r="C146">
        <v>18.174726989079499</v>
      </c>
      <c r="D146">
        <v>1344167</v>
      </c>
    </row>
    <row r="147" spans="1:4">
      <c r="A147">
        <v>2018</v>
      </c>
      <c r="B147" t="s">
        <v>37</v>
      </c>
      <c r="C147">
        <v>42.534504391467998</v>
      </c>
      <c r="D147">
        <v>1890252</v>
      </c>
    </row>
    <row r="148" spans="1:4">
      <c r="A148">
        <v>2018</v>
      </c>
      <c r="B148" t="s">
        <v>38</v>
      </c>
      <c r="C148">
        <v>31.266375545851499</v>
      </c>
      <c r="D148">
        <v>2648093</v>
      </c>
    </row>
    <row r="149" spans="1:4">
      <c r="A149">
        <v>2018</v>
      </c>
      <c r="B149" t="s">
        <v>39</v>
      </c>
      <c r="C149">
        <v>28.3333333333333</v>
      </c>
      <c r="D149">
        <v>2341791</v>
      </c>
    </row>
    <row r="150" spans="1:4">
      <c r="A150">
        <v>2018</v>
      </c>
      <c r="B150" t="s">
        <v>40</v>
      </c>
      <c r="C150">
        <v>26.588897827835801</v>
      </c>
      <c r="D150">
        <v>1216960</v>
      </c>
    </row>
    <row r="151" spans="1:4">
      <c r="A151">
        <v>2018</v>
      </c>
      <c r="B151" t="s">
        <v>41</v>
      </c>
      <c r="C151">
        <v>39.152410575427602</v>
      </c>
      <c r="D151">
        <v>648624</v>
      </c>
    </row>
    <row r="152" spans="1:4">
      <c r="A152">
        <v>2018</v>
      </c>
      <c r="B152" t="s">
        <v>42</v>
      </c>
      <c r="C152">
        <v>38.227146814404399</v>
      </c>
      <c r="D152">
        <v>4465223</v>
      </c>
    </row>
    <row r="153" spans="1:4">
      <c r="A153">
        <v>2018</v>
      </c>
      <c r="B153" t="s">
        <v>43</v>
      </c>
      <c r="C153">
        <v>36.0435875943</v>
      </c>
      <c r="D153">
        <v>1334932</v>
      </c>
    </row>
    <row r="154" spans="1:4">
      <c r="A154">
        <v>2018</v>
      </c>
      <c r="B154" t="s">
        <v>44</v>
      </c>
      <c r="C154">
        <v>22.7561556791104</v>
      </c>
      <c r="D154">
        <v>726136</v>
      </c>
    </row>
    <row r="155" spans="1:4">
      <c r="A155">
        <v>2018</v>
      </c>
      <c r="B155" t="s">
        <v>45</v>
      </c>
      <c r="C155">
        <v>28.358208955223802</v>
      </c>
      <c r="D155">
        <v>475221</v>
      </c>
    </row>
    <row r="156" spans="1:4">
      <c r="A156">
        <v>2018</v>
      </c>
      <c r="B156" t="s">
        <v>46</v>
      </c>
      <c r="C156">
        <v>35.894941634241199</v>
      </c>
      <c r="D156">
        <v>491054</v>
      </c>
    </row>
    <row r="157" spans="1:4">
      <c r="A157">
        <v>2018</v>
      </c>
      <c r="B157" t="s">
        <v>47</v>
      </c>
      <c r="C157">
        <v>28.5012285012285</v>
      </c>
      <c r="D157">
        <v>14821078</v>
      </c>
    </row>
    <row r="158" spans="1:4">
      <c r="A158">
        <v>2018</v>
      </c>
      <c r="B158" t="s">
        <v>48</v>
      </c>
      <c r="C158">
        <v>46.033402922755698</v>
      </c>
      <c r="D158">
        <v>226689</v>
      </c>
    </row>
    <row r="159" spans="1:4">
      <c r="A159">
        <v>2018</v>
      </c>
      <c r="B159" t="s">
        <v>49</v>
      </c>
      <c r="C159">
        <v>20.932944606413901</v>
      </c>
      <c r="D159">
        <v>1363115</v>
      </c>
    </row>
    <row r="160" spans="1:4">
      <c r="A160">
        <v>2018</v>
      </c>
      <c r="B160" t="s">
        <v>50</v>
      </c>
      <c r="C160">
        <v>55.145929339477703</v>
      </c>
      <c r="D160">
        <v>4167104</v>
      </c>
    </row>
    <row r="161" spans="1:4">
      <c r="A161">
        <v>2018</v>
      </c>
      <c r="B161" t="s">
        <v>51</v>
      </c>
      <c r="C161">
        <v>58.832116788321102</v>
      </c>
      <c r="D161">
        <v>934375</v>
      </c>
    </row>
    <row r="162" spans="1:4">
      <c r="A162">
        <v>2018</v>
      </c>
      <c r="B162" t="s">
        <v>52</v>
      </c>
      <c r="C162">
        <v>29.7766749379652</v>
      </c>
      <c r="D162">
        <v>626590</v>
      </c>
    </row>
    <row r="163" spans="1:4">
      <c r="A163">
        <v>2018</v>
      </c>
      <c r="B163" t="s">
        <v>53</v>
      </c>
      <c r="C163">
        <v>33.671399594320398</v>
      </c>
      <c r="D163">
        <v>1010369</v>
      </c>
    </row>
    <row r="164" spans="1:4">
      <c r="A164">
        <v>2018</v>
      </c>
      <c r="B164" t="s">
        <v>54</v>
      </c>
      <c r="C164">
        <v>17.770034843205501</v>
      </c>
      <c r="D164">
        <v>417257</v>
      </c>
    </row>
    <row r="165" spans="1:4">
      <c r="A165">
        <v>2018</v>
      </c>
      <c r="B165" t="s">
        <v>55</v>
      </c>
      <c r="C165">
        <v>25.874125874125799</v>
      </c>
      <c r="D165">
        <v>1657123</v>
      </c>
    </row>
    <row r="166" spans="1:4">
      <c r="A166">
        <v>2018</v>
      </c>
      <c r="B166" t="s">
        <v>56</v>
      </c>
      <c r="C166">
        <v>38.0029806259314</v>
      </c>
      <c r="D166">
        <v>3146243</v>
      </c>
    </row>
    <row r="167" spans="1:4" ht="17" thickBot="1"/>
    <row r="168" spans="1:4">
      <c r="B168" s="3"/>
      <c r="C168" s="3" t="s">
        <v>66</v>
      </c>
      <c r="D168" s="3" t="s">
        <v>67</v>
      </c>
    </row>
    <row r="169" spans="1:4">
      <c r="B169" s="1" t="s">
        <v>64</v>
      </c>
      <c r="C169" s="1">
        <v>1</v>
      </c>
      <c r="D169" s="1"/>
    </row>
    <row r="170" spans="1:4" ht="17" thickBot="1">
      <c r="B170" s="2" t="s">
        <v>67</v>
      </c>
      <c r="C170" s="2">
        <v>-0.20701165111326716</v>
      </c>
      <c r="D17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AFEA-DF87-0C42-8450-1FBBA621ADDA}">
  <dimension ref="A1:K189"/>
  <sheetViews>
    <sheetView workbookViewId="0">
      <selection activeCell="H2" sqref="H2:K2"/>
    </sheetView>
  </sheetViews>
  <sheetFormatPr baseColWidth="10" defaultRowHeight="16"/>
  <sheetData>
    <row r="1" spans="1:11">
      <c r="A1" t="s">
        <v>68</v>
      </c>
    </row>
    <row r="2" spans="1:11" ht="17" thickBot="1">
      <c r="H2" s="5" t="s">
        <v>101</v>
      </c>
      <c r="I2" s="5"/>
      <c r="J2" s="5"/>
      <c r="K2" s="5"/>
    </row>
    <row r="3" spans="1:11">
      <c r="A3" s="4" t="s">
        <v>69</v>
      </c>
      <c r="B3" s="4"/>
    </row>
    <row r="4" spans="1:11">
      <c r="A4" s="1" t="s">
        <v>70</v>
      </c>
      <c r="B4" s="1">
        <v>0.20701165111326711</v>
      </c>
    </row>
    <row r="5" spans="1:11">
      <c r="A5" s="1" t="s">
        <v>71</v>
      </c>
      <c r="B5" s="1">
        <v>4.2853823696641029E-2</v>
      </c>
    </row>
    <row r="6" spans="1:11">
      <c r="A6" s="1" t="s">
        <v>72</v>
      </c>
      <c r="B6" s="1">
        <v>3.6981761265332078E-2</v>
      </c>
    </row>
    <row r="7" spans="1:11">
      <c r="A7" s="1" t="s">
        <v>73</v>
      </c>
      <c r="B7" s="1">
        <v>9.1582609998327733</v>
      </c>
    </row>
    <row r="8" spans="1:11" ht="17" thickBot="1">
      <c r="A8" s="2" t="s">
        <v>74</v>
      </c>
      <c r="B8" s="2">
        <v>165</v>
      </c>
    </row>
    <row r="10" spans="1:11" ht="17" thickBot="1">
      <c r="A10" t="s">
        <v>75</v>
      </c>
    </row>
    <row r="11" spans="1:11">
      <c r="A11" s="3"/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</row>
    <row r="12" spans="1:11">
      <c r="A12" s="1" t="s">
        <v>76</v>
      </c>
      <c r="B12" s="1">
        <v>1</v>
      </c>
      <c r="C12" s="1">
        <v>612.1036183428987</v>
      </c>
      <c r="D12" s="1">
        <v>612.1036183428987</v>
      </c>
      <c r="E12" s="1">
        <v>7.297916907039494</v>
      </c>
      <c r="F12" s="1">
        <v>7.6336088972883062E-3</v>
      </c>
    </row>
    <row r="13" spans="1:11">
      <c r="A13" s="1" t="s">
        <v>77</v>
      </c>
      <c r="B13" s="1">
        <v>163</v>
      </c>
      <c r="C13" s="1">
        <v>13671.420360192455</v>
      </c>
      <c r="D13" s="1">
        <v>83.873744541058002</v>
      </c>
      <c r="E13" s="1"/>
      <c r="F13" s="1"/>
    </row>
    <row r="14" spans="1:11" ht="17" thickBot="1">
      <c r="A14" s="2" t="s">
        <v>78</v>
      </c>
      <c r="B14" s="2">
        <v>164</v>
      </c>
      <c r="C14" s="2">
        <v>14283.523978535353</v>
      </c>
      <c r="D14" s="2"/>
      <c r="E14" s="2"/>
      <c r="F14" s="2"/>
    </row>
    <row r="15" spans="1:11" ht="17" thickBot="1"/>
    <row r="16" spans="1:11">
      <c r="A16" s="3"/>
      <c r="B16" s="3" t="s">
        <v>85</v>
      </c>
      <c r="C16" s="3" t="s">
        <v>73</v>
      </c>
      <c r="D16" s="3" t="s">
        <v>86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 spans="1:9">
      <c r="A17" s="1" t="s">
        <v>79</v>
      </c>
      <c r="B17" s="1">
        <v>36.496794739369683</v>
      </c>
      <c r="C17" s="1">
        <v>0.83194884585023399</v>
      </c>
      <c r="D17" s="1">
        <v>43.869037046467369</v>
      </c>
      <c r="E17" s="1">
        <v>3.6014039713664588E-92</v>
      </c>
      <c r="F17" s="1">
        <v>34.854008064969264</v>
      </c>
      <c r="G17" s="1">
        <v>38.139581413770102</v>
      </c>
      <c r="H17" s="1">
        <v>34.854008064969264</v>
      </c>
      <c r="I17" s="1">
        <v>38.139581413770102</v>
      </c>
    </row>
    <row r="18" spans="1:9" ht="17" thickBot="1">
      <c r="A18" s="2" t="s">
        <v>92</v>
      </c>
      <c r="B18" s="2">
        <v>-6.9153595457935216E-7</v>
      </c>
      <c r="C18" s="2">
        <v>2.559854658104818E-7</v>
      </c>
      <c r="D18" s="2">
        <v>-2.7014656960693584</v>
      </c>
      <c r="E18" s="2">
        <v>7.6336088972882273E-3</v>
      </c>
      <c r="F18" s="2">
        <v>-1.1970111579782708E-6</v>
      </c>
      <c r="G18" s="2">
        <v>-1.8606075118043341E-7</v>
      </c>
      <c r="H18" s="2">
        <v>-1.1970111579782708E-6</v>
      </c>
      <c r="I18" s="2">
        <v>-1.8606075118043341E-7</v>
      </c>
    </row>
    <row r="22" spans="1:9">
      <c r="A22" t="s">
        <v>93</v>
      </c>
    </row>
    <row r="23" spans="1:9" ht="17" thickBot="1"/>
    <row r="24" spans="1:9">
      <c r="A24" s="3" t="s">
        <v>94</v>
      </c>
      <c r="B24" s="3" t="s">
        <v>95</v>
      </c>
      <c r="C24" s="3" t="s">
        <v>96</v>
      </c>
    </row>
    <row r="25" spans="1:9">
      <c r="A25" s="1">
        <v>1</v>
      </c>
      <c r="B25" s="1">
        <v>35.808604926521653</v>
      </c>
      <c r="C25" s="1">
        <v>9.7105984874186504</v>
      </c>
    </row>
    <row r="26" spans="1:9">
      <c r="A26" s="1">
        <v>2</v>
      </c>
      <c r="B26" s="1">
        <v>36.289057338614043</v>
      </c>
      <c r="C26" s="1">
        <v>-0.25772574592474484</v>
      </c>
    </row>
    <row r="27" spans="1:9">
      <c r="A27" s="1">
        <v>3</v>
      </c>
      <c r="B27" s="1">
        <v>36.10114548013869</v>
      </c>
      <c r="C27" s="1">
        <v>2.6660286750785076</v>
      </c>
    </row>
    <row r="28" spans="1:9">
      <c r="A28" s="1">
        <v>4</v>
      </c>
      <c r="B28" s="1">
        <v>35.108363426562988</v>
      </c>
      <c r="C28" s="1">
        <v>-5.5746846700862882</v>
      </c>
    </row>
    <row r="29" spans="1:9">
      <c r="A29" s="1">
        <v>5</v>
      </c>
      <c r="B29" s="1">
        <v>35.591186492853815</v>
      </c>
      <c r="C29" s="1">
        <v>-12.207844537344215</v>
      </c>
    </row>
    <row r="30" spans="1:9">
      <c r="A30" s="1">
        <v>6</v>
      </c>
      <c r="B30" s="1">
        <v>36.342179685611299</v>
      </c>
      <c r="C30" s="1">
        <v>3.6186156098242037</v>
      </c>
    </row>
    <row r="31" spans="1:9">
      <c r="A31" s="1">
        <v>7</v>
      </c>
      <c r="B31" s="1">
        <v>36.341199149589329</v>
      </c>
      <c r="C31" s="1">
        <v>-0.18048486387503004</v>
      </c>
    </row>
    <row r="32" spans="1:9">
      <c r="A32" s="1">
        <v>8</v>
      </c>
      <c r="B32" s="1">
        <v>35.664427740050868</v>
      </c>
      <c r="C32" s="1">
        <v>3.5276346270646286</v>
      </c>
    </row>
    <row r="33" spans="1:3">
      <c r="A33" s="1">
        <v>9</v>
      </c>
      <c r="B33" s="1">
        <v>35.014783198263508</v>
      </c>
      <c r="C33" s="1">
        <v>5.2952943211162946</v>
      </c>
    </row>
    <row r="34" spans="1:3">
      <c r="A34" s="1">
        <v>10</v>
      </c>
      <c r="B34" s="1">
        <v>36.287172903137815</v>
      </c>
      <c r="C34" s="1">
        <v>15.148858428454886</v>
      </c>
    </row>
    <row r="35" spans="1:3">
      <c r="A35" s="1">
        <v>11</v>
      </c>
      <c r="B35" s="1">
        <v>35.588932152720872</v>
      </c>
      <c r="C35" s="1">
        <v>2.4635023042079283</v>
      </c>
    </row>
    <row r="36" spans="1:3">
      <c r="A36" s="1">
        <v>12</v>
      </c>
      <c r="B36" s="1">
        <v>36.049653877822884</v>
      </c>
      <c r="C36" s="1">
        <v>-13.827431655600684</v>
      </c>
    </row>
    <row r="37" spans="1:3">
      <c r="A37" s="1">
        <v>13</v>
      </c>
      <c r="B37" s="1">
        <v>36.224926192521707</v>
      </c>
      <c r="C37" s="1">
        <v>0.10557198487808961</v>
      </c>
    </row>
    <row r="38" spans="1:3">
      <c r="A38" s="1">
        <v>14</v>
      </c>
      <c r="B38" s="1">
        <v>35.875192676640609</v>
      </c>
      <c r="C38" s="1">
        <v>-0.16090696235490753</v>
      </c>
    </row>
    <row r="39" spans="1:3">
      <c r="A39" s="1">
        <v>15</v>
      </c>
      <c r="B39" s="1">
        <v>35.741867988723378</v>
      </c>
      <c r="C39" s="1">
        <v>11.176784435270022</v>
      </c>
    </row>
    <row r="40" spans="1:3">
      <c r="A40" s="1">
        <v>16</v>
      </c>
      <c r="B40" s="1">
        <v>35.246160006693003</v>
      </c>
      <c r="C40" s="1">
        <v>-13.167399516053901</v>
      </c>
    </row>
    <row r="41" spans="1:3">
      <c r="A41" s="1">
        <v>17</v>
      </c>
      <c r="B41" s="1">
        <v>36.101975955970431</v>
      </c>
      <c r="C41" s="1">
        <v>-3.4952547933909344</v>
      </c>
    </row>
    <row r="42" spans="1:3">
      <c r="A42" s="1">
        <v>18</v>
      </c>
      <c r="B42" s="1">
        <v>36.008651712636265</v>
      </c>
      <c r="C42" s="1">
        <v>3.6418125145619342</v>
      </c>
    </row>
    <row r="43" spans="1:3">
      <c r="A43" s="1">
        <v>19</v>
      </c>
      <c r="B43" s="1">
        <v>36.158746317569886</v>
      </c>
      <c r="C43" s="1">
        <v>3.2509759046523143</v>
      </c>
    </row>
    <row r="44" spans="1:3">
      <c r="A44" s="1">
        <v>20</v>
      </c>
      <c r="B44" s="1">
        <v>36.429224814039593</v>
      </c>
      <c r="C44" s="1">
        <v>9.5631415981741057</v>
      </c>
    </row>
    <row r="45" spans="1:3">
      <c r="A45" s="1">
        <v>21</v>
      </c>
      <c r="B45" s="1">
        <v>36.257615866912495</v>
      </c>
      <c r="C45" s="1">
        <v>-2.7149022990732945</v>
      </c>
    </row>
    <row r="46" spans="1:3">
      <c r="A46" s="1">
        <v>22</v>
      </c>
      <c r="B46" s="1">
        <v>35.959689058758578</v>
      </c>
      <c r="C46" s="1">
        <v>-7.6960642171869793</v>
      </c>
    </row>
    <row r="47" spans="1:3">
      <c r="A47" s="1">
        <v>23</v>
      </c>
      <c r="B47" s="1">
        <v>36.090942490617692</v>
      </c>
      <c r="C47" s="1">
        <v>11.410723065678106</v>
      </c>
    </row>
    <row r="48" spans="1:3">
      <c r="A48" s="1">
        <v>24</v>
      </c>
      <c r="B48" s="1">
        <v>36.39896770191622</v>
      </c>
      <c r="C48" s="1">
        <v>14.559498751757879</v>
      </c>
    </row>
    <row r="49" spans="1:3">
      <c r="A49" s="1">
        <v>25</v>
      </c>
      <c r="B49" s="1">
        <v>35.870866042039161</v>
      </c>
      <c r="C49" s="1">
        <v>4.5118459342063417</v>
      </c>
    </row>
    <row r="50" spans="1:3">
      <c r="A50" s="1">
        <v>26</v>
      </c>
      <c r="B50" s="1">
        <v>33.390608564106053</v>
      </c>
      <c r="C50" s="1">
        <v>17.607174140993749</v>
      </c>
    </row>
    <row r="51" spans="1:3">
      <c r="A51" s="1">
        <v>27</v>
      </c>
      <c r="B51" s="1">
        <v>36.106915920863663</v>
      </c>
      <c r="C51" s="1">
        <v>0.60361039492583757</v>
      </c>
    </row>
    <row r="52" spans="1:3">
      <c r="A52" s="1">
        <v>28</v>
      </c>
      <c r="B52" s="1">
        <v>34.332186978613485</v>
      </c>
      <c r="C52" s="1">
        <v>-13.480169041393786</v>
      </c>
    </row>
    <row r="53" spans="1:3">
      <c r="A53" s="1">
        <v>29</v>
      </c>
      <c r="B53" s="1">
        <v>35.395497928420994</v>
      </c>
      <c r="C53" s="1">
        <v>9.2674234198936034</v>
      </c>
    </row>
    <row r="54" spans="1:3">
      <c r="A54" s="1">
        <v>30</v>
      </c>
      <c r="B54" s="1">
        <v>31.279442430837655</v>
      </c>
      <c r="C54" s="1">
        <v>-6.1504229786740545</v>
      </c>
    </row>
    <row r="55" spans="1:3">
      <c r="A55" s="1">
        <v>31</v>
      </c>
      <c r="B55" s="1">
        <v>36.037491008327613</v>
      </c>
      <c r="C55" s="1">
        <v>-2.39263119524351</v>
      </c>
    </row>
    <row r="56" spans="1:3">
      <c r="A56" s="1">
        <v>32</v>
      </c>
      <c r="B56" s="1">
        <v>36.20279428412978</v>
      </c>
      <c r="C56" s="1">
        <v>0.22391863868031692</v>
      </c>
    </row>
    <row r="57" spans="1:3">
      <c r="A57" s="1">
        <v>33</v>
      </c>
      <c r="B57" s="1">
        <v>36.371137596384884</v>
      </c>
      <c r="C57" s="1">
        <v>5.2556566619883185</v>
      </c>
    </row>
    <row r="58" spans="1:3">
      <c r="A58" s="1">
        <v>34</v>
      </c>
      <c r="B58" s="1">
        <v>35.024532800630752</v>
      </c>
      <c r="C58" s="1">
        <v>-9.4881275948621528</v>
      </c>
    </row>
    <row r="59" spans="1:3">
      <c r="A59" s="1">
        <v>35</v>
      </c>
      <c r="B59" s="1">
        <v>35.626868793098957</v>
      </c>
      <c r="C59" s="1">
        <v>-12.311265956219557</v>
      </c>
    </row>
    <row r="60" spans="1:3">
      <c r="A60" s="1">
        <v>36</v>
      </c>
      <c r="B60" s="1">
        <v>35.561539086502485</v>
      </c>
      <c r="C60" s="1">
        <v>8.7706719123752137</v>
      </c>
    </row>
    <row r="61" spans="1:3">
      <c r="A61" s="1">
        <v>37</v>
      </c>
      <c r="B61" s="1">
        <v>34.911471016285894</v>
      </c>
      <c r="C61" s="1">
        <v>-1.2331270672412913</v>
      </c>
    </row>
    <row r="62" spans="1:3">
      <c r="A62" s="1">
        <v>38</v>
      </c>
      <c r="B62" s="1">
        <v>35.407467001603735</v>
      </c>
      <c r="C62" s="1">
        <v>-5.0703883499183355</v>
      </c>
    </row>
    <row r="63" spans="1:3">
      <c r="A63" s="1">
        <v>39</v>
      </c>
      <c r="B63" s="1">
        <v>35.99352068770132</v>
      </c>
      <c r="C63" s="1">
        <v>-5.4733315280069199</v>
      </c>
    </row>
    <row r="64" spans="1:3">
      <c r="A64" s="1">
        <v>40</v>
      </c>
      <c r="B64" s="1">
        <v>36.364925986632542</v>
      </c>
      <c r="C64" s="1">
        <v>5.1070366301898602</v>
      </c>
    </row>
    <row r="65" spans="1:3">
      <c r="A65" s="1">
        <v>41</v>
      </c>
      <c r="B65" s="1">
        <v>35.515641608691759</v>
      </c>
      <c r="C65" s="1">
        <v>-1.4320403225181622</v>
      </c>
    </row>
    <row r="66" spans="1:3">
      <c r="A66" s="1">
        <v>42</v>
      </c>
      <c r="B66" s="1">
        <v>35.29694421226219</v>
      </c>
      <c r="C66" s="1">
        <v>2.9688427811403102</v>
      </c>
    </row>
    <row r="67" spans="1:3">
      <c r="A67" s="1">
        <v>43</v>
      </c>
      <c r="B67" s="1">
        <v>36.040749282947324</v>
      </c>
      <c r="C67" s="1">
        <v>-11.334866930006125</v>
      </c>
    </row>
    <row r="68" spans="1:3">
      <c r="A68" s="1">
        <v>44</v>
      </c>
      <c r="B68" s="1">
        <v>36.262240193565908</v>
      </c>
      <c r="C68" s="1">
        <v>-0.73308252617930947</v>
      </c>
    </row>
    <row r="69" spans="1:3">
      <c r="A69" s="1">
        <v>45</v>
      </c>
      <c r="B69" s="1">
        <v>36.31431250918866</v>
      </c>
      <c r="C69" s="1">
        <v>13.725783721765637</v>
      </c>
    </row>
    <row r="70" spans="1:3">
      <c r="A70" s="1">
        <v>46</v>
      </c>
      <c r="B70" s="1">
        <v>32.419200635552087</v>
      </c>
      <c r="C70" s="1">
        <v>-1.824299785693686</v>
      </c>
    </row>
    <row r="71" spans="1:3">
      <c r="A71" s="1">
        <v>47</v>
      </c>
      <c r="B71" s="1">
        <v>36.278589750286727</v>
      </c>
      <c r="C71" s="1">
        <v>4.6881297425817721</v>
      </c>
    </row>
    <row r="72" spans="1:3">
      <c r="A72" s="1">
        <v>48</v>
      </c>
      <c r="B72" s="1">
        <v>35.668211510145468</v>
      </c>
      <c r="C72" s="1">
        <v>-15.569364722666069</v>
      </c>
    </row>
    <row r="73" spans="1:3">
      <c r="A73" s="1">
        <v>49</v>
      </c>
      <c r="B73" s="1">
        <v>34.481104987262206</v>
      </c>
      <c r="C73" s="1">
        <v>16.446141803037392</v>
      </c>
    </row>
    <row r="74" spans="1:3">
      <c r="A74" s="1">
        <v>50</v>
      </c>
      <c r="B74" s="1">
        <v>36.275969914592018</v>
      </c>
      <c r="C74" s="1">
        <v>12.854464868016684</v>
      </c>
    </row>
    <row r="75" spans="1:3">
      <c r="A75" s="1">
        <v>51</v>
      </c>
      <c r="B75" s="1">
        <v>35.88795495933573</v>
      </c>
      <c r="C75" s="1">
        <v>-5.1187241901049312</v>
      </c>
    </row>
    <row r="76" spans="1:3">
      <c r="A76" s="1">
        <v>52</v>
      </c>
      <c r="B76" s="1">
        <v>35.510978350777023</v>
      </c>
      <c r="C76" s="1">
        <v>-2.7676155189186247</v>
      </c>
    </row>
    <row r="77" spans="1:3">
      <c r="A77" s="1">
        <v>53</v>
      </c>
      <c r="B77" s="1">
        <v>36.411717618634547</v>
      </c>
      <c r="C77" s="1">
        <v>-10.540157985607049</v>
      </c>
    </row>
    <row r="78" spans="1:3">
      <c r="A78" s="1">
        <v>54</v>
      </c>
      <c r="B78" s="1">
        <v>34.841511084372627</v>
      </c>
      <c r="C78" s="1">
        <v>4.0221252792637756</v>
      </c>
    </row>
    <row r="79" spans="1:3">
      <c r="A79" s="1">
        <v>55</v>
      </c>
      <c r="B79" s="1">
        <v>35.23959599996887</v>
      </c>
      <c r="C79" s="1">
        <v>10.01040400003113</v>
      </c>
    </row>
    <row r="80" spans="1:3">
      <c r="A80" s="1">
        <v>56</v>
      </c>
      <c r="B80" s="1">
        <v>36.262356451478681</v>
      </c>
      <c r="C80" s="1">
        <v>7.1936286440033186</v>
      </c>
    </row>
    <row r="81" spans="1:3">
      <c r="A81" s="1">
        <v>57</v>
      </c>
      <c r="B81" s="1">
        <v>36.267281034745132</v>
      </c>
      <c r="C81" s="1">
        <v>-2.6192123652173294</v>
      </c>
    </row>
    <row r="82" spans="1:3">
      <c r="A82" s="1">
        <v>58</v>
      </c>
      <c r="B82" s="1">
        <v>36.150568791218475</v>
      </c>
      <c r="C82" s="1">
        <v>3.9319208975704214</v>
      </c>
    </row>
    <row r="83" spans="1:3">
      <c r="A83" s="1">
        <v>59</v>
      </c>
      <c r="B83" s="1">
        <v>35.002716289340057</v>
      </c>
      <c r="C83" s="1">
        <v>-11.505448529777258</v>
      </c>
    </row>
    <row r="84" spans="1:3">
      <c r="A84" s="1">
        <v>60</v>
      </c>
      <c r="B84" s="1">
        <v>34.799166321354889</v>
      </c>
      <c r="C84" s="1">
        <v>-14.597681697813091</v>
      </c>
    </row>
    <row r="85" spans="1:3">
      <c r="A85" s="1">
        <v>61</v>
      </c>
      <c r="B85" s="1">
        <v>36.192403663339284</v>
      </c>
      <c r="C85" s="1">
        <v>3.2563713923399149</v>
      </c>
    </row>
    <row r="86" spans="1:3">
      <c r="A86" s="1">
        <v>62</v>
      </c>
      <c r="B86" s="1">
        <v>36.187637489107487</v>
      </c>
      <c r="C86" s="1">
        <v>-9.264560566030589</v>
      </c>
    </row>
    <row r="87" spans="1:3">
      <c r="A87" s="1">
        <v>63</v>
      </c>
      <c r="B87" s="1">
        <v>35.698490806092217</v>
      </c>
      <c r="C87" s="1">
        <v>1.845616462785685</v>
      </c>
    </row>
    <row r="88" spans="1:3">
      <c r="A88" s="1">
        <v>64</v>
      </c>
      <c r="B88" s="1">
        <v>35.036472136384369</v>
      </c>
      <c r="C88" s="1">
        <v>11.752518689303635</v>
      </c>
    </row>
    <row r="89" spans="1:3">
      <c r="A89" s="1">
        <v>65</v>
      </c>
      <c r="B89" s="1">
        <v>36.244318876722879</v>
      </c>
      <c r="C89" s="1">
        <v>12.511900028749722</v>
      </c>
    </row>
    <row r="90" spans="1:3">
      <c r="A90" s="1">
        <v>66</v>
      </c>
      <c r="B90" s="1">
        <v>35.305073971874002</v>
      </c>
      <c r="C90" s="1">
        <v>3.9190639591603968</v>
      </c>
    </row>
    <row r="91" spans="1:3">
      <c r="A91" s="1">
        <v>67</v>
      </c>
      <c r="B91" s="1">
        <v>36.156789561678451</v>
      </c>
      <c r="C91" s="1">
        <v>-14.773141762936351</v>
      </c>
    </row>
    <row r="92" spans="1:3">
      <c r="A92" s="1">
        <v>68</v>
      </c>
      <c r="B92" s="1">
        <v>36.252001033740875</v>
      </c>
      <c r="C92" s="1">
        <v>3.3606750225971282</v>
      </c>
    </row>
    <row r="93" spans="1:3">
      <c r="A93" s="1">
        <v>69</v>
      </c>
      <c r="B93" s="1">
        <v>35.903098316154733</v>
      </c>
      <c r="C93" s="1">
        <v>14.327316430388969</v>
      </c>
    </row>
    <row r="94" spans="1:3">
      <c r="A94" s="1">
        <v>70</v>
      </c>
      <c r="B94" s="1">
        <v>36.335681575486582</v>
      </c>
      <c r="C94" s="1">
        <v>7.0063549780382175</v>
      </c>
    </row>
    <row r="95" spans="1:3">
      <c r="A95" s="1">
        <v>71</v>
      </c>
      <c r="B95" s="1">
        <v>35.311266920459452</v>
      </c>
      <c r="C95" s="1">
        <v>-12.429386895722352</v>
      </c>
    </row>
    <row r="96" spans="1:3">
      <c r="A96" s="1">
        <v>72</v>
      </c>
      <c r="B96" s="1">
        <v>36.37710582413807</v>
      </c>
      <c r="C96" s="1">
        <v>-2.6304273476101727</v>
      </c>
    </row>
    <row r="97" spans="1:3">
      <c r="A97" s="1">
        <v>73</v>
      </c>
      <c r="B97" s="1">
        <v>35.794267484666811</v>
      </c>
      <c r="C97" s="1">
        <v>1.6727509849900883</v>
      </c>
    </row>
    <row r="98" spans="1:3">
      <c r="A98" s="1">
        <v>74</v>
      </c>
      <c r="B98" s="1">
        <v>36.151912211424147</v>
      </c>
      <c r="C98" s="1">
        <v>-1.6803674959770447</v>
      </c>
    </row>
    <row r="99" spans="1:3">
      <c r="A99" s="1">
        <v>75</v>
      </c>
      <c r="B99" s="1">
        <v>36.380356634180373</v>
      </c>
      <c r="C99" s="1">
        <v>10.577234023471725</v>
      </c>
    </row>
    <row r="100" spans="1:3">
      <c r="A100" s="1">
        <v>76</v>
      </c>
      <c r="B100" s="1">
        <v>35.897779348550308</v>
      </c>
      <c r="C100" s="1">
        <v>5.0167814216060904</v>
      </c>
    </row>
    <row r="101" spans="1:3">
      <c r="A101" s="1">
        <v>77</v>
      </c>
      <c r="B101" s="1">
        <v>36.032509506811344</v>
      </c>
      <c r="C101" s="1">
        <v>-11.015742236523042</v>
      </c>
    </row>
    <row r="102" spans="1:3">
      <c r="A102" s="1">
        <v>78</v>
      </c>
      <c r="B102" s="1">
        <v>35.995170543186333</v>
      </c>
      <c r="C102" s="1">
        <v>11.459004609563067</v>
      </c>
    </row>
    <row r="103" spans="1:3">
      <c r="A103" s="1">
        <v>79</v>
      </c>
      <c r="B103" s="1">
        <v>36.091801158019074</v>
      </c>
      <c r="C103" s="1">
        <v>17.309559386198529</v>
      </c>
    </row>
    <row r="104" spans="1:3">
      <c r="A104" s="1">
        <v>80</v>
      </c>
      <c r="B104" s="1">
        <v>36.210531018617537</v>
      </c>
      <c r="C104" s="1">
        <v>-0.52712563118823397</v>
      </c>
    </row>
    <row r="105" spans="1:3">
      <c r="A105" s="1">
        <v>81</v>
      </c>
      <c r="B105" s="1">
        <v>26.751324299460165</v>
      </c>
      <c r="C105" s="1">
        <v>10.776765588180233</v>
      </c>
    </row>
    <row r="106" spans="1:3">
      <c r="A106" s="1">
        <v>82</v>
      </c>
      <c r="B106" s="1">
        <v>35.906043961338398</v>
      </c>
      <c r="C106" s="1">
        <v>-2.0912048280488946</v>
      </c>
    </row>
    <row r="107" spans="1:3">
      <c r="A107" s="1">
        <v>83</v>
      </c>
      <c r="B107" s="1">
        <v>34.242275989606881</v>
      </c>
      <c r="C107" s="1">
        <v>-15.72375747108838</v>
      </c>
    </row>
    <row r="108" spans="1:3">
      <c r="A108" s="1">
        <v>84</v>
      </c>
      <c r="B108" s="1">
        <v>36.040639873107644</v>
      </c>
      <c r="C108" s="1">
        <v>6.686114262659558</v>
      </c>
    </row>
    <row r="109" spans="1:3">
      <c r="A109" s="1">
        <v>85</v>
      </c>
      <c r="B109" s="1">
        <v>33.541402420045983</v>
      </c>
      <c r="C109" s="1">
        <v>-9.6870652678365836</v>
      </c>
    </row>
    <row r="110" spans="1:3">
      <c r="A110" s="1">
        <v>86</v>
      </c>
      <c r="B110" s="1">
        <v>35.968643653205035</v>
      </c>
      <c r="C110" s="1">
        <v>-8.0731099666040365</v>
      </c>
    </row>
    <row r="111" spans="1:3">
      <c r="A111" s="1">
        <v>87</v>
      </c>
      <c r="B111" s="1">
        <v>36.325842415409781</v>
      </c>
      <c r="C111" s="1">
        <v>-1.5414311384612844</v>
      </c>
    </row>
    <row r="112" spans="1:3">
      <c r="A112" s="1">
        <v>88</v>
      </c>
      <c r="B112" s="1">
        <v>36.400369303462128</v>
      </c>
      <c r="C112" s="1">
        <v>-2.2540278400475273</v>
      </c>
    </row>
    <row r="113" spans="1:3">
      <c r="A113" s="1">
        <v>89</v>
      </c>
      <c r="B113" s="1">
        <v>35.378930260084481</v>
      </c>
      <c r="C113" s="1">
        <v>-11.018230394673981</v>
      </c>
    </row>
    <row r="114" spans="1:3">
      <c r="A114" s="1">
        <v>90</v>
      </c>
      <c r="B114" s="1">
        <v>35.686538041401896</v>
      </c>
      <c r="C114" s="1">
        <v>-15.311202920758497</v>
      </c>
    </row>
    <row r="115" spans="1:3">
      <c r="A115" s="1">
        <v>91</v>
      </c>
      <c r="B115" s="1">
        <v>36.130635317256619</v>
      </c>
      <c r="C115" s="1">
        <v>2.1567662575464794</v>
      </c>
    </row>
    <row r="116" spans="1:3">
      <c r="A116" s="1">
        <v>92</v>
      </c>
      <c r="B116" s="1">
        <v>35.179865781015422</v>
      </c>
      <c r="C116" s="1">
        <v>1.9520722051979078E-2</v>
      </c>
    </row>
    <row r="117" spans="1:3">
      <c r="A117" s="1">
        <v>93</v>
      </c>
      <c r="B117" s="1">
        <v>34.081572171027204</v>
      </c>
      <c r="C117" s="1">
        <v>-3.3997539892091027</v>
      </c>
    </row>
    <row r="118" spans="1:3">
      <c r="A118" s="1">
        <v>94</v>
      </c>
      <c r="B118" s="1">
        <v>36.010720912343068</v>
      </c>
      <c r="C118" s="1">
        <v>-7.7706620021810693</v>
      </c>
    </row>
    <row r="119" spans="1:3">
      <c r="A119" s="1">
        <v>95</v>
      </c>
      <c r="B119" s="1">
        <v>36.277082331776199</v>
      </c>
      <c r="C119" s="1">
        <v>4.4233067732820999</v>
      </c>
    </row>
    <row r="120" spans="1:3">
      <c r="A120" s="1">
        <v>96</v>
      </c>
      <c r="B120" s="1">
        <v>35.195905685708262</v>
      </c>
      <c r="C120" s="1">
        <v>1.9206587314696364</v>
      </c>
    </row>
    <row r="121" spans="1:3">
      <c r="A121" s="1">
        <v>97</v>
      </c>
      <c r="B121" s="1">
        <v>35.412123654658572</v>
      </c>
      <c r="C121" s="1">
        <v>-0.4956768648608687</v>
      </c>
    </row>
    <row r="122" spans="1:3">
      <c r="A122" s="1">
        <v>98</v>
      </c>
      <c r="B122" s="1">
        <v>35.632116760568614</v>
      </c>
      <c r="C122" s="1">
        <v>-12.093474155625515</v>
      </c>
    </row>
    <row r="123" spans="1:3">
      <c r="A123" s="1">
        <v>99</v>
      </c>
      <c r="B123" s="1">
        <v>36.138453381075081</v>
      </c>
      <c r="C123" s="1">
        <v>-7.2027549331815806</v>
      </c>
    </row>
    <row r="124" spans="1:3">
      <c r="A124" s="1">
        <v>100</v>
      </c>
      <c r="B124" s="1">
        <v>36.395036848071285</v>
      </c>
      <c r="C124" s="1">
        <v>9.0516240365774152</v>
      </c>
    </row>
    <row r="125" spans="1:3">
      <c r="A125" s="1">
        <v>101</v>
      </c>
      <c r="B125" s="1">
        <v>35.797773086498289</v>
      </c>
      <c r="C125" s="1">
        <v>-9.6072968960221878</v>
      </c>
    </row>
    <row r="126" spans="1:3">
      <c r="A126" s="1">
        <v>102</v>
      </c>
      <c r="B126" s="1">
        <v>36.271596504844368</v>
      </c>
      <c r="C126" s="1">
        <v>5.0026417223024353</v>
      </c>
    </row>
    <row r="127" spans="1:3">
      <c r="A127" s="1">
        <v>103</v>
      </c>
      <c r="B127" s="1">
        <v>28.844444297172565</v>
      </c>
      <c r="C127" s="1">
        <v>-7.5329688873365654</v>
      </c>
    </row>
    <row r="128" spans="1:3">
      <c r="A128" s="1">
        <v>104</v>
      </c>
      <c r="B128" s="1">
        <v>35.02770867051219</v>
      </c>
      <c r="C128" s="1">
        <v>15.189368029921908</v>
      </c>
    </row>
    <row r="129" spans="1:3">
      <c r="A129" s="1">
        <v>105</v>
      </c>
      <c r="B129" s="1">
        <v>35.961606044071502</v>
      </c>
      <c r="C129" s="1">
        <v>5.7156493561825954</v>
      </c>
    </row>
    <row r="130" spans="1:3">
      <c r="A130" s="1">
        <v>106</v>
      </c>
      <c r="B130" s="1">
        <v>35.987670126381339</v>
      </c>
      <c r="C130" s="1">
        <v>1.7347498024442629</v>
      </c>
    </row>
    <row r="131" spans="1:3">
      <c r="A131" s="1">
        <v>107</v>
      </c>
      <c r="B131" s="1">
        <v>32.115989560307256</v>
      </c>
      <c r="C131" s="1">
        <v>0.57042514857934634</v>
      </c>
    </row>
    <row r="132" spans="1:3">
      <c r="A132" s="1">
        <v>108</v>
      </c>
      <c r="B132" s="1">
        <v>36.386777655680319</v>
      </c>
      <c r="C132" s="1">
        <v>-14.426705060399019</v>
      </c>
    </row>
    <row r="133" spans="1:3">
      <c r="A133" s="1">
        <v>109</v>
      </c>
      <c r="B133" s="1">
        <v>35.006476973198353</v>
      </c>
      <c r="C133" s="1">
        <v>3.2681281300822462</v>
      </c>
    </row>
    <row r="134" spans="1:3">
      <c r="A134" s="1">
        <v>110</v>
      </c>
      <c r="B134" s="1">
        <v>34.670406340978431</v>
      </c>
      <c r="C134" s="1">
        <v>10.771388890438068</v>
      </c>
    </row>
    <row r="135" spans="1:3">
      <c r="A135" s="1">
        <v>111</v>
      </c>
      <c r="B135" s="1">
        <v>36.174787245943399</v>
      </c>
      <c r="C135" s="1">
        <v>11.019601531611698</v>
      </c>
    </row>
    <row r="136" spans="1:3">
      <c r="A136" s="1">
        <v>112</v>
      </c>
      <c r="B136" s="1">
        <v>36.209429739588053</v>
      </c>
      <c r="C136" s="1">
        <v>-2.6789474829911555</v>
      </c>
    </row>
    <row r="137" spans="1:3">
      <c r="A137" s="1">
        <v>113</v>
      </c>
      <c r="B137" s="1">
        <v>35.880284212038596</v>
      </c>
      <c r="C137" s="1">
        <v>6.4342983748478062</v>
      </c>
    </row>
    <row r="138" spans="1:3">
      <c r="A138" s="1">
        <v>114</v>
      </c>
      <c r="B138" s="1">
        <v>24.675257294857943</v>
      </c>
      <c r="C138" s="1">
        <v>3.412729168762958</v>
      </c>
    </row>
    <row r="139" spans="1:3">
      <c r="A139" s="1">
        <v>115</v>
      </c>
      <c r="B139" s="1">
        <v>22.521410475300367</v>
      </c>
      <c r="C139" s="1">
        <v>-5.0979680254587691</v>
      </c>
    </row>
    <row r="140" spans="1:3">
      <c r="A140" s="1">
        <v>116</v>
      </c>
      <c r="B140" s="1">
        <v>36.160496655442017</v>
      </c>
      <c r="C140" s="1">
        <v>3.8121060842839825</v>
      </c>
    </row>
    <row r="141" spans="1:3">
      <c r="A141" s="1">
        <v>117</v>
      </c>
      <c r="B141" s="1">
        <v>35.879230311243823</v>
      </c>
      <c r="C141" s="1">
        <v>-12.545896977910523</v>
      </c>
    </row>
    <row r="142" spans="1:3">
      <c r="A142" s="1">
        <v>118</v>
      </c>
      <c r="B142" s="1">
        <v>35.913275317823718</v>
      </c>
      <c r="C142" s="1">
        <v>-5.2761958618467197</v>
      </c>
    </row>
    <row r="143" spans="1:3">
      <c r="A143" s="1">
        <v>119</v>
      </c>
      <c r="B143" s="1">
        <v>34.712631976554952</v>
      </c>
      <c r="C143" s="1">
        <v>11.666412707574445</v>
      </c>
    </row>
    <row r="144" spans="1:3">
      <c r="A144" s="1">
        <v>120</v>
      </c>
      <c r="B144" s="1">
        <v>36.168044770386253</v>
      </c>
      <c r="C144" s="1">
        <v>12.829089900100847</v>
      </c>
    </row>
    <row r="145" spans="1:3">
      <c r="A145" s="1">
        <v>121</v>
      </c>
      <c r="B145" s="1">
        <v>34.635523643011496</v>
      </c>
      <c r="C145" s="1">
        <v>6.3299935983678068</v>
      </c>
    </row>
    <row r="146" spans="1:3">
      <c r="A146" s="1">
        <v>122</v>
      </c>
      <c r="B146" s="1">
        <v>36.432860165760957</v>
      </c>
      <c r="C146" s="1">
        <v>-16.271569843180355</v>
      </c>
    </row>
    <row r="147" spans="1:3">
      <c r="A147" s="1">
        <v>123</v>
      </c>
      <c r="B147" s="1">
        <v>36.335966988556983</v>
      </c>
      <c r="C147" s="1">
        <v>7.8713500846137165</v>
      </c>
    </row>
    <row r="148" spans="1:3">
      <c r="A148" s="1">
        <v>124</v>
      </c>
      <c r="B148" s="1">
        <v>35.524119683207779</v>
      </c>
      <c r="C148" s="1">
        <v>11.781269538349022</v>
      </c>
    </row>
    <row r="149" spans="1:3">
      <c r="A149" s="1">
        <v>125</v>
      </c>
      <c r="B149" s="1">
        <v>36.08891646031946</v>
      </c>
      <c r="C149" s="1">
        <v>-2.0000678655778614</v>
      </c>
    </row>
    <row r="150" spans="1:3">
      <c r="A150" s="1">
        <v>126</v>
      </c>
      <c r="B150" s="1">
        <v>33.877385860646605</v>
      </c>
      <c r="C150" s="1">
        <v>-13.097409143533707</v>
      </c>
    </row>
    <row r="151" spans="1:3">
      <c r="A151" s="1">
        <v>127</v>
      </c>
      <c r="B151" s="1">
        <v>36.219901668548246</v>
      </c>
      <c r="C151" s="1">
        <v>-4.6367029609554464</v>
      </c>
    </row>
    <row r="152" spans="1:3">
      <c r="A152" s="1">
        <v>128</v>
      </c>
      <c r="B152" s="1">
        <v>35.950353401100401</v>
      </c>
      <c r="C152" s="1">
        <v>0.48048081220469641</v>
      </c>
    </row>
    <row r="153" spans="1:3">
      <c r="A153" s="1">
        <v>129</v>
      </c>
      <c r="B153" s="1">
        <v>35.872295588691301</v>
      </c>
      <c r="C153" s="1">
        <v>-6.1316148755633009</v>
      </c>
    </row>
    <row r="154" spans="1:3">
      <c r="A154" s="1">
        <v>130</v>
      </c>
      <c r="B154" s="1">
        <v>36.323258632319678</v>
      </c>
      <c r="C154" s="1">
        <v>4.8458955965360246</v>
      </c>
    </row>
    <row r="155" spans="1:3">
      <c r="A155" s="1">
        <v>131</v>
      </c>
      <c r="B155" s="1">
        <v>35.784153798992527</v>
      </c>
      <c r="C155" s="1">
        <v>5.7490269790394706</v>
      </c>
    </row>
    <row r="156" spans="1:3">
      <c r="A156" s="1">
        <v>132</v>
      </c>
      <c r="B156" s="1">
        <v>35.323449088371987</v>
      </c>
      <c r="C156" s="1">
        <v>-9.0594963634869856</v>
      </c>
    </row>
    <row r="157" spans="1:3">
      <c r="A157" s="1">
        <v>133</v>
      </c>
      <c r="B157" s="1">
        <v>36.138310798947202</v>
      </c>
      <c r="C157" s="1">
        <v>11.715766454271595</v>
      </c>
    </row>
    <row r="158" spans="1:3">
      <c r="A158" s="1">
        <v>134</v>
      </c>
      <c r="B158" s="1">
        <v>36.256998423295698</v>
      </c>
      <c r="C158" s="1">
        <v>17.202121073559603</v>
      </c>
    </row>
    <row r="159" spans="1:3">
      <c r="A159" s="1">
        <v>135</v>
      </c>
      <c r="B159" s="1">
        <v>36.233784252836429</v>
      </c>
      <c r="C159" s="1">
        <v>-5.6056967440150274</v>
      </c>
    </row>
    <row r="160" spans="1:3">
      <c r="A160" s="1">
        <v>136</v>
      </c>
      <c r="B160" s="1">
        <v>32.375240450076745</v>
      </c>
      <c r="C160" s="1">
        <v>11.829611301944752</v>
      </c>
    </row>
    <row r="161" spans="1:3">
      <c r="A161" s="1">
        <v>137</v>
      </c>
      <c r="B161" s="1">
        <v>36.165078081141104</v>
      </c>
      <c r="C161" s="1">
        <v>-4.3893771465617029</v>
      </c>
    </row>
    <row r="162" spans="1:3">
      <c r="A162" s="1">
        <v>138</v>
      </c>
      <c r="B162" s="1">
        <v>35.671520571926365</v>
      </c>
      <c r="C162" s="1">
        <v>-15.215355211983464</v>
      </c>
    </row>
    <row r="163" spans="1:3">
      <c r="A163" s="1">
        <v>139</v>
      </c>
      <c r="B163" s="1">
        <v>36.256780589470011</v>
      </c>
      <c r="C163" s="1">
        <v>9.0107091224640854</v>
      </c>
    </row>
    <row r="164" spans="1:3">
      <c r="A164" s="1">
        <v>140</v>
      </c>
      <c r="B164" s="1">
        <v>35.1725296647165</v>
      </c>
      <c r="C164" s="1">
        <v>-14.601780556512001</v>
      </c>
    </row>
    <row r="165" spans="1:3">
      <c r="A165" s="1">
        <v>141</v>
      </c>
      <c r="B165" s="1">
        <v>35.854762386098891</v>
      </c>
      <c r="C165" s="1">
        <v>-7.5028607341588902</v>
      </c>
    </row>
    <row r="166" spans="1:3">
      <c r="A166" s="1">
        <v>142</v>
      </c>
      <c r="B166" s="1">
        <v>36.313631068760024</v>
      </c>
      <c r="C166" s="1">
        <v>0.57470017339797863</v>
      </c>
    </row>
    <row r="167" spans="1:3">
      <c r="A167" s="1">
        <v>143</v>
      </c>
      <c r="B167" s="1">
        <v>36.096181045522322</v>
      </c>
      <c r="C167" s="1">
        <v>-0.74734383622001843</v>
      </c>
    </row>
    <row r="168" spans="1:3">
      <c r="A168" s="1">
        <v>144</v>
      </c>
      <c r="B168" s="1">
        <v>35.208095358860511</v>
      </c>
      <c r="C168" s="1">
        <v>-10.07839367273861</v>
      </c>
    </row>
    <row r="169" spans="1:3">
      <c r="A169" s="1">
        <v>145</v>
      </c>
      <c r="B169" s="1">
        <v>35.567254929910618</v>
      </c>
      <c r="C169" s="1">
        <v>-17.392527940831119</v>
      </c>
    </row>
    <row r="170" spans="1:3">
      <c r="A170" s="1">
        <v>146</v>
      </c>
      <c r="B170" s="1">
        <v>35.189617518154151</v>
      </c>
      <c r="C170" s="1">
        <v>7.3448868733138468</v>
      </c>
    </row>
    <row r="171" spans="1:3">
      <c r="A171" s="1">
        <v>147</v>
      </c>
      <c r="B171" s="1">
        <v>34.665543218799783</v>
      </c>
      <c r="C171" s="1">
        <v>-3.399167672948284</v>
      </c>
    </row>
    <row r="172" spans="1:3">
      <c r="A172" s="1">
        <v>148</v>
      </c>
      <c r="B172" s="1">
        <v>34.877362064759346</v>
      </c>
      <c r="C172" s="1">
        <v>-6.5440287314260459</v>
      </c>
    </row>
    <row r="173" spans="1:3">
      <c r="A173" s="1">
        <v>149</v>
      </c>
      <c r="B173" s="1">
        <v>35.655223144084793</v>
      </c>
      <c r="C173" s="1">
        <v>-9.0663253162489923</v>
      </c>
    </row>
    <row r="174" spans="1:3">
      <c r="A174" s="1">
        <v>150</v>
      </c>
      <c r="B174" s="1">
        <v>36.048247922366606</v>
      </c>
      <c r="C174" s="1">
        <v>3.104162653060996</v>
      </c>
    </row>
    <row r="175" spans="1:3">
      <c r="A175" s="1">
        <v>151</v>
      </c>
      <c r="B175" s="1">
        <v>33.408932489655001</v>
      </c>
      <c r="C175" s="1">
        <v>4.8182143247493983</v>
      </c>
    </row>
    <row r="176" spans="1:3">
      <c r="A176" s="1">
        <v>152</v>
      </c>
      <c r="B176" s="1">
        <v>35.573641264451162</v>
      </c>
      <c r="C176" s="1">
        <v>0.46994632984883822</v>
      </c>
    </row>
    <row r="177" spans="1:3">
      <c r="A177" s="1">
        <v>153</v>
      </c>
      <c r="B177" s="1">
        <v>35.994645587455253</v>
      </c>
      <c r="C177" s="1">
        <v>-13.238489908344853</v>
      </c>
    </row>
    <row r="178" spans="1:3">
      <c r="A178" s="1">
        <v>154</v>
      </c>
      <c r="B178" s="1">
        <v>36.168162331498529</v>
      </c>
      <c r="C178" s="1">
        <v>-7.8099533762747271</v>
      </c>
    </row>
    <row r="179" spans="1:3">
      <c r="A179" s="1">
        <v>155</v>
      </c>
      <c r="B179" s="1">
        <v>36.157213242729675</v>
      </c>
      <c r="C179" s="1">
        <v>-0.26227160848847575</v>
      </c>
    </row>
    <row r="180" spans="1:3">
      <c r="A180" s="1">
        <v>156</v>
      </c>
      <c r="B180" s="1">
        <v>26.24748641674465</v>
      </c>
      <c r="C180" s="1">
        <v>2.25374208448385</v>
      </c>
    </row>
    <row r="181" spans="1:3">
      <c r="A181" s="1">
        <v>157</v>
      </c>
      <c r="B181" s="1">
        <v>36.340031145362047</v>
      </c>
      <c r="C181" s="1">
        <v>9.6933717773936507</v>
      </c>
    </row>
    <row r="182" spans="1:3">
      <c r="A182" s="1">
        <v>158</v>
      </c>
      <c r="B182" s="1">
        <v>35.554151706643246</v>
      </c>
      <c r="C182" s="1">
        <v>-14.621207100229345</v>
      </c>
    </row>
    <row r="183" spans="1:3">
      <c r="A183" s="1">
        <v>159</v>
      </c>
      <c r="B183" s="1">
        <v>33.615092496898249</v>
      </c>
      <c r="C183" s="1">
        <v>21.530836842579454</v>
      </c>
    </row>
    <row r="184" spans="1:3">
      <c r="A184" s="1">
        <v>160</v>
      </c>
      <c r="B184" s="1">
        <v>35.850640831809599</v>
      </c>
      <c r="C184" s="1">
        <v>22.981475956511503</v>
      </c>
    </row>
    <row r="185" spans="1:3">
      <c r="A185" s="1">
        <v>161</v>
      </c>
      <c r="B185" s="1">
        <v>36.063485225589808</v>
      </c>
      <c r="C185" s="1">
        <v>-6.2868102876246077</v>
      </c>
    </row>
    <row r="186" spans="1:3">
      <c r="A186" s="1">
        <v>162</v>
      </c>
      <c r="B186" s="1">
        <v>35.798088248477299</v>
      </c>
      <c r="C186" s="1">
        <v>-2.1266886541569008</v>
      </c>
    </row>
    <row r="187" spans="1:3">
      <c r="A187" s="1">
        <v>163</v>
      </c>
      <c r="B187" s="1">
        <v>36.20824652156977</v>
      </c>
      <c r="C187" s="1">
        <v>-18.438211678364269</v>
      </c>
    </row>
    <row r="188" spans="1:3">
      <c r="A188" s="1">
        <v>164</v>
      </c>
      <c r="B188" s="1">
        <v>35.350834603709281</v>
      </c>
      <c r="C188" s="1">
        <v>-9.476708729583482</v>
      </c>
    </row>
    <row r="189" spans="1:3" ht="17" thickBot="1">
      <c r="A189" s="2">
        <v>165</v>
      </c>
      <c r="B189" s="2">
        <v>34.321054583026076</v>
      </c>
      <c r="C189" s="2">
        <v>3.6819260429053244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310A-2B2D-904A-975A-765D5497C5D4}">
  <dimension ref="A1:N5"/>
  <sheetViews>
    <sheetView tabSelected="1" workbookViewId="0">
      <selection activeCell="D10" sqref="D10"/>
    </sheetView>
  </sheetViews>
  <sheetFormatPr baseColWidth="10" defaultRowHeight="16"/>
  <sheetData>
    <row r="1" spans="1:14">
      <c r="B1" t="s">
        <v>64</v>
      </c>
      <c r="C1" t="s">
        <v>65</v>
      </c>
    </row>
    <row r="2" spans="1:14">
      <c r="A2">
        <v>2016</v>
      </c>
      <c r="B2">
        <f>AVERAGE(Data_Comparison!C2:C56)</f>
        <v>36.490956574213335</v>
      </c>
      <c r="C2">
        <f>AVERAGE(Investment!A2:A56)</f>
        <v>1270454.0180501819</v>
      </c>
    </row>
    <row r="3" spans="1:14">
      <c r="A3">
        <v>2017</v>
      </c>
      <c r="B3">
        <f>AVERAGE(Data_Comparison!C57:C111)</f>
        <v>35.090147573207148</v>
      </c>
      <c r="C3">
        <f>AVERAGE(Investment!B2:B56)</f>
        <v>1591213.6921909091</v>
      </c>
    </row>
    <row r="4" spans="1:14">
      <c r="A4">
        <v>2018</v>
      </c>
      <c r="B4">
        <f>AVERAGE(Data_Comparison!C112:C166)</f>
        <v>34.434646513520278</v>
      </c>
      <c r="C4">
        <f>AVERAGE(Investment!C2:C56)</f>
        <v>2162848.418181818</v>
      </c>
    </row>
    <row r="5" spans="1:14">
      <c r="F5" s="5" t="s">
        <v>102</v>
      </c>
      <c r="G5" s="5"/>
      <c r="H5" s="5"/>
      <c r="I5" s="5"/>
      <c r="J5" s="5"/>
      <c r="K5" s="5"/>
      <c r="L5" s="5"/>
      <c r="M5" s="5"/>
      <c r="N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Mortgage_Affordability</vt:lpstr>
      <vt:lpstr>Investment</vt:lpstr>
      <vt:lpstr>Data_Comparison</vt:lpstr>
      <vt:lpstr>Linear_Regression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2020-12-11T21:57:02Z</dcterms:created>
  <dcterms:modified xsi:type="dcterms:W3CDTF">2020-12-15T23:14:18Z</dcterms:modified>
</cp:coreProperties>
</file>