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ffman/Desktop/"/>
    </mc:Choice>
  </mc:AlternateContent>
  <xr:revisionPtr revIDLastSave="0" documentId="13_ncr:40009_{3A6B9D17-3996-834D-861B-2CCDAABAAB04}" xr6:coauthVersionLast="45" xr6:coauthVersionMax="45" xr10:uidLastSave="{00000000-0000-0000-0000-000000000000}"/>
  <bookViews>
    <workbookView xWindow="5180" yWindow="460" windowWidth="25940" windowHeight="12940" activeTab="1"/>
  </bookViews>
  <sheets>
    <sheet name="Number_of_Students_Officially_E" sheetId="1" r:id="rId1"/>
    <sheet name="Sheet1" sheetId="2" r:id="rId2"/>
  </sheets>
  <definedNames>
    <definedName name="_xlnm._FilterDatabase" localSheetId="0" hidden="1">Number_of_Students_Officially_E!$B$59:$D$224</definedName>
  </definedNames>
  <calcPr calcId="191029"/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1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1" i="2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" i="1"/>
  <c r="I2" i="1" s="1"/>
</calcChain>
</file>

<file path=xl/sharedStrings.xml><?xml version="1.0" encoding="utf-8"?>
<sst xmlns="http://schemas.openxmlformats.org/spreadsheetml/2006/main" count="198" uniqueCount="102">
  <si>
    <t>OBJECTID</t>
  </si>
  <si>
    <t>CSA2010</t>
  </si>
  <si>
    <t>Belair-Edison</t>
  </si>
  <si>
    <t>Canton</t>
  </si>
  <si>
    <t>Cherry Hill</t>
  </si>
  <si>
    <t>Clifton-Berea</t>
  </si>
  <si>
    <t>Edmondson Village</t>
  </si>
  <si>
    <t>Fells Point</t>
  </si>
  <si>
    <t>Glen-Fallstaff</t>
  </si>
  <si>
    <t>Greater Govans</t>
  </si>
  <si>
    <t>Greater Mondawmin</t>
  </si>
  <si>
    <t>Greater Rosemont</t>
  </si>
  <si>
    <t>Greenmount East</t>
  </si>
  <si>
    <t>Hamilton</t>
  </si>
  <si>
    <t>Highlandtown</t>
  </si>
  <si>
    <t>Lauraville</t>
  </si>
  <si>
    <t>Loch Raven</t>
  </si>
  <si>
    <t>Midtown</t>
  </si>
  <si>
    <t>Northwood</t>
  </si>
  <si>
    <t>Patterson Park North &amp; East</t>
  </si>
  <si>
    <t>South Baltimore</t>
  </si>
  <si>
    <t>Southeastern</t>
  </si>
  <si>
    <t>Southern Park Heights</t>
  </si>
  <si>
    <t>Southwest Baltimore</t>
  </si>
  <si>
    <t>The Waverlies</t>
  </si>
  <si>
    <t>Ever Attended</t>
  </si>
  <si>
    <t>Number enrolled</t>
  </si>
  <si>
    <t>Difference</t>
  </si>
  <si>
    <t>Percent Not Attending</t>
  </si>
  <si>
    <t>Allendale</t>
  </si>
  <si>
    <t>Irvington</t>
  </si>
  <si>
    <t>S. Hilton</t>
  </si>
  <si>
    <t>Beechfield</t>
  </si>
  <si>
    <t>Ten Hills</t>
  </si>
  <si>
    <t>West Hills</t>
  </si>
  <si>
    <t>Brooklyn</t>
  </si>
  <si>
    <t>Curtis Bay</t>
  </si>
  <si>
    <t>Hawkins Point</t>
  </si>
  <si>
    <t>Cedonia</t>
  </si>
  <si>
    <t>Frankford</t>
  </si>
  <si>
    <t>Chinquapin Park</t>
  </si>
  <si>
    <t>Belvedere</t>
  </si>
  <si>
    <t>Claremont</t>
  </si>
  <si>
    <t>Armistead</t>
  </si>
  <si>
    <t>Cross-Country</t>
  </si>
  <si>
    <t>Cheswolde</t>
  </si>
  <si>
    <t>Dickeyville</t>
  </si>
  <si>
    <t>Franklintown</t>
  </si>
  <si>
    <t>Dorchester</t>
  </si>
  <si>
    <t>Ashburton</t>
  </si>
  <si>
    <t>Downtown</t>
  </si>
  <si>
    <t>Seton Hill</t>
  </si>
  <si>
    <t>Forest Park</t>
  </si>
  <si>
    <t>Walbrook</t>
  </si>
  <si>
    <t>Greater Charles Village</t>
  </si>
  <si>
    <t>Barclay</t>
  </si>
  <si>
    <t>Greater Roland Park</t>
  </si>
  <si>
    <t>Poplar Hill</t>
  </si>
  <si>
    <t>Harbor East</t>
  </si>
  <si>
    <t>Little Italy</t>
  </si>
  <si>
    <t>Harford</t>
  </si>
  <si>
    <t>Echodale</t>
  </si>
  <si>
    <t>Howard Park</t>
  </si>
  <si>
    <t>West Arlington</t>
  </si>
  <si>
    <t>Inner Harbor</t>
  </si>
  <si>
    <t>Federal Hill</t>
  </si>
  <si>
    <t>Madison</t>
  </si>
  <si>
    <t>East End</t>
  </si>
  <si>
    <t>Medfield</t>
  </si>
  <si>
    <t>Hampden</t>
  </si>
  <si>
    <t>Woodberry</t>
  </si>
  <si>
    <t>Remington</t>
  </si>
  <si>
    <t>Midway</t>
  </si>
  <si>
    <t>Coldstream</t>
  </si>
  <si>
    <t>Morrell Park</t>
  </si>
  <si>
    <t>Violetville</t>
  </si>
  <si>
    <t>Mount Washington</t>
  </si>
  <si>
    <t>Coldspring</t>
  </si>
  <si>
    <t>North Baltimore</t>
  </si>
  <si>
    <t>Guilford</t>
  </si>
  <si>
    <t>Homeland</t>
  </si>
  <si>
    <t>Oldtown</t>
  </si>
  <si>
    <t>Middle East</t>
  </si>
  <si>
    <t>Orangeville</t>
  </si>
  <si>
    <t>East Highlandtown</t>
  </si>
  <si>
    <t>Penn North</t>
  </si>
  <si>
    <t>Reservoir Hill</t>
  </si>
  <si>
    <t>Pimlico</t>
  </si>
  <si>
    <t>Arlington</t>
  </si>
  <si>
    <t>Hilltop</t>
  </si>
  <si>
    <t>Poppleton</t>
  </si>
  <si>
    <t>The Terraces</t>
  </si>
  <si>
    <t>Hollins Market</t>
  </si>
  <si>
    <t>Sandtown-Winchester</t>
  </si>
  <si>
    <t>Harlem Park</t>
  </si>
  <si>
    <t>Upton</t>
  </si>
  <si>
    <t>Druid Heights</t>
  </si>
  <si>
    <t>Washington Village</t>
  </si>
  <si>
    <t>Pigtown</t>
  </si>
  <si>
    <t>Westport</t>
  </si>
  <si>
    <t>Mount Winans</t>
  </si>
  <si>
    <t>Lakeland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</si>
</sst>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9" fontId="0" fillId="0" borderId="0" xfId="1" applyFont="1"/>
    <xf numFmtId="9" fontId="18" fillId="0" borderId="0" xfId="1" applyFont="1"/>
    <xf numFmtId="9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workbookViewId="0">
      <selection activeCell="E224" sqref="B59:E224"/>
    </sheetView>
  </sheetViews>
  <sheetFormatPr baseColWidth="10" defaultRowHeight="16"/>
  <cols>
    <col min="6" max="6" width="13" customWidth="1"/>
    <col min="7" max="7" width="16.1640625" customWidth="1"/>
    <col min="9" max="9" width="28" style="2" customWidth="1"/>
  </cols>
  <sheetData>
    <row r="1" spans="1:9">
      <c r="A1" t="s">
        <v>0</v>
      </c>
      <c r="B1" t="s">
        <v>1</v>
      </c>
      <c r="F1" t="s">
        <v>26</v>
      </c>
      <c r="G1" t="s">
        <v>25</v>
      </c>
      <c r="H1" t="s">
        <v>27</v>
      </c>
      <c r="I1" s="2" t="s">
        <v>28</v>
      </c>
    </row>
    <row r="2" spans="1:9">
      <c r="A2">
        <v>1</v>
      </c>
      <c r="B2" t="s">
        <v>29</v>
      </c>
      <c r="C2" t="s">
        <v>30</v>
      </c>
      <c r="D2" t="s">
        <v>31</v>
      </c>
      <c r="F2">
        <v>501</v>
      </c>
      <c r="G2">
        <v>513</v>
      </c>
      <c r="H2" s="1">
        <f>$G2-$F2</f>
        <v>12</v>
      </c>
      <c r="I2" s="3">
        <f>$H2/$G2</f>
        <v>2.3391812865497075E-2</v>
      </c>
    </row>
    <row r="3" spans="1:9">
      <c r="A3">
        <v>2</v>
      </c>
      <c r="B3" t="s">
        <v>32</v>
      </c>
      <c r="C3" t="s">
        <v>33</v>
      </c>
      <c r="D3" t="s">
        <v>34</v>
      </c>
      <c r="F3">
        <v>323</v>
      </c>
      <c r="G3">
        <v>335</v>
      </c>
      <c r="H3" s="1">
        <f t="shared" ref="H3:H56" si="0">$G3-$F3</f>
        <v>12</v>
      </c>
      <c r="I3" s="3">
        <f t="shared" ref="I3:I56" si="1">$H3/$G3</f>
        <v>3.5820895522388062E-2</v>
      </c>
    </row>
    <row r="4" spans="1:9">
      <c r="A4">
        <v>3</v>
      </c>
      <c r="B4" t="s">
        <v>2</v>
      </c>
      <c r="F4">
        <v>566</v>
      </c>
      <c r="G4">
        <v>578</v>
      </c>
      <c r="H4" s="1">
        <f t="shared" si="0"/>
        <v>12</v>
      </c>
      <c r="I4" s="3">
        <f t="shared" si="1"/>
        <v>2.0761245674740483E-2</v>
      </c>
    </row>
    <row r="5" spans="1:9">
      <c r="A5">
        <v>4</v>
      </c>
      <c r="B5" t="s">
        <v>35</v>
      </c>
      <c r="C5" t="s">
        <v>36</v>
      </c>
      <c r="D5" t="s">
        <v>37</v>
      </c>
      <c r="F5">
        <v>467</v>
      </c>
      <c r="G5">
        <v>517</v>
      </c>
      <c r="H5" s="1">
        <f t="shared" si="0"/>
        <v>50</v>
      </c>
      <c r="I5" s="3">
        <f t="shared" si="1"/>
        <v>9.6711798839458407E-2</v>
      </c>
    </row>
    <row r="6" spans="1:9">
      <c r="A6">
        <v>5</v>
      </c>
      <c r="B6" t="s">
        <v>3</v>
      </c>
      <c r="F6">
        <v>34</v>
      </c>
      <c r="G6">
        <v>35</v>
      </c>
      <c r="H6" s="1">
        <f t="shared" si="0"/>
        <v>1</v>
      </c>
      <c r="I6" s="3">
        <f t="shared" si="1"/>
        <v>2.8571428571428571E-2</v>
      </c>
    </row>
    <row r="7" spans="1:9">
      <c r="A7">
        <v>6</v>
      </c>
      <c r="B7" t="s">
        <v>38</v>
      </c>
      <c r="C7" t="s">
        <v>39</v>
      </c>
      <c r="F7">
        <v>783</v>
      </c>
      <c r="G7">
        <v>812</v>
      </c>
      <c r="H7" s="1">
        <f t="shared" si="0"/>
        <v>29</v>
      </c>
      <c r="I7" s="3">
        <f t="shared" si="1"/>
        <v>3.5714285714285712E-2</v>
      </c>
    </row>
    <row r="8" spans="1:9">
      <c r="A8">
        <v>7</v>
      </c>
      <c r="B8" t="s">
        <v>4</v>
      </c>
      <c r="F8">
        <v>371</v>
      </c>
      <c r="G8">
        <v>386</v>
      </c>
      <c r="H8" s="1">
        <f t="shared" si="0"/>
        <v>15</v>
      </c>
      <c r="I8" s="3">
        <f t="shared" si="1"/>
        <v>3.8860103626943004E-2</v>
      </c>
    </row>
    <row r="9" spans="1:9">
      <c r="A9">
        <v>8</v>
      </c>
      <c r="B9" t="s">
        <v>40</v>
      </c>
      <c r="C9" t="s">
        <v>41</v>
      </c>
      <c r="F9">
        <v>204</v>
      </c>
      <c r="G9">
        <v>215</v>
      </c>
      <c r="H9" s="1">
        <f t="shared" si="0"/>
        <v>11</v>
      </c>
      <c r="I9" s="3">
        <f t="shared" si="1"/>
        <v>5.1162790697674418E-2</v>
      </c>
    </row>
    <row r="10" spans="1:9">
      <c r="A10">
        <v>9</v>
      </c>
      <c r="B10" t="s">
        <v>42</v>
      </c>
      <c r="C10" t="s">
        <v>43</v>
      </c>
      <c r="F10">
        <v>378</v>
      </c>
      <c r="G10">
        <v>401</v>
      </c>
      <c r="H10" s="1">
        <f t="shared" si="0"/>
        <v>23</v>
      </c>
      <c r="I10" s="3">
        <f t="shared" si="1"/>
        <v>5.7356608478802994E-2</v>
      </c>
    </row>
    <row r="11" spans="1:9">
      <c r="A11">
        <v>10</v>
      </c>
      <c r="B11" t="s">
        <v>5</v>
      </c>
      <c r="F11">
        <v>339</v>
      </c>
      <c r="G11">
        <v>346</v>
      </c>
      <c r="H11" s="1">
        <f t="shared" si="0"/>
        <v>7</v>
      </c>
      <c r="I11" s="3">
        <f t="shared" si="1"/>
        <v>2.023121387283237E-2</v>
      </c>
    </row>
    <row r="12" spans="1:9">
      <c r="A12">
        <v>11</v>
      </c>
      <c r="B12" t="s">
        <v>44</v>
      </c>
      <c r="C12" t="s">
        <v>45</v>
      </c>
      <c r="F12">
        <v>108</v>
      </c>
      <c r="G12">
        <v>112</v>
      </c>
      <c r="H12" s="1">
        <f t="shared" si="0"/>
        <v>4</v>
      </c>
      <c r="I12" s="3">
        <f t="shared" si="1"/>
        <v>3.5714285714285712E-2</v>
      </c>
    </row>
    <row r="13" spans="1:9">
      <c r="A13">
        <v>12</v>
      </c>
      <c r="B13" t="s">
        <v>46</v>
      </c>
      <c r="C13" t="s">
        <v>47</v>
      </c>
      <c r="F13">
        <v>93</v>
      </c>
      <c r="G13">
        <v>95</v>
      </c>
      <c r="H13" s="1">
        <f t="shared" si="0"/>
        <v>2</v>
      </c>
      <c r="I13" s="3">
        <f t="shared" si="1"/>
        <v>2.1052631578947368E-2</v>
      </c>
    </row>
    <row r="14" spans="1:9">
      <c r="A14">
        <v>13</v>
      </c>
      <c r="B14" t="s">
        <v>48</v>
      </c>
      <c r="C14" t="s">
        <v>49</v>
      </c>
      <c r="F14">
        <v>322</v>
      </c>
      <c r="G14">
        <v>331</v>
      </c>
      <c r="H14" s="1">
        <f t="shared" si="0"/>
        <v>9</v>
      </c>
      <c r="I14" s="3">
        <f t="shared" si="1"/>
        <v>2.7190332326283987E-2</v>
      </c>
    </row>
    <row r="15" spans="1:9">
      <c r="A15">
        <v>14</v>
      </c>
      <c r="B15" t="s">
        <v>50</v>
      </c>
      <c r="C15" t="s">
        <v>51</v>
      </c>
      <c r="F15">
        <v>59</v>
      </c>
      <c r="G15">
        <v>60</v>
      </c>
      <c r="H15" s="1">
        <f t="shared" si="0"/>
        <v>1</v>
      </c>
      <c r="I15" s="3">
        <f t="shared" si="1"/>
        <v>1.6666666666666666E-2</v>
      </c>
    </row>
    <row r="16" spans="1:9">
      <c r="A16">
        <v>15</v>
      </c>
      <c r="B16" t="s">
        <v>6</v>
      </c>
      <c r="F16">
        <v>315</v>
      </c>
      <c r="G16">
        <v>321</v>
      </c>
      <c r="H16" s="1">
        <f t="shared" si="0"/>
        <v>6</v>
      </c>
      <c r="I16" s="3">
        <f t="shared" si="1"/>
        <v>1.8691588785046728E-2</v>
      </c>
    </row>
    <row r="17" spans="1:9">
      <c r="A17">
        <v>16</v>
      </c>
      <c r="B17" t="s">
        <v>7</v>
      </c>
      <c r="F17">
        <v>71</v>
      </c>
      <c r="G17">
        <v>75</v>
      </c>
      <c r="H17" s="1">
        <f t="shared" si="0"/>
        <v>4</v>
      </c>
      <c r="I17" s="3">
        <f t="shared" si="1"/>
        <v>5.3333333333333337E-2</v>
      </c>
    </row>
    <row r="18" spans="1:9">
      <c r="A18">
        <v>17</v>
      </c>
      <c r="B18" t="s">
        <v>52</v>
      </c>
      <c r="C18" t="s">
        <v>53</v>
      </c>
      <c r="F18">
        <v>281</v>
      </c>
      <c r="G18">
        <v>289</v>
      </c>
      <c r="H18" s="1">
        <f t="shared" si="0"/>
        <v>8</v>
      </c>
      <c r="I18" s="3">
        <f t="shared" si="1"/>
        <v>2.768166089965398E-2</v>
      </c>
    </row>
    <row r="19" spans="1:9">
      <c r="A19">
        <v>18</v>
      </c>
      <c r="B19" t="s">
        <v>8</v>
      </c>
      <c r="F19">
        <v>378</v>
      </c>
      <c r="G19">
        <v>401</v>
      </c>
      <c r="H19" s="1">
        <f t="shared" si="0"/>
        <v>23</v>
      </c>
      <c r="I19" s="3">
        <f t="shared" si="1"/>
        <v>5.7356608478802994E-2</v>
      </c>
    </row>
    <row r="20" spans="1:9">
      <c r="A20">
        <v>19</v>
      </c>
      <c r="B20" t="s">
        <v>54</v>
      </c>
      <c r="C20" t="s">
        <v>55</v>
      </c>
      <c r="F20">
        <v>161</v>
      </c>
      <c r="G20">
        <v>168</v>
      </c>
      <c r="H20" s="1">
        <f t="shared" si="0"/>
        <v>7</v>
      </c>
      <c r="I20" s="3">
        <f t="shared" si="1"/>
        <v>4.1666666666666664E-2</v>
      </c>
    </row>
    <row r="21" spans="1:9">
      <c r="A21">
        <v>20</v>
      </c>
      <c r="B21" t="s">
        <v>9</v>
      </c>
      <c r="F21">
        <v>364</v>
      </c>
      <c r="G21">
        <v>371</v>
      </c>
      <c r="H21" s="1">
        <f t="shared" si="0"/>
        <v>7</v>
      </c>
      <c r="I21" s="3">
        <f t="shared" si="1"/>
        <v>1.8867924528301886E-2</v>
      </c>
    </row>
    <row r="22" spans="1:9">
      <c r="A22">
        <v>21</v>
      </c>
      <c r="B22" t="s">
        <v>10</v>
      </c>
      <c r="F22">
        <v>273</v>
      </c>
      <c r="G22">
        <v>282</v>
      </c>
      <c r="H22" s="1">
        <f t="shared" si="0"/>
        <v>9</v>
      </c>
      <c r="I22" s="3">
        <f t="shared" si="1"/>
        <v>3.1914893617021274E-2</v>
      </c>
    </row>
    <row r="23" spans="1:9">
      <c r="A23">
        <v>22</v>
      </c>
      <c r="B23" t="s">
        <v>56</v>
      </c>
      <c r="C23" t="s">
        <v>57</v>
      </c>
      <c r="F23">
        <v>95</v>
      </c>
      <c r="G23">
        <v>96</v>
      </c>
      <c r="H23" s="1">
        <f t="shared" si="0"/>
        <v>1</v>
      </c>
      <c r="I23" s="3">
        <f t="shared" si="1"/>
        <v>1.0416666666666666E-2</v>
      </c>
    </row>
    <row r="24" spans="1:9">
      <c r="A24">
        <v>23</v>
      </c>
      <c r="B24" t="s">
        <v>11</v>
      </c>
      <c r="F24">
        <v>655</v>
      </c>
      <c r="G24">
        <v>676</v>
      </c>
      <c r="H24" s="1">
        <f t="shared" si="0"/>
        <v>21</v>
      </c>
      <c r="I24" s="3">
        <f t="shared" si="1"/>
        <v>3.1065088757396449E-2</v>
      </c>
    </row>
    <row r="25" spans="1:9">
      <c r="A25">
        <v>24</v>
      </c>
      <c r="B25" t="s">
        <v>12</v>
      </c>
      <c r="F25">
        <v>295</v>
      </c>
      <c r="G25">
        <v>301</v>
      </c>
      <c r="H25" s="1">
        <f t="shared" si="0"/>
        <v>6</v>
      </c>
      <c r="I25" s="3">
        <f t="shared" si="1"/>
        <v>1.9933554817275746E-2</v>
      </c>
    </row>
    <row r="26" spans="1:9">
      <c r="A26">
        <v>25</v>
      </c>
      <c r="B26" t="s">
        <v>13</v>
      </c>
      <c r="F26">
        <v>393</v>
      </c>
      <c r="G26">
        <v>412</v>
      </c>
      <c r="H26" s="1">
        <f t="shared" si="0"/>
        <v>19</v>
      </c>
      <c r="I26" s="3">
        <f t="shared" si="1"/>
        <v>4.6116504854368932E-2</v>
      </c>
    </row>
    <row r="27" spans="1:9">
      <c r="A27">
        <v>26</v>
      </c>
      <c r="B27" t="s">
        <v>58</v>
      </c>
      <c r="C27" t="s">
        <v>59</v>
      </c>
      <c r="F27">
        <v>184</v>
      </c>
      <c r="G27">
        <v>187</v>
      </c>
      <c r="H27" s="1">
        <f t="shared" si="0"/>
        <v>3</v>
      </c>
      <c r="I27" s="3">
        <f t="shared" si="1"/>
        <v>1.6042780748663103E-2</v>
      </c>
    </row>
    <row r="28" spans="1:9">
      <c r="A28">
        <v>27</v>
      </c>
      <c r="B28" t="s">
        <v>60</v>
      </c>
      <c r="C28" t="s">
        <v>61</v>
      </c>
      <c r="F28">
        <v>399</v>
      </c>
      <c r="G28">
        <v>420</v>
      </c>
      <c r="H28" s="1">
        <f t="shared" si="0"/>
        <v>21</v>
      </c>
      <c r="I28" s="3">
        <f t="shared" si="1"/>
        <v>0.05</v>
      </c>
    </row>
    <row r="29" spans="1:9">
      <c r="A29">
        <v>28</v>
      </c>
      <c r="B29" t="s">
        <v>14</v>
      </c>
      <c r="F29">
        <v>151</v>
      </c>
      <c r="G29">
        <v>160</v>
      </c>
      <c r="H29" s="1">
        <f t="shared" si="0"/>
        <v>9</v>
      </c>
      <c r="I29" s="3">
        <f t="shared" si="1"/>
        <v>5.6250000000000001E-2</v>
      </c>
    </row>
    <row r="30" spans="1:9">
      <c r="A30">
        <v>29</v>
      </c>
      <c r="B30" t="s">
        <v>62</v>
      </c>
      <c r="C30" t="s">
        <v>63</v>
      </c>
      <c r="F30">
        <v>260</v>
      </c>
      <c r="G30">
        <v>269</v>
      </c>
      <c r="H30" s="1">
        <f t="shared" si="0"/>
        <v>9</v>
      </c>
      <c r="I30" s="3">
        <f t="shared" si="1"/>
        <v>3.3457249070631967E-2</v>
      </c>
    </row>
    <row r="31" spans="1:9">
      <c r="A31">
        <v>30</v>
      </c>
      <c r="B31" t="s">
        <v>64</v>
      </c>
      <c r="C31" t="s">
        <v>65</v>
      </c>
      <c r="F31">
        <v>83</v>
      </c>
      <c r="G31">
        <v>83</v>
      </c>
      <c r="H31" s="1">
        <f t="shared" si="0"/>
        <v>0</v>
      </c>
      <c r="I31" s="3">
        <f t="shared" si="1"/>
        <v>0</v>
      </c>
    </row>
    <row r="32" spans="1:9">
      <c r="A32">
        <v>31</v>
      </c>
      <c r="B32" t="s">
        <v>15</v>
      </c>
      <c r="F32">
        <v>349</v>
      </c>
      <c r="G32">
        <v>360</v>
      </c>
      <c r="H32" s="1">
        <f t="shared" si="0"/>
        <v>11</v>
      </c>
      <c r="I32" s="3">
        <f t="shared" si="1"/>
        <v>3.0555555555555555E-2</v>
      </c>
    </row>
    <row r="33" spans="1:9">
      <c r="A33">
        <v>32</v>
      </c>
      <c r="B33" t="s">
        <v>16</v>
      </c>
      <c r="F33">
        <v>481</v>
      </c>
      <c r="G33">
        <v>502</v>
      </c>
      <c r="H33" s="1">
        <f t="shared" si="0"/>
        <v>21</v>
      </c>
      <c r="I33" s="3">
        <f t="shared" si="1"/>
        <v>4.1832669322709161E-2</v>
      </c>
    </row>
    <row r="34" spans="1:9">
      <c r="A34">
        <v>33</v>
      </c>
      <c r="B34" t="s">
        <v>66</v>
      </c>
      <c r="C34" t="s">
        <v>67</v>
      </c>
      <c r="F34">
        <v>325</v>
      </c>
      <c r="G34">
        <v>339</v>
      </c>
      <c r="H34" s="1">
        <f t="shared" si="0"/>
        <v>14</v>
      </c>
      <c r="I34" s="3">
        <f t="shared" si="1"/>
        <v>4.1297935103244837E-2</v>
      </c>
    </row>
    <row r="35" spans="1:9">
      <c r="A35">
        <v>34</v>
      </c>
      <c r="B35" t="s">
        <v>68</v>
      </c>
      <c r="C35" t="s">
        <v>69</v>
      </c>
      <c r="D35" t="s">
        <v>70</v>
      </c>
      <c r="E35" t="s">
        <v>71</v>
      </c>
      <c r="F35">
        <v>224</v>
      </c>
      <c r="G35">
        <v>231</v>
      </c>
      <c r="H35" s="1">
        <f t="shared" si="0"/>
        <v>7</v>
      </c>
      <c r="I35" s="3">
        <f t="shared" si="1"/>
        <v>3.0303030303030304E-2</v>
      </c>
    </row>
    <row r="36" spans="1:9">
      <c r="A36">
        <v>35</v>
      </c>
      <c r="B36" t="s">
        <v>17</v>
      </c>
      <c r="F36">
        <v>87</v>
      </c>
      <c r="G36">
        <v>89</v>
      </c>
      <c r="H36" s="1">
        <f t="shared" si="0"/>
        <v>2</v>
      </c>
      <c r="I36" s="3">
        <f t="shared" si="1"/>
        <v>2.247191011235955E-2</v>
      </c>
    </row>
    <row r="37" spans="1:9">
      <c r="A37">
        <v>36</v>
      </c>
      <c r="B37" t="s">
        <v>72</v>
      </c>
      <c r="C37" t="s">
        <v>73</v>
      </c>
      <c r="F37">
        <v>332</v>
      </c>
      <c r="G37">
        <v>338</v>
      </c>
      <c r="H37" s="1">
        <f t="shared" si="0"/>
        <v>6</v>
      </c>
      <c r="I37" s="3">
        <f t="shared" si="1"/>
        <v>1.7751479289940829E-2</v>
      </c>
    </row>
    <row r="38" spans="1:9">
      <c r="A38">
        <v>37</v>
      </c>
      <c r="B38" t="s">
        <v>74</v>
      </c>
      <c r="C38" t="s">
        <v>75</v>
      </c>
      <c r="F38">
        <v>209</v>
      </c>
      <c r="G38">
        <v>225</v>
      </c>
      <c r="H38" s="1">
        <f t="shared" si="0"/>
        <v>16</v>
      </c>
      <c r="I38" s="3">
        <f t="shared" si="1"/>
        <v>7.1111111111111111E-2</v>
      </c>
    </row>
    <row r="39" spans="1:9">
      <c r="A39">
        <v>38</v>
      </c>
      <c r="B39" t="s">
        <v>76</v>
      </c>
      <c r="C39" t="s">
        <v>77</v>
      </c>
      <c r="F39">
        <v>86</v>
      </c>
      <c r="G39">
        <v>89</v>
      </c>
      <c r="H39" s="1">
        <f t="shared" si="0"/>
        <v>3</v>
      </c>
      <c r="I39" s="3">
        <f t="shared" si="1"/>
        <v>3.3707865168539325E-2</v>
      </c>
    </row>
    <row r="40" spans="1:9">
      <c r="A40">
        <v>39</v>
      </c>
      <c r="B40" t="s">
        <v>78</v>
      </c>
      <c r="C40" t="s">
        <v>79</v>
      </c>
      <c r="D40" t="s">
        <v>80</v>
      </c>
      <c r="F40">
        <v>129</v>
      </c>
      <c r="G40">
        <v>132</v>
      </c>
      <c r="H40" s="1">
        <f t="shared" si="0"/>
        <v>3</v>
      </c>
      <c r="I40" s="3">
        <f t="shared" si="1"/>
        <v>2.2727272727272728E-2</v>
      </c>
    </row>
    <row r="41" spans="1:9">
      <c r="A41">
        <v>40</v>
      </c>
      <c r="B41" t="s">
        <v>18</v>
      </c>
      <c r="F41">
        <v>358</v>
      </c>
      <c r="G41">
        <v>364</v>
      </c>
      <c r="H41" s="1">
        <f t="shared" si="0"/>
        <v>6</v>
      </c>
      <c r="I41" s="3">
        <f t="shared" si="1"/>
        <v>1.6483516483516484E-2</v>
      </c>
    </row>
    <row r="42" spans="1:9">
      <c r="A42">
        <v>41</v>
      </c>
      <c r="B42" t="s">
        <v>81</v>
      </c>
      <c r="C42" t="s">
        <v>82</v>
      </c>
      <c r="F42">
        <v>360</v>
      </c>
      <c r="G42">
        <v>364</v>
      </c>
      <c r="H42" s="1">
        <f t="shared" si="0"/>
        <v>4</v>
      </c>
      <c r="I42" s="3">
        <f t="shared" si="1"/>
        <v>1.098901098901099E-2</v>
      </c>
    </row>
    <row r="43" spans="1:9">
      <c r="A43">
        <v>42</v>
      </c>
      <c r="B43" t="s">
        <v>83</v>
      </c>
      <c r="C43" t="s">
        <v>84</v>
      </c>
      <c r="F43">
        <v>382</v>
      </c>
      <c r="G43">
        <v>412</v>
      </c>
      <c r="H43" s="1">
        <f t="shared" si="0"/>
        <v>30</v>
      </c>
      <c r="I43" s="3">
        <f t="shared" si="1"/>
        <v>7.281553398058252E-2</v>
      </c>
    </row>
    <row r="44" spans="1:9">
      <c r="A44">
        <v>43</v>
      </c>
      <c r="B44" t="s">
        <v>19</v>
      </c>
      <c r="F44">
        <v>422</v>
      </c>
      <c r="G44">
        <v>451</v>
      </c>
      <c r="H44" s="1">
        <f t="shared" si="0"/>
        <v>29</v>
      </c>
      <c r="I44" s="3">
        <f t="shared" si="1"/>
        <v>6.4301552106430154E-2</v>
      </c>
    </row>
    <row r="45" spans="1:9">
      <c r="A45">
        <v>44</v>
      </c>
      <c r="B45" t="s">
        <v>85</v>
      </c>
      <c r="C45" t="s">
        <v>86</v>
      </c>
      <c r="F45">
        <v>231</v>
      </c>
      <c r="G45">
        <v>232</v>
      </c>
      <c r="H45" s="1">
        <f t="shared" si="0"/>
        <v>1</v>
      </c>
      <c r="I45" s="3">
        <f t="shared" si="1"/>
        <v>4.3103448275862068E-3</v>
      </c>
    </row>
    <row r="46" spans="1:9">
      <c r="A46">
        <v>45</v>
      </c>
      <c r="B46" t="s">
        <v>87</v>
      </c>
      <c r="C46" t="s">
        <v>88</v>
      </c>
      <c r="D46" t="s">
        <v>89</v>
      </c>
      <c r="F46">
        <v>411</v>
      </c>
      <c r="G46">
        <v>430</v>
      </c>
      <c r="H46" s="1">
        <f t="shared" si="0"/>
        <v>19</v>
      </c>
      <c r="I46" s="3">
        <f t="shared" si="1"/>
        <v>4.4186046511627906E-2</v>
      </c>
    </row>
    <row r="47" spans="1:9">
      <c r="A47">
        <v>46</v>
      </c>
      <c r="B47" t="s">
        <v>90</v>
      </c>
      <c r="C47" t="s">
        <v>91</v>
      </c>
      <c r="D47" t="s">
        <v>92</v>
      </c>
      <c r="F47">
        <v>197</v>
      </c>
      <c r="G47">
        <v>208</v>
      </c>
      <c r="H47" s="1">
        <f t="shared" si="0"/>
        <v>11</v>
      </c>
      <c r="I47" s="3">
        <f t="shared" si="1"/>
        <v>5.2884615384615384E-2</v>
      </c>
    </row>
    <row r="48" spans="1:9">
      <c r="A48">
        <v>47</v>
      </c>
      <c r="B48" t="s">
        <v>93</v>
      </c>
      <c r="C48" t="s">
        <v>94</v>
      </c>
      <c r="F48">
        <v>469</v>
      </c>
      <c r="G48">
        <v>478</v>
      </c>
      <c r="H48" s="1">
        <f t="shared" si="0"/>
        <v>9</v>
      </c>
      <c r="I48" s="3">
        <f t="shared" si="1"/>
        <v>1.8828451882845189E-2</v>
      </c>
    </row>
    <row r="49" spans="1:9">
      <c r="A49">
        <v>48</v>
      </c>
      <c r="B49" t="s">
        <v>20</v>
      </c>
      <c r="F49">
        <v>44</v>
      </c>
      <c r="G49">
        <v>45</v>
      </c>
      <c r="H49" s="1">
        <f t="shared" si="0"/>
        <v>1</v>
      </c>
      <c r="I49" s="3">
        <f t="shared" si="1"/>
        <v>2.2222222222222223E-2</v>
      </c>
    </row>
    <row r="50" spans="1:9">
      <c r="A50">
        <v>49</v>
      </c>
      <c r="B50" t="s">
        <v>21</v>
      </c>
      <c r="F50">
        <v>224</v>
      </c>
      <c r="G50">
        <v>239</v>
      </c>
      <c r="H50" s="1">
        <f t="shared" si="0"/>
        <v>15</v>
      </c>
      <c r="I50" s="3">
        <f t="shared" si="1"/>
        <v>6.2761506276150625E-2</v>
      </c>
    </row>
    <row r="51" spans="1:9">
      <c r="A51">
        <v>50</v>
      </c>
      <c r="B51" t="s">
        <v>22</v>
      </c>
      <c r="F51">
        <v>401</v>
      </c>
      <c r="G51">
        <v>409</v>
      </c>
      <c r="H51" s="1">
        <f t="shared" si="0"/>
        <v>8</v>
      </c>
      <c r="I51" s="3">
        <f t="shared" si="1"/>
        <v>1.9559902200488997E-2</v>
      </c>
    </row>
    <row r="52" spans="1:9">
      <c r="A52">
        <v>51</v>
      </c>
      <c r="B52" t="s">
        <v>23</v>
      </c>
      <c r="F52">
        <v>563</v>
      </c>
      <c r="G52">
        <v>585</v>
      </c>
      <c r="H52" s="1">
        <f t="shared" si="0"/>
        <v>22</v>
      </c>
      <c r="I52" s="3">
        <f t="shared" si="1"/>
        <v>3.7606837606837605E-2</v>
      </c>
    </row>
    <row r="53" spans="1:9">
      <c r="A53">
        <v>52</v>
      </c>
      <c r="B53" t="s">
        <v>24</v>
      </c>
      <c r="F53">
        <v>233</v>
      </c>
      <c r="G53">
        <v>244</v>
      </c>
      <c r="H53" s="1">
        <f t="shared" si="0"/>
        <v>11</v>
      </c>
      <c r="I53" s="3">
        <f t="shared" si="1"/>
        <v>4.5081967213114756E-2</v>
      </c>
    </row>
    <row r="54" spans="1:9">
      <c r="A54">
        <v>53</v>
      </c>
      <c r="B54" t="s">
        <v>95</v>
      </c>
      <c r="C54" t="s">
        <v>96</v>
      </c>
      <c r="F54">
        <v>400</v>
      </c>
      <c r="G54">
        <v>403</v>
      </c>
      <c r="H54" s="1">
        <f t="shared" si="0"/>
        <v>3</v>
      </c>
      <c r="I54" s="3">
        <f t="shared" si="1"/>
        <v>7.4441687344913151E-3</v>
      </c>
    </row>
    <row r="55" spans="1:9">
      <c r="A55">
        <v>54</v>
      </c>
      <c r="B55" t="s">
        <v>97</v>
      </c>
      <c r="C55" t="s">
        <v>98</v>
      </c>
      <c r="F55">
        <v>122</v>
      </c>
      <c r="G55">
        <v>123</v>
      </c>
      <c r="H55" s="1">
        <f t="shared" si="0"/>
        <v>1</v>
      </c>
      <c r="I55" s="3">
        <f t="shared" si="1"/>
        <v>8.130081300813009E-3</v>
      </c>
    </row>
    <row r="56" spans="1:9">
      <c r="A56">
        <v>55</v>
      </c>
      <c r="B56" t="s">
        <v>99</v>
      </c>
      <c r="C56" t="s">
        <v>100</v>
      </c>
      <c r="D56" t="s">
        <v>101</v>
      </c>
      <c r="F56">
        <v>315</v>
      </c>
      <c r="G56">
        <v>338</v>
      </c>
      <c r="H56" s="1">
        <f t="shared" si="0"/>
        <v>23</v>
      </c>
      <c r="I56" s="3">
        <f t="shared" si="1"/>
        <v>6.8047337278106509E-2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"/>
  <sheetViews>
    <sheetView tabSelected="1" workbookViewId="0">
      <selection activeCell="G10" sqref="G10"/>
    </sheetView>
  </sheetViews>
  <sheetFormatPr baseColWidth="10" defaultRowHeight="16"/>
  <cols>
    <col min="2" max="2" width="13" customWidth="1"/>
    <col min="3" max="3" width="16.1640625" customWidth="1"/>
    <col min="5" max="5" width="28" style="2" customWidth="1"/>
  </cols>
  <sheetData>
    <row r="1" spans="1:6">
      <c r="A1" t="s">
        <v>29</v>
      </c>
      <c r="B1">
        <v>501</v>
      </c>
      <c r="C1">
        <v>513</v>
      </c>
      <c r="D1">
        <v>12</v>
      </c>
      <c r="E1" s="2">
        <f>$D1/$C1</f>
        <v>2.3391812865497075E-2</v>
      </c>
      <c r="F1" s="4">
        <f>100%-$E1</f>
        <v>0.97660818713450293</v>
      </c>
    </row>
    <row r="2" spans="1:6">
      <c r="A2" t="s">
        <v>32</v>
      </c>
      <c r="B2">
        <v>323</v>
      </c>
      <c r="C2">
        <v>335</v>
      </c>
      <c r="D2">
        <v>12</v>
      </c>
      <c r="E2" s="2">
        <f t="shared" ref="E2:E65" si="0">$D2/$C2</f>
        <v>3.5820895522388062E-2</v>
      </c>
      <c r="F2" s="4">
        <f t="shared" ref="F2:F65" si="1">100%-$E2</f>
        <v>0.9641791044776119</v>
      </c>
    </row>
    <row r="3" spans="1:6">
      <c r="A3" t="s">
        <v>2</v>
      </c>
      <c r="B3">
        <v>566</v>
      </c>
      <c r="C3">
        <v>578</v>
      </c>
      <c r="D3">
        <v>12</v>
      </c>
      <c r="E3" s="2">
        <f t="shared" si="0"/>
        <v>2.0761245674740483E-2</v>
      </c>
      <c r="F3" s="4">
        <f t="shared" si="1"/>
        <v>0.97923875432525953</v>
      </c>
    </row>
    <row r="4" spans="1:6">
      <c r="A4" t="s">
        <v>35</v>
      </c>
      <c r="B4">
        <v>467</v>
      </c>
      <c r="C4">
        <v>517</v>
      </c>
      <c r="D4">
        <v>50</v>
      </c>
      <c r="E4" s="2">
        <f t="shared" si="0"/>
        <v>9.6711798839458407E-2</v>
      </c>
      <c r="F4" s="4">
        <f t="shared" si="1"/>
        <v>0.90328820116054165</v>
      </c>
    </row>
    <row r="5" spans="1:6">
      <c r="A5" t="s">
        <v>3</v>
      </c>
      <c r="B5">
        <v>34</v>
      </c>
      <c r="C5">
        <v>35</v>
      </c>
      <c r="D5">
        <v>1</v>
      </c>
      <c r="E5" s="2">
        <f t="shared" si="0"/>
        <v>2.8571428571428571E-2</v>
      </c>
      <c r="F5" s="4">
        <f t="shared" si="1"/>
        <v>0.97142857142857142</v>
      </c>
    </row>
    <row r="6" spans="1:6">
      <c r="A6" t="s">
        <v>38</v>
      </c>
      <c r="B6">
        <v>783</v>
      </c>
      <c r="C6">
        <v>812</v>
      </c>
      <c r="D6">
        <v>29</v>
      </c>
      <c r="E6" s="2">
        <f t="shared" si="0"/>
        <v>3.5714285714285712E-2</v>
      </c>
      <c r="F6" s="4">
        <f t="shared" si="1"/>
        <v>0.9642857142857143</v>
      </c>
    </row>
    <row r="7" spans="1:6">
      <c r="A7" t="s">
        <v>4</v>
      </c>
      <c r="B7">
        <v>371</v>
      </c>
      <c r="C7">
        <v>386</v>
      </c>
      <c r="D7">
        <v>15</v>
      </c>
      <c r="E7" s="2">
        <f t="shared" si="0"/>
        <v>3.8860103626943004E-2</v>
      </c>
      <c r="F7" s="4">
        <f t="shared" si="1"/>
        <v>0.96113989637305697</v>
      </c>
    </row>
    <row r="8" spans="1:6">
      <c r="A8" t="s">
        <v>40</v>
      </c>
      <c r="B8">
        <v>204</v>
      </c>
      <c r="C8">
        <v>215</v>
      </c>
      <c r="D8">
        <v>11</v>
      </c>
      <c r="E8" s="2">
        <f t="shared" si="0"/>
        <v>5.1162790697674418E-2</v>
      </c>
      <c r="F8" s="4">
        <f t="shared" si="1"/>
        <v>0.94883720930232562</v>
      </c>
    </row>
    <row r="9" spans="1:6">
      <c r="A9" t="s">
        <v>42</v>
      </c>
      <c r="B9">
        <v>378</v>
      </c>
      <c r="C9">
        <v>401</v>
      </c>
      <c r="D9">
        <v>23</v>
      </c>
      <c r="E9" s="2">
        <f t="shared" si="0"/>
        <v>5.7356608478802994E-2</v>
      </c>
      <c r="F9" s="4">
        <f t="shared" si="1"/>
        <v>0.94264339152119703</v>
      </c>
    </row>
    <row r="10" spans="1:6">
      <c r="A10" t="s">
        <v>5</v>
      </c>
      <c r="B10">
        <v>339</v>
      </c>
      <c r="C10">
        <v>346</v>
      </c>
      <c r="D10">
        <v>7</v>
      </c>
      <c r="E10" s="2">
        <f t="shared" si="0"/>
        <v>2.023121387283237E-2</v>
      </c>
      <c r="F10" s="4">
        <f t="shared" si="1"/>
        <v>0.97976878612716767</v>
      </c>
    </row>
    <row r="11" spans="1:6">
      <c r="A11" t="s">
        <v>44</v>
      </c>
      <c r="B11">
        <v>108</v>
      </c>
      <c r="C11">
        <v>112</v>
      </c>
      <c r="D11">
        <v>4</v>
      </c>
      <c r="E11" s="2">
        <f t="shared" si="0"/>
        <v>3.5714285714285712E-2</v>
      </c>
      <c r="F11" s="4">
        <f t="shared" si="1"/>
        <v>0.9642857142857143</v>
      </c>
    </row>
    <row r="12" spans="1:6">
      <c r="A12" t="s">
        <v>46</v>
      </c>
      <c r="B12">
        <v>93</v>
      </c>
      <c r="C12">
        <v>95</v>
      </c>
      <c r="D12">
        <v>2</v>
      </c>
      <c r="E12" s="2">
        <f t="shared" si="0"/>
        <v>2.1052631578947368E-2</v>
      </c>
      <c r="F12" s="4">
        <f t="shared" si="1"/>
        <v>0.97894736842105268</v>
      </c>
    </row>
    <row r="13" spans="1:6">
      <c r="A13" t="s">
        <v>48</v>
      </c>
      <c r="B13">
        <v>322</v>
      </c>
      <c r="C13">
        <v>331</v>
      </c>
      <c r="D13">
        <v>9</v>
      </c>
      <c r="E13" s="2">
        <f t="shared" si="0"/>
        <v>2.7190332326283987E-2</v>
      </c>
      <c r="F13" s="4">
        <f t="shared" si="1"/>
        <v>0.97280966767371602</v>
      </c>
    </row>
    <row r="14" spans="1:6">
      <c r="A14" t="s">
        <v>50</v>
      </c>
      <c r="B14">
        <v>59</v>
      </c>
      <c r="C14">
        <v>60</v>
      </c>
      <c r="D14">
        <v>1</v>
      </c>
      <c r="E14" s="2">
        <f t="shared" si="0"/>
        <v>1.6666666666666666E-2</v>
      </c>
      <c r="F14" s="4">
        <f t="shared" si="1"/>
        <v>0.98333333333333328</v>
      </c>
    </row>
    <row r="15" spans="1:6">
      <c r="A15" t="s">
        <v>6</v>
      </c>
      <c r="B15">
        <v>315</v>
      </c>
      <c r="C15">
        <v>321</v>
      </c>
      <c r="D15">
        <v>6</v>
      </c>
      <c r="E15" s="2">
        <f t="shared" si="0"/>
        <v>1.8691588785046728E-2</v>
      </c>
      <c r="F15" s="4">
        <f t="shared" si="1"/>
        <v>0.98130841121495327</v>
      </c>
    </row>
    <row r="16" spans="1:6">
      <c r="A16" t="s">
        <v>7</v>
      </c>
      <c r="B16">
        <v>71</v>
      </c>
      <c r="C16">
        <v>75</v>
      </c>
      <c r="D16">
        <v>4</v>
      </c>
      <c r="E16" s="2">
        <f t="shared" si="0"/>
        <v>5.3333333333333337E-2</v>
      </c>
      <c r="F16" s="4">
        <f t="shared" si="1"/>
        <v>0.94666666666666666</v>
      </c>
    </row>
    <row r="17" spans="1:6">
      <c r="A17" t="s">
        <v>52</v>
      </c>
      <c r="B17">
        <v>281</v>
      </c>
      <c r="C17">
        <v>289</v>
      </c>
      <c r="D17">
        <v>8</v>
      </c>
      <c r="E17" s="2">
        <f t="shared" si="0"/>
        <v>2.768166089965398E-2</v>
      </c>
      <c r="F17" s="4">
        <f t="shared" si="1"/>
        <v>0.97231833910034604</v>
      </c>
    </row>
    <row r="18" spans="1:6">
      <c r="A18" t="s">
        <v>8</v>
      </c>
      <c r="B18">
        <v>378</v>
      </c>
      <c r="C18">
        <v>401</v>
      </c>
      <c r="D18">
        <v>23</v>
      </c>
      <c r="E18" s="2">
        <f t="shared" si="0"/>
        <v>5.7356608478802994E-2</v>
      </c>
      <c r="F18" s="4">
        <f t="shared" si="1"/>
        <v>0.94264339152119703</v>
      </c>
    </row>
    <row r="19" spans="1:6">
      <c r="A19" t="s">
        <v>54</v>
      </c>
      <c r="B19">
        <v>161</v>
      </c>
      <c r="C19">
        <v>168</v>
      </c>
      <c r="D19">
        <v>7</v>
      </c>
      <c r="E19" s="2">
        <f t="shared" si="0"/>
        <v>4.1666666666666664E-2</v>
      </c>
      <c r="F19" s="4">
        <f t="shared" si="1"/>
        <v>0.95833333333333337</v>
      </c>
    </row>
    <row r="20" spans="1:6">
      <c r="A20" t="s">
        <v>9</v>
      </c>
      <c r="B20">
        <v>364</v>
      </c>
      <c r="C20">
        <v>371</v>
      </c>
      <c r="D20">
        <v>7</v>
      </c>
      <c r="E20" s="2">
        <f t="shared" si="0"/>
        <v>1.8867924528301886E-2</v>
      </c>
      <c r="F20" s="4">
        <f t="shared" si="1"/>
        <v>0.98113207547169812</v>
      </c>
    </row>
    <row r="21" spans="1:6">
      <c r="A21" t="s">
        <v>10</v>
      </c>
      <c r="B21">
        <v>273</v>
      </c>
      <c r="C21">
        <v>282</v>
      </c>
      <c r="D21">
        <v>9</v>
      </c>
      <c r="E21" s="2">
        <f t="shared" si="0"/>
        <v>3.1914893617021274E-2</v>
      </c>
      <c r="F21" s="4">
        <f t="shared" si="1"/>
        <v>0.96808510638297873</v>
      </c>
    </row>
    <row r="22" spans="1:6">
      <c r="A22" t="s">
        <v>56</v>
      </c>
      <c r="B22">
        <v>95</v>
      </c>
      <c r="C22">
        <v>96</v>
      </c>
      <c r="D22">
        <v>1</v>
      </c>
      <c r="E22" s="2">
        <f t="shared" si="0"/>
        <v>1.0416666666666666E-2</v>
      </c>
      <c r="F22" s="4">
        <f t="shared" si="1"/>
        <v>0.98958333333333337</v>
      </c>
    </row>
    <row r="23" spans="1:6">
      <c r="A23" t="s">
        <v>11</v>
      </c>
      <c r="B23">
        <v>655</v>
      </c>
      <c r="C23">
        <v>676</v>
      </c>
      <c r="D23">
        <v>21</v>
      </c>
      <c r="E23" s="2">
        <f t="shared" si="0"/>
        <v>3.1065088757396449E-2</v>
      </c>
      <c r="F23" s="4">
        <f t="shared" si="1"/>
        <v>0.96893491124260356</v>
      </c>
    </row>
    <row r="24" spans="1:6">
      <c r="A24" t="s">
        <v>12</v>
      </c>
      <c r="B24">
        <v>295</v>
      </c>
      <c r="C24">
        <v>301</v>
      </c>
      <c r="D24">
        <v>6</v>
      </c>
      <c r="E24" s="2">
        <f t="shared" si="0"/>
        <v>1.9933554817275746E-2</v>
      </c>
      <c r="F24" s="4">
        <f t="shared" si="1"/>
        <v>0.98006644518272423</v>
      </c>
    </row>
    <row r="25" spans="1:6">
      <c r="A25" t="s">
        <v>13</v>
      </c>
      <c r="B25">
        <v>393</v>
      </c>
      <c r="C25">
        <v>412</v>
      </c>
      <c r="D25">
        <v>19</v>
      </c>
      <c r="E25" s="2">
        <f t="shared" si="0"/>
        <v>4.6116504854368932E-2</v>
      </c>
      <c r="F25" s="4">
        <f t="shared" si="1"/>
        <v>0.95388349514563109</v>
      </c>
    </row>
    <row r="26" spans="1:6">
      <c r="A26" t="s">
        <v>58</v>
      </c>
      <c r="B26">
        <v>184</v>
      </c>
      <c r="C26">
        <v>187</v>
      </c>
      <c r="D26">
        <v>3</v>
      </c>
      <c r="E26" s="2">
        <f t="shared" si="0"/>
        <v>1.6042780748663103E-2</v>
      </c>
      <c r="F26" s="4">
        <f t="shared" si="1"/>
        <v>0.98395721925133695</v>
      </c>
    </row>
    <row r="27" spans="1:6">
      <c r="A27" t="s">
        <v>60</v>
      </c>
      <c r="B27">
        <v>399</v>
      </c>
      <c r="C27">
        <v>420</v>
      </c>
      <c r="D27">
        <v>21</v>
      </c>
      <c r="E27" s="2">
        <f t="shared" si="0"/>
        <v>0.05</v>
      </c>
      <c r="F27" s="4">
        <f t="shared" si="1"/>
        <v>0.95</v>
      </c>
    </row>
    <row r="28" spans="1:6">
      <c r="A28" t="s">
        <v>14</v>
      </c>
      <c r="B28">
        <v>151</v>
      </c>
      <c r="C28">
        <v>160</v>
      </c>
      <c r="D28">
        <v>9</v>
      </c>
      <c r="E28" s="2">
        <f t="shared" si="0"/>
        <v>5.6250000000000001E-2</v>
      </c>
      <c r="F28" s="4">
        <f t="shared" si="1"/>
        <v>0.94374999999999998</v>
      </c>
    </row>
    <row r="29" spans="1:6">
      <c r="A29" t="s">
        <v>62</v>
      </c>
      <c r="B29">
        <v>260</v>
      </c>
      <c r="C29">
        <v>269</v>
      </c>
      <c r="D29">
        <v>9</v>
      </c>
      <c r="E29" s="2">
        <f t="shared" si="0"/>
        <v>3.3457249070631967E-2</v>
      </c>
      <c r="F29" s="4">
        <f t="shared" si="1"/>
        <v>0.96654275092936803</v>
      </c>
    </row>
    <row r="30" spans="1:6">
      <c r="A30" t="s">
        <v>64</v>
      </c>
      <c r="B30">
        <v>83</v>
      </c>
      <c r="C30">
        <v>83</v>
      </c>
      <c r="D30">
        <v>0</v>
      </c>
      <c r="E30" s="2">
        <f t="shared" si="0"/>
        <v>0</v>
      </c>
      <c r="F30" s="4">
        <f t="shared" si="1"/>
        <v>1</v>
      </c>
    </row>
    <row r="31" spans="1:6">
      <c r="A31" t="s">
        <v>15</v>
      </c>
      <c r="B31">
        <v>349</v>
      </c>
      <c r="C31">
        <v>360</v>
      </c>
      <c r="D31">
        <v>11</v>
      </c>
      <c r="E31" s="2">
        <f t="shared" si="0"/>
        <v>3.0555555555555555E-2</v>
      </c>
      <c r="F31" s="4">
        <f t="shared" si="1"/>
        <v>0.96944444444444444</v>
      </c>
    </row>
    <row r="32" spans="1:6">
      <c r="A32" t="s">
        <v>16</v>
      </c>
      <c r="B32">
        <v>481</v>
      </c>
      <c r="C32">
        <v>502</v>
      </c>
      <c r="D32">
        <v>21</v>
      </c>
      <c r="E32" s="2">
        <f t="shared" si="0"/>
        <v>4.1832669322709161E-2</v>
      </c>
      <c r="F32" s="4">
        <f t="shared" si="1"/>
        <v>0.95816733067729087</v>
      </c>
    </row>
    <row r="33" spans="1:6">
      <c r="A33" t="s">
        <v>66</v>
      </c>
      <c r="B33">
        <v>325</v>
      </c>
      <c r="C33">
        <v>339</v>
      </c>
      <c r="D33">
        <v>14</v>
      </c>
      <c r="E33" s="2">
        <f t="shared" si="0"/>
        <v>4.1297935103244837E-2</v>
      </c>
      <c r="F33" s="4">
        <f t="shared" si="1"/>
        <v>0.95870206489675514</v>
      </c>
    </row>
    <row r="34" spans="1:6">
      <c r="A34" t="s">
        <v>68</v>
      </c>
      <c r="B34">
        <v>224</v>
      </c>
      <c r="C34">
        <v>231</v>
      </c>
      <c r="D34">
        <v>7</v>
      </c>
      <c r="E34" s="2">
        <f t="shared" si="0"/>
        <v>3.0303030303030304E-2</v>
      </c>
      <c r="F34" s="4">
        <f t="shared" si="1"/>
        <v>0.96969696969696972</v>
      </c>
    </row>
    <row r="35" spans="1:6">
      <c r="A35" t="s">
        <v>17</v>
      </c>
      <c r="B35">
        <v>87</v>
      </c>
      <c r="C35">
        <v>89</v>
      </c>
      <c r="D35">
        <v>2</v>
      </c>
      <c r="E35" s="2">
        <f t="shared" si="0"/>
        <v>2.247191011235955E-2</v>
      </c>
      <c r="F35" s="4">
        <f t="shared" si="1"/>
        <v>0.97752808988764039</v>
      </c>
    </row>
    <row r="36" spans="1:6">
      <c r="A36" t="s">
        <v>72</v>
      </c>
      <c r="B36">
        <v>332</v>
      </c>
      <c r="C36">
        <v>338</v>
      </c>
      <c r="D36">
        <v>6</v>
      </c>
      <c r="E36" s="2">
        <f t="shared" si="0"/>
        <v>1.7751479289940829E-2</v>
      </c>
      <c r="F36" s="4">
        <f t="shared" si="1"/>
        <v>0.98224852071005919</v>
      </c>
    </row>
    <row r="37" spans="1:6">
      <c r="A37" t="s">
        <v>74</v>
      </c>
      <c r="B37">
        <v>209</v>
      </c>
      <c r="C37">
        <v>225</v>
      </c>
      <c r="D37">
        <v>16</v>
      </c>
      <c r="E37" s="2">
        <f t="shared" si="0"/>
        <v>7.1111111111111111E-2</v>
      </c>
      <c r="F37" s="4">
        <f t="shared" si="1"/>
        <v>0.92888888888888888</v>
      </c>
    </row>
    <row r="38" spans="1:6">
      <c r="A38" t="s">
        <v>76</v>
      </c>
      <c r="B38">
        <v>86</v>
      </c>
      <c r="C38">
        <v>89</v>
      </c>
      <c r="D38">
        <v>3</v>
      </c>
      <c r="E38" s="2">
        <f t="shared" si="0"/>
        <v>3.3707865168539325E-2</v>
      </c>
      <c r="F38" s="4">
        <f t="shared" si="1"/>
        <v>0.9662921348314607</v>
      </c>
    </row>
    <row r="39" spans="1:6">
      <c r="A39" t="s">
        <v>78</v>
      </c>
      <c r="B39">
        <v>129</v>
      </c>
      <c r="C39">
        <v>132</v>
      </c>
      <c r="D39">
        <v>3</v>
      </c>
      <c r="E39" s="2">
        <f t="shared" si="0"/>
        <v>2.2727272727272728E-2</v>
      </c>
      <c r="F39" s="4">
        <f t="shared" si="1"/>
        <v>0.97727272727272729</v>
      </c>
    </row>
    <row r="40" spans="1:6">
      <c r="A40" t="s">
        <v>18</v>
      </c>
      <c r="B40">
        <v>358</v>
      </c>
      <c r="C40">
        <v>364</v>
      </c>
      <c r="D40">
        <v>6</v>
      </c>
      <c r="E40" s="2">
        <f t="shared" si="0"/>
        <v>1.6483516483516484E-2</v>
      </c>
      <c r="F40" s="4">
        <f t="shared" si="1"/>
        <v>0.98351648351648346</v>
      </c>
    </row>
    <row r="41" spans="1:6">
      <c r="A41" t="s">
        <v>81</v>
      </c>
      <c r="B41">
        <v>360</v>
      </c>
      <c r="C41">
        <v>364</v>
      </c>
      <c r="D41">
        <v>4</v>
      </c>
      <c r="E41" s="2">
        <f t="shared" si="0"/>
        <v>1.098901098901099E-2</v>
      </c>
      <c r="F41" s="4">
        <f t="shared" si="1"/>
        <v>0.98901098901098905</v>
      </c>
    </row>
    <row r="42" spans="1:6">
      <c r="A42" t="s">
        <v>83</v>
      </c>
      <c r="B42">
        <v>382</v>
      </c>
      <c r="C42">
        <v>412</v>
      </c>
      <c r="D42">
        <v>30</v>
      </c>
      <c r="E42" s="2">
        <f t="shared" si="0"/>
        <v>7.281553398058252E-2</v>
      </c>
      <c r="F42" s="4">
        <f t="shared" si="1"/>
        <v>0.92718446601941751</v>
      </c>
    </row>
    <row r="43" spans="1:6">
      <c r="A43" t="s">
        <v>19</v>
      </c>
      <c r="B43">
        <v>422</v>
      </c>
      <c r="C43">
        <v>451</v>
      </c>
      <c r="D43">
        <v>29</v>
      </c>
      <c r="E43" s="2">
        <f t="shared" si="0"/>
        <v>6.4301552106430154E-2</v>
      </c>
      <c r="F43" s="4">
        <f t="shared" si="1"/>
        <v>0.93569844789356982</v>
      </c>
    </row>
    <row r="44" spans="1:6">
      <c r="A44" t="s">
        <v>85</v>
      </c>
      <c r="B44">
        <v>231</v>
      </c>
      <c r="C44">
        <v>232</v>
      </c>
      <c r="D44">
        <v>1</v>
      </c>
      <c r="E44" s="2">
        <f t="shared" si="0"/>
        <v>4.3103448275862068E-3</v>
      </c>
      <c r="F44" s="4">
        <f t="shared" si="1"/>
        <v>0.99568965517241381</v>
      </c>
    </row>
    <row r="45" spans="1:6">
      <c r="A45" t="s">
        <v>87</v>
      </c>
      <c r="B45">
        <v>411</v>
      </c>
      <c r="C45">
        <v>430</v>
      </c>
      <c r="D45">
        <v>19</v>
      </c>
      <c r="E45" s="2">
        <f t="shared" si="0"/>
        <v>4.4186046511627906E-2</v>
      </c>
      <c r="F45" s="4">
        <f t="shared" si="1"/>
        <v>0.95581395348837206</v>
      </c>
    </row>
    <row r="46" spans="1:6">
      <c r="A46" t="s">
        <v>90</v>
      </c>
      <c r="B46">
        <v>197</v>
      </c>
      <c r="C46">
        <v>208</v>
      </c>
      <c r="D46">
        <v>11</v>
      </c>
      <c r="E46" s="2">
        <f t="shared" si="0"/>
        <v>5.2884615384615384E-2</v>
      </c>
      <c r="F46" s="4">
        <f t="shared" si="1"/>
        <v>0.94711538461538458</v>
      </c>
    </row>
    <row r="47" spans="1:6">
      <c r="A47" t="s">
        <v>93</v>
      </c>
      <c r="B47">
        <v>469</v>
      </c>
      <c r="C47">
        <v>478</v>
      </c>
      <c r="D47">
        <v>9</v>
      </c>
      <c r="E47" s="2">
        <f t="shared" si="0"/>
        <v>1.8828451882845189E-2</v>
      </c>
      <c r="F47" s="4">
        <f t="shared" si="1"/>
        <v>0.98117154811715479</v>
      </c>
    </row>
    <row r="48" spans="1:6">
      <c r="A48" t="s">
        <v>20</v>
      </c>
      <c r="B48">
        <v>44</v>
      </c>
      <c r="C48">
        <v>45</v>
      </c>
      <c r="D48">
        <v>1</v>
      </c>
      <c r="E48" s="2">
        <f t="shared" si="0"/>
        <v>2.2222222222222223E-2</v>
      </c>
      <c r="F48" s="4">
        <f t="shared" si="1"/>
        <v>0.97777777777777775</v>
      </c>
    </row>
    <row r="49" spans="1:6">
      <c r="A49" t="s">
        <v>21</v>
      </c>
      <c r="B49">
        <v>224</v>
      </c>
      <c r="C49">
        <v>239</v>
      </c>
      <c r="D49">
        <v>15</v>
      </c>
      <c r="E49" s="2">
        <f t="shared" si="0"/>
        <v>6.2761506276150625E-2</v>
      </c>
      <c r="F49" s="4">
        <f t="shared" si="1"/>
        <v>0.93723849372384938</v>
      </c>
    </row>
    <row r="50" spans="1:6">
      <c r="A50" t="s">
        <v>22</v>
      </c>
      <c r="B50">
        <v>401</v>
      </c>
      <c r="C50">
        <v>409</v>
      </c>
      <c r="D50">
        <v>8</v>
      </c>
      <c r="E50" s="2">
        <f t="shared" si="0"/>
        <v>1.9559902200488997E-2</v>
      </c>
      <c r="F50" s="4">
        <f t="shared" si="1"/>
        <v>0.98044009779951102</v>
      </c>
    </row>
    <row r="51" spans="1:6">
      <c r="A51" t="s">
        <v>23</v>
      </c>
      <c r="B51">
        <v>563</v>
      </c>
      <c r="C51">
        <v>585</v>
      </c>
      <c r="D51">
        <v>22</v>
      </c>
      <c r="E51" s="2">
        <f t="shared" si="0"/>
        <v>3.7606837606837605E-2</v>
      </c>
      <c r="F51" s="4">
        <f t="shared" si="1"/>
        <v>0.96239316239316242</v>
      </c>
    </row>
    <row r="52" spans="1:6">
      <c r="A52" t="s">
        <v>24</v>
      </c>
      <c r="B52">
        <v>233</v>
      </c>
      <c r="C52">
        <v>244</v>
      </c>
      <c r="D52">
        <v>11</v>
      </c>
      <c r="E52" s="2">
        <f t="shared" si="0"/>
        <v>4.5081967213114756E-2</v>
      </c>
      <c r="F52" s="4">
        <f t="shared" si="1"/>
        <v>0.95491803278688525</v>
      </c>
    </row>
    <row r="53" spans="1:6">
      <c r="A53" t="s">
        <v>95</v>
      </c>
      <c r="B53">
        <v>400</v>
      </c>
      <c r="C53">
        <v>403</v>
      </c>
      <c r="D53">
        <v>3</v>
      </c>
      <c r="E53" s="2">
        <f t="shared" si="0"/>
        <v>7.4441687344913151E-3</v>
      </c>
      <c r="F53" s="4">
        <f t="shared" si="1"/>
        <v>0.99255583126550873</v>
      </c>
    </row>
    <row r="54" spans="1:6">
      <c r="A54" t="s">
        <v>97</v>
      </c>
      <c r="B54">
        <v>122</v>
      </c>
      <c r="C54">
        <v>123</v>
      </c>
      <c r="D54">
        <v>1</v>
      </c>
      <c r="E54" s="2">
        <f t="shared" si="0"/>
        <v>8.130081300813009E-3</v>
      </c>
      <c r="F54" s="4">
        <f t="shared" si="1"/>
        <v>0.99186991869918695</v>
      </c>
    </row>
    <row r="55" spans="1:6">
      <c r="A55" t="s">
        <v>99</v>
      </c>
      <c r="B55">
        <v>315</v>
      </c>
      <c r="C55">
        <v>338</v>
      </c>
      <c r="D55">
        <v>23</v>
      </c>
      <c r="E55" s="2">
        <f t="shared" si="0"/>
        <v>6.8047337278106509E-2</v>
      </c>
      <c r="F55" s="4">
        <f t="shared" si="1"/>
        <v>0.93195266272189348</v>
      </c>
    </row>
    <row r="56" spans="1:6">
      <c r="A56" t="s">
        <v>30</v>
      </c>
      <c r="B56">
        <v>501</v>
      </c>
      <c r="C56">
        <v>513</v>
      </c>
      <c r="D56">
        <v>12</v>
      </c>
      <c r="E56" s="2">
        <f t="shared" si="0"/>
        <v>2.3391812865497075E-2</v>
      </c>
      <c r="F56" s="4">
        <f t="shared" si="1"/>
        <v>0.97660818713450293</v>
      </c>
    </row>
    <row r="57" spans="1:6">
      <c r="A57" t="s">
        <v>33</v>
      </c>
      <c r="B57">
        <v>323</v>
      </c>
      <c r="C57">
        <v>335</v>
      </c>
      <c r="D57">
        <v>12</v>
      </c>
      <c r="E57" s="2">
        <f t="shared" si="0"/>
        <v>3.5820895522388062E-2</v>
      </c>
      <c r="F57" s="4">
        <f t="shared" si="1"/>
        <v>0.9641791044776119</v>
      </c>
    </row>
    <row r="58" spans="1:6">
      <c r="A58" t="s">
        <v>36</v>
      </c>
      <c r="B58">
        <v>467</v>
      </c>
      <c r="C58">
        <v>517</v>
      </c>
      <c r="D58">
        <v>50</v>
      </c>
      <c r="E58" s="2">
        <f t="shared" si="0"/>
        <v>9.6711798839458407E-2</v>
      </c>
      <c r="F58" s="4">
        <f t="shared" si="1"/>
        <v>0.90328820116054165</v>
      </c>
    </row>
    <row r="59" spans="1:6">
      <c r="A59" t="s">
        <v>39</v>
      </c>
      <c r="B59">
        <v>783</v>
      </c>
      <c r="C59">
        <v>812</v>
      </c>
      <c r="D59">
        <v>29</v>
      </c>
      <c r="E59" s="2">
        <f t="shared" si="0"/>
        <v>3.5714285714285712E-2</v>
      </c>
      <c r="F59" s="4">
        <f t="shared" si="1"/>
        <v>0.9642857142857143</v>
      </c>
    </row>
    <row r="60" spans="1:6">
      <c r="A60" t="s">
        <v>41</v>
      </c>
      <c r="B60">
        <v>204</v>
      </c>
      <c r="C60">
        <v>215</v>
      </c>
      <c r="D60">
        <v>11</v>
      </c>
      <c r="E60" s="2">
        <f t="shared" si="0"/>
        <v>5.1162790697674418E-2</v>
      </c>
      <c r="F60" s="4">
        <f t="shared" si="1"/>
        <v>0.94883720930232562</v>
      </c>
    </row>
    <row r="61" spans="1:6">
      <c r="A61" t="s">
        <v>43</v>
      </c>
      <c r="B61">
        <v>378</v>
      </c>
      <c r="C61">
        <v>401</v>
      </c>
      <c r="D61">
        <v>23</v>
      </c>
      <c r="E61" s="2">
        <f t="shared" si="0"/>
        <v>5.7356608478802994E-2</v>
      </c>
      <c r="F61" s="4">
        <f t="shared" si="1"/>
        <v>0.94264339152119703</v>
      </c>
    </row>
    <row r="62" spans="1:6">
      <c r="A62" t="s">
        <v>45</v>
      </c>
      <c r="B62">
        <v>108</v>
      </c>
      <c r="C62">
        <v>112</v>
      </c>
      <c r="D62">
        <v>4</v>
      </c>
      <c r="E62" s="2">
        <f t="shared" si="0"/>
        <v>3.5714285714285712E-2</v>
      </c>
      <c r="F62" s="4">
        <f t="shared" si="1"/>
        <v>0.9642857142857143</v>
      </c>
    </row>
    <row r="63" spans="1:6">
      <c r="A63" t="s">
        <v>47</v>
      </c>
      <c r="B63">
        <v>93</v>
      </c>
      <c r="C63">
        <v>95</v>
      </c>
      <c r="D63">
        <v>2</v>
      </c>
      <c r="E63" s="2">
        <f t="shared" si="0"/>
        <v>2.1052631578947368E-2</v>
      </c>
      <c r="F63" s="4">
        <f t="shared" si="1"/>
        <v>0.97894736842105268</v>
      </c>
    </row>
    <row r="64" spans="1:6">
      <c r="A64" t="s">
        <v>49</v>
      </c>
      <c r="B64">
        <v>322</v>
      </c>
      <c r="C64">
        <v>331</v>
      </c>
      <c r="D64">
        <v>9</v>
      </c>
      <c r="E64" s="2">
        <f t="shared" si="0"/>
        <v>2.7190332326283987E-2</v>
      </c>
      <c r="F64" s="4">
        <f t="shared" si="1"/>
        <v>0.97280966767371602</v>
      </c>
    </row>
    <row r="65" spans="1:6">
      <c r="A65" t="s">
        <v>51</v>
      </c>
      <c r="B65">
        <v>59</v>
      </c>
      <c r="C65">
        <v>60</v>
      </c>
      <c r="D65">
        <v>1</v>
      </c>
      <c r="E65" s="2">
        <f t="shared" si="0"/>
        <v>1.6666666666666666E-2</v>
      </c>
      <c r="F65" s="4">
        <f t="shared" si="1"/>
        <v>0.98333333333333328</v>
      </c>
    </row>
    <row r="66" spans="1:6">
      <c r="A66" t="s">
        <v>53</v>
      </c>
      <c r="B66">
        <v>281</v>
      </c>
      <c r="C66">
        <v>289</v>
      </c>
      <c r="D66">
        <v>8</v>
      </c>
      <c r="E66" s="2">
        <f t="shared" ref="E66:E96" si="2">$D66/$C66</f>
        <v>2.768166089965398E-2</v>
      </c>
      <c r="F66" s="4">
        <f t="shared" ref="F66:F96" si="3">100%-$E66</f>
        <v>0.97231833910034604</v>
      </c>
    </row>
    <row r="67" spans="1:6">
      <c r="A67" t="s">
        <v>55</v>
      </c>
      <c r="B67">
        <v>161</v>
      </c>
      <c r="C67">
        <v>168</v>
      </c>
      <c r="D67">
        <v>7</v>
      </c>
      <c r="E67" s="2">
        <f t="shared" si="2"/>
        <v>4.1666666666666664E-2</v>
      </c>
      <c r="F67" s="4">
        <f t="shared" si="3"/>
        <v>0.95833333333333337</v>
      </c>
    </row>
    <row r="68" spans="1:6">
      <c r="A68" t="s">
        <v>57</v>
      </c>
      <c r="B68">
        <v>95</v>
      </c>
      <c r="C68">
        <v>96</v>
      </c>
      <c r="D68">
        <v>1</v>
      </c>
      <c r="E68" s="2">
        <f t="shared" si="2"/>
        <v>1.0416666666666666E-2</v>
      </c>
      <c r="F68" s="4">
        <f t="shared" si="3"/>
        <v>0.98958333333333337</v>
      </c>
    </row>
    <row r="69" spans="1:6">
      <c r="A69" t="s">
        <v>59</v>
      </c>
      <c r="B69">
        <v>184</v>
      </c>
      <c r="C69">
        <v>187</v>
      </c>
      <c r="D69">
        <v>3</v>
      </c>
      <c r="E69" s="2">
        <f t="shared" si="2"/>
        <v>1.6042780748663103E-2</v>
      </c>
      <c r="F69" s="4">
        <f t="shared" si="3"/>
        <v>0.98395721925133695</v>
      </c>
    </row>
    <row r="70" spans="1:6">
      <c r="A70" t="s">
        <v>61</v>
      </c>
      <c r="B70">
        <v>399</v>
      </c>
      <c r="C70">
        <v>420</v>
      </c>
      <c r="D70">
        <v>21</v>
      </c>
      <c r="E70" s="2">
        <f t="shared" si="2"/>
        <v>0.05</v>
      </c>
      <c r="F70" s="4">
        <f t="shared" si="3"/>
        <v>0.95</v>
      </c>
    </row>
    <row r="71" spans="1:6">
      <c r="A71" t="s">
        <v>63</v>
      </c>
      <c r="B71">
        <v>260</v>
      </c>
      <c r="C71">
        <v>269</v>
      </c>
      <c r="D71">
        <v>9</v>
      </c>
      <c r="E71" s="2">
        <f t="shared" si="2"/>
        <v>3.3457249070631967E-2</v>
      </c>
      <c r="F71" s="4">
        <f t="shared" si="3"/>
        <v>0.96654275092936803</v>
      </c>
    </row>
    <row r="72" spans="1:6">
      <c r="A72" t="s">
        <v>65</v>
      </c>
      <c r="B72">
        <v>83</v>
      </c>
      <c r="C72">
        <v>83</v>
      </c>
      <c r="D72">
        <v>0</v>
      </c>
      <c r="E72" s="2">
        <f t="shared" si="2"/>
        <v>0</v>
      </c>
      <c r="F72" s="4">
        <f t="shared" si="3"/>
        <v>1</v>
      </c>
    </row>
    <row r="73" spans="1:6">
      <c r="A73" t="s">
        <v>67</v>
      </c>
      <c r="B73">
        <v>325</v>
      </c>
      <c r="C73">
        <v>339</v>
      </c>
      <c r="D73">
        <v>14</v>
      </c>
      <c r="E73" s="2">
        <f t="shared" si="2"/>
        <v>4.1297935103244837E-2</v>
      </c>
      <c r="F73" s="4">
        <f t="shared" si="3"/>
        <v>0.95870206489675514</v>
      </c>
    </row>
    <row r="74" spans="1:6">
      <c r="A74" t="s">
        <v>69</v>
      </c>
      <c r="B74">
        <v>224</v>
      </c>
      <c r="C74">
        <v>231</v>
      </c>
      <c r="D74">
        <v>7</v>
      </c>
      <c r="E74" s="2">
        <f t="shared" si="2"/>
        <v>3.0303030303030304E-2</v>
      </c>
      <c r="F74" s="4">
        <f t="shared" si="3"/>
        <v>0.96969696969696972</v>
      </c>
    </row>
    <row r="75" spans="1:6">
      <c r="A75" t="s">
        <v>73</v>
      </c>
      <c r="B75">
        <v>332</v>
      </c>
      <c r="C75">
        <v>338</v>
      </c>
      <c r="D75">
        <v>6</v>
      </c>
      <c r="E75" s="2">
        <f t="shared" si="2"/>
        <v>1.7751479289940829E-2</v>
      </c>
      <c r="F75" s="4">
        <f t="shared" si="3"/>
        <v>0.98224852071005919</v>
      </c>
    </row>
    <row r="76" spans="1:6">
      <c r="A76" t="s">
        <v>75</v>
      </c>
      <c r="B76">
        <v>209</v>
      </c>
      <c r="C76">
        <v>225</v>
      </c>
      <c r="D76">
        <v>16</v>
      </c>
      <c r="E76" s="2">
        <f t="shared" si="2"/>
        <v>7.1111111111111111E-2</v>
      </c>
      <c r="F76" s="4">
        <f t="shared" si="3"/>
        <v>0.92888888888888888</v>
      </c>
    </row>
    <row r="77" spans="1:6">
      <c r="A77" t="s">
        <v>77</v>
      </c>
      <c r="B77">
        <v>86</v>
      </c>
      <c r="C77">
        <v>89</v>
      </c>
      <c r="D77">
        <v>3</v>
      </c>
      <c r="E77" s="2">
        <f t="shared" si="2"/>
        <v>3.3707865168539325E-2</v>
      </c>
      <c r="F77" s="4">
        <f t="shared" si="3"/>
        <v>0.9662921348314607</v>
      </c>
    </row>
    <row r="78" spans="1:6">
      <c r="A78" t="s">
        <v>79</v>
      </c>
      <c r="B78">
        <v>129</v>
      </c>
      <c r="C78">
        <v>132</v>
      </c>
      <c r="D78">
        <v>3</v>
      </c>
      <c r="E78" s="2">
        <f t="shared" si="2"/>
        <v>2.2727272727272728E-2</v>
      </c>
      <c r="F78" s="4">
        <f t="shared" si="3"/>
        <v>0.97727272727272729</v>
      </c>
    </row>
    <row r="79" spans="1:6">
      <c r="A79" t="s">
        <v>82</v>
      </c>
      <c r="B79">
        <v>360</v>
      </c>
      <c r="C79">
        <v>364</v>
      </c>
      <c r="D79">
        <v>4</v>
      </c>
      <c r="E79" s="2">
        <f t="shared" si="2"/>
        <v>1.098901098901099E-2</v>
      </c>
      <c r="F79" s="4">
        <f t="shared" si="3"/>
        <v>0.98901098901098905</v>
      </c>
    </row>
    <row r="80" spans="1:6">
      <c r="A80" t="s">
        <v>84</v>
      </c>
      <c r="B80">
        <v>382</v>
      </c>
      <c r="C80">
        <v>412</v>
      </c>
      <c r="D80">
        <v>30</v>
      </c>
      <c r="E80" s="2">
        <f t="shared" si="2"/>
        <v>7.281553398058252E-2</v>
      </c>
      <c r="F80" s="4">
        <f t="shared" si="3"/>
        <v>0.92718446601941751</v>
      </c>
    </row>
    <row r="81" spans="1:6">
      <c r="A81" t="s">
        <v>86</v>
      </c>
      <c r="B81">
        <v>231</v>
      </c>
      <c r="C81">
        <v>232</v>
      </c>
      <c r="D81">
        <v>1</v>
      </c>
      <c r="E81" s="2">
        <f t="shared" si="2"/>
        <v>4.3103448275862068E-3</v>
      </c>
      <c r="F81" s="4">
        <f t="shared" si="3"/>
        <v>0.99568965517241381</v>
      </c>
    </row>
    <row r="82" spans="1:6">
      <c r="A82" t="s">
        <v>88</v>
      </c>
      <c r="B82">
        <v>411</v>
      </c>
      <c r="C82">
        <v>430</v>
      </c>
      <c r="D82">
        <v>19</v>
      </c>
      <c r="E82" s="2">
        <f t="shared" si="2"/>
        <v>4.4186046511627906E-2</v>
      </c>
      <c r="F82" s="4">
        <f t="shared" si="3"/>
        <v>0.95581395348837206</v>
      </c>
    </row>
    <row r="83" spans="1:6">
      <c r="A83" t="s">
        <v>91</v>
      </c>
      <c r="B83">
        <v>197</v>
      </c>
      <c r="C83">
        <v>208</v>
      </c>
      <c r="D83">
        <v>11</v>
      </c>
      <c r="E83" s="2">
        <f t="shared" si="2"/>
        <v>5.2884615384615384E-2</v>
      </c>
      <c r="F83" s="4">
        <f t="shared" si="3"/>
        <v>0.94711538461538458</v>
      </c>
    </row>
    <row r="84" spans="1:6">
      <c r="A84" t="s">
        <v>94</v>
      </c>
      <c r="B84">
        <v>469</v>
      </c>
      <c r="C84">
        <v>478</v>
      </c>
      <c r="D84">
        <v>9</v>
      </c>
      <c r="E84" s="2">
        <f t="shared" si="2"/>
        <v>1.8828451882845189E-2</v>
      </c>
      <c r="F84" s="4">
        <f t="shared" si="3"/>
        <v>0.98117154811715479</v>
      </c>
    </row>
    <row r="85" spans="1:6">
      <c r="A85" t="s">
        <v>96</v>
      </c>
      <c r="B85">
        <v>400</v>
      </c>
      <c r="C85">
        <v>403</v>
      </c>
      <c r="D85">
        <v>3</v>
      </c>
      <c r="E85" s="2">
        <f t="shared" si="2"/>
        <v>7.4441687344913151E-3</v>
      </c>
      <c r="F85" s="4">
        <f t="shared" si="3"/>
        <v>0.99255583126550873</v>
      </c>
    </row>
    <row r="86" spans="1:6">
      <c r="A86" t="s">
        <v>98</v>
      </c>
      <c r="B86">
        <v>122</v>
      </c>
      <c r="C86">
        <v>123</v>
      </c>
      <c r="D86">
        <v>1</v>
      </c>
      <c r="E86" s="2">
        <f t="shared" si="2"/>
        <v>8.130081300813009E-3</v>
      </c>
      <c r="F86" s="4">
        <f t="shared" si="3"/>
        <v>0.99186991869918695</v>
      </c>
    </row>
    <row r="87" spans="1:6">
      <c r="A87" t="s">
        <v>100</v>
      </c>
      <c r="B87">
        <v>315</v>
      </c>
      <c r="C87">
        <v>338</v>
      </c>
      <c r="D87">
        <v>23</v>
      </c>
      <c r="E87" s="2">
        <f t="shared" si="2"/>
        <v>6.8047337278106509E-2</v>
      </c>
      <c r="F87" s="4">
        <f t="shared" si="3"/>
        <v>0.93195266272189348</v>
      </c>
    </row>
    <row r="88" spans="1:6">
      <c r="A88" t="s">
        <v>31</v>
      </c>
      <c r="B88">
        <v>501</v>
      </c>
      <c r="C88">
        <v>513</v>
      </c>
      <c r="D88">
        <v>12</v>
      </c>
      <c r="E88" s="2">
        <f t="shared" si="2"/>
        <v>2.3391812865497075E-2</v>
      </c>
      <c r="F88" s="4">
        <f t="shared" si="3"/>
        <v>0.97660818713450293</v>
      </c>
    </row>
    <row r="89" spans="1:6">
      <c r="A89" t="s">
        <v>34</v>
      </c>
      <c r="B89">
        <v>323</v>
      </c>
      <c r="C89">
        <v>335</v>
      </c>
      <c r="D89">
        <v>12</v>
      </c>
      <c r="E89" s="2">
        <f t="shared" si="2"/>
        <v>3.5820895522388062E-2</v>
      </c>
      <c r="F89" s="4">
        <f t="shared" si="3"/>
        <v>0.9641791044776119</v>
      </c>
    </row>
    <row r="90" spans="1:6">
      <c r="A90" t="s">
        <v>37</v>
      </c>
      <c r="B90">
        <v>467</v>
      </c>
      <c r="C90">
        <v>517</v>
      </c>
      <c r="D90">
        <v>50</v>
      </c>
      <c r="E90" s="2">
        <f t="shared" si="2"/>
        <v>9.6711798839458407E-2</v>
      </c>
      <c r="F90" s="4">
        <f t="shared" si="3"/>
        <v>0.90328820116054165</v>
      </c>
    </row>
    <row r="91" spans="1:6">
      <c r="A91" t="s">
        <v>70</v>
      </c>
      <c r="B91">
        <v>224</v>
      </c>
      <c r="C91">
        <v>231</v>
      </c>
      <c r="D91">
        <v>7</v>
      </c>
      <c r="E91" s="2">
        <f t="shared" si="2"/>
        <v>3.0303030303030304E-2</v>
      </c>
      <c r="F91" s="4">
        <f t="shared" si="3"/>
        <v>0.96969696969696972</v>
      </c>
    </row>
    <row r="92" spans="1:6">
      <c r="A92" t="s">
        <v>80</v>
      </c>
      <c r="B92">
        <v>129</v>
      </c>
      <c r="C92">
        <v>132</v>
      </c>
      <c r="D92">
        <v>3</v>
      </c>
      <c r="E92" s="2">
        <f t="shared" si="2"/>
        <v>2.2727272727272728E-2</v>
      </c>
      <c r="F92" s="4">
        <f t="shared" si="3"/>
        <v>0.97727272727272729</v>
      </c>
    </row>
    <row r="93" spans="1:6">
      <c r="A93" t="s">
        <v>89</v>
      </c>
      <c r="B93">
        <v>411</v>
      </c>
      <c r="C93">
        <v>430</v>
      </c>
      <c r="D93">
        <v>19</v>
      </c>
      <c r="E93" s="2">
        <f t="shared" si="2"/>
        <v>4.4186046511627906E-2</v>
      </c>
      <c r="F93" s="4">
        <f t="shared" si="3"/>
        <v>0.95581395348837206</v>
      </c>
    </row>
    <row r="94" spans="1:6">
      <c r="A94" t="s">
        <v>92</v>
      </c>
      <c r="B94">
        <v>197</v>
      </c>
      <c r="C94">
        <v>208</v>
      </c>
      <c r="D94">
        <v>11</v>
      </c>
      <c r="E94" s="2">
        <f t="shared" si="2"/>
        <v>5.2884615384615384E-2</v>
      </c>
      <c r="F94" s="4">
        <f t="shared" si="3"/>
        <v>0.94711538461538458</v>
      </c>
    </row>
    <row r="95" spans="1:6">
      <c r="A95" t="s">
        <v>101</v>
      </c>
      <c r="B95">
        <v>315</v>
      </c>
      <c r="C95">
        <v>338</v>
      </c>
      <c r="D95">
        <v>23</v>
      </c>
      <c r="E95" s="2">
        <f t="shared" si="2"/>
        <v>6.8047337278106509E-2</v>
      </c>
      <c r="F95" s="4">
        <f t="shared" si="3"/>
        <v>0.93195266272189348</v>
      </c>
    </row>
    <row r="96" spans="1:6">
      <c r="A96" t="s">
        <v>71</v>
      </c>
      <c r="B96">
        <v>224</v>
      </c>
      <c r="C96">
        <v>231</v>
      </c>
      <c r="D96">
        <v>7</v>
      </c>
      <c r="E96" s="2">
        <f t="shared" si="2"/>
        <v>3.0303030303030304E-2</v>
      </c>
      <c r="F96" s="4">
        <f t="shared" si="3"/>
        <v>0.96969696969696972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Number_of_Students_Officially_E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Frye</dc:creator>
  <cp:lastModifiedBy>John Frye</cp:lastModifiedBy>
  <dcterms:created xsi:type="dcterms:W3CDTF">2020-10-17T20:37:12Z</dcterms:created>
  <dcterms:modified xsi:type="dcterms:W3CDTF">2020-10-17T20:57:41Z</dcterms:modified>
</cp:coreProperties>
</file>