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\Documents\Grace CCN PURE C Files\"/>
    </mc:Choice>
  </mc:AlternateContent>
  <xr:revisionPtr revIDLastSave="0" documentId="13_ncr:1_{766A3F5F-EB63-44C5-9314-73B73CFF3387}" xr6:coauthVersionLast="47" xr6:coauthVersionMax="47" xr10:uidLastSave="{00000000-0000-0000-0000-000000000000}"/>
  <bookViews>
    <workbookView xWindow="-120" yWindow="-120" windowWidth="20640" windowHeight="11160" xr2:uid="{6AECC6FC-B06B-4C6F-8A7B-82240F20CABF}"/>
  </bookViews>
  <sheets>
    <sheet name="GREENSTONE SO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" l="1"/>
  <c r="C11" i="1"/>
  <c r="C9" i="1"/>
  <c r="C13" i="1"/>
  <c r="C14" i="1"/>
  <c r="D14" i="1" s="1"/>
  <c r="E14" i="1" s="1"/>
  <c r="C17" i="1"/>
  <c r="C8" i="1"/>
  <c r="D8" i="1" s="1"/>
  <c r="E8" i="1" l="1"/>
  <c r="F14" i="1"/>
  <c r="F16" i="1"/>
  <c r="F15" i="1"/>
  <c r="C20" i="1"/>
  <c r="D11" i="1"/>
  <c r="E11" i="1" s="1"/>
  <c r="D17" i="1"/>
  <c r="E17" i="1" s="1"/>
  <c r="D13" i="1"/>
  <c r="E13" i="1" s="1"/>
  <c r="D9" i="1"/>
  <c r="E9" i="1" s="1"/>
  <c r="F9" i="1" l="1"/>
  <c r="F10" i="1"/>
  <c r="F18" i="1"/>
  <c r="F17" i="1"/>
  <c r="F19" i="1"/>
  <c r="E20" i="1"/>
  <c r="F11" i="1"/>
  <c r="F12" i="1"/>
  <c r="D20" i="1"/>
  <c r="F20" i="1" l="1"/>
</calcChain>
</file>

<file path=xl/sharedStrings.xml><?xml version="1.0" encoding="utf-8"?>
<sst xmlns="http://schemas.openxmlformats.org/spreadsheetml/2006/main" count="10" uniqueCount="10">
  <si>
    <t>GREENSTONE PACKAGING CORPOTATION</t>
  </si>
  <si>
    <t>SALES INVOICE</t>
  </si>
  <si>
    <t>TOTAL</t>
  </si>
  <si>
    <t>CHECK AMOUNT</t>
  </si>
  <si>
    <t>GROSS</t>
  </si>
  <si>
    <t>AMT NET OF VAT</t>
  </si>
  <si>
    <t>EWT</t>
  </si>
  <si>
    <t>AMOUNT DUE</t>
  </si>
  <si>
    <t>STATEMENT OF ACCOUNT</t>
  </si>
  <si>
    <t>CUSTOMER : CCN PURE C MANUFACTURING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</si>
</sst>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right"/>
    </xf>
    <xf numFmtId="4" fontId="0" fillId="0" borderId="1" xfId="0" applyNumberFormat="1" applyBorder="1"/>
    <xf numFmtId="0" fontId="0" fillId="0" borderId="1" xfId="0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" fontId="0" fillId="0" borderId="1" xfId="0" applyNumberFormat="1" applyBorder="1" applyAlignment="1"/>
    <xf numFmtId="4" fontId="2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indent="4"/>
    </xf>
    <xf numFmtId="0" fontId="2" fillId="0" borderId="0" xfId="0" applyFont="1" applyAlignment="1">
      <alignment horizontal="left" vertical="center" indent="9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08F30-E5AB-41E4-B9BF-6B996CC8A720}">
  <dimension ref="A2:G21"/>
  <sheetViews>
    <sheetView tabSelected="1" workbookViewId="0">
      <selection activeCell="G7" sqref="G7"/>
    </sheetView>
  </sheetViews>
  <sheetFormatPr defaultRowHeight="15" x14ac:dyDescent="0.25"/>
  <cols>
    <col min="1" max="1" width="14.5703125" customWidth="1"/>
    <col min="2" max="2" width="13" customWidth="1"/>
    <col min="3" max="3" width="17.28515625" customWidth="1"/>
    <col min="4" max="4" width="12.85546875" customWidth="1"/>
    <col min="5" max="5" width="16.140625" customWidth="1"/>
    <col min="6" max="6" width="18.28515625" customWidth="1"/>
  </cols>
  <sheetData>
    <row r="2" spans="1:7" x14ac:dyDescent="0.25">
      <c r="A2" s="1"/>
      <c r="B2" s="14" t="s">
        <v>0</v>
      </c>
      <c r="C2" s="1"/>
      <c r="D2" s="1"/>
      <c r="E2" s="1"/>
      <c r="F2" s="1"/>
    </row>
    <row r="3" spans="1:7" x14ac:dyDescent="0.25">
      <c r="A3" s="1"/>
      <c r="B3" s="12"/>
      <c r="C3" s="1"/>
      <c r="D3" s="1"/>
      <c r="E3" s="1"/>
      <c r="F3" s="1"/>
    </row>
    <row r="4" spans="1:7" x14ac:dyDescent="0.25">
      <c r="A4" s="1"/>
      <c r="B4" s="12"/>
      <c r="C4" s="13" t="s">
        <v>8</v>
      </c>
      <c r="D4" s="1"/>
      <c r="E4" s="1"/>
      <c r="F4" s="1"/>
    </row>
    <row r="5" spans="1:7" x14ac:dyDescent="0.25">
      <c r="A5" s="1"/>
      <c r="B5" s="12"/>
      <c r="C5" s="13"/>
      <c r="D5" s="1"/>
      <c r="E5" s="1"/>
      <c r="F5" s="1"/>
    </row>
    <row r="6" spans="1:7" x14ac:dyDescent="0.25">
      <c r="A6" s="15" t="s">
        <v>9</v>
      </c>
    </row>
    <row r="7" spans="1:7" ht="30.75" customHeight="1" x14ac:dyDescent="0.25">
      <c r="A7" s="8" t="s">
        <v>1</v>
      </c>
      <c r="B7" s="8" t="s">
        <v>4</v>
      </c>
      <c r="C7" s="8" t="s">
        <v>5</v>
      </c>
      <c r="D7" s="8" t="s">
        <v>6</v>
      </c>
      <c r="E7" s="8" t="s">
        <v>7</v>
      </c>
      <c r="F7" s="8" t="s">
        <v>3</v>
      </c>
      <c r="G7" s="2"/>
    </row>
    <row r="8" spans="1:7" ht="20.25" customHeight="1" x14ac:dyDescent="0.25">
      <c r="A8" s="3">
        <v>88350</v>
      </c>
      <c r="B8" s="4">
        <v>27600</v>
      </c>
      <c r="C8" s="4">
        <f>B8/1.12</f>
        <v>24642.857142857141</v>
      </c>
      <c r="D8" s="4">
        <f>C8*0.01</f>
        <v>246.42857142857142</v>
      </c>
      <c r="E8" s="4">
        <f>B8-D8</f>
        <v>27353.571428571428</v>
      </c>
      <c r="F8" s="4">
        <v>27353.57</v>
      </c>
    </row>
    <row r="9" spans="1:7" ht="19.5" customHeight="1" x14ac:dyDescent="0.25">
      <c r="A9" s="6">
        <v>88601</v>
      </c>
      <c r="B9" s="7">
        <v>37605</v>
      </c>
      <c r="C9" s="7">
        <f>B9/1.12</f>
        <v>33575.892857142855</v>
      </c>
      <c r="D9" s="7">
        <f t="shared" ref="D9:D17" si="0">C9*0.01</f>
        <v>335.75892857142856</v>
      </c>
      <c r="E9" s="7">
        <f>B9-D9</f>
        <v>37269.241071428572</v>
      </c>
      <c r="F9" s="10">
        <f>E9/2</f>
        <v>18634.620535714286</v>
      </c>
    </row>
    <row r="10" spans="1:7" ht="18.75" customHeight="1" x14ac:dyDescent="0.25">
      <c r="A10" s="6"/>
      <c r="B10" s="7"/>
      <c r="C10" s="7"/>
      <c r="D10" s="7"/>
      <c r="E10" s="7"/>
      <c r="F10" s="10">
        <f>E9/2</f>
        <v>18634.620535714286</v>
      </c>
    </row>
    <row r="11" spans="1:7" ht="18.75" customHeight="1" x14ac:dyDescent="0.25">
      <c r="A11" s="6">
        <v>88602</v>
      </c>
      <c r="B11" s="7">
        <v>44770</v>
      </c>
      <c r="C11" s="7">
        <f>B11/1.12</f>
        <v>39973.214285714283</v>
      </c>
      <c r="D11" s="7">
        <f t="shared" si="0"/>
        <v>399.73214285714283</v>
      </c>
      <c r="E11" s="7">
        <f>B11-D11</f>
        <v>44370.267857142855</v>
      </c>
      <c r="F11" s="10">
        <f>E11/2</f>
        <v>22185.133928571428</v>
      </c>
    </row>
    <row r="12" spans="1:7" ht="18.75" customHeight="1" x14ac:dyDescent="0.25">
      <c r="A12" s="6"/>
      <c r="B12" s="7"/>
      <c r="C12" s="7"/>
      <c r="D12" s="7"/>
      <c r="E12" s="7"/>
      <c r="F12" s="10">
        <f>E11/2</f>
        <v>22185.133928571428</v>
      </c>
    </row>
    <row r="13" spans="1:7" ht="18.75" customHeight="1" x14ac:dyDescent="0.25">
      <c r="A13" s="3">
        <v>88612</v>
      </c>
      <c r="B13" s="4">
        <v>5520</v>
      </c>
      <c r="C13" s="4">
        <f t="shared" ref="C13:C17" si="1">B13/1.12</f>
        <v>4928.5714285714284</v>
      </c>
      <c r="D13" s="4">
        <f t="shared" si="0"/>
        <v>49.285714285714285</v>
      </c>
      <c r="E13" s="4">
        <f>B13-D13</f>
        <v>5470.7142857142853</v>
      </c>
      <c r="F13" s="4">
        <v>5470.71</v>
      </c>
    </row>
    <row r="14" spans="1:7" ht="18" customHeight="1" x14ac:dyDescent="0.25">
      <c r="A14" s="6">
        <v>92093</v>
      </c>
      <c r="B14" s="7">
        <v>46250</v>
      </c>
      <c r="C14" s="7">
        <f t="shared" si="1"/>
        <v>41294.642857142855</v>
      </c>
      <c r="D14" s="7">
        <f t="shared" si="0"/>
        <v>412.94642857142856</v>
      </c>
      <c r="E14" s="7">
        <f>B14-D14</f>
        <v>45837.053571428572</v>
      </c>
      <c r="F14" s="5">
        <f>E14/3</f>
        <v>15279.017857142857</v>
      </c>
    </row>
    <row r="15" spans="1:7" ht="19.5" customHeight="1" x14ac:dyDescent="0.25">
      <c r="A15" s="6"/>
      <c r="B15" s="7"/>
      <c r="C15" s="7"/>
      <c r="D15" s="7"/>
      <c r="E15" s="7"/>
      <c r="F15" s="5">
        <f>E14/3</f>
        <v>15279.017857142857</v>
      </c>
    </row>
    <row r="16" spans="1:7" ht="19.5" customHeight="1" x14ac:dyDescent="0.25">
      <c r="A16" s="6"/>
      <c r="B16" s="7"/>
      <c r="C16" s="7"/>
      <c r="D16" s="7"/>
      <c r="E16" s="7"/>
      <c r="F16" s="5">
        <f>E14/3</f>
        <v>15279.017857142857</v>
      </c>
    </row>
    <row r="17" spans="1:6" ht="19.5" customHeight="1" x14ac:dyDescent="0.25">
      <c r="A17" s="6">
        <v>92094</v>
      </c>
      <c r="B17" s="7">
        <v>56235</v>
      </c>
      <c r="C17" s="7">
        <f t="shared" si="1"/>
        <v>50209.82142857142</v>
      </c>
      <c r="D17" s="7">
        <f t="shared" si="0"/>
        <v>502.09821428571422</v>
      </c>
      <c r="E17" s="7">
        <f>B17-D17</f>
        <v>55732.901785714283</v>
      </c>
      <c r="F17" s="5">
        <f>E17/3</f>
        <v>18577.633928571428</v>
      </c>
    </row>
    <row r="18" spans="1:6" ht="19.5" customHeight="1" x14ac:dyDescent="0.25">
      <c r="A18" s="6"/>
      <c r="B18" s="7"/>
      <c r="C18" s="7"/>
      <c r="D18" s="7"/>
      <c r="E18" s="7"/>
      <c r="F18" s="5">
        <f>E17/3</f>
        <v>18577.633928571428</v>
      </c>
    </row>
    <row r="19" spans="1:6" ht="20.25" customHeight="1" x14ac:dyDescent="0.25">
      <c r="A19" s="6"/>
      <c r="B19" s="7"/>
      <c r="C19" s="7"/>
      <c r="D19" s="7"/>
      <c r="E19" s="7"/>
      <c r="F19" s="5">
        <f>E17/3</f>
        <v>18577.633928571428</v>
      </c>
    </row>
    <row r="20" spans="1:6" x14ac:dyDescent="0.25">
      <c r="A20" s="9" t="s">
        <v>2</v>
      </c>
      <c r="B20" s="11">
        <f>SUM(B8:B18)</f>
        <v>217980</v>
      </c>
      <c r="C20" s="11">
        <f>SUM(C8:C18)</f>
        <v>194625</v>
      </c>
      <c r="D20" s="11">
        <f>SUM(D8:D18)</f>
        <v>1946.25</v>
      </c>
      <c r="E20" s="11">
        <f>SUM(E8:E18)</f>
        <v>216033.75</v>
      </c>
      <c r="F20" s="11">
        <f>SUM(F8:F19)</f>
        <v>216033.74428571429</v>
      </c>
    </row>
    <row r="21" spans="1:6" x14ac:dyDescent="0.25">
      <c r="A21" s="9"/>
      <c r="B21" s="11"/>
      <c r="C21" s="11"/>
      <c r="D21" s="11"/>
      <c r="E21" s="11"/>
      <c r="F21" s="11"/>
    </row>
  </sheetData>
  <mergeCells count="26">
    <mergeCell ref="F20:F21"/>
    <mergeCell ref="A14:A16"/>
    <mergeCell ref="B14:B16"/>
    <mergeCell ref="C14:C16"/>
    <mergeCell ref="D14:D16"/>
    <mergeCell ref="E14:E16"/>
    <mergeCell ref="A17:A19"/>
    <mergeCell ref="B17:B19"/>
    <mergeCell ref="C17:C19"/>
    <mergeCell ref="D17:D19"/>
    <mergeCell ref="E17:E19"/>
    <mergeCell ref="A20:A21"/>
    <mergeCell ref="B20:B21"/>
    <mergeCell ref="C20:C21"/>
    <mergeCell ref="D20:D21"/>
    <mergeCell ref="E20:E21"/>
    <mergeCell ref="A9:A10"/>
    <mergeCell ref="B9:B10"/>
    <mergeCell ref="C9:C10"/>
    <mergeCell ref="D9:D10"/>
    <mergeCell ref="E9:E10"/>
    <mergeCell ref="A11:A12"/>
    <mergeCell ref="B11:B12"/>
    <mergeCell ref="C11:C12"/>
    <mergeCell ref="D11:D12"/>
    <mergeCell ref="E11:E12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GREENSTONE SOA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</dc:creator>
  <cp:lastModifiedBy>CLienT</cp:lastModifiedBy>
  <cp:lastPrinted>2024-08-15T02:13:15Z</cp:lastPrinted>
  <dcterms:created xsi:type="dcterms:W3CDTF">2024-08-14T00:22:58Z</dcterms:created>
  <dcterms:modified xsi:type="dcterms:W3CDTF">2024-08-15T02:38:07Z</dcterms:modified>
</cp:coreProperties>
</file>