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cm1004_cam_ac_uk/Documents/gmt_data/"/>
    </mc:Choice>
  </mc:AlternateContent>
  <xr:revisionPtr revIDLastSave="0" documentId="13_ncr:40009_{69B918C6-9E72-2B49-B76F-6F8EA25AAE6A}" xr6:coauthVersionLast="46" xr6:coauthVersionMax="46" xr10:uidLastSave="{00000000-0000-0000-0000-000000000000}"/>
  <bookViews>
    <workbookView xWindow="13880" yWindow="500" windowWidth="18040" windowHeight="16480"/>
  </bookViews>
  <sheets>
    <sheet name="RVB_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3" i="1" l="1"/>
  <c r="AI44" i="1"/>
  <c r="AI42" i="1"/>
  <c r="AI34" i="1"/>
  <c r="AI123" i="1"/>
  <c r="AI124" i="1"/>
  <c r="AI115" i="1"/>
  <c r="AI119" i="1"/>
</calcChain>
</file>

<file path=xl/sharedStrings.xml><?xml version="1.0" encoding="utf-8"?>
<sst xmlns="http://schemas.openxmlformats.org/spreadsheetml/2006/main" count="1364" uniqueCount="284">
  <si>
    <t>Sample_number</t>
  </si>
  <si>
    <t>Reference</t>
  </si>
  <si>
    <t>Volcanic Zone</t>
  </si>
  <si>
    <t>Volcanic Zone specific</t>
  </si>
  <si>
    <t>Volcanic System</t>
  </si>
  <si>
    <t>Location</t>
  </si>
  <si>
    <t>Site</t>
  </si>
  <si>
    <t>Systems</t>
  </si>
  <si>
    <t>time</t>
  </si>
  <si>
    <t>Age yrs BP (Ref 1950)</t>
  </si>
  <si>
    <t>age error</t>
  </si>
  <si>
    <t>Eruption type</t>
  </si>
  <si>
    <t>Longitude</t>
  </si>
  <si>
    <t>Type</t>
  </si>
  <si>
    <t>SiO2</t>
  </si>
  <si>
    <t>TiO2</t>
  </si>
  <si>
    <t>Al2O3</t>
  </si>
  <si>
    <t>Cr2O3</t>
  </si>
  <si>
    <t>FeO</t>
  </si>
  <si>
    <t>Fe2O3</t>
  </si>
  <si>
    <t>MnO</t>
  </si>
  <si>
    <t>MgO</t>
  </si>
  <si>
    <t>CaO</t>
  </si>
  <si>
    <t>Na2O</t>
  </si>
  <si>
    <t>K2O</t>
  </si>
  <si>
    <t>P2O5</t>
  </si>
  <si>
    <t>SrO</t>
  </si>
  <si>
    <t>BaO</t>
  </si>
  <si>
    <t>H2O</t>
  </si>
  <si>
    <t>sum</t>
  </si>
  <si>
    <t>Pressure_min</t>
  </si>
  <si>
    <t>Probability</t>
  </si>
  <si>
    <t>Krysuvik</t>
  </si>
  <si>
    <t>RVB</t>
  </si>
  <si>
    <t>REP</t>
  </si>
  <si>
    <t>Glass</t>
  </si>
  <si>
    <t>Hardarson1997</t>
  </si>
  <si>
    <t>Reykjanes</t>
  </si>
  <si>
    <t>Lava</t>
  </si>
  <si>
    <t>D6D</t>
  </si>
  <si>
    <t>Hemond1993</t>
  </si>
  <si>
    <t>Sandfellshaed</t>
  </si>
  <si>
    <t>RP86A</t>
  </si>
  <si>
    <t>Gee</t>
  </si>
  <si>
    <t>Lagafell_flow_ontop_of_pillows_SW_THorbjarnarfell</t>
  </si>
  <si>
    <t>Lagafell</t>
  </si>
  <si>
    <t>Post-Glacial</t>
  </si>
  <si>
    <t>&lt;13000 BP</t>
  </si>
  <si>
    <t>Pillow</t>
  </si>
  <si>
    <t>RP51A</t>
  </si>
  <si>
    <t>Slaga_3phi_from_top</t>
  </si>
  <si>
    <t>Slaga</t>
  </si>
  <si>
    <t>RP51B</t>
  </si>
  <si>
    <t>Slaga_3phi_flow_from_ca_20m_below_51A</t>
  </si>
  <si>
    <t>RP69E</t>
  </si>
  <si>
    <t>Keilir_loose_debris_almost_aphyric</t>
  </si>
  <si>
    <t>Keilir</t>
  </si>
  <si>
    <t>RP69C</t>
  </si>
  <si>
    <t>Keilir_pillow_debris</t>
  </si>
  <si>
    <t>RP57B____1L</t>
  </si>
  <si>
    <t>Hrutafell_older_Lava_2phi</t>
  </si>
  <si>
    <t>Hrutafell</t>
  </si>
  <si>
    <t>Peate2009</t>
  </si>
  <si>
    <t>Brennisteinsfjoll</t>
  </si>
  <si>
    <t>Stapafell</t>
  </si>
  <si>
    <t>Glacial</t>
  </si>
  <si>
    <t>Glacial (20-100 Ka)</t>
  </si>
  <si>
    <t>456749g</t>
  </si>
  <si>
    <t>RP42I____1F</t>
  </si>
  <si>
    <t>Meltunnuklif__unit_2_flow_from_road_section_&gt;10k</t>
  </si>
  <si>
    <t>Meltunnuklif</t>
  </si>
  <si>
    <t>RP26V______P</t>
  </si>
  <si>
    <t>Helgafell_Ridge_aphyric_pillows_and_Glass_150m_W_of_26T</t>
  </si>
  <si>
    <t>Helgafell</t>
  </si>
  <si>
    <t>RP26Y______P</t>
  </si>
  <si>
    <t>Helgafell_Ridge__pillow_margin_</t>
  </si>
  <si>
    <t>RP27C</t>
  </si>
  <si>
    <t>Helgafell_Ridge__N_end_2_phase_flow?_bnth_hy_opp_wall_to_27A_may_be_same</t>
  </si>
  <si>
    <t>RP27A____2F</t>
  </si>
  <si>
    <t>Helgafell_Ridge__N_end_2_phase_flow?_bnth_hy</t>
  </si>
  <si>
    <t>RP51I</t>
  </si>
  <si>
    <t>Borgarfjall_20m_from_top_almost_aphyric_flow</t>
  </si>
  <si>
    <t>Borgarfjall</t>
  </si>
  <si>
    <t>RP42J1____2F</t>
  </si>
  <si>
    <t>Meltunnuklif__unit_3_flow_from_road_section_&gt;10k</t>
  </si>
  <si>
    <t>RP61H__Dyke</t>
  </si>
  <si>
    <t>NE_of_Kleifarvatn_dyke_in_possible_3_phase_knolls</t>
  </si>
  <si>
    <t>Kleifarvatn</t>
  </si>
  <si>
    <t>Pillow_Glass</t>
  </si>
  <si>
    <t>RP41B____2P</t>
  </si>
  <si>
    <t>NW_of_Kleifarvatn_large_Quarry_basal_pillows</t>
  </si>
  <si>
    <t>RP41C____1P</t>
  </si>
  <si>
    <t>NW_of_Kleifarvatn_large_Quarry_basal_pillows_unit_above_41B</t>
  </si>
  <si>
    <t>RP65L___F</t>
  </si>
  <si>
    <t>Borgaholl_Welded_Lava_same_as_65E?</t>
  </si>
  <si>
    <t>Borgahol</t>
  </si>
  <si>
    <t>RP65E____F</t>
  </si>
  <si>
    <t>Below_Viking_House_welded_Lava_ontop_of_Scoriaceous_material_possibly_similar_to_65L</t>
  </si>
  <si>
    <t>RP26G_____2P</t>
  </si>
  <si>
    <t>Helgafell_Ridge_pillow_nama_Plag_phyric_pillow_below_u/c_Unit_2</t>
  </si>
  <si>
    <t>RP53A____1P</t>
  </si>
  <si>
    <t>Helgafell_Ridge_pillow_nama_Plag_phyric_pillow_from_quarry_floor_Unit_1</t>
  </si>
  <si>
    <t>RP26H____3P</t>
  </si>
  <si>
    <t>Helgafell_Ridge_pillow_nama_Plag_phyric_pillow_above_u/c_Unit_3</t>
  </si>
  <si>
    <t>RP26J____4P</t>
  </si>
  <si>
    <t>Helgafell_Ridge_pillow_nama_highest_Plag_phyric_pillow_above_u/c_Unit_4</t>
  </si>
  <si>
    <t>RP26N____5F</t>
  </si>
  <si>
    <t>Helgafell_Ridge_above_pillow_nama_flow._Unit_5?</t>
  </si>
  <si>
    <t>RP26A</t>
  </si>
  <si>
    <t>Helgafell_Ridge_debris_from_S_end_of_ridge_by_road.</t>
  </si>
  <si>
    <t>RP130A</t>
  </si>
  <si>
    <t>Fitjar_dyke_in_Skritha</t>
  </si>
  <si>
    <t>Fitjar</t>
  </si>
  <si>
    <t>RP58F__GH</t>
  </si>
  <si>
    <t>W_Kleifarvatn_Hofmannaflott__hya_and_Glass_from_flow_ontop_of_ridge_most_recent_</t>
  </si>
  <si>
    <t>RP58G_F(58F)</t>
  </si>
  <si>
    <t>W_Kleifarvatn_Hofmannaflott__flow_associated_with_58F_ontop_of_ridge_most_recent_</t>
  </si>
  <si>
    <t>RP62I____1P</t>
  </si>
  <si>
    <t>N_Kleifarvatn_aphyric_pillows_from_'island'</t>
  </si>
  <si>
    <t>RP26O</t>
  </si>
  <si>
    <t>Helgafell_Ridge_pillowing_flow_from_N_side_of_graben</t>
  </si>
  <si>
    <t>RP26T</t>
  </si>
  <si>
    <t>Helgafell_Ridge_basalt_from_radial_cooling_polygons_on_S_of_graben</t>
  </si>
  <si>
    <t>RP52A____1F</t>
  </si>
  <si>
    <t>GeeThirlwall2004</t>
  </si>
  <si>
    <t>Hamranes_nama_massive_flow_plag_phi_Asfjall_older_than_52c_&gt;10k</t>
  </si>
  <si>
    <t>Hamranes-nama</t>
  </si>
  <si>
    <t>RP51E</t>
  </si>
  <si>
    <t>Slaga_3phi_massive_flow_glaciated</t>
  </si>
  <si>
    <t>RP42M1____3F</t>
  </si>
  <si>
    <t>Meltunnuklif__unit_4b_flow_from_road_section_&gt;10k</t>
  </si>
  <si>
    <t>RP132C</t>
  </si>
  <si>
    <t>Husafell_glaciated_flow</t>
  </si>
  <si>
    <t>Husafell</t>
  </si>
  <si>
    <t>IC215</t>
  </si>
  <si>
    <t>Eldborgarhraun</t>
  </si>
  <si>
    <t>Historical</t>
  </si>
  <si>
    <t>1325 AD</t>
  </si>
  <si>
    <t>IC221</t>
  </si>
  <si>
    <t>Heidin_Ha</t>
  </si>
  <si>
    <t>RP11</t>
  </si>
  <si>
    <t>Koornneef2012</t>
  </si>
  <si>
    <t>Herdi_sarvik</t>
  </si>
  <si>
    <t>RP12</t>
  </si>
  <si>
    <t>Grindaskord</t>
  </si>
  <si>
    <t>RP13</t>
  </si>
  <si>
    <t>Hlidarvatn</t>
  </si>
  <si>
    <t>RP55</t>
  </si>
  <si>
    <t>Straumsvik</t>
  </si>
  <si>
    <t>GeeThirlwall2006</t>
  </si>
  <si>
    <t>IC218</t>
  </si>
  <si>
    <t>Hengill</t>
  </si>
  <si>
    <t>Thorlakshofn</t>
  </si>
  <si>
    <t>Selvogsheidi</t>
  </si>
  <si>
    <t>RP59I</t>
  </si>
  <si>
    <t>D3_Hafnasandur_aphyric_pahoehoe._Bergholl</t>
  </si>
  <si>
    <t>Haleyjabunga</t>
  </si>
  <si>
    <t>RP59J____1F</t>
  </si>
  <si>
    <t>D4_Sandvikur_'rift_section'_basal_flow</t>
  </si>
  <si>
    <t>Sandvikur</t>
  </si>
  <si>
    <t>RP59N____2F</t>
  </si>
  <si>
    <t>D4_Sandvikur_top_flow_'rift_section'_ca_12_compound_flow_units_inbtn</t>
  </si>
  <si>
    <t>RP134C</t>
  </si>
  <si>
    <t>H94_Sandfell_NE_of_Troll_range_recent_plag_phi</t>
  </si>
  <si>
    <t>Sandfell</t>
  </si>
  <si>
    <t>RP80C</t>
  </si>
  <si>
    <t>D1_Skalafell_2phi_youger_than_Ha</t>
  </si>
  <si>
    <t>Skalafell</t>
  </si>
  <si>
    <t>RP109B</t>
  </si>
  <si>
    <t>D24_Strompar_Blafjoll_base_2_phi_pahoehoe</t>
  </si>
  <si>
    <t>Strompar-Blafjoll</t>
  </si>
  <si>
    <t>IT6</t>
  </si>
  <si>
    <t>Sinton2005</t>
  </si>
  <si>
    <t>Leitahraun</t>
  </si>
  <si>
    <t>5200 BP</t>
  </si>
  <si>
    <t>IT92</t>
  </si>
  <si>
    <t>RP51F_____1F</t>
  </si>
  <si>
    <t>H45_Youngest_flow_in_area_from_Selskal_E_of_Kast</t>
  </si>
  <si>
    <t>Selskel</t>
  </si>
  <si>
    <t>RP134E</t>
  </si>
  <si>
    <t>Fjallitheina_aphyric_2_phi_</t>
  </si>
  <si>
    <t>Fjallitheina</t>
  </si>
  <si>
    <t>rsg54</t>
  </si>
  <si>
    <t>RP42K</t>
  </si>
  <si>
    <t>H55?_Meltunnuklif_2_phi_flow_age_relationship_uncertain_fissured</t>
  </si>
  <si>
    <t>RP65S_</t>
  </si>
  <si>
    <t>H69_Younger_plag_phi_flow_coming_out_of_Stori-Hamradalur</t>
  </si>
  <si>
    <t>Stori-Hamradalur</t>
  </si>
  <si>
    <t>RP64K</t>
  </si>
  <si>
    <t>H128_E_southern_coast_road_2_phase_recent_flow_Stalhavrikrah</t>
  </si>
  <si>
    <t>Stalhavrikrah</t>
  </si>
  <si>
    <t>RP65N</t>
  </si>
  <si>
    <t>H69_Ogmundar-hraun_sparse_plag_phi_1050</t>
  </si>
  <si>
    <t>Ogmundarhraun</t>
  </si>
  <si>
    <t>1151-1188 AD</t>
  </si>
  <si>
    <t>H1</t>
  </si>
  <si>
    <t>Kokfelt2006</t>
  </si>
  <si>
    <t>Trolladyngja</t>
  </si>
  <si>
    <t>Herdisarvikurhraun</t>
  </si>
  <si>
    <t>RP63C_recent</t>
  </si>
  <si>
    <t>W_Kleifarvatn_W_of_road_at_turnoff_for_S_Kleif_youger_Scoria_mounds_aphyric_Lava</t>
  </si>
  <si>
    <t>RP63D</t>
  </si>
  <si>
    <t>W_Kleifarvatn_E_of_road_at_turnoff_for_S_Kleif_youger_(welded)_flow_in_small_nama_aphyric_sparse_plag_xenocryst</t>
  </si>
  <si>
    <t>RP23N_____1</t>
  </si>
  <si>
    <t>H99_Obrinnisholar_2_phase_recent_flow/drape_from_Scoria_cones</t>
  </si>
  <si>
    <t>Obrinnisholar</t>
  </si>
  <si>
    <t>RP15</t>
  </si>
  <si>
    <t>Thingvellir</t>
  </si>
  <si>
    <t>Nesjahraun</t>
  </si>
  <si>
    <t>Hellnahraun_yngra</t>
  </si>
  <si>
    <t>940-980 AD</t>
  </si>
  <si>
    <t>Breiddalshraun</t>
  </si>
  <si>
    <t>Tvibollahraun</t>
  </si>
  <si>
    <t>RP26AA____1F</t>
  </si>
  <si>
    <t>H103_Helgafell_Ridge__N_end_most_recent_plag_phi_froth_draping_graben_walls</t>
  </si>
  <si>
    <t>Rjupnadyngnahraun</t>
  </si>
  <si>
    <t>1150 AD?</t>
  </si>
  <si>
    <t>H79</t>
  </si>
  <si>
    <t>Maelifell</t>
  </si>
  <si>
    <t>RP10</t>
  </si>
  <si>
    <t>RP56</t>
  </si>
  <si>
    <t>Gvendarselshraun</t>
  </si>
  <si>
    <t>Kapelluhraun</t>
  </si>
  <si>
    <t>NI1140</t>
  </si>
  <si>
    <t>Mavahlidarhraun</t>
  </si>
  <si>
    <t>Kongsfellshraun</t>
  </si>
  <si>
    <t>1200 AD</t>
  </si>
  <si>
    <t>RP117A</t>
  </si>
  <si>
    <t>Svartsengi</t>
  </si>
  <si>
    <t>H19_Illahraun_Svartsengi_1226_AD</t>
  </si>
  <si>
    <t>Illahraun</t>
  </si>
  <si>
    <t>1211-1240 AD</t>
  </si>
  <si>
    <t>RP66D___3F</t>
  </si>
  <si>
    <t>H36_Arnarseturs-hraun_aphyric_Eof_G'vik_rd_Eldvorp_age_ca_1k_AD</t>
  </si>
  <si>
    <t>Arnarseturshraun</t>
  </si>
  <si>
    <t>RP1</t>
  </si>
  <si>
    <t>RP3</t>
  </si>
  <si>
    <t>RP7</t>
  </si>
  <si>
    <t>Eldvarpahraun</t>
  </si>
  <si>
    <t>RP8</t>
  </si>
  <si>
    <t>RP9</t>
  </si>
  <si>
    <t>NI-8554</t>
  </si>
  <si>
    <t>RP2</t>
  </si>
  <si>
    <t>Afstaparhraun</t>
  </si>
  <si>
    <t>Afstaparhraun_yngra</t>
  </si>
  <si>
    <t>NI-8629</t>
  </si>
  <si>
    <t>S-10-05</t>
  </si>
  <si>
    <t>Pollock et al., 2014</t>
  </si>
  <si>
    <t>UndirhlÕar</t>
  </si>
  <si>
    <t>118000-10000</t>
  </si>
  <si>
    <t>Pillow Lava</t>
  </si>
  <si>
    <t>S-08-01-gl</t>
  </si>
  <si>
    <t>S-10-08</t>
  </si>
  <si>
    <t>S-10-09</t>
  </si>
  <si>
    <t>S-10-10</t>
  </si>
  <si>
    <t>S-10-14</t>
  </si>
  <si>
    <t>S-10-15</t>
  </si>
  <si>
    <t>S-10-16</t>
  </si>
  <si>
    <t>S-10-17</t>
  </si>
  <si>
    <t>S-10-22</t>
  </si>
  <si>
    <t>S-10-26</t>
  </si>
  <si>
    <t>E-11-02</t>
  </si>
  <si>
    <t>S-10-25</t>
  </si>
  <si>
    <t>S-10-24</t>
  </si>
  <si>
    <t>E-08-01-gl</t>
  </si>
  <si>
    <t>E-08-03-gl</t>
  </si>
  <si>
    <t>E-08-04</t>
  </si>
  <si>
    <t>E-11-01</t>
  </si>
  <si>
    <t>E-11-03</t>
  </si>
  <si>
    <t>E-11-05</t>
  </si>
  <si>
    <t>E-11-06</t>
  </si>
  <si>
    <t>S-10-23</t>
  </si>
  <si>
    <t>S-11-02</t>
  </si>
  <si>
    <t>E-08-02-gl</t>
  </si>
  <si>
    <t>12BRE631</t>
  </si>
  <si>
    <t>S-10-20</t>
  </si>
  <si>
    <t>Dike</t>
  </si>
  <si>
    <t>S-10-21</t>
  </si>
  <si>
    <t>S-08-02-gl</t>
  </si>
  <si>
    <t>S-08-03</t>
  </si>
  <si>
    <t>12BRE630</t>
  </si>
  <si>
    <t>Tuff breccia</t>
  </si>
  <si>
    <t>Latitude</t>
  </si>
  <si>
    <t>Undirhlidar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</si>
</sst>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4"/>
  <sheetViews>
    <sheetView tabSelected="1" topLeftCell="AB93" workbookViewId="0">
      <selection activeCell="AI90" sqref="AI90"/>
    </sheetView>
  </sheetViews>
  <sheetFormatPr baseColWidth="10" defaultColWidth="17.1640625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6</v>
      </c>
    </row>
    <row r="2" spans="1:34" x14ac:dyDescent="0.2">
      <c r="A2" t="s">
        <v>246</v>
      </c>
      <c r="B2" t="s">
        <v>247</v>
      </c>
      <c r="C2" t="s">
        <v>33</v>
      </c>
      <c r="D2" t="s">
        <v>34</v>
      </c>
      <c r="E2" t="s">
        <v>32</v>
      </c>
      <c r="F2" t="s">
        <v>248</v>
      </c>
      <c r="G2" t="s">
        <v>283</v>
      </c>
      <c r="H2" t="s">
        <v>32</v>
      </c>
      <c r="I2" t="s">
        <v>65</v>
      </c>
      <c r="J2" t="s">
        <v>249</v>
      </c>
      <c r="K2">
        <v>0</v>
      </c>
      <c r="L2">
        <v>0</v>
      </c>
      <c r="M2">
        <v>63.5946</v>
      </c>
      <c r="N2">
        <v>-21.532399999999999</v>
      </c>
      <c r="O2" t="s">
        <v>250</v>
      </c>
      <c r="P2">
        <v>49.68</v>
      </c>
      <c r="Q2">
        <v>1.53</v>
      </c>
      <c r="R2">
        <v>15.05</v>
      </c>
      <c r="S2">
        <v>0</v>
      </c>
      <c r="T2">
        <v>11.23</v>
      </c>
      <c r="U2">
        <v>0</v>
      </c>
      <c r="V2">
        <v>0.19</v>
      </c>
      <c r="W2">
        <v>7.85</v>
      </c>
      <c r="X2">
        <v>12.46</v>
      </c>
      <c r="Y2">
        <v>2.19</v>
      </c>
      <c r="Z2">
        <v>0.36</v>
      </c>
      <c r="AA2">
        <v>0.19</v>
      </c>
      <c r="AB2">
        <v>0</v>
      </c>
      <c r="AC2">
        <v>0</v>
      </c>
      <c r="AD2">
        <v>0</v>
      </c>
      <c r="AE2">
        <v>100.75</v>
      </c>
      <c r="AF2">
        <v>3.9695150340000001</v>
      </c>
      <c r="AG2">
        <v>0.918412742</v>
      </c>
      <c r="AH2" t="s">
        <v>283</v>
      </c>
    </row>
    <row r="3" spans="1:34" x14ac:dyDescent="0.2">
      <c r="A3" t="s">
        <v>251</v>
      </c>
      <c r="B3" t="s">
        <v>247</v>
      </c>
      <c r="C3" t="s">
        <v>33</v>
      </c>
      <c r="D3" t="s">
        <v>34</v>
      </c>
      <c r="E3" t="s">
        <v>32</v>
      </c>
      <c r="F3" t="s">
        <v>248</v>
      </c>
      <c r="G3" t="s">
        <v>283</v>
      </c>
      <c r="H3" t="s">
        <v>32</v>
      </c>
      <c r="I3" t="s">
        <v>65</v>
      </c>
      <c r="J3" t="s">
        <v>249</v>
      </c>
      <c r="K3">
        <v>0</v>
      </c>
      <c r="L3">
        <v>0</v>
      </c>
      <c r="M3">
        <v>63.5946</v>
      </c>
      <c r="N3">
        <v>-21.532399999999999</v>
      </c>
      <c r="O3" t="s">
        <v>250</v>
      </c>
      <c r="P3">
        <v>50.61</v>
      </c>
      <c r="Q3">
        <v>1.59</v>
      </c>
      <c r="R3">
        <v>14.6</v>
      </c>
      <c r="S3">
        <v>0</v>
      </c>
      <c r="T3">
        <v>11.58</v>
      </c>
      <c r="U3">
        <v>0</v>
      </c>
      <c r="V3">
        <v>0.2</v>
      </c>
      <c r="W3">
        <v>7.6</v>
      </c>
      <c r="X3">
        <v>12.63</v>
      </c>
      <c r="Y3">
        <v>2.2000000000000002</v>
      </c>
      <c r="Z3">
        <v>0.28000000000000003</v>
      </c>
      <c r="AA3">
        <v>0.23</v>
      </c>
      <c r="AB3">
        <v>0</v>
      </c>
      <c r="AC3">
        <v>0</v>
      </c>
      <c r="AD3">
        <v>0</v>
      </c>
      <c r="AE3">
        <v>101.52</v>
      </c>
      <c r="AF3">
        <v>2.192525421</v>
      </c>
      <c r="AG3">
        <v>0.84946449000000002</v>
      </c>
      <c r="AH3" t="s">
        <v>283</v>
      </c>
    </row>
    <row r="4" spans="1:34" x14ac:dyDescent="0.2">
      <c r="A4" t="s">
        <v>252</v>
      </c>
      <c r="B4" t="s">
        <v>247</v>
      </c>
      <c r="C4" t="s">
        <v>33</v>
      </c>
      <c r="D4" t="s">
        <v>34</v>
      </c>
      <c r="E4" t="s">
        <v>32</v>
      </c>
      <c r="F4" t="s">
        <v>248</v>
      </c>
      <c r="G4" t="s">
        <v>283</v>
      </c>
      <c r="H4" t="s">
        <v>32</v>
      </c>
      <c r="I4" t="s">
        <v>65</v>
      </c>
      <c r="J4" t="s">
        <v>249</v>
      </c>
      <c r="K4">
        <v>0</v>
      </c>
      <c r="L4">
        <v>0</v>
      </c>
      <c r="M4">
        <v>63.5946</v>
      </c>
      <c r="N4">
        <v>-21.532399999999999</v>
      </c>
      <c r="O4" t="s">
        <v>250</v>
      </c>
      <c r="P4">
        <v>49.18</v>
      </c>
      <c r="Q4">
        <v>1.54</v>
      </c>
      <c r="R4">
        <v>14.73</v>
      </c>
      <c r="S4">
        <v>0</v>
      </c>
      <c r="T4">
        <v>11.24</v>
      </c>
      <c r="U4">
        <v>0</v>
      </c>
      <c r="V4">
        <v>0.2</v>
      </c>
      <c r="W4">
        <v>7.82</v>
      </c>
      <c r="X4">
        <v>12.49</v>
      </c>
      <c r="Y4">
        <v>2.14</v>
      </c>
      <c r="Z4">
        <v>0.31</v>
      </c>
      <c r="AA4">
        <v>0.18</v>
      </c>
      <c r="AB4">
        <v>0</v>
      </c>
      <c r="AC4">
        <v>0</v>
      </c>
      <c r="AD4">
        <v>0</v>
      </c>
      <c r="AE4">
        <v>99.82</v>
      </c>
      <c r="AF4">
        <v>3.7105892969999998</v>
      </c>
      <c r="AG4">
        <v>0.96052878600000002</v>
      </c>
      <c r="AH4" t="s">
        <v>283</v>
      </c>
    </row>
    <row r="5" spans="1:34" x14ac:dyDescent="0.2">
      <c r="A5" t="s">
        <v>253</v>
      </c>
      <c r="B5" t="s">
        <v>247</v>
      </c>
      <c r="C5" t="s">
        <v>33</v>
      </c>
      <c r="D5" t="s">
        <v>34</v>
      </c>
      <c r="E5" t="s">
        <v>32</v>
      </c>
      <c r="F5" t="s">
        <v>248</v>
      </c>
      <c r="G5" t="s">
        <v>283</v>
      </c>
      <c r="H5" t="s">
        <v>32</v>
      </c>
      <c r="I5" t="s">
        <v>65</v>
      </c>
      <c r="J5" t="s">
        <v>249</v>
      </c>
      <c r="K5">
        <v>0</v>
      </c>
      <c r="L5">
        <v>0</v>
      </c>
      <c r="M5">
        <v>63.5946</v>
      </c>
      <c r="N5">
        <v>-21.532399999999999</v>
      </c>
      <c r="O5" t="s">
        <v>250</v>
      </c>
      <c r="P5">
        <v>49.65</v>
      </c>
      <c r="Q5">
        <v>1.55</v>
      </c>
      <c r="R5">
        <v>14.67</v>
      </c>
      <c r="S5">
        <v>0</v>
      </c>
      <c r="T5">
        <v>11.33</v>
      </c>
      <c r="U5">
        <v>0</v>
      </c>
      <c r="V5">
        <v>0.2</v>
      </c>
      <c r="W5">
        <v>7.83</v>
      </c>
      <c r="X5">
        <v>12.52</v>
      </c>
      <c r="Y5">
        <v>2.16</v>
      </c>
      <c r="Z5">
        <v>0.26</v>
      </c>
      <c r="AA5">
        <v>0.19</v>
      </c>
      <c r="AB5">
        <v>0</v>
      </c>
      <c r="AC5">
        <v>0</v>
      </c>
      <c r="AD5">
        <v>0</v>
      </c>
      <c r="AE5">
        <v>100.36</v>
      </c>
      <c r="AF5">
        <v>3.3927505299999998</v>
      </c>
      <c r="AG5">
        <v>0.95786144600000001</v>
      </c>
      <c r="AH5" t="s">
        <v>283</v>
      </c>
    </row>
    <row r="6" spans="1:34" x14ac:dyDescent="0.2">
      <c r="A6" t="s">
        <v>254</v>
      </c>
      <c r="B6" t="s">
        <v>247</v>
      </c>
      <c r="C6" t="s">
        <v>33</v>
      </c>
      <c r="D6" t="s">
        <v>34</v>
      </c>
      <c r="E6" t="s">
        <v>32</v>
      </c>
      <c r="F6" t="s">
        <v>248</v>
      </c>
      <c r="G6" t="s">
        <v>283</v>
      </c>
      <c r="H6" t="s">
        <v>32</v>
      </c>
      <c r="I6" t="s">
        <v>65</v>
      </c>
      <c r="J6" t="s">
        <v>249</v>
      </c>
      <c r="K6">
        <v>0</v>
      </c>
      <c r="L6">
        <v>0</v>
      </c>
      <c r="M6">
        <v>63.5946</v>
      </c>
      <c r="N6">
        <v>-21.532399999999999</v>
      </c>
      <c r="O6" t="s">
        <v>250</v>
      </c>
      <c r="P6">
        <v>50.14</v>
      </c>
      <c r="Q6">
        <v>1.55</v>
      </c>
      <c r="R6">
        <v>14.58</v>
      </c>
      <c r="S6">
        <v>0</v>
      </c>
      <c r="T6">
        <v>11.43</v>
      </c>
      <c r="U6">
        <v>0</v>
      </c>
      <c r="V6">
        <v>0.2</v>
      </c>
      <c r="W6">
        <v>7.87</v>
      </c>
      <c r="X6">
        <v>12.62</v>
      </c>
      <c r="Y6">
        <v>2.19</v>
      </c>
      <c r="Z6">
        <v>0.3</v>
      </c>
      <c r="AA6">
        <v>0.17</v>
      </c>
      <c r="AB6">
        <v>0</v>
      </c>
      <c r="AC6">
        <v>0</v>
      </c>
      <c r="AD6">
        <v>0</v>
      </c>
      <c r="AE6">
        <v>101.05</v>
      </c>
      <c r="AF6">
        <v>2.9290497370000002</v>
      </c>
      <c r="AG6">
        <v>0.996763854</v>
      </c>
      <c r="AH6" t="s">
        <v>283</v>
      </c>
    </row>
    <row r="7" spans="1:34" x14ac:dyDescent="0.2">
      <c r="A7" t="s">
        <v>255</v>
      </c>
      <c r="B7" t="s">
        <v>247</v>
      </c>
      <c r="C7" t="s">
        <v>33</v>
      </c>
      <c r="D7" t="s">
        <v>34</v>
      </c>
      <c r="E7" t="s">
        <v>32</v>
      </c>
      <c r="F7" t="s">
        <v>248</v>
      </c>
      <c r="G7" t="s">
        <v>283</v>
      </c>
      <c r="H7" t="s">
        <v>32</v>
      </c>
      <c r="I7" t="s">
        <v>65</v>
      </c>
      <c r="J7" t="s">
        <v>249</v>
      </c>
      <c r="K7">
        <v>0</v>
      </c>
      <c r="L7">
        <v>0</v>
      </c>
      <c r="M7">
        <v>63.5946</v>
      </c>
      <c r="N7">
        <v>-21.532399999999999</v>
      </c>
      <c r="O7" t="s">
        <v>250</v>
      </c>
      <c r="P7">
        <v>49.69</v>
      </c>
      <c r="Q7">
        <v>1.55</v>
      </c>
      <c r="R7">
        <v>14.77</v>
      </c>
      <c r="S7">
        <v>0</v>
      </c>
      <c r="T7">
        <v>11.28</v>
      </c>
      <c r="U7">
        <v>0</v>
      </c>
      <c r="V7">
        <v>0.2</v>
      </c>
      <c r="W7">
        <v>7.96</v>
      </c>
      <c r="X7">
        <v>12.6</v>
      </c>
      <c r="Y7">
        <v>2.14</v>
      </c>
      <c r="Z7">
        <v>0.27</v>
      </c>
      <c r="AA7">
        <v>0.17</v>
      </c>
      <c r="AB7">
        <v>0</v>
      </c>
      <c r="AC7">
        <v>0</v>
      </c>
      <c r="AD7">
        <v>0</v>
      </c>
      <c r="AE7">
        <v>100.62</v>
      </c>
      <c r="AF7">
        <v>3.662977717</v>
      </c>
      <c r="AG7">
        <v>0.98047445600000005</v>
      </c>
      <c r="AH7" t="s">
        <v>283</v>
      </c>
    </row>
    <row r="8" spans="1:34" x14ac:dyDescent="0.2">
      <c r="A8" t="s">
        <v>256</v>
      </c>
      <c r="B8" t="s">
        <v>247</v>
      </c>
      <c r="C8" t="s">
        <v>33</v>
      </c>
      <c r="D8" t="s">
        <v>34</v>
      </c>
      <c r="E8" t="s">
        <v>32</v>
      </c>
      <c r="F8" t="s">
        <v>248</v>
      </c>
      <c r="G8" t="s">
        <v>283</v>
      </c>
      <c r="H8" t="s">
        <v>32</v>
      </c>
      <c r="I8" t="s">
        <v>65</v>
      </c>
      <c r="J8" t="s">
        <v>249</v>
      </c>
      <c r="K8">
        <v>0</v>
      </c>
      <c r="L8">
        <v>0</v>
      </c>
      <c r="M8">
        <v>63.5946</v>
      </c>
      <c r="N8">
        <v>-21.532399999999999</v>
      </c>
      <c r="O8" t="s">
        <v>250</v>
      </c>
      <c r="P8">
        <v>52.55</v>
      </c>
      <c r="Q8">
        <v>1.45</v>
      </c>
      <c r="R8">
        <v>13.88</v>
      </c>
      <c r="S8">
        <v>0</v>
      </c>
      <c r="T8">
        <v>10.59</v>
      </c>
      <c r="U8">
        <v>0</v>
      </c>
      <c r="V8">
        <v>0.18</v>
      </c>
      <c r="W8">
        <v>7.33</v>
      </c>
      <c r="X8">
        <v>11.81</v>
      </c>
      <c r="Y8">
        <v>2.46</v>
      </c>
      <c r="Z8">
        <v>0.3</v>
      </c>
      <c r="AA8">
        <v>0.17</v>
      </c>
      <c r="AB8">
        <v>0</v>
      </c>
      <c r="AC8">
        <v>0</v>
      </c>
      <c r="AD8">
        <v>0</v>
      </c>
      <c r="AE8">
        <v>100.71</v>
      </c>
      <c r="AF8">
        <v>0.158547942</v>
      </c>
      <c r="AG8">
        <v>0.99618738699999998</v>
      </c>
      <c r="AH8" t="s">
        <v>283</v>
      </c>
    </row>
    <row r="9" spans="1:34" x14ac:dyDescent="0.2">
      <c r="A9" t="s">
        <v>257</v>
      </c>
      <c r="B9" t="s">
        <v>247</v>
      </c>
      <c r="C9" t="s">
        <v>33</v>
      </c>
      <c r="D9" t="s">
        <v>34</v>
      </c>
      <c r="E9" t="s">
        <v>32</v>
      </c>
      <c r="F9" t="s">
        <v>248</v>
      </c>
      <c r="G9" t="s">
        <v>283</v>
      </c>
      <c r="H9" t="s">
        <v>32</v>
      </c>
      <c r="I9" t="s">
        <v>65</v>
      </c>
      <c r="J9" t="s">
        <v>249</v>
      </c>
      <c r="K9">
        <v>0</v>
      </c>
      <c r="L9">
        <v>0</v>
      </c>
      <c r="M9">
        <v>63.5946</v>
      </c>
      <c r="N9">
        <v>-21.532399999999999</v>
      </c>
      <c r="O9" t="s">
        <v>250</v>
      </c>
      <c r="P9">
        <v>49.4</v>
      </c>
      <c r="Q9">
        <v>1.55</v>
      </c>
      <c r="R9">
        <v>14.64</v>
      </c>
      <c r="S9">
        <v>0</v>
      </c>
      <c r="T9">
        <v>11.37</v>
      </c>
      <c r="U9">
        <v>0</v>
      </c>
      <c r="V9">
        <v>0.2</v>
      </c>
      <c r="W9">
        <v>8.27</v>
      </c>
      <c r="X9">
        <v>12.96</v>
      </c>
      <c r="Y9">
        <v>2.06</v>
      </c>
      <c r="Z9">
        <v>0.26</v>
      </c>
      <c r="AA9">
        <v>0.2</v>
      </c>
      <c r="AB9">
        <v>0</v>
      </c>
      <c r="AC9">
        <v>0</v>
      </c>
      <c r="AD9">
        <v>0</v>
      </c>
      <c r="AE9">
        <v>100.91</v>
      </c>
      <c r="AF9">
        <v>3.9010798270000002</v>
      </c>
      <c r="AG9">
        <v>0.93742975900000003</v>
      </c>
      <c r="AH9" t="s">
        <v>283</v>
      </c>
    </row>
    <row r="10" spans="1:34" x14ac:dyDescent="0.2">
      <c r="A10" t="s">
        <v>258</v>
      </c>
      <c r="B10" t="s">
        <v>247</v>
      </c>
      <c r="C10" t="s">
        <v>33</v>
      </c>
      <c r="D10" t="s">
        <v>34</v>
      </c>
      <c r="E10" t="s">
        <v>32</v>
      </c>
      <c r="F10" t="s">
        <v>248</v>
      </c>
      <c r="G10" t="s">
        <v>283</v>
      </c>
      <c r="H10" t="s">
        <v>32</v>
      </c>
      <c r="I10" t="s">
        <v>65</v>
      </c>
      <c r="J10" t="s">
        <v>249</v>
      </c>
      <c r="K10">
        <v>0</v>
      </c>
      <c r="L10">
        <v>0</v>
      </c>
      <c r="M10">
        <v>63.5946</v>
      </c>
      <c r="N10">
        <v>-21.532399999999999</v>
      </c>
      <c r="O10" t="s">
        <v>250</v>
      </c>
      <c r="P10">
        <v>49.13</v>
      </c>
      <c r="Q10">
        <v>1.51</v>
      </c>
      <c r="R10">
        <v>14.69</v>
      </c>
      <c r="S10">
        <v>0</v>
      </c>
      <c r="T10">
        <v>11.15</v>
      </c>
      <c r="U10">
        <v>0</v>
      </c>
      <c r="V10">
        <v>0.19</v>
      </c>
      <c r="W10">
        <v>7.94</v>
      </c>
      <c r="X10">
        <v>12.41</v>
      </c>
      <c r="Y10">
        <v>2.12</v>
      </c>
      <c r="Z10">
        <v>0.31</v>
      </c>
      <c r="AA10">
        <v>0.17</v>
      </c>
      <c r="AB10">
        <v>0</v>
      </c>
      <c r="AC10">
        <v>0</v>
      </c>
      <c r="AD10">
        <v>0</v>
      </c>
      <c r="AE10">
        <v>99.62</v>
      </c>
      <c r="AF10">
        <v>3.9995646690000002</v>
      </c>
      <c r="AG10">
        <v>0.99548494799999998</v>
      </c>
      <c r="AH10" t="s">
        <v>283</v>
      </c>
    </row>
    <row r="11" spans="1:34" x14ac:dyDescent="0.2">
      <c r="A11" t="s">
        <v>259</v>
      </c>
      <c r="B11" t="s">
        <v>247</v>
      </c>
      <c r="C11" t="s">
        <v>33</v>
      </c>
      <c r="D11" t="s">
        <v>34</v>
      </c>
      <c r="E11" t="s">
        <v>32</v>
      </c>
      <c r="F11" t="s">
        <v>248</v>
      </c>
      <c r="G11" t="s">
        <v>283</v>
      </c>
      <c r="H11" t="s">
        <v>32</v>
      </c>
      <c r="I11" t="s">
        <v>65</v>
      </c>
      <c r="J11" t="s">
        <v>249</v>
      </c>
      <c r="K11">
        <v>0</v>
      </c>
      <c r="L11">
        <v>0</v>
      </c>
      <c r="M11">
        <v>63.5946</v>
      </c>
      <c r="N11">
        <v>-21.532399999999999</v>
      </c>
      <c r="O11" t="s">
        <v>250</v>
      </c>
      <c r="P11">
        <v>49.87</v>
      </c>
      <c r="Q11">
        <v>1.56</v>
      </c>
      <c r="R11">
        <v>14.58</v>
      </c>
      <c r="S11">
        <v>0</v>
      </c>
      <c r="T11">
        <v>11.45</v>
      </c>
      <c r="U11">
        <v>0</v>
      </c>
      <c r="V11">
        <v>0.2</v>
      </c>
      <c r="W11">
        <v>8.2200000000000006</v>
      </c>
      <c r="X11">
        <v>12.79</v>
      </c>
      <c r="Y11">
        <v>2.0499999999999998</v>
      </c>
      <c r="Z11">
        <v>0.3</v>
      </c>
      <c r="AA11">
        <v>0.21</v>
      </c>
      <c r="AB11">
        <v>0</v>
      </c>
      <c r="AC11">
        <v>0</v>
      </c>
      <c r="AD11">
        <v>0</v>
      </c>
      <c r="AE11">
        <v>101.23</v>
      </c>
      <c r="AF11">
        <v>3.6588498629999999</v>
      </c>
      <c r="AG11">
        <v>0.92154174099999997</v>
      </c>
      <c r="AH11" t="s">
        <v>283</v>
      </c>
    </row>
    <row r="12" spans="1:34" x14ac:dyDescent="0.2">
      <c r="A12" t="s">
        <v>260</v>
      </c>
      <c r="B12" t="s">
        <v>247</v>
      </c>
      <c r="C12" t="s">
        <v>33</v>
      </c>
      <c r="D12" t="s">
        <v>34</v>
      </c>
      <c r="E12" t="s">
        <v>32</v>
      </c>
      <c r="F12" t="s">
        <v>248</v>
      </c>
      <c r="G12" t="s">
        <v>283</v>
      </c>
      <c r="H12" t="s">
        <v>32</v>
      </c>
      <c r="I12" t="s">
        <v>65</v>
      </c>
      <c r="J12" t="s">
        <v>249</v>
      </c>
      <c r="K12">
        <v>0</v>
      </c>
      <c r="L12">
        <v>0</v>
      </c>
      <c r="M12">
        <v>63.5946</v>
      </c>
      <c r="N12">
        <v>-21.532399999999999</v>
      </c>
      <c r="O12" t="s">
        <v>250</v>
      </c>
      <c r="P12">
        <v>54.12</v>
      </c>
      <c r="Q12">
        <v>1.34</v>
      </c>
      <c r="R12">
        <v>13.94</v>
      </c>
      <c r="S12">
        <v>0</v>
      </c>
      <c r="T12">
        <v>9.94</v>
      </c>
      <c r="U12">
        <v>0</v>
      </c>
      <c r="V12">
        <v>0.17</v>
      </c>
      <c r="W12">
        <v>7.08</v>
      </c>
      <c r="X12">
        <v>11.11</v>
      </c>
      <c r="Y12">
        <v>2.69</v>
      </c>
      <c r="Z12">
        <v>0.17</v>
      </c>
      <c r="AA12">
        <v>0.15</v>
      </c>
      <c r="AB12">
        <v>0</v>
      </c>
      <c r="AC12">
        <v>0</v>
      </c>
      <c r="AD12">
        <v>0</v>
      </c>
      <c r="AE12">
        <v>100.73</v>
      </c>
      <c r="AF12">
        <v>6.5615639000000003E-2</v>
      </c>
      <c r="AG12">
        <v>0.97171644300000004</v>
      </c>
      <c r="AH12" t="s">
        <v>283</v>
      </c>
    </row>
    <row r="13" spans="1:34" x14ac:dyDescent="0.2">
      <c r="A13" t="s">
        <v>261</v>
      </c>
      <c r="B13" t="s">
        <v>247</v>
      </c>
      <c r="C13" t="s">
        <v>33</v>
      </c>
      <c r="D13" t="s">
        <v>34</v>
      </c>
      <c r="E13" t="s">
        <v>32</v>
      </c>
      <c r="F13" t="s">
        <v>248</v>
      </c>
      <c r="G13" t="s">
        <v>283</v>
      </c>
      <c r="H13" t="s">
        <v>32</v>
      </c>
      <c r="I13" t="s">
        <v>65</v>
      </c>
      <c r="J13" t="s">
        <v>249</v>
      </c>
      <c r="K13">
        <v>0</v>
      </c>
      <c r="L13">
        <v>0</v>
      </c>
      <c r="M13">
        <v>63.5946</v>
      </c>
      <c r="N13">
        <v>-21.532399999999999</v>
      </c>
      <c r="O13" t="s">
        <v>250</v>
      </c>
      <c r="P13">
        <v>47.83</v>
      </c>
      <c r="Q13">
        <v>1.71</v>
      </c>
      <c r="R13">
        <v>15.34</v>
      </c>
      <c r="S13">
        <v>0</v>
      </c>
      <c r="T13">
        <v>12.12</v>
      </c>
      <c r="U13">
        <v>0</v>
      </c>
      <c r="V13">
        <v>0.2</v>
      </c>
      <c r="W13">
        <v>8.52</v>
      </c>
      <c r="X13">
        <v>11.79</v>
      </c>
      <c r="Y13">
        <v>2.1800000000000002</v>
      </c>
      <c r="Z13">
        <v>0.17</v>
      </c>
      <c r="AA13">
        <v>0.15</v>
      </c>
      <c r="AB13">
        <v>0</v>
      </c>
      <c r="AC13">
        <v>0</v>
      </c>
      <c r="AD13">
        <v>0</v>
      </c>
      <c r="AE13">
        <v>100</v>
      </c>
      <c r="AF13">
        <v>8.9535566459999991</v>
      </c>
      <c r="AG13">
        <v>0.84039808599999999</v>
      </c>
      <c r="AH13" t="s">
        <v>283</v>
      </c>
    </row>
    <row r="14" spans="1:34" x14ac:dyDescent="0.2">
      <c r="A14" t="s">
        <v>262</v>
      </c>
      <c r="B14" t="s">
        <v>247</v>
      </c>
      <c r="C14" t="s">
        <v>33</v>
      </c>
      <c r="D14" t="s">
        <v>34</v>
      </c>
      <c r="E14" t="s">
        <v>32</v>
      </c>
      <c r="F14" t="s">
        <v>248</v>
      </c>
      <c r="G14" t="s">
        <v>283</v>
      </c>
      <c r="H14" t="s">
        <v>32</v>
      </c>
      <c r="I14" t="s">
        <v>65</v>
      </c>
      <c r="J14" t="s">
        <v>249</v>
      </c>
      <c r="K14">
        <v>0</v>
      </c>
      <c r="L14">
        <v>0</v>
      </c>
      <c r="M14">
        <v>63.5946</v>
      </c>
      <c r="N14">
        <v>-21.532399999999999</v>
      </c>
      <c r="O14" t="s">
        <v>250</v>
      </c>
      <c r="P14">
        <v>49.3</v>
      </c>
      <c r="Q14">
        <v>1.56</v>
      </c>
      <c r="R14">
        <v>14.58</v>
      </c>
      <c r="S14">
        <v>0</v>
      </c>
      <c r="T14">
        <v>11.48</v>
      </c>
      <c r="U14">
        <v>0</v>
      </c>
      <c r="V14">
        <v>0.2</v>
      </c>
      <c r="W14">
        <v>8</v>
      </c>
      <c r="X14">
        <v>12.41</v>
      </c>
      <c r="Y14">
        <v>2.17</v>
      </c>
      <c r="Z14">
        <v>0.34</v>
      </c>
      <c r="AA14">
        <v>0.19</v>
      </c>
      <c r="AB14">
        <v>0</v>
      </c>
      <c r="AC14">
        <v>0</v>
      </c>
      <c r="AD14">
        <v>0</v>
      </c>
      <c r="AE14">
        <v>100.22</v>
      </c>
      <c r="AF14">
        <v>4.0456280319999998</v>
      </c>
      <c r="AG14">
        <v>0.93539877900000001</v>
      </c>
      <c r="AH14" t="s">
        <v>283</v>
      </c>
    </row>
    <row r="15" spans="1:34" x14ac:dyDescent="0.2">
      <c r="A15" t="s">
        <v>263</v>
      </c>
      <c r="B15" t="s">
        <v>247</v>
      </c>
      <c r="C15" t="s">
        <v>33</v>
      </c>
      <c r="D15" t="s">
        <v>34</v>
      </c>
      <c r="E15" t="s">
        <v>32</v>
      </c>
      <c r="F15" t="s">
        <v>248</v>
      </c>
      <c r="G15" t="s">
        <v>283</v>
      </c>
      <c r="H15" t="s">
        <v>32</v>
      </c>
      <c r="I15" t="s">
        <v>65</v>
      </c>
      <c r="J15" t="s">
        <v>249</v>
      </c>
      <c r="K15">
        <v>0</v>
      </c>
      <c r="L15">
        <v>0</v>
      </c>
      <c r="M15">
        <v>63.5946</v>
      </c>
      <c r="N15">
        <v>-21.532399999999999</v>
      </c>
      <c r="O15" t="s">
        <v>250</v>
      </c>
      <c r="P15">
        <v>49.25</v>
      </c>
      <c r="Q15">
        <v>1.55</v>
      </c>
      <c r="R15">
        <v>14.71</v>
      </c>
      <c r="S15">
        <v>0</v>
      </c>
      <c r="T15">
        <v>11.25</v>
      </c>
      <c r="U15">
        <v>0</v>
      </c>
      <c r="V15">
        <v>0.2</v>
      </c>
      <c r="W15">
        <v>7.75</v>
      </c>
      <c r="X15">
        <v>12.39</v>
      </c>
      <c r="Y15">
        <v>2.15</v>
      </c>
      <c r="Z15">
        <v>0.32</v>
      </c>
      <c r="AA15">
        <v>0.16</v>
      </c>
      <c r="AB15">
        <v>0</v>
      </c>
      <c r="AC15">
        <v>0</v>
      </c>
      <c r="AD15">
        <v>0</v>
      </c>
      <c r="AE15">
        <v>99.74</v>
      </c>
      <c r="AF15">
        <v>3.607434236</v>
      </c>
      <c r="AG15">
        <v>0.94205944600000002</v>
      </c>
      <c r="AH15" t="s">
        <v>283</v>
      </c>
    </row>
    <row r="16" spans="1:34" x14ac:dyDescent="0.2">
      <c r="A16" t="s">
        <v>264</v>
      </c>
      <c r="B16" t="s">
        <v>247</v>
      </c>
      <c r="C16" t="s">
        <v>33</v>
      </c>
      <c r="D16" t="s">
        <v>34</v>
      </c>
      <c r="E16" t="s">
        <v>32</v>
      </c>
      <c r="F16" t="s">
        <v>248</v>
      </c>
      <c r="G16" t="s">
        <v>283</v>
      </c>
      <c r="H16" t="s">
        <v>32</v>
      </c>
      <c r="I16" t="s">
        <v>65</v>
      </c>
      <c r="J16" t="s">
        <v>249</v>
      </c>
      <c r="K16">
        <v>0</v>
      </c>
      <c r="L16">
        <v>0</v>
      </c>
      <c r="M16">
        <v>63.5946</v>
      </c>
      <c r="N16">
        <v>-21.532399999999999</v>
      </c>
      <c r="O16" t="s">
        <v>250</v>
      </c>
      <c r="P16">
        <v>49.86</v>
      </c>
      <c r="Q16">
        <v>1.57</v>
      </c>
      <c r="R16">
        <v>14.72</v>
      </c>
      <c r="S16">
        <v>0</v>
      </c>
      <c r="T16">
        <v>11.54</v>
      </c>
      <c r="U16">
        <v>0</v>
      </c>
      <c r="V16">
        <v>0.2</v>
      </c>
      <c r="W16">
        <v>7.79</v>
      </c>
      <c r="X16">
        <v>12.37</v>
      </c>
      <c r="Y16">
        <v>2.17</v>
      </c>
      <c r="Z16">
        <v>0.21</v>
      </c>
      <c r="AA16">
        <v>0.22</v>
      </c>
      <c r="AB16">
        <v>0</v>
      </c>
      <c r="AC16">
        <v>0</v>
      </c>
      <c r="AD16">
        <v>0</v>
      </c>
      <c r="AE16">
        <v>100.66</v>
      </c>
      <c r="AF16">
        <v>3.6532210350000001</v>
      </c>
      <c r="AG16">
        <v>0.90737095400000001</v>
      </c>
      <c r="AH16" t="s">
        <v>283</v>
      </c>
    </row>
    <row r="17" spans="1:34" x14ac:dyDescent="0.2">
      <c r="A17" t="s">
        <v>265</v>
      </c>
      <c r="B17" t="s">
        <v>247</v>
      </c>
      <c r="C17" t="s">
        <v>33</v>
      </c>
      <c r="D17" t="s">
        <v>34</v>
      </c>
      <c r="E17" t="s">
        <v>32</v>
      </c>
      <c r="F17" t="s">
        <v>248</v>
      </c>
      <c r="G17" t="s">
        <v>283</v>
      </c>
      <c r="H17" t="s">
        <v>32</v>
      </c>
      <c r="I17" t="s">
        <v>65</v>
      </c>
      <c r="J17" t="s">
        <v>249</v>
      </c>
      <c r="K17">
        <v>0</v>
      </c>
      <c r="L17">
        <v>0</v>
      </c>
      <c r="M17">
        <v>63.5946</v>
      </c>
      <c r="N17">
        <v>-21.532399999999999</v>
      </c>
      <c r="O17" t="s">
        <v>250</v>
      </c>
      <c r="P17">
        <v>49.56</v>
      </c>
      <c r="Q17">
        <v>1.55</v>
      </c>
      <c r="R17">
        <v>14.75</v>
      </c>
      <c r="S17">
        <v>0</v>
      </c>
      <c r="T17">
        <v>11.5</v>
      </c>
      <c r="U17">
        <v>0</v>
      </c>
      <c r="V17">
        <v>0.2</v>
      </c>
      <c r="W17">
        <v>7.81</v>
      </c>
      <c r="X17">
        <v>12.35</v>
      </c>
      <c r="Y17">
        <v>2.1800000000000002</v>
      </c>
      <c r="Z17">
        <v>0.24</v>
      </c>
      <c r="AA17">
        <v>0.22</v>
      </c>
      <c r="AB17">
        <v>0</v>
      </c>
      <c r="AC17">
        <v>0</v>
      </c>
      <c r="AD17">
        <v>0</v>
      </c>
      <c r="AE17">
        <v>100.35</v>
      </c>
      <c r="AF17">
        <v>3.9148444250000001</v>
      </c>
      <c r="AG17">
        <v>0.94147501</v>
      </c>
      <c r="AH17" t="s">
        <v>283</v>
      </c>
    </row>
    <row r="18" spans="1:34" x14ac:dyDescent="0.2">
      <c r="A18" t="s">
        <v>266</v>
      </c>
      <c r="B18" t="s">
        <v>247</v>
      </c>
      <c r="C18" t="s">
        <v>33</v>
      </c>
      <c r="D18" t="s">
        <v>34</v>
      </c>
      <c r="E18" t="s">
        <v>32</v>
      </c>
      <c r="F18" t="s">
        <v>248</v>
      </c>
      <c r="G18" t="s">
        <v>283</v>
      </c>
      <c r="H18" t="s">
        <v>32</v>
      </c>
      <c r="I18" t="s">
        <v>65</v>
      </c>
      <c r="J18" t="s">
        <v>249</v>
      </c>
      <c r="K18">
        <v>0</v>
      </c>
      <c r="L18">
        <v>0</v>
      </c>
      <c r="M18">
        <v>63.5946</v>
      </c>
      <c r="N18">
        <v>-21.532399999999999</v>
      </c>
      <c r="O18" t="s">
        <v>250</v>
      </c>
      <c r="P18">
        <v>50.18</v>
      </c>
      <c r="Q18">
        <v>1.58</v>
      </c>
      <c r="R18">
        <v>14.62</v>
      </c>
      <c r="S18">
        <v>0</v>
      </c>
      <c r="T18">
        <v>11.64</v>
      </c>
      <c r="U18">
        <v>0</v>
      </c>
      <c r="V18">
        <v>0.2</v>
      </c>
      <c r="W18">
        <v>7.99</v>
      </c>
      <c r="X18">
        <v>12.33</v>
      </c>
      <c r="Y18">
        <v>2.1800000000000002</v>
      </c>
      <c r="Z18">
        <v>0.52</v>
      </c>
      <c r="AA18">
        <v>0.16</v>
      </c>
      <c r="AB18">
        <v>0</v>
      </c>
      <c r="AC18">
        <v>0</v>
      </c>
      <c r="AD18">
        <v>0</v>
      </c>
      <c r="AE18">
        <v>101.4</v>
      </c>
      <c r="AF18">
        <v>3.6230254629999998</v>
      </c>
      <c r="AG18">
        <v>0.80074603300000002</v>
      </c>
      <c r="AH18" t="s">
        <v>283</v>
      </c>
    </row>
    <row r="19" spans="1:34" x14ac:dyDescent="0.2">
      <c r="A19" t="s">
        <v>267</v>
      </c>
      <c r="B19" t="s">
        <v>247</v>
      </c>
      <c r="C19" t="s">
        <v>33</v>
      </c>
      <c r="D19" t="s">
        <v>34</v>
      </c>
      <c r="E19" t="s">
        <v>32</v>
      </c>
      <c r="F19" t="s">
        <v>248</v>
      </c>
      <c r="G19" t="s">
        <v>283</v>
      </c>
      <c r="H19" t="s">
        <v>32</v>
      </c>
      <c r="I19" t="s">
        <v>65</v>
      </c>
      <c r="J19" t="s">
        <v>249</v>
      </c>
      <c r="K19">
        <v>0</v>
      </c>
      <c r="L19">
        <v>0</v>
      </c>
      <c r="M19">
        <v>63.5946</v>
      </c>
      <c r="N19">
        <v>-21.532399999999999</v>
      </c>
      <c r="O19" t="s">
        <v>250</v>
      </c>
      <c r="P19">
        <v>47.88</v>
      </c>
      <c r="Q19">
        <v>1.72</v>
      </c>
      <c r="R19">
        <v>15.4</v>
      </c>
      <c r="S19">
        <v>0</v>
      </c>
      <c r="T19">
        <v>12.13</v>
      </c>
      <c r="U19">
        <v>0</v>
      </c>
      <c r="V19">
        <v>0.2</v>
      </c>
      <c r="W19">
        <v>8.3699999999999992</v>
      </c>
      <c r="X19">
        <v>11.76</v>
      </c>
      <c r="Y19">
        <v>2.21</v>
      </c>
      <c r="Z19">
        <v>0.16</v>
      </c>
      <c r="AA19">
        <v>0.15</v>
      </c>
      <c r="AB19">
        <v>0</v>
      </c>
      <c r="AC19">
        <v>0</v>
      </c>
      <c r="AD19">
        <v>0</v>
      </c>
      <c r="AE19">
        <v>100</v>
      </c>
      <c r="AF19">
        <v>8.7336293470000008</v>
      </c>
      <c r="AG19">
        <v>0.95407970799999997</v>
      </c>
      <c r="AH19" t="s">
        <v>283</v>
      </c>
    </row>
    <row r="20" spans="1:34" x14ac:dyDescent="0.2">
      <c r="A20" t="s">
        <v>268</v>
      </c>
      <c r="B20" t="s">
        <v>247</v>
      </c>
      <c r="C20" t="s">
        <v>33</v>
      </c>
      <c r="D20" t="s">
        <v>34</v>
      </c>
      <c r="E20" t="s">
        <v>32</v>
      </c>
      <c r="F20" t="s">
        <v>248</v>
      </c>
      <c r="G20" t="s">
        <v>283</v>
      </c>
      <c r="H20" t="s">
        <v>32</v>
      </c>
      <c r="I20" t="s">
        <v>65</v>
      </c>
      <c r="J20" t="s">
        <v>249</v>
      </c>
      <c r="K20">
        <v>0</v>
      </c>
      <c r="L20">
        <v>0</v>
      </c>
      <c r="M20">
        <v>63.5946</v>
      </c>
      <c r="N20">
        <v>-21.532399999999999</v>
      </c>
      <c r="O20" t="s">
        <v>250</v>
      </c>
      <c r="P20">
        <v>47.95</v>
      </c>
      <c r="Q20">
        <v>1.68</v>
      </c>
      <c r="R20">
        <v>15.45</v>
      </c>
      <c r="S20">
        <v>0</v>
      </c>
      <c r="T20">
        <v>11.98</v>
      </c>
      <c r="U20">
        <v>0</v>
      </c>
      <c r="V20">
        <v>0.2</v>
      </c>
      <c r="W20">
        <v>8.5</v>
      </c>
      <c r="X20">
        <v>11.72</v>
      </c>
      <c r="Y20">
        <v>2.2000000000000002</v>
      </c>
      <c r="Z20">
        <v>0.17</v>
      </c>
      <c r="AA20">
        <v>0.15</v>
      </c>
      <c r="AB20">
        <v>0</v>
      </c>
      <c r="AC20">
        <v>0</v>
      </c>
      <c r="AD20">
        <v>0</v>
      </c>
      <c r="AE20">
        <v>100</v>
      </c>
      <c r="AF20">
        <v>8.9984493949999997</v>
      </c>
      <c r="AG20">
        <v>0.905696528</v>
      </c>
      <c r="AH20" t="s">
        <v>283</v>
      </c>
    </row>
    <row r="21" spans="1:34" x14ac:dyDescent="0.2">
      <c r="A21" t="s">
        <v>269</v>
      </c>
      <c r="B21" t="s">
        <v>247</v>
      </c>
      <c r="C21" t="s">
        <v>33</v>
      </c>
      <c r="D21" t="s">
        <v>34</v>
      </c>
      <c r="E21" t="s">
        <v>32</v>
      </c>
      <c r="F21" t="s">
        <v>248</v>
      </c>
      <c r="G21" t="s">
        <v>283</v>
      </c>
      <c r="H21" t="s">
        <v>32</v>
      </c>
      <c r="I21" t="s">
        <v>65</v>
      </c>
      <c r="J21" t="s">
        <v>249</v>
      </c>
      <c r="K21">
        <v>0</v>
      </c>
      <c r="L21">
        <v>0</v>
      </c>
      <c r="M21">
        <v>63.5946</v>
      </c>
      <c r="N21">
        <v>-21.532399999999999</v>
      </c>
      <c r="O21" t="s">
        <v>250</v>
      </c>
      <c r="P21">
        <v>48.78</v>
      </c>
      <c r="Q21">
        <v>1.44</v>
      </c>
      <c r="R21">
        <v>15.15</v>
      </c>
      <c r="S21">
        <v>0</v>
      </c>
      <c r="T21">
        <v>10.86</v>
      </c>
      <c r="U21">
        <v>0</v>
      </c>
      <c r="V21">
        <v>0.19</v>
      </c>
      <c r="W21">
        <v>8.74</v>
      </c>
      <c r="X21">
        <v>12.48</v>
      </c>
      <c r="Y21">
        <v>2.0699999999999998</v>
      </c>
      <c r="Z21">
        <v>0.23</v>
      </c>
      <c r="AA21">
        <v>0.14000000000000001</v>
      </c>
      <c r="AB21">
        <v>0</v>
      </c>
      <c r="AC21">
        <v>0</v>
      </c>
      <c r="AD21">
        <v>0</v>
      </c>
      <c r="AE21">
        <v>99.99</v>
      </c>
      <c r="AF21">
        <v>6.5189248959999997</v>
      </c>
      <c r="AG21">
        <v>0.81870182300000005</v>
      </c>
      <c r="AH21" t="s">
        <v>283</v>
      </c>
    </row>
    <row r="22" spans="1:34" x14ac:dyDescent="0.2">
      <c r="A22" t="s">
        <v>270</v>
      </c>
      <c r="B22" t="s">
        <v>247</v>
      </c>
      <c r="C22" t="s">
        <v>33</v>
      </c>
      <c r="D22" t="s">
        <v>34</v>
      </c>
      <c r="E22" t="s">
        <v>32</v>
      </c>
      <c r="F22" t="s">
        <v>248</v>
      </c>
      <c r="G22" t="s">
        <v>283</v>
      </c>
      <c r="H22" t="s">
        <v>32</v>
      </c>
      <c r="I22" t="s">
        <v>65</v>
      </c>
      <c r="J22" t="s">
        <v>249</v>
      </c>
      <c r="K22">
        <v>0</v>
      </c>
      <c r="L22">
        <v>0</v>
      </c>
      <c r="M22">
        <v>63.5946</v>
      </c>
      <c r="N22">
        <v>-21.532399999999999</v>
      </c>
      <c r="O22" t="s">
        <v>250</v>
      </c>
      <c r="P22">
        <v>48.04</v>
      </c>
      <c r="Q22">
        <v>1.75</v>
      </c>
      <c r="R22">
        <v>15.32</v>
      </c>
      <c r="S22">
        <v>0</v>
      </c>
      <c r="T22">
        <v>12.21</v>
      </c>
      <c r="U22">
        <v>0</v>
      </c>
      <c r="V22">
        <v>0.2</v>
      </c>
      <c r="W22">
        <v>8.15</v>
      </c>
      <c r="X22">
        <v>11.79</v>
      </c>
      <c r="Y22">
        <v>2.2000000000000002</v>
      </c>
      <c r="Z22">
        <v>0.17</v>
      </c>
      <c r="AA22">
        <v>0.15</v>
      </c>
      <c r="AB22">
        <v>0</v>
      </c>
      <c r="AC22">
        <v>0</v>
      </c>
      <c r="AD22">
        <v>0</v>
      </c>
      <c r="AE22">
        <v>100</v>
      </c>
      <c r="AF22">
        <v>7.9792156329999999</v>
      </c>
      <c r="AG22">
        <v>0.99446733899999995</v>
      </c>
      <c r="AH22" t="s">
        <v>283</v>
      </c>
    </row>
    <row r="23" spans="1:34" x14ac:dyDescent="0.2">
      <c r="A23" t="s">
        <v>271</v>
      </c>
      <c r="B23" t="s">
        <v>247</v>
      </c>
      <c r="C23" t="s">
        <v>33</v>
      </c>
      <c r="D23" t="s">
        <v>34</v>
      </c>
      <c r="E23" t="s">
        <v>32</v>
      </c>
      <c r="F23" t="s">
        <v>248</v>
      </c>
      <c r="G23" t="s">
        <v>283</v>
      </c>
      <c r="H23" t="s">
        <v>32</v>
      </c>
      <c r="I23" t="s">
        <v>65</v>
      </c>
      <c r="J23" t="s">
        <v>249</v>
      </c>
      <c r="K23">
        <v>0</v>
      </c>
      <c r="L23">
        <v>0</v>
      </c>
      <c r="M23">
        <v>63.5946</v>
      </c>
      <c r="N23">
        <v>-21.532399999999999</v>
      </c>
      <c r="O23" t="s">
        <v>250</v>
      </c>
      <c r="P23">
        <v>47.57</v>
      </c>
      <c r="Q23">
        <v>1.79</v>
      </c>
      <c r="R23">
        <v>15.57</v>
      </c>
      <c r="S23">
        <v>0</v>
      </c>
      <c r="T23">
        <v>12.03</v>
      </c>
      <c r="U23">
        <v>0</v>
      </c>
      <c r="V23">
        <v>0.2</v>
      </c>
      <c r="W23">
        <v>7.95</v>
      </c>
      <c r="X23">
        <v>11.3</v>
      </c>
      <c r="Y23">
        <v>2.1800000000000002</v>
      </c>
      <c r="Z23">
        <v>0.27</v>
      </c>
      <c r="AA23">
        <v>0.19</v>
      </c>
      <c r="AB23">
        <v>0</v>
      </c>
      <c r="AC23">
        <v>0</v>
      </c>
      <c r="AD23">
        <v>0</v>
      </c>
      <c r="AE23">
        <v>98.95</v>
      </c>
      <c r="AF23">
        <v>8.7840710600000005</v>
      </c>
      <c r="AG23">
        <v>0.92177371900000005</v>
      </c>
      <c r="AH23" t="s">
        <v>283</v>
      </c>
    </row>
    <row r="24" spans="1:34" x14ac:dyDescent="0.2">
      <c r="A24" t="s">
        <v>272</v>
      </c>
      <c r="B24" t="s">
        <v>247</v>
      </c>
      <c r="C24" t="s">
        <v>33</v>
      </c>
      <c r="D24" t="s">
        <v>34</v>
      </c>
      <c r="E24" t="s">
        <v>32</v>
      </c>
      <c r="F24" t="s">
        <v>248</v>
      </c>
      <c r="G24" t="s">
        <v>283</v>
      </c>
      <c r="H24" t="s">
        <v>32</v>
      </c>
      <c r="I24" t="s">
        <v>65</v>
      </c>
      <c r="J24" t="s">
        <v>249</v>
      </c>
      <c r="K24">
        <v>0</v>
      </c>
      <c r="L24">
        <v>0</v>
      </c>
      <c r="M24">
        <v>63.5946</v>
      </c>
      <c r="N24">
        <v>-21.532399999999999</v>
      </c>
      <c r="O24" t="s">
        <v>250</v>
      </c>
      <c r="P24">
        <v>47.98</v>
      </c>
      <c r="Q24">
        <v>1.74</v>
      </c>
      <c r="R24">
        <v>15.39</v>
      </c>
      <c r="S24">
        <v>0</v>
      </c>
      <c r="T24">
        <v>12.14</v>
      </c>
      <c r="U24">
        <v>0</v>
      </c>
      <c r="V24">
        <v>0.2</v>
      </c>
      <c r="W24">
        <v>8.25</v>
      </c>
      <c r="X24">
        <v>11.76</v>
      </c>
      <c r="Y24">
        <v>2.2000000000000002</v>
      </c>
      <c r="Z24">
        <v>0.18</v>
      </c>
      <c r="AA24">
        <v>0.16</v>
      </c>
      <c r="AB24">
        <v>0</v>
      </c>
      <c r="AC24">
        <v>0</v>
      </c>
      <c r="AD24">
        <v>0</v>
      </c>
      <c r="AE24">
        <v>99.99</v>
      </c>
      <c r="AF24">
        <v>8.3606692329999994</v>
      </c>
      <c r="AG24">
        <v>0.98948886300000005</v>
      </c>
      <c r="AH24" t="s">
        <v>283</v>
      </c>
    </row>
    <row r="25" spans="1:34" x14ac:dyDescent="0.2">
      <c r="A25" t="s">
        <v>273</v>
      </c>
      <c r="B25" t="s">
        <v>247</v>
      </c>
      <c r="C25" t="s">
        <v>33</v>
      </c>
      <c r="D25" t="s">
        <v>34</v>
      </c>
      <c r="E25" t="s">
        <v>32</v>
      </c>
      <c r="F25" t="s">
        <v>248</v>
      </c>
      <c r="G25" t="s">
        <v>283</v>
      </c>
      <c r="H25" t="s">
        <v>32</v>
      </c>
      <c r="I25" t="s">
        <v>65</v>
      </c>
      <c r="J25" t="s">
        <v>249</v>
      </c>
      <c r="K25">
        <v>0</v>
      </c>
      <c r="L25">
        <v>0</v>
      </c>
      <c r="M25">
        <v>63.5946</v>
      </c>
      <c r="N25">
        <v>-21.532399999999999</v>
      </c>
      <c r="O25" t="s">
        <v>250</v>
      </c>
      <c r="P25">
        <v>48.51</v>
      </c>
      <c r="Q25">
        <v>1.75</v>
      </c>
      <c r="R25">
        <v>15.09</v>
      </c>
      <c r="S25">
        <v>0</v>
      </c>
      <c r="T25">
        <v>12.36</v>
      </c>
      <c r="U25">
        <v>0</v>
      </c>
      <c r="V25">
        <v>0.21</v>
      </c>
      <c r="W25">
        <v>8.01</v>
      </c>
      <c r="X25">
        <v>11.77</v>
      </c>
      <c r="Y25">
        <v>2.25</v>
      </c>
      <c r="Z25">
        <v>0.25</v>
      </c>
      <c r="AA25">
        <v>0.17</v>
      </c>
      <c r="AB25">
        <v>0</v>
      </c>
      <c r="AC25">
        <v>0</v>
      </c>
      <c r="AD25">
        <v>0</v>
      </c>
      <c r="AE25">
        <v>100.36</v>
      </c>
      <c r="AF25">
        <v>7.0138934529999997</v>
      </c>
      <c r="AG25">
        <v>0.98188252600000003</v>
      </c>
      <c r="AH25" t="s">
        <v>283</v>
      </c>
    </row>
    <row r="26" spans="1:34" x14ac:dyDescent="0.2">
      <c r="A26" t="s">
        <v>274</v>
      </c>
      <c r="B26" t="s">
        <v>247</v>
      </c>
      <c r="C26" t="s">
        <v>33</v>
      </c>
      <c r="D26" t="s">
        <v>34</v>
      </c>
      <c r="E26" t="s">
        <v>32</v>
      </c>
      <c r="F26" t="s">
        <v>248</v>
      </c>
      <c r="G26" t="s">
        <v>283</v>
      </c>
      <c r="H26" t="s">
        <v>32</v>
      </c>
      <c r="I26" t="s">
        <v>65</v>
      </c>
      <c r="J26" t="s">
        <v>249</v>
      </c>
      <c r="K26">
        <v>0</v>
      </c>
      <c r="L26">
        <v>0</v>
      </c>
      <c r="M26">
        <v>63.5946</v>
      </c>
      <c r="N26">
        <v>-21.532399999999999</v>
      </c>
      <c r="O26" t="s">
        <v>250</v>
      </c>
      <c r="P26">
        <v>47.99</v>
      </c>
      <c r="Q26">
        <v>1.64</v>
      </c>
      <c r="R26">
        <v>16.16</v>
      </c>
      <c r="S26">
        <v>0</v>
      </c>
      <c r="T26">
        <v>11.36</v>
      </c>
      <c r="U26">
        <v>0</v>
      </c>
      <c r="V26">
        <v>0.19</v>
      </c>
      <c r="W26">
        <v>8.44</v>
      </c>
      <c r="X26">
        <v>11.83</v>
      </c>
      <c r="Y26">
        <v>2.12</v>
      </c>
      <c r="Z26">
        <v>0.15</v>
      </c>
      <c r="AA26">
        <v>0.15</v>
      </c>
      <c r="AB26">
        <v>0</v>
      </c>
      <c r="AC26">
        <v>0</v>
      </c>
      <c r="AD26">
        <v>0</v>
      </c>
      <c r="AE26">
        <v>99.99</v>
      </c>
      <c r="AF26">
        <v>9.4370110389999997</v>
      </c>
      <c r="AG26">
        <v>0.82514045300000005</v>
      </c>
      <c r="AH26" t="s">
        <v>283</v>
      </c>
    </row>
    <row r="27" spans="1:34" x14ac:dyDescent="0.2">
      <c r="A27" t="s">
        <v>275</v>
      </c>
      <c r="B27" t="s">
        <v>247</v>
      </c>
      <c r="C27" t="s">
        <v>33</v>
      </c>
      <c r="D27" t="s">
        <v>34</v>
      </c>
      <c r="E27" t="s">
        <v>32</v>
      </c>
      <c r="F27" t="s">
        <v>248</v>
      </c>
      <c r="G27" t="s">
        <v>283</v>
      </c>
      <c r="H27" t="s">
        <v>32</v>
      </c>
      <c r="I27" t="s">
        <v>65</v>
      </c>
      <c r="J27" t="s">
        <v>249</v>
      </c>
      <c r="K27">
        <v>0</v>
      </c>
      <c r="L27">
        <v>0</v>
      </c>
      <c r="M27">
        <v>63.5946</v>
      </c>
      <c r="N27">
        <v>-21.532399999999999</v>
      </c>
      <c r="O27" t="s">
        <v>276</v>
      </c>
      <c r="P27">
        <v>49.66</v>
      </c>
      <c r="Q27">
        <v>1.59</v>
      </c>
      <c r="R27">
        <v>14.98</v>
      </c>
      <c r="S27">
        <v>0</v>
      </c>
      <c r="T27">
        <v>11.55</v>
      </c>
      <c r="U27">
        <v>0</v>
      </c>
      <c r="V27">
        <v>0.19</v>
      </c>
      <c r="W27">
        <v>8.2200000000000006</v>
      </c>
      <c r="X27">
        <v>11.24</v>
      </c>
      <c r="Y27">
        <v>2.35</v>
      </c>
      <c r="Z27">
        <v>0.18</v>
      </c>
      <c r="AA27">
        <v>0.15</v>
      </c>
      <c r="AB27">
        <v>0</v>
      </c>
      <c r="AC27">
        <v>0</v>
      </c>
      <c r="AD27">
        <v>0</v>
      </c>
      <c r="AE27">
        <v>100.12</v>
      </c>
      <c r="AF27">
        <v>6.7149673180000002</v>
      </c>
      <c r="AG27">
        <v>0.90798484000000002</v>
      </c>
      <c r="AH27" t="s">
        <v>283</v>
      </c>
    </row>
    <row r="28" spans="1:34" x14ac:dyDescent="0.2">
      <c r="A28" t="s">
        <v>277</v>
      </c>
      <c r="B28" t="s">
        <v>247</v>
      </c>
      <c r="C28" t="s">
        <v>33</v>
      </c>
      <c r="D28" t="s">
        <v>34</v>
      </c>
      <c r="E28" t="s">
        <v>32</v>
      </c>
      <c r="F28" t="s">
        <v>248</v>
      </c>
      <c r="G28" t="s">
        <v>283</v>
      </c>
      <c r="H28" t="s">
        <v>32</v>
      </c>
      <c r="I28" t="s">
        <v>65</v>
      </c>
      <c r="J28" t="s">
        <v>249</v>
      </c>
      <c r="K28">
        <v>0</v>
      </c>
      <c r="L28">
        <v>0</v>
      </c>
      <c r="M28">
        <v>63.5946</v>
      </c>
      <c r="N28">
        <v>-21.532399999999999</v>
      </c>
      <c r="O28" t="s">
        <v>276</v>
      </c>
      <c r="P28">
        <v>48.34</v>
      </c>
      <c r="Q28">
        <v>1.66</v>
      </c>
      <c r="R28">
        <v>15.44</v>
      </c>
      <c r="S28">
        <v>0</v>
      </c>
      <c r="T28">
        <v>12</v>
      </c>
      <c r="U28">
        <v>0</v>
      </c>
      <c r="V28">
        <v>0.2</v>
      </c>
      <c r="W28">
        <v>8.39</v>
      </c>
      <c r="X28">
        <v>11.85</v>
      </c>
      <c r="Y28">
        <v>2.2000000000000002</v>
      </c>
      <c r="Z28">
        <v>0.2</v>
      </c>
      <c r="AA28">
        <v>0.13</v>
      </c>
      <c r="AB28">
        <v>0</v>
      </c>
      <c r="AC28">
        <v>0</v>
      </c>
      <c r="AD28">
        <v>0</v>
      </c>
      <c r="AE28">
        <v>100.42</v>
      </c>
      <c r="AF28">
        <v>8.247082206</v>
      </c>
      <c r="AG28">
        <v>0.95988572299999997</v>
      </c>
      <c r="AH28" t="s">
        <v>283</v>
      </c>
    </row>
    <row r="29" spans="1:34" x14ac:dyDescent="0.2">
      <c r="A29" t="s">
        <v>278</v>
      </c>
      <c r="B29" t="s">
        <v>247</v>
      </c>
      <c r="C29" t="s">
        <v>33</v>
      </c>
      <c r="D29" t="s">
        <v>34</v>
      </c>
      <c r="E29" t="s">
        <v>32</v>
      </c>
      <c r="F29" t="s">
        <v>248</v>
      </c>
      <c r="G29" t="s">
        <v>283</v>
      </c>
      <c r="H29" t="s">
        <v>32</v>
      </c>
      <c r="I29" t="s">
        <v>65</v>
      </c>
      <c r="J29" t="s">
        <v>249</v>
      </c>
      <c r="K29">
        <v>0</v>
      </c>
      <c r="L29">
        <v>0</v>
      </c>
      <c r="M29">
        <v>63.5946</v>
      </c>
      <c r="N29">
        <v>-21.532399999999999</v>
      </c>
      <c r="O29" t="s">
        <v>276</v>
      </c>
      <c r="P29">
        <v>51.47</v>
      </c>
      <c r="Q29">
        <v>1.56</v>
      </c>
      <c r="R29">
        <v>14.19</v>
      </c>
      <c r="S29">
        <v>0</v>
      </c>
      <c r="T29">
        <v>11.17</v>
      </c>
      <c r="U29">
        <v>0</v>
      </c>
      <c r="V29">
        <v>0.19</v>
      </c>
      <c r="W29">
        <v>7.29</v>
      </c>
      <c r="X29">
        <v>11.48</v>
      </c>
      <c r="Y29">
        <v>2.4300000000000002</v>
      </c>
      <c r="Z29">
        <v>0.49</v>
      </c>
      <c r="AA29">
        <v>0.14000000000000001</v>
      </c>
      <c r="AB29">
        <v>0</v>
      </c>
      <c r="AC29">
        <v>0</v>
      </c>
      <c r="AD29">
        <v>0</v>
      </c>
      <c r="AE29">
        <v>100.42</v>
      </c>
      <c r="AF29">
        <v>1.67276581</v>
      </c>
      <c r="AG29">
        <v>0.98086449099999995</v>
      </c>
      <c r="AH29" t="s">
        <v>283</v>
      </c>
    </row>
    <row r="30" spans="1:34" x14ac:dyDescent="0.2">
      <c r="A30" t="s">
        <v>279</v>
      </c>
      <c r="B30" t="s">
        <v>247</v>
      </c>
      <c r="C30" t="s">
        <v>33</v>
      </c>
      <c r="D30" t="s">
        <v>34</v>
      </c>
      <c r="E30" t="s">
        <v>32</v>
      </c>
      <c r="F30" t="s">
        <v>248</v>
      </c>
      <c r="G30" t="s">
        <v>283</v>
      </c>
      <c r="H30" t="s">
        <v>32</v>
      </c>
      <c r="I30" t="s">
        <v>65</v>
      </c>
      <c r="J30" t="s">
        <v>249</v>
      </c>
      <c r="K30">
        <v>0</v>
      </c>
      <c r="L30">
        <v>0</v>
      </c>
      <c r="M30">
        <v>63.5946</v>
      </c>
      <c r="N30">
        <v>-21.532399999999999</v>
      </c>
      <c r="O30" t="s">
        <v>276</v>
      </c>
      <c r="P30">
        <v>50.32</v>
      </c>
      <c r="Q30">
        <v>1.69</v>
      </c>
      <c r="R30">
        <v>15.55</v>
      </c>
      <c r="S30">
        <v>0</v>
      </c>
      <c r="T30">
        <v>12.23</v>
      </c>
      <c r="U30">
        <v>0</v>
      </c>
      <c r="V30">
        <v>0.2</v>
      </c>
      <c r="W30">
        <v>8.48</v>
      </c>
      <c r="X30">
        <v>11.95</v>
      </c>
      <c r="Y30">
        <v>2.2999999999999998</v>
      </c>
      <c r="Z30">
        <v>0.11</v>
      </c>
      <c r="AA30">
        <v>0.13</v>
      </c>
      <c r="AB30">
        <v>0</v>
      </c>
      <c r="AC30">
        <v>0</v>
      </c>
      <c r="AD30">
        <v>0</v>
      </c>
      <c r="AE30">
        <v>102.96</v>
      </c>
      <c r="AF30">
        <v>7.2544504339999998</v>
      </c>
      <c r="AG30">
        <v>0.986644458</v>
      </c>
      <c r="AH30" t="s">
        <v>283</v>
      </c>
    </row>
    <row r="31" spans="1:34" x14ac:dyDescent="0.2">
      <c r="A31" t="s">
        <v>280</v>
      </c>
      <c r="B31" t="s">
        <v>247</v>
      </c>
      <c r="C31" t="s">
        <v>33</v>
      </c>
      <c r="D31" t="s">
        <v>34</v>
      </c>
      <c r="E31" t="s">
        <v>32</v>
      </c>
      <c r="F31" t="s">
        <v>248</v>
      </c>
      <c r="G31" t="s">
        <v>283</v>
      </c>
      <c r="H31" t="s">
        <v>32</v>
      </c>
      <c r="I31" t="s">
        <v>65</v>
      </c>
      <c r="J31" t="s">
        <v>249</v>
      </c>
      <c r="K31">
        <v>0</v>
      </c>
      <c r="L31">
        <v>0</v>
      </c>
      <c r="M31">
        <v>63.5946</v>
      </c>
      <c r="N31">
        <v>-21.532399999999999</v>
      </c>
      <c r="O31" t="s">
        <v>281</v>
      </c>
      <c r="P31">
        <v>48.2</v>
      </c>
      <c r="Q31">
        <v>1.71</v>
      </c>
      <c r="R31">
        <v>15.72</v>
      </c>
      <c r="S31">
        <v>0</v>
      </c>
      <c r="T31">
        <v>11.93</v>
      </c>
      <c r="U31">
        <v>0</v>
      </c>
      <c r="V31">
        <v>0.2</v>
      </c>
      <c r="W31">
        <v>8.08</v>
      </c>
      <c r="X31">
        <v>11.65</v>
      </c>
      <c r="Y31">
        <v>2.17</v>
      </c>
      <c r="Z31">
        <v>0.17</v>
      </c>
      <c r="AA31">
        <v>0.15</v>
      </c>
      <c r="AB31">
        <v>0</v>
      </c>
      <c r="AC31">
        <v>0</v>
      </c>
      <c r="AD31">
        <v>0</v>
      </c>
      <c r="AE31">
        <v>99.99</v>
      </c>
      <c r="AF31">
        <v>8.3507311590000004</v>
      </c>
      <c r="AG31">
        <v>0.82009827400000002</v>
      </c>
      <c r="AH31" t="s">
        <v>283</v>
      </c>
    </row>
    <row r="32" spans="1:34" x14ac:dyDescent="0.2">
      <c r="A32" t="s">
        <v>242</v>
      </c>
      <c r="B32" t="s">
        <v>141</v>
      </c>
      <c r="C32" t="s">
        <v>33</v>
      </c>
      <c r="D32" t="s">
        <v>34</v>
      </c>
      <c r="E32" t="s">
        <v>32</v>
      </c>
      <c r="F32">
        <v>0</v>
      </c>
      <c r="G32" t="s">
        <v>243</v>
      </c>
      <c r="H32" t="s">
        <v>32</v>
      </c>
      <c r="I32" t="s">
        <v>136</v>
      </c>
      <c r="J32" t="s">
        <v>231</v>
      </c>
      <c r="K32">
        <v>0</v>
      </c>
      <c r="L32">
        <v>0</v>
      </c>
      <c r="M32">
        <v>64.016000000000005</v>
      </c>
      <c r="N32">
        <v>-22.172999999999998</v>
      </c>
      <c r="O32" t="s">
        <v>38</v>
      </c>
      <c r="P32">
        <v>49.576999999999998</v>
      </c>
      <c r="Q32">
        <v>1.37</v>
      </c>
      <c r="R32">
        <v>14.192</v>
      </c>
      <c r="S32">
        <v>0.02</v>
      </c>
      <c r="T32">
        <v>12.086</v>
      </c>
      <c r="U32">
        <v>0</v>
      </c>
      <c r="V32">
        <v>0.21299999999999999</v>
      </c>
      <c r="W32">
        <v>7.5579999999999998</v>
      </c>
      <c r="X32">
        <v>12.387</v>
      </c>
      <c r="Y32">
        <v>2.2719999999999998</v>
      </c>
      <c r="Z32">
        <v>0.183</v>
      </c>
      <c r="AA32">
        <v>0.13200000000000001</v>
      </c>
      <c r="AB32">
        <v>0</v>
      </c>
      <c r="AC32">
        <v>0</v>
      </c>
      <c r="AD32">
        <v>0</v>
      </c>
      <c r="AE32">
        <v>100</v>
      </c>
      <c r="AF32">
        <v>2.862004421</v>
      </c>
      <c r="AG32">
        <v>0.99795961</v>
      </c>
      <c r="AH32" t="s">
        <v>243</v>
      </c>
    </row>
    <row r="33" spans="1:35" x14ac:dyDescent="0.2">
      <c r="A33">
        <v>456723</v>
      </c>
      <c r="B33" t="s">
        <v>62</v>
      </c>
      <c r="C33" t="s">
        <v>33</v>
      </c>
      <c r="D33" t="s">
        <v>34</v>
      </c>
      <c r="E33" t="s">
        <v>32</v>
      </c>
      <c r="F33">
        <v>0</v>
      </c>
      <c r="G33" t="s">
        <v>244</v>
      </c>
      <c r="H33" t="s">
        <v>32</v>
      </c>
      <c r="I33" t="s">
        <v>136</v>
      </c>
      <c r="J33" t="s">
        <v>137</v>
      </c>
      <c r="K33">
        <v>0</v>
      </c>
      <c r="L33">
        <v>0</v>
      </c>
      <c r="M33">
        <v>63.94</v>
      </c>
      <c r="N33">
        <v>-22.13</v>
      </c>
      <c r="O33" t="s">
        <v>38</v>
      </c>
      <c r="P33">
        <v>49.47</v>
      </c>
      <c r="Q33">
        <v>1.47</v>
      </c>
      <c r="R33">
        <v>14.34</v>
      </c>
      <c r="S33">
        <v>0</v>
      </c>
      <c r="T33">
        <v>11.97</v>
      </c>
      <c r="U33">
        <v>0</v>
      </c>
      <c r="V33">
        <v>0.21</v>
      </c>
      <c r="W33">
        <v>7.67</v>
      </c>
      <c r="X33">
        <v>12.27</v>
      </c>
      <c r="Y33">
        <v>2.27</v>
      </c>
      <c r="Z33">
        <v>0.19</v>
      </c>
      <c r="AA33">
        <v>0.14000000000000001</v>
      </c>
      <c r="AB33">
        <v>0</v>
      </c>
      <c r="AC33">
        <v>0</v>
      </c>
      <c r="AD33">
        <v>0</v>
      </c>
      <c r="AE33">
        <v>100</v>
      </c>
      <c r="AF33">
        <v>3.464901963</v>
      </c>
      <c r="AG33">
        <v>0.99797243300000005</v>
      </c>
      <c r="AH33" t="s">
        <v>244</v>
      </c>
    </row>
    <row r="34" spans="1:35" x14ac:dyDescent="0.2">
      <c r="A34" t="s">
        <v>232</v>
      </c>
      <c r="B34" t="s">
        <v>43</v>
      </c>
      <c r="C34" t="s">
        <v>33</v>
      </c>
      <c r="D34" t="s">
        <v>34</v>
      </c>
      <c r="E34" t="s">
        <v>228</v>
      </c>
      <c r="F34" t="s">
        <v>233</v>
      </c>
      <c r="G34" t="s">
        <v>234</v>
      </c>
      <c r="H34" t="s">
        <v>228</v>
      </c>
      <c r="I34" t="s">
        <v>136</v>
      </c>
      <c r="J34" t="s">
        <v>231</v>
      </c>
      <c r="K34">
        <v>0</v>
      </c>
      <c r="L34">
        <v>0</v>
      </c>
      <c r="M34">
        <v>63.95</v>
      </c>
      <c r="N34">
        <v>-22.42</v>
      </c>
      <c r="O34" t="s">
        <v>38</v>
      </c>
      <c r="P34">
        <v>49.37</v>
      </c>
      <c r="Q34">
        <v>2.0299999999999998</v>
      </c>
      <c r="R34">
        <v>13.93</v>
      </c>
      <c r="S34">
        <v>0</v>
      </c>
      <c r="T34">
        <v>13.36</v>
      </c>
      <c r="U34">
        <v>0</v>
      </c>
      <c r="V34">
        <v>0.23</v>
      </c>
      <c r="W34">
        <v>6.93</v>
      </c>
      <c r="X34">
        <v>11.36</v>
      </c>
      <c r="Y34">
        <v>2.36</v>
      </c>
      <c r="Z34">
        <v>0.22</v>
      </c>
      <c r="AA34">
        <v>0.21</v>
      </c>
      <c r="AB34">
        <v>0</v>
      </c>
      <c r="AC34">
        <v>0</v>
      </c>
      <c r="AD34">
        <v>0</v>
      </c>
      <c r="AE34">
        <v>100</v>
      </c>
      <c r="AF34">
        <v>3.3515924859999999</v>
      </c>
      <c r="AG34">
        <v>0.92862782300000002</v>
      </c>
      <c r="AH34" t="s">
        <v>234</v>
      </c>
      <c r="AI34">
        <f>AVERAGE(AF34:AF38)</f>
        <v>3.0225529007999996</v>
      </c>
    </row>
    <row r="35" spans="1:35" x14ac:dyDescent="0.2">
      <c r="A35" t="s">
        <v>236</v>
      </c>
      <c r="B35" t="s">
        <v>141</v>
      </c>
      <c r="C35" t="s">
        <v>33</v>
      </c>
      <c r="D35" t="s">
        <v>34</v>
      </c>
      <c r="E35" t="s">
        <v>228</v>
      </c>
      <c r="F35">
        <v>0</v>
      </c>
      <c r="G35" t="s">
        <v>234</v>
      </c>
      <c r="H35" t="s">
        <v>228</v>
      </c>
      <c r="I35" t="s">
        <v>136</v>
      </c>
      <c r="J35" t="s">
        <v>231</v>
      </c>
      <c r="K35">
        <v>0</v>
      </c>
      <c r="L35">
        <v>0</v>
      </c>
      <c r="M35">
        <v>63.927999999999997</v>
      </c>
      <c r="N35">
        <v>-22.425000000000001</v>
      </c>
      <c r="O35" t="s">
        <v>38</v>
      </c>
      <c r="P35">
        <v>49.484999999999999</v>
      </c>
      <c r="Q35">
        <v>1.8480000000000001</v>
      </c>
      <c r="R35">
        <v>13.706</v>
      </c>
      <c r="S35">
        <v>0.02</v>
      </c>
      <c r="T35">
        <v>13.457000000000001</v>
      </c>
      <c r="U35">
        <v>0</v>
      </c>
      <c r="V35">
        <v>0.223</v>
      </c>
      <c r="W35">
        <v>6.9039999999999999</v>
      </c>
      <c r="X35">
        <v>11.503</v>
      </c>
      <c r="Y35">
        <v>2.4159999999999999</v>
      </c>
      <c r="Z35">
        <v>0.223</v>
      </c>
      <c r="AA35">
        <v>0.20300000000000001</v>
      </c>
      <c r="AB35">
        <v>0</v>
      </c>
      <c r="AC35">
        <v>0</v>
      </c>
      <c r="AD35">
        <v>0</v>
      </c>
      <c r="AE35">
        <v>100</v>
      </c>
      <c r="AF35">
        <v>2.775083859</v>
      </c>
      <c r="AG35">
        <v>0.99628240899999998</v>
      </c>
      <c r="AH35" t="s">
        <v>234</v>
      </c>
    </row>
    <row r="36" spans="1:35" x14ac:dyDescent="0.2">
      <c r="A36" t="s">
        <v>239</v>
      </c>
      <c r="B36" t="s">
        <v>141</v>
      </c>
      <c r="C36" t="s">
        <v>33</v>
      </c>
      <c r="D36" t="s">
        <v>34</v>
      </c>
      <c r="E36" t="s">
        <v>228</v>
      </c>
      <c r="F36">
        <v>0</v>
      </c>
      <c r="G36" t="s">
        <v>234</v>
      </c>
      <c r="H36" t="s">
        <v>228</v>
      </c>
      <c r="I36" t="s">
        <v>136</v>
      </c>
      <c r="J36" t="s">
        <v>231</v>
      </c>
      <c r="K36">
        <v>0</v>
      </c>
      <c r="L36">
        <v>0</v>
      </c>
      <c r="M36">
        <v>63.908999999999999</v>
      </c>
      <c r="N36">
        <v>-22.42</v>
      </c>
      <c r="O36" t="s">
        <v>38</v>
      </c>
      <c r="P36">
        <v>49.338000000000001</v>
      </c>
      <c r="Q36">
        <v>2.0419999999999998</v>
      </c>
      <c r="R36">
        <v>13.734</v>
      </c>
      <c r="S36">
        <v>0.03</v>
      </c>
      <c r="T36">
        <v>13.382</v>
      </c>
      <c r="U36">
        <v>0</v>
      </c>
      <c r="V36">
        <v>0.223</v>
      </c>
      <c r="W36">
        <v>6.867</v>
      </c>
      <c r="X36">
        <v>11.519</v>
      </c>
      <c r="Y36">
        <v>2.4380000000000002</v>
      </c>
      <c r="Z36">
        <v>0.21299999999999999</v>
      </c>
      <c r="AA36">
        <v>0.20300000000000001</v>
      </c>
      <c r="AB36">
        <v>0</v>
      </c>
      <c r="AC36">
        <v>0</v>
      </c>
      <c r="AD36">
        <v>0</v>
      </c>
      <c r="AE36">
        <v>100</v>
      </c>
      <c r="AF36">
        <v>2.6954900839999998</v>
      </c>
      <c r="AG36">
        <v>0.97475193699999996</v>
      </c>
      <c r="AH36" t="s">
        <v>234</v>
      </c>
    </row>
    <row r="37" spans="1:35" x14ac:dyDescent="0.2">
      <c r="A37" t="s">
        <v>240</v>
      </c>
      <c r="B37" t="s">
        <v>141</v>
      </c>
      <c r="C37" t="s">
        <v>33</v>
      </c>
      <c r="D37" t="s">
        <v>34</v>
      </c>
      <c r="E37" t="s">
        <v>228</v>
      </c>
      <c r="F37">
        <v>0</v>
      </c>
      <c r="G37" t="s">
        <v>234</v>
      </c>
      <c r="H37" t="s">
        <v>228</v>
      </c>
      <c r="I37" t="s">
        <v>136</v>
      </c>
      <c r="J37" t="s">
        <v>231</v>
      </c>
      <c r="K37">
        <v>0</v>
      </c>
      <c r="L37">
        <v>0</v>
      </c>
      <c r="M37">
        <v>63.89</v>
      </c>
      <c r="N37">
        <v>-22.425999999999998</v>
      </c>
      <c r="O37" t="s">
        <v>38</v>
      </c>
      <c r="P37">
        <v>49.445</v>
      </c>
      <c r="Q37">
        <v>1.8160000000000001</v>
      </c>
      <c r="R37">
        <v>13.795</v>
      </c>
      <c r="S37">
        <v>0.02</v>
      </c>
      <c r="T37">
        <v>13.404</v>
      </c>
      <c r="U37">
        <v>0</v>
      </c>
      <c r="V37">
        <v>0.224</v>
      </c>
      <c r="W37">
        <v>6.9080000000000004</v>
      </c>
      <c r="X37">
        <v>11.54</v>
      </c>
      <c r="Y37">
        <v>2.4180000000000001</v>
      </c>
      <c r="Z37">
        <v>0.214</v>
      </c>
      <c r="AA37">
        <v>0.20399999999999999</v>
      </c>
      <c r="AB37">
        <v>0</v>
      </c>
      <c r="AC37">
        <v>0</v>
      </c>
      <c r="AD37">
        <v>0</v>
      </c>
      <c r="AE37">
        <v>100</v>
      </c>
      <c r="AF37">
        <v>2.8685796259999998</v>
      </c>
      <c r="AG37">
        <v>0.98136631500000004</v>
      </c>
      <c r="AH37" t="s">
        <v>234</v>
      </c>
    </row>
    <row r="38" spans="1:35" x14ac:dyDescent="0.2">
      <c r="A38">
        <v>456722</v>
      </c>
      <c r="B38" t="s">
        <v>62</v>
      </c>
      <c r="C38" t="s">
        <v>33</v>
      </c>
      <c r="D38" t="s">
        <v>34</v>
      </c>
      <c r="E38" t="s">
        <v>228</v>
      </c>
      <c r="F38">
        <v>0</v>
      </c>
      <c r="G38" t="s">
        <v>234</v>
      </c>
      <c r="H38" t="s">
        <v>228</v>
      </c>
      <c r="I38" t="s">
        <v>136</v>
      </c>
      <c r="J38" t="s">
        <v>231</v>
      </c>
      <c r="K38">
        <v>0</v>
      </c>
      <c r="L38">
        <v>0</v>
      </c>
      <c r="M38">
        <v>63.92</v>
      </c>
      <c r="N38">
        <v>-22.43</v>
      </c>
      <c r="O38" t="s">
        <v>38</v>
      </c>
      <c r="P38">
        <v>49.23</v>
      </c>
      <c r="Q38">
        <v>2.02</v>
      </c>
      <c r="R38">
        <v>14.04</v>
      </c>
      <c r="S38">
        <v>0</v>
      </c>
      <c r="T38">
        <v>13.27</v>
      </c>
      <c r="U38">
        <v>0</v>
      </c>
      <c r="V38">
        <v>0.23</v>
      </c>
      <c r="W38">
        <v>6.95</v>
      </c>
      <c r="X38">
        <v>11.47</v>
      </c>
      <c r="Y38">
        <v>2.35</v>
      </c>
      <c r="Z38">
        <v>0.23</v>
      </c>
      <c r="AA38">
        <v>0.2</v>
      </c>
      <c r="AB38">
        <v>0</v>
      </c>
      <c r="AC38">
        <v>0</v>
      </c>
      <c r="AD38">
        <v>0</v>
      </c>
      <c r="AE38">
        <v>99.99</v>
      </c>
      <c r="AF38">
        <v>3.4220184489999999</v>
      </c>
      <c r="AG38">
        <v>0.88638378299999998</v>
      </c>
      <c r="AH38" t="s">
        <v>234</v>
      </c>
    </row>
    <row r="39" spans="1:35" x14ac:dyDescent="0.2">
      <c r="A39" t="s">
        <v>93</v>
      </c>
      <c r="B39" t="s">
        <v>43</v>
      </c>
      <c r="C39" t="s">
        <v>33</v>
      </c>
      <c r="D39" t="s">
        <v>34</v>
      </c>
      <c r="E39" t="s">
        <v>32</v>
      </c>
      <c r="F39" t="s">
        <v>94</v>
      </c>
      <c r="G39" t="s">
        <v>95</v>
      </c>
      <c r="H39" t="s">
        <v>32</v>
      </c>
      <c r="I39">
        <v>0</v>
      </c>
      <c r="J39">
        <v>0</v>
      </c>
      <c r="K39">
        <v>0</v>
      </c>
      <c r="L39">
        <v>0</v>
      </c>
      <c r="M39">
        <v>63.87</v>
      </c>
      <c r="N39">
        <v>-22.07</v>
      </c>
      <c r="O39" t="s">
        <v>35</v>
      </c>
      <c r="P39">
        <v>49.29</v>
      </c>
      <c r="Q39">
        <v>1.68</v>
      </c>
      <c r="R39">
        <v>14.18</v>
      </c>
      <c r="S39">
        <v>0</v>
      </c>
      <c r="T39">
        <v>13.24</v>
      </c>
      <c r="U39">
        <v>0</v>
      </c>
      <c r="V39">
        <v>0.23</v>
      </c>
      <c r="W39">
        <v>7.1</v>
      </c>
      <c r="X39">
        <v>11.62</v>
      </c>
      <c r="Y39">
        <v>2.35</v>
      </c>
      <c r="Z39">
        <v>0.16</v>
      </c>
      <c r="AA39">
        <v>0.15</v>
      </c>
      <c r="AB39">
        <v>0</v>
      </c>
      <c r="AC39">
        <v>0</v>
      </c>
      <c r="AD39">
        <v>0</v>
      </c>
      <c r="AE39">
        <v>100</v>
      </c>
      <c r="AF39">
        <v>3.8366234220000002</v>
      </c>
      <c r="AG39">
        <v>0.89802813800000003</v>
      </c>
      <c r="AH39" t="s">
        <v>95</v>
      </c>
    </row>
    <row r="40" spans="1:35" x14ac:dyDescent="0.2">
      <c r="A40" t="s">
        <v>96</v>
      </c>
      <c r="B40" t="s">
        <v>43</v>
      </c>
      <c r="C40" t="s">
        <v>33</v>
      </c>
      <c r="D40" t="s">
        <v>34</v>
      </c>
      <c r="E40" t="s">
        <v>32</v>
      </c>
      <c r="F40" t="s">
        <v>97</v>
      </c>
      <c r="G40" t="s">
        <v>95</v>
      </c>
      <c r="H40" t="s">
        <v>32</v>
      </c>
      <c r="I40">
        <v>0</v>
      </c>
      <c r="J40">
        <v>0</v>
      </c>
      <c r="K40">
        <v>0</v>
      </c>
      <c r="L40">
        <v>0</v>
      </c>
      <c r="M40">
        <v>63.87</v>
      </c>
      <c r="N40">
        <v>-22.07</v>
      </c>
      <c r="O40" t="s">
        <v>35</v>
      </c>
      <c r="P40">
        <v>49.15</v>
      </c>
      <c r="Q40">
        <v>1.28</v>
      </c>
      <c r="R40">
        <v>14.61</v>
      </c>
      <c r="S40">
        <v>0</v>
      </c>
      <c r="T40">
        <v>11.43</v>
      </c>
      <c r="U40">
        <v>0</v>
      </c>
      <c r="V40">
        <v>0.2</v>
      </c>
      <c r="W40">
        <v>8.23</v>
      </c>
      <c r="X40">
        <v>12.85</v>
      </c>
      <c r="Y40">
        <v>2</v>
      </c>
      <c r="Z40">
        <v>0.12</v>
      </c>
      <c r="AA40">
        <v>0.12</v>
      </c>
      <c r="AB40">
        <v>0</v>
      </c>
      <c r="AC40">
        <v>0</v>
      </c>
      <c r="AD40">
        <v>0</v>
      </c>
      <c r="AE40">
        <v>99.99</v>
      </c>
      <c r="AF40">
        <v>4.2763414859999997</v>
      </c>
      <c r="AG40">
        <v>0.99644421299999997</v>
      </c>
      <c r="AH40" t="s">
        <v>95</v>
      </c>
    </row>
    <row r="41" spans="1:35" x14ac:dyDescent="0.2">
      <c r="A41" t="s">
        <v>80</v>
      </c>
      <c r="B41" t="s">
        <v>43</v>
      </c>
      <c r="C41" t="s">
        <v>33</v>
      </c>
      <c r="D41" t="s">
        <v>34</v>
      </c>
      <c r="E41" t="s">
        <v>32</v>
      </c>
      <c r="F41" t="s">
        <v>81</v>
      </c>
      <c r="G41" t="s">
        <v>82</v>
      </c>
      <c r="H41" t="s">
        <v>32</v>
      </c>
      <c r="I41">
        <v>0</v>
      </c>
      <c r="J41">
        <v>0</v>
      </c>
      <c r="K41">
        <v>0</v>
      </c>
      <c r="L41">
        <v>0</v>
      </c>
      <c r="M41">
        <v>63.85</v>
      </c>
      <c r="N41">
        <v>-22.3</v>
      </c>
      <c r="O41" t="s">
        <v>48</v>
      </c>
      <c r="P41">
        <v>48.69</v>
      </c>
      <c r="Q41">
        <v>1.59</v>
      </c>
      <c r="R41">
        <v>15.05</v>
      </c>
      <c r="S41">
        <v>0</v>
      </c>
      <c r="T41">
        <v>10.51</v>
      </c>
      <c r="U41">
        <v>0</v>
      </c>
      <c r="V41">
        <v>0.19</v>
      </c>
      <c r="W41">
        <v>8.61</v>
      </c>
      <c r="X41">
        <v>12.84</v>
      </c>
      <c r="Y41">
        <v>2.08</v>
      </c>
      <c r="Z41">
        <v>0.27</v>
      </c>
      <c r="AA41">
        <v>0.17</v>
      </c>
      <c r="AB41">
        <v>0</v>
      </c>
      <c r="AC41">
        <v>0</v>
      </c>
      <c r="AD41">
        <v>0</v>
      </c>
      <c r="AE41">
        <v>100</v>
      </c>
      <c r="AF41">
        <v>5.3264705660000002</v>
      </c>
      <c r="AG41">
        <v>0.90372040499999995</v>
      </c>
      <c r="AH41" t="s">
        <v>82</v>
      </c>
    </row>
    <row r="42" spans="1:35" x14ac:dyDescent="0.2">
      <c r="A42">
        <v>456733</v>
      </c>
      <c r="B42" t="s">
        <v>62</v>
      </c>
      <c r="C42" t="s">
        <v>33</v>
      </c>
      <c r="D42" t="s">
        <v>34</v>
      </c>
      <c r="E42" t="s">
        <v>63</v>
      </c>
      <c r="F42">
        <v>0</v>
      </c>
      <c r="G42" t="s">
        <v>211</v>
      </c>
      <c r="H42" t="s">
        <v>63</v>
      </c>
      <c r="I42" t="s">
        <v>136</v>
      </c>
      <c r="J42" t="s">
        <v>210</v>
      </c>
      <c r="K42">
        <v>0</v>
      </c>
      <c r="L42">
        <v>0</v>
      </c>
      <c r="M42">
        <v>63.93</v>
      </c>
      <c r="N42">
        <v>-21.83</v>
      </c>
      <c r="O42" t="s">
        <v>38</v>
      </c>
      <c r="P42">
        <v>48.28</v>
      </c>
      <c r="Q42">
        <v>1.68</v>
      </c>
      <c r="R42">
        <v>15.42</v>
      </c>
      <c r="S42">
        <v>0</v>
      </c>
      <c r="T42">
        <v>11.51</v>
      </c>
      <c r="U42">
        <v>0</v>
      </c>
      <c r="V42">
        <v>0.2</v>
      </c>
      <c r="W42">
        <v>8.11</v>
      </c>
      <c r="X42">
        <v>12.2</v>
      </c>
      <c r="Y42">
        <v>2.2200000000000002</v>
      </c>
      <c r="Z42">
        <v>0.2</v>
      </c>
      <c r="AA42">
        <v>0.17</v>
      </c>
      <c r="AB42">
        <v>0</v>
      </c>
      <c r="AC42">
        <v>0</v>
      </c>
      <c r="AD42">
        <v>0</v>
      </c>
      <c r="AE42">
        <v>99.99</v>
      </c>
      <c r="AF42">
        <v>6.7764640890000001</v>
      </c>
      <c r="AG42">
        <v>0.93578638700000005</v>
      </c>
      <c r="AH42" t="s">
        <v>211</v>
      </c>
      <c r="AI42">
        <f>AVERAGE(AF42:AF43)</f>
        <v>6.3982454144999998</v>
      </c>
    </row>
    <row r="43" spans="1:35" x14ac:dyDescent="0.2">
      <c r="A43">
        <v>456732</v>
      </c>
      <c r="B43" t="s">
        <v>62</v>
      </c>
      <c r="C43" t="s">
        <v>33</v>
      </c>
      <c r="D43" t="s">
        <v>34</v>
      </c>
      <c r="E43" t="s">
        <v>63</v>
      </c>
      <c r="F43">
        <v>0</v>
      </c>
      <c r="G43" t="s">
        <v>211</v>
      </c>
      <c r="H43" t="s">
        <v>63</v>
      </c>
      <c r="I43" t="s">
        <v>136</v>
      </c>
      <c r="J43" t="s">
        <v>210</v>
      </c>
      <c r="K43">
        <v>0</v>
      </c>
      <c r="L43">
        <v>0</v>
      </c>
      <c r="M43">
        <v>63.93</v>
      </c>
      <c r="N43">
        <v>-21.83</v>
      </c>
      <c r="O43" t="s">
        <v>38</v>
      </c>
      <c r="P43">
        <v>48.43</v>
      </c>
      <c r="Q43">
        <v>1.75</v>
      </c>
      <c r="R43">
        <v>15.19</v>
      </c>
      <c r="S43">
        <v>0</v>
      </c>
      <c r="T43">
        <v>11.6</v>
      </c>
      <c r="U43">
        <v>0</v>
      </c>
      <c r="V43">
        <v>0.2</v>
      </c>
      <c r="W43">
        <v>8</v>
      </c>
      <c r="X43">
        <v>12.24</v>
      </c>
      <c r="Y43">
        <v>2.19</v>
      </c>
      <c r="Z43">
        <v>0.21</v>
      </c>
      <c r="AA43">
        <v>0.17</v>
      </c>
      <c r="AB43">
        <v>0</v>
      </c>
      <c r="AC43">
        <v>0</v>
      </c>
      <c r="AD43">
        <v>0</v>
      </c>
      <c r="AE43">
        <v>99.98</v>
      </c>
      <c r="AF43">
        <v>6.0200267399999996</v>
      </c>
      <c r="AG43">
        <v>0.93200134700000004</v>
      </c>
      <c r="AH43" t="s">
        <v>211</v>
      </c>
    </row>
    <row r="44" spans="1:35" x14ac:dyDescent="0.2">
      <c r="A44" t="s">
        <v>134</v>
      </c>
      <c r="B44" t="s">
        <v>36</v>
      </c>
      <c r="C44" t="s">
        <v>33</v>
      </c>
      <c r="D44" t="s">
        <v>34</v>
      </c>
      <c r="E44" t="s">
        <v>32</v>
      </c>
      <c r="F44">
        <v>0</v>
      </c>
      <c r="G44" t="s">
        <v>135</v>
      </c>
      <c r="H44" t="s">
        <v>32</v>
      </c>
      <c r="I44" t="s">
        <v>136</v>
      </c>
      <c r="J44" t="s">
        <v>137</v>
      </c>
      <c r="K44">
        <v>0</v>
      </c>
      <c r="L44">
        <v>0</v>
      </c>
      <c r="M44">
        <v>63.97</v>
      </c>
      <c r="N44">
        <v>-21.43</v>
      </c>
      <c r="O44" t="s">
        <v>38</v>
      </c>
      <c r="P44">
        <v>49.05</v>
      </c>
      <c r="Q44">
        <v>1.58</v>
      </c>
      <c r="R44">
        <v>14.85</v>
      </c>
      <c r="S44">
        <v>0</v>
      </c>
      <c r="T44">
        <v>11.83</v>
      </c>
      <c r="U44">
        <v>0</v>
      </c>
      <c r="V44">
        <v>0.19</v>
      </c>
      <c r="W44">
        <v>7.79</v>
      </c>
      <c r="X44">
        <v>11.96</v>
      </c>
      <c r="Y44">
        <v>2.4</v>
      </c>
      <c r="Z44">
        <v>0.18</v>
      </c>
      <c r="AA44">
        <v>0.15</v>
      </c>
      <c r="AB44">
        <v>0</v>
      </c>
      <c r="AC44">
        <v>0</v>
      </c>
      <c r="AD44">
        <v>0</v>
      </c>
      <c r="AE44">
        <v>99.98</v>
      </c>
      <c r="AF44">
        <v>5.1240771460000003</v>
      </c>
      <c r="AG44">
        <v>0.98792957100000001</v>
      </c>
      <c r="AH44" t="s">
        <v>135</v>
      </c>
      <c r="AI44">
        <f>AVERAGE(AF44:AF45)</f>
        <v>4.3983473929999999</v>
      </c>
    </row>
    <row r="45" spans="1:35" x14ac:dyDescent="0.2">
      <c r="A45" t="s">
        <v>245</v>
      </c>
      <c r="B45" t="s">
        <v>62</v>
      </c>
      <c r="C45" t="s">
        <v>33</v>
      </c>
      <c r="D45" t="s">
        <v>34</v>
      </c>
      <c r="E45" t="s">
        <v>32</v>
      </c>
      <c r="F45">
        <v>0</v>
      </c>
      <c r="G45" t="s">
        <v>135</v>
      </c>
      <c r="H45" t="s">
        <v>32</v>
      </c>
      <c r="I45" t="s">
        <v>136</v>
      </c>
      <c r="J45" t="s">
        <v>137</v>
      </c>
      <c r="K45">
        <v>0</v>
      </c>
      <c r="L45">
        <v>0</v>
      </c>
      <c r="M45">
        <v>63.97</v>
      </c>
      <c r="N45">
        <v>-22.1</v>
      </c>
      <c r="O45" t="s">
        <v>38</v>
      </c>
      <c r="P45">
        <v>49.41</v>
      </c>
      <c r="Q45">
        <v>1.51</v>
      </c>
      <c r="R45">
        <v>14.23</v>
      </c>
      <c r="S45">
        <v>0</v>
      </c>
      <c r="T45">
        <v>12.11</v>
      </c>
      <c r="U45">
        <v>0</v>
      </c>
      <c r="V45">
        <v>0.21</v>
      </c>
      <c r="W45">
        <v>7.77</v>
      </c>
      <c r="X45">
        <v>12.26</v>
      </c>
      <c r="Y45">
        <v>2.17</v>
      </c>
      <c r="Z45">
        <v>0.18</v>
      </c>
      <c r="AA45">
        <v>0.13</v>
      </c>
      <c r="AB45">
        <v>0</v>
      </c>
      <c r="AC45">
        <v>0</v>
      </c>
      <c r="AD45">
        <v>0</v>
      </c>
      <c r="AE45">
        <v>99.98</v>
      </c>
      <c r="AF45">
        <v>3.6726176399999999</v>
      </c>
      <c r="AG45">
        <v>0.98275760700000003</v>
      </c>
      <c r="AH45" t="s">
        <v>135</v>
      </c>
    </row>
    <row r="46" spans="1:35" x14ac:dyDescent="0.2">
      <c r="A46" t="s">
        <v>237</v>
      </c>
      <c r="B46" t="s">
        <v>141</v>
      </c>
      <c r="C46" t="s">
        <v>33</v>
      </c>
      <c r="D46" t="s">
        <v>34</v>
      </c>
      <c r="E46" t="s">
        <v>228</v>
      </c>
      <c r="F46">
        <v>0</v>
      </c>
      <c r="G46" t="s">
        <v>238</v>
      </c>
      <c r="H46" t="s">
        <v>228</v>
      </c>
      <c r="I46" t="s">
        <v>136</v>
      </c>
      <c r="J46" t="s">
        <v>231</v>
      </c>
      <c r="K46">
        <v>0</v>
      </c>
      <c r="L46">
        <v>0</v>
      </c>
      <c r="M46">
        <v>63.819000000000003</v>
      </c>
      <c r="N46">
        <v>-22.558</v>
      </c>
      <c r="O46" t="s">
        <v>38</v>
      </c>
      <c r="P46">
        <v>48.773000000000003</v>
      </c>
      <c r="Q46">
        <v>1.95</v>
      </c>
      <c r="R46">
        <v>14.032</v>
      </c>
      <c r="S46">
        <v>0.04</v>
      </c>
      <c r="T46">
        <v>13.172000000000001</v>
      </c>
      <c r="U46">
        <v>0</v>
      </c>
      <c r="V46">
        <v>0.222</v>
      </c>
      <c r="W46">
        <v>7.5970000000000004</v>
      </c>
      <c r="X46">
        <v>11.486000000000001</v>
      </c>
      <c r="Y46">
        <v>2.3239999999999998</v>
      </c>
      <c r="Z46">
        <v>0.192</v>
      </c>
      <c r="AA46">
        <v>0.20200000000000001</v>
      </c>
      <c r="AB46">
        <v>0</v>
      </c>
      <c r="AC46">
        <v>0</v>
      </c>
      <c r="AD46">
        <v>0</v>
      </c>
      <c r="AE46">
        <v>100</v>
      </c>
      <c r="AF46">
        <v>5.1444060130000002</v>
      </c>
      <c r="AG46">
        <v>0.80600860699999999</v>
      </c>
      <c r="AH46" t="s">
        <v>238</v>
      </c>
    </row>
    <row r="47" spans="1:35" x14ac:dyDescent="0.2">
      <c r="A47">
        <v>408673</v>
      </c>
      <c r="B47" t="s">
        <v>62</v>
      </c>
      <c r="C47" t="s">
        <v>33</v>
      </c>
      <c r="D47" t="s">
        <v>34</v>
      </c>
      <c r="E47" t="s">
        <v>228</v>
      </c>
      <c r="F47">
        <v>0</v>
      </c>
      <c r="G47" t="s">
        <v>238</v>
      </c>
      <c r="H47" t="s">
        <v>228</v>
      </c>
      <c r="I47" t="s">
        <v>136</v>
      </c>
      <c r="J47" t="s">
        <v>231</v>
      </c>
      <c r="K47">
        <v>0</v>
      </c>
      <c r="L47">
        <v>0</v>
      </c>
      <c r="M47">
        <v>63.87</v>
      </c>
      <c r="N47">
        <v>-22.52</v>
      </c>
      <c r="O47" t="s">
        <v>38</v>
      </c>
      <c r="P47">
        <v>49.6</v>
      </c>
      <c r="Q47">
        <v>2.16</v>
      </c>
      <c r="R47">
        <v>13.62</v>
      </c>
      <c r="S47">
        <v>0</v>
      </c>
      <c r="T47">
        <v>13.81</v>
      </c>
      <c r="U47">
        <v>0</v>
      </c>
      <c r="V47">
        <v>0.24</v>
      </c>
      <c r="W47">
        <v>6.6</v>
      </c>
      <c r="X47">
        <v>11.11</v>
      </c>
      <c r="Y47">
        <v>2.39</v>
      </c>
      <c r="Z47">
        <v>0.25</v>
      </c>
      <c r="AA47">
        <v>0.22</v>
      </c>
      <c r="AB47">
        <v>0</v>
      </c>
      <c r="AC47">
        <v>0</v>
      </c>
      <c r="AD47">
        <v>0</v>
      </c>
      <c r="AE47">
        <v>100</v>
      </c>
      <c r="AF47">
        <v>2.6064387139999998</v>
      </c>
      <c r="AG47">
        <v>0.89942734700000004</v>
      </c>
      <c r="AH47" t="s">
        <v>238</v>
      </c>
    </row>
    <row r="48" spans="1:35" x14ac:dyDescent="0.2">
      <c r="A48" t="s">
        <v>110</v>
      </c>
      <c r="B48" t="s">
        <v>43</v>
      </c>
      <c r="C48" t="s">
        <v>33</v>
      </c>
      <c r="D48" t="s">
        <v>34</v>
      </c>
      <c r="E48" t="s">
        <v>32</v>
      </c>
      <c r="F48" t="s">
        <v>111</v>
      </c>
      <c r="G48" t="s">
        <v>112</v>
      </c>
      <c r="H48" t="s">
        <v>32</v>
      </c>
      <c r="I48">
        <v>0</v>
      </c>
      <c r="J48">
        <v>0</v>
      </c>
      <c r="K48">
        <v>0</v>
      </c>
      <c r="L48">
        <v>0</v>
      </c>
      <c r="M48">
        <v>63.83</v>
      </c>
      <c r="N48">
        <v>-22.1</v>
      </c>
      <c r="O48" t="s">
        <v>35</v>
      </c>
      <c r="P48">
        <v>49.09</v>
      </c>
      <c r="Q48">
        <v>1.35</v>
      </c>
      <c r="R48">
        <v>14.77</v>
      </c>
      <c r="S48">
        <v>0</v>
      </c>
      <c r="T48">
        <v>11.52</v>
      </c>
      <c r="U48">
        <v>0</v>
      </c>
      <c r="V48">
        <v>0.2</v>
      </c>
      <c r="W48">
        <v>8.3000000000000007</v>
      </c>
      <c r="X48">
        <v>12.62</v>
      </c>
      <c r="Y48">
        <v>1.87</v>
      </c>
      <c r="Z48">
        <v>0.13</v>
      </c>
      <c r="AA48">
        <v>0.13</v>
      </c>
      <c r="AB48">
        <v>0</v>
      </c>
      <c r="AC48">
        <v>0</v>
      </c>
      <c r="AD48">
        <v>0</v>
      </c>
      <c r="AE48">
        <v>99.98</v>
      </c>
      <c r="AF48">
        <v>5.1374215049999998</v>
      </c>
      <c r="AG48">
        <v>0.99638598499999997</v>
      </c>
      <c r="AH48" t="s">
        <v>112</v>
      </c>
    </row>
    <row r="49" spans="1:34" x14ac:dyDescent="0.2">
      <c r="A49" t="s">
        <v>179</v>
      </c>
      <c r="B49" t="s">
        <v>43</v>
      </c>
      <c r="C49" t="s">
        <v>33</v>
      </c>
      <c r="D49" t="s">
        <v>34</v>
      </c>
      <c r="E49" t="s">
        <v>32</v>
      </c>
      <c r="F49" t="s">
        <v>180</v>
      </c>
      <c r="G49" t="s">
        <v>181</v>
      </c>
      <c r="H49" t="s">
        <v>32</v>
      </c>
      <c r="I49">
        <v>0</v>
      </c>
      <c r="J49">
        <v>0</v>
      </c>
      <c r="K49">
        <v>0</v>
      </c>
      <c r="L49">
        <v>0</v>
      </c>
      <c r="M49">
        <v>63.97</v>
      </c>
      <c r="N49">
        <v>-21.97</v>
      </c>
      <c r="O49" t="s">
        <v>48</v>
      </c>
      <c r="P49">
        <v>49.36</v>
      </c>
      <c r="Q49">
        <v>1.64</v>
      </c>
      <c r="R49">
        <v>14.45</v>
      </c>
      <c r="S49">
        <v>0</v>
      </c>
      <c r="T49">
        <v>12.19</v>
      </c>
      <c r="U49">
        <v>0</v>
      </c>
      <c r="V49">
        <v>0.22</v>
      </c>
      <c r="W49">
        <v>7.54</v>
      </c>
      <c r="X49">
        <v>12.03</v>
      </c>
      <c r="Y49">
        <v>2.19</v>
      </c>
      <c r="Z49">
        <v>0.2</v>
      </c>
      <c r="AA49">
        <v>0.18</v>
      </c>
      <c r="AB49">
        <v>0</v>
      </c>
      <c r="AC49">
        <v>0</v>
      </c>
      <c r="AD49">
        <v>0</v>
      </c>
      <c r="AE49">
        <v>100</v>
      </c>
      <c r="AF49">
        <v>3.903481379</v>
      </c>
      <c r="AG49">
        <v>0.92944636700000005</v>
      </c>
      <c r="AH49" t="s">
        <v>181</v>
      </c>
    </row>
    <row r="50" spans="1:34" x14ac:dyDescent="0.2">
      <c r="A50" t="s">
        <v>143</v>
      </c>
      <c r="B50" t="s">
        <v>141</v>
      </c>
      <c r="C50" t="s">
        <v>33</v>
      </c>
      <c r="D50" t="s">
        <v>34</v>
      </c>
      <c r="E50" t="s">
        <v>63</v>
      </c>
      <c r="F50">
        <v>0</v>
      </c>
      <c r="G50" t="s">
        <v>144</v>
      </c>
      <c r="H50" t="s">
        <v>63</v>
      </c>
      <c r="I50">
        <v>0</v>
      </c>
      <c r="J50">
        <v>0</v>
      </c>
      <c r="K50">
        <v>0</v>
      </c>
      <c r="L50">
        <v>0</v>
      </c>
      <c r="M50">
        <v>63.875999999999998</v>
      </c>
      <c r="N50">
        <v>-21.741</v>
      </c>
      <c r="O50" t="s">
        <v>38</v>
      </c>
      <c r="P50">
        <v>48.494999999999997</v>
      </c>
      <c r="Q50">
        <v>1.65</v>
      </c>
      <c r="R50">
        <v>14.991</v>
      </c>
      <c r="S50">
        <v>0.04</v>
      </c>
      <c r="T50">
        <v>11.786</v>
      </c>
      <c r="U50">
        <v>0</v>
      </c>
      <c r="V50">
        <v>0.20200000000000001</v>
      </c>
      <c r="W50">
        <v>7.9660000000000002</v>
      </c>
      <c r="X50">
        <v>12.217000000000001</v>
      </c>
      <c r="Y50">
        <v>2.2570000000000001</v>
      </c>
      <c r="Z50">
        <v>0.20200000000000001</v>
      </c>
      <c r="AA50">
        <v>0.17199999999999999</v>
      </c>
      <c r="AB50">
        <v>0</v>
      </c>
      <c r="AC50">
        <v>0</v>
      </c>
      <c r="AD50">
        <v>0</v>
      </c>
      <c r="AE50">
        <v>100</v>
      </c>
      <c r="AF50">
        <v>5.7789418479999997</v>
      </c>
      <c r="AG50">
        <v>0.99258783699999997</v>
      </c>
      <c r="AH50" t="s">
        <v>144</v>
      </c>
    </row>
    <row r="51" spans="1:34" x14ac:dyDescent="0.2">
      <c r="A51">
        <v>456744</v>
      </c>
      <c r="B51" t="s">
        <v>62</v>
      </c>
      <c r="C51" t="s">
        <v>33</v>
      </c>
      <c r="D51" t="s">
        <v>34</v>
      </c>
      <c r="E51" t="s">
        <v>32</v>
      </c>
      <c r="F51">
        <v>0</v>
      </c>
      <c r="G51" t="s">
        <v>221</v>
      </c>
      <c r="H51" t="s">
        <v>32</v>
      </c>
      <c r="I51" t="s">
        <v>136</v>
      </c>
      <c r="J51" t="s">
        <v>194</v>
      </c>
      <c r="K51">
        <v>0</v>
      </c>
      <c r="L51">
        <v>0</v>
      </c>
      <c r="M51">
        <v>64.02</v>
      </c>
      <c r="N51">
        <v>-21.87</v>
      </c>
      <c r="O51" t="s">
        <v>38</v>
      </c>
      <c r="P51">
        <v>49.27</v>
      </c>
      <c r="Q51">
        <v>1.51</v>
      </c>
      <c r="R51">
        <v>14.48</v>
      </c>
      <c r="S51">
        <v>0</v>
      </c>
      <c r="T51">
        <v>11.92</v>
      </c>
      <c r="U51">
        <v>0</v>
      </c>
      <c r="V51">
        <v>0.21</v>
      </c>
      <c r="W51">
        <v>7.75</v>
      </c>
      <c r="X51">
        <v>12.33</v>
      </c>
      <c r="Y51">
        <v>2.2000000000000002</v>
      </c>
      <c r="Z51">
        <v>0.18</v>
      </c>
      <c r="AA51">
        <v>0.14000000000000001</v>
      </c>
      <c r="AB51">
        <v>0</v>
      </c>
      <c r="AC51">
        <v>0</v>
      </c>
      <c r="AD51">
        <v>0</v>
      </c>
      <c r="AE51">
        <v>99.99</v>
      </c>
      <c r="AF51">
        <v>3.8864154499999999</v>
      </c>
      <c r="AG51">
        <v>0.98916622499999995</v>
      </c>
      <c r="AH51" t="s">
        <v>221</v>
      </c>
    </row>
    <row r="52" spans="1:34" x14ac:dyDescent="0.2">
      <c r="A52" t="s">
        <v>154</v>
      </c>
      <c r="B52" t="s">
        <v>43</v>
      </c>
      <c r="C52" t="s">
        <v>33</v>
      </c>
      <c r="D52" t="s">
        <v>34</v>
      </c>
      <c r="E52" t="s">
        <v>37</v>
      </c>
      <c r="F52" t="s">
        <v>155</v>
      </c>
      <c r="G52" t="s">
        <v>156</v>
      </c>
      <c r="H52" t="s">
        <v>37</v>
      </c>
      <c r="I52" t="s">
        <v>46</v>
      </c>
      <c r="J52" t="s">
        <v>47</v>
      </c>
      <c r="K52">
        <v>0</v>
      </c>
      <c r="L52">
        <v>0</v>
      </c>
      <c r="M52">
        <v>63.97</v>
      </c>
      <c r="N52">
        <v>-22.4</v>
      </c>
      <c r="O52" t="s">
        <v>38</v>
      </c>
      <c r="P52">
        <v>48.98</v>
      </c>
      <c r="Q52">
        <v>1.37</v>
      </c>
      <c r="R52">
        <v>15</v>
      </c>
      <c r="S52">
        <v>0</v>
      </c>
      <c r="T52">
        <v>11.07</v>
      </c>
      <c r="U52">
        <v>0</v>
      </c>
      <c r="V52">
        <v>0.19</v>
      </c>
      <c r="W52">
        <v>8.2899999999999991</v>
      </c>
      <c r="X52">
        <v>13</v>
      </c>
      <c r="Y52">
        <v>1.87</v>
      </c>
      <c r="Z52">
        <v>0.12</v>
      </c>
      <c r="AA52">
        <v>0.11</v>
      </c>
      <c r="AB52">
        <v>0</v>
      </c>
      <c r="AC52">
        <v>0</v>
      </c>
      <c r="AD52">
        <v>0</v>
      </c>
      <c r="AE52">
        <v>100</v>
      </c>
      <c r="AF52">
        <v>4.7021014430000001</v>
      </c>
      <c r="AG52">
        <v>0.89115442600000006</v>
      </c>
      <c r="AH52" t="s">
        <v>156</v>
      </c>
    </row>
    <row r="53" spans="1:34" x14ac:dyDescent="0.2">
      <c r="A53" t="s">
        <v>182</v>
      </c>
      <c r="B53" t="s">
        <v>40</v>
      </c>
      <c r="C53" t="s">
        <v>33</v>
      </c>
      <c r="D53" t="s">
        <v>34</v>
      </c>
      <c r="E53" t="s">
        <v>37</v>
      </c>
      <c r="F53" t="s">
        <v>37</v>
      </c>
      <c r="G53" t="s">
        <v>156</v>
      </c>
      <c r="H53" t="s">
        <v>37</v>
      </c>
      <c r="I53" t="s">
        <v>46</v>
      </c>
      <c r="J53" t="s">
        <v>47</v>
      </c>
      <c r="K53">
        <v>0</v>
      </c>
      <c r="L53">
        <v>0</v>
      </c>
      <c r="M53">
        <v>63.82</v>
      </c>
      <c r="N53">
        <v>-22.681999999999999</v>
      </c>
      <c r="O53" t="s">
        <v>38</v>
      </c>
      <c r="P53">
        <v>48.878</v>
      </c>
      <c r="Q53">
        <v>0.35899999999999999</v>
      </c>
      <c r="R53">
        <v>16.059999999999999</v>
      </c>
      <c r="S53">
        <v>0</v>
      </c>
      <c r="T53">
        <v>7.6609999999999996</v>
      </c>
      <c r="U53">
        <v>0</v>
      </c>
      <c r="V53">
        <v>0.19</v>
      </c>
      <c r="W53">
        <v>10.074999999999999</v>
      </c>
      <c r="X53">
        <v>14.962999999999999</v>
      </c>
      <c r="Y53">
        <v>1.776</v>
      </c>
      <c r="Z53">
        <v>0.02</v>
      </c>
      <c r="AA53">
        <v>0.02</v>
      </c>
      <c r="AB53">
        <v>0</v>
      </c>
      <c r="AC53">
        <v>0</v>
      </c>
      <c r="AD53">
        <v>0</v>
      </c>
      <c r="AE53">
        <v>100</v>
      </c>
      <c r="AF53">
        <v>5.5643904710000003</v>
      </c>
      <c r="AG53">
        <v>0.94872592</v>
      </c>
      <c r="AH53" t="s">
        <v>156</v>
      </c>
    </row>
    <row r="54" spans="1:34" x14ac:dyDescent="0.2">
      <c r="A54" t="s">
        <v>123</v>
      </c>
      <c r="B54" t="s">
        <v>124</v>
      </c>
      <c r="C54" t="s">
        <v>33</v>
      </c>
      <c r="D54" t="s">
        <v>34</v>
      </c>
      <c r="E54" t="s">
        <v>32</v>
      </c>
      <c r="F54" t="s">
        <v>125</v>
      </c>
      <c r="G54" t="s">
        <v>126</v>
      </c>
      <c r="H54" t="s">
        <v>32</v>
      </c>
      <c r="I54">
        <v>0</v>
      </c>
      <c r="J54">
        <v>0</v>
      </c>
      <c r="K54">
        <v>0</v>
      </c>
      <c r="L54">
        <v>0</v>
      </c>
      <c r="M54">
        <v>64.03</v>
      </c>
      <c r="N54">
        <v>-21.95</v>
      </c>
      <c r="O54" t="s">
        <v>38</v>
      </c>
      <c r="P54">
        <v>48.91</v>
      </c>
      <c r="Q54">
        <v>0.67</v>
      </c>
      <c r="R54">
        <v>15.86</v>
      </c>
      <c r="S54">
        <v>0</v>
      </c>
      <c r="T54">
        <v>9.0399999999999991</v>
      </c>
      <c r="U54">
        <v>0</v>
      </c>
      <c r="V54">
        <v>0.16</v>
      </c>
      <c r="W54">
        <v>9.65</v>
      </c>
      <c r="X54">
        <v>13.98</v>
      </c>
      <c r="Y54">
        <v>1.66</v>
      </c>
      <c r="Z54">
        <v>0.03</v>
      </c>
      <c r="AA54">
        <v>0.05</v>
      </c>
      <c r="AB54">
        <v>0</v>
      </c>
      <c r="AC54">
        <v>0</v>
      </c>
      <c r="AD54">
        <v>0</v>
      </c>
      <c r="AE54">
        <v>100.01</v>
      </c>
      <c r="AF54">
        <v>6.5763107190000003</v>
      </c>
      <c r="AG54">
        <v>0.993856611</v>
      </c>
      <c r="AH54" t="s">
        <v>126</v>
      </c>
    </row>
    <row r="55" spans="1:34" x14ac:dyDescent="0.2">
      <c r="A55" t="s">
        <v>138</v>
      </c>
      <c r="B55" t="s">
        <v>36</v>
      </c>
      <c r="C55" t="s">
        <v>33</v>
      </c>
      <c r="D55" t="s">
        <v>34</v>
      </c>
      <c r="E55" t="s">
        <v>63</v>
      </c>
      <c r="F55">
        <v>0</v>
      </c>
      <c r="G55" t="s">
        <v>139</v>
      </c>
      <c r="H55" t="s">
        <v>63</v>
      </c>
      <c r="I55" t="s">
        <v>65</v>
      </c>
      <c r="J55">
        <v>0</v>
      </c>
      <c r="K55">
        <v>0</v>
      </c>
      <c r="L55">
        <v>0</v>
      </c>
      <c r="M55">
        <v>63.89</v>
      </c>
      <c r="N55">
        <v>-21.97</v>
      </c>
      <c r="O55" t="s">
        <v>38</v>
      </c>
      <c r="P55">
        <v>48.38</v>
      </c>
      <c r="Q55">
        <v>1.18</v>
      </c>
      <c r="R55">
        <v>15.71</v>
      </c>
      <c r="S55">
        <v>0</v>
      </c>
      <c r="T55">
        <v>10.34</v>
      </c>
      <c r="U55">
        <v>0</v>
      </c>
      <c r="V55">
        <v>0.18</v>
      </c>
      <c r="W55">
        <v>9.1999999999999993</v>
      </c>
      <c r="X55">
        <v>12.75</v>
      </c>
      <c r="Y55">
        <v>2.08</v>
      </c>
      <c r="Z55">
        <v>0.09</v>
      </c>
      <c r="AA55">
        <v>0.09</v>
      </c>
      <c r="AB55">
        <v>0</v>
      </c>
      <c r="AC55">
        <v>0</v>
      </c>
      <c r="AD55">
        <v>0</v>
      </c>
      <c r="AE55">
        <v>100</v>
      </c>
      <c r="AF55">
        <v>8.1612725259999994</v>
      </c>
      <c r="AG55">
        <v>0.85901668799999997</v>
      </c>
      <c r="AH55" t="s">
        <v>139</v>
      </c>
    </row>
    <row r="56" spans="1:34" x14ac:dyDescent="0.2">
      <c r="A56" t="s">
        <v>71</v>
      </c>
      <c r="B56" t="s">
        <v>43</v>
      </c>
      <c r="C56" t="s">
        <v>33</v>
      </c>
      <c r="D56" t="s">
        <v>34</v>
      </c>
      <c r="E56" t="s">
        <v>32</v>
      </c>
      <c r="F56" t="s">
        <v>72</v>
      </c>
      <c r="G56" t="s">
        <v>73</v>
      </c>
      <c r="H56" t="s">
        <v>32</v>
      </c>
      <c r="I56" t="s">
        <v>65</v>
      </c>
      <c r="J56">
        <v>0</v>
      </c>
      <c r="K56">
        <v>0</v>
      </c>
      <c r="L56">
        <v>0</v>
      </c>
      <c r="M56">
        <v>64</v>
      </c>
      <c r="N56">
        <v>-21.87</v>
      </c>
      <c r="O56" t="s">
        <v>48</v>
      </c>
      <c r="P56">
        <v>48.06</v>
      </c>
      <c r="Q56">
        <v>1.76</v>
      </c>
      <c r="R56">
        <v>15.49</v>
      </c>
      <c r="S56">
        <v>0</v>
      </c>
      <c r="T56">
        <v>12.2</v>
      </c>
      <c r="U56">
        <v>0</v>
      </c>
      <c r="V56">
        <v>0.2</v>
      </c>
      <c r="W56">
        <v>8.08</v>
      </c>
      <c r="X56">
        <v>11.7</v>
      </c>
      <c r="Y56">
        <v>2.19</v>
      </c>
      <c r="Z56">
        <v>0.14000000000000001</v>
      </c>
      <c r="AA56">
        <v>0.17</v>
      </c>
      <c r="AB56">
        <v>0</v>
      </c>
      <c r="AC56">
        <v>0</v>
      </c>
      <c r="AD56">
        <v>0</v>
      </c>
      <c r="AE56">
        <v>99.99</v>
      </c>
      <c r="AF56">
        <v>8.2269045209999998</v>
      </c>
      <c r="AG56">
        <v>0.92970074800000002</v>
      </c>
      <c r="AH56" t="s">
        <v>73</v>
      </c>
    </row>
    <row r="57" spans="1:34" x14ac:dyDescent="0.2">
      <c r="A57" t="s">
        <v>74</v>
      </c>
      <c r="B57" t="s">
        <v>43</v>
      </c>
      <c r="C57" t="s">
        <v>33</v>
      </c>
      <c r="D57" t="s">
        <v>34</v>
      </c>
      <c r="E57" t="s">
        <v>32</v>
      </c>
      <c r="F57" t="s">
        <v>75</v>
      </c>
      <c r="G57" t="s">
        <v>73</v>
      </c>
      <c r="H57" t="s">
        <v>32</v>
      </c>
      <c r="I57" t="s">
        <v>65</v>
      </c>
      <c r="J57">
        <v>0</v>
      </c>
      <c r="K57">
        <v>0</v>
      </c>
      <c r="L57">
        <v>0</v>
      </c>
      <c r="M57">
        <v>64</v>
      </c>
      <c r="N57">
        <v>-21.87</v>
      </c>
      <c r="O57" t="s">
        <v>48</v>
      </c>
      <c r="P57">
        <v>47.86</v>
      </c>
      <c r="Q57">
        <v>1.61</v>
      </c>
      <c r="R57">
        <v>15.87</v>
      </c>
      <c r="S57">
        <v>0</v>
      </c>
      <c r="T57">
        <v>11.79</v>
      </c>
      <c r="U57">
        <v>0</v>
      </c>
      <c r="V57">
        <v>0.19</v>
      </c>
      <c r="W57">
        <v>8.65</v>
      </c>
      <c r="X57">
        <v>11.55</v>
      </c>
      <c r="Y57">
        <v>2.1800000000000002</v>
      </c>
      <c r="Z57">
        <v>0.13</v>
      </c>
      <c r="AA57">
        <v>0.15</v>
      </c>
      <c r="AB57">
        <v>0</v>
      </c>
      <c r="AC57">
        <v>0</v>
      </c>
      <c r="AD57">
        <v>0</v>
      </c>
      <c r="AE57">
        <v>99.98</v>
      </c>
      <c r="AF57">
        <v>10.25626606</v>
      </c>
      <c r="AG57">
        <v>0.9750936</v>
      </c>
      <c r="AH57" t="s">
        <v>73</v>
      </c>
    </row>
    <row r="58" spans="1:34" x14ac:dyDescent="0.2">
      <c r="A58" t="s">
        <v>76</v>
      </c>
      <c r="B58" t="s">
        <v>43</v>
      </c>
      <c r="C58" t="s">
        <v>33</v>
      </c>
      <c r="D58" t="s">
        <v>34</v>
      </c>
      <c r="E58" t="s">
        <v>32</v>
      </c>
      <c r="F58" t="s">
        <v>77</v>
      </c>
      <c r="G58" t="s">
        <v>73</v>
      </c>
      <c r="H58" t="s">
        <v>32</v>
      </c>
      <c r="I58" t="s">
        <v>65</v>
      </c>
      <c r="J58">
        <v>0</v>
      </c>
      <c r="K58">
        <v>0</v>
      </c>
      <c r="L58">
        <v>0</v>
      </c>
      <c r="M58">
        <v>64</v>
      </c>
      <c r="N58">
        <v>-21.87</v>
      </c>
      <c r="O58" t="s">
        <v>48</v>
      </c>
      <c r="P58">
        <v>47.89</v>
      </c>
      <c r="Q58">
        <v>1.64</v>
      </c>
      <c r="R58">
        <v>15.77</v>
      </c>
      <c r="S58">
        <v>0</v>
      </c>
      <c r="T58">
        <v>11.79</v>
      </c>
      <c r="U58">
        <v>0</v>
      </c>
      <c r="V58">
        <v>0.2</v>
      </c>
      <c r="W58">
        <v>8.65</v>
      </c>
      <c r="X58">
        <v>11.58</v>
      </c>
      <c r="Y58">
        <v>2.1800000000000002</v>
      </c>
      <c r="Z58">
        <v>0.14000000000000001</v>
      </c>
      <c r="AA58">
        <v>0.15</v>
      </c>
      <c r="AB58">
        <v>0</v>
      </c>
      <c r="AC58">
        <v>0</v>
      </c>
      <c r="AD58">
        <v>0</v>
      </c>
      <c r="AE58">
        <v>99.99</v>
      </c>
      <c r="AF58">
        <v>10.012611359999999</v>
      </c>
      <c r="AG58">
        <v>0.95273568099999995</v>
      </c>
      <c r="AH58" t="s">
        <v>73</v>
      </c>
    </row>
    <row r="59" spans="1:34" x14ac:dyDescent="0.2">
      <c r="A59" t="s">
        <v>78</v>
      </c>
      <c r="B59" t="s">
        <v>43</v>
      </c>
      <c r="C59" t="s">
        <v>33</v>
      </c>
      <c r="D59" t="s">
        <v>34</v>
      </c>
      <c r="E59" t="s">
        <v>32</v>
      </c>
      <c r="F59" t="s">
        <v>79</v>
      </c>
      <c r="G59" t="s">
        <v>73</v>
      </c>
      <c r="H59" t="s">
        <v>32</v>
      </c>
      <c r="I59" t="s">
        <v>65</v>
      </c>
      <c r="J59">
        <v>0</v>
      </c>
      <c r="K59">
        <v>0</v>
      </c>
      <c r="L59">
        <v>0</v>
      </c>
      <c r="M59">
        <v>64</v>
      </c>
      <c r="N59">
        <v>-21.87</v>
      </c>
      <c r="O59" t="s">
        <v>48</v>
      </c>
      <c r="P59">
        <v>47.87</v>
      </c>
      <c r="Q59">
        <v>1.53</v>
      </c>
      <c r="R59">
        <v>16.09</v>
      </c>
      <c r="S59">
        <v>0</v>
      </c>
      <c r="T59">
        <v>11.41</v>
      </c>
      <c r="U59">
        <v>0</v>
      </c>
      <c r="V59">
        <v>0.19</v>
      </c>
      <c r="W59">
        <v>9</v>
      </c>
      <c r="X59">
        <v>11.56</v>
      </c>
      <c r="Y59">
        <v>2.08</v>
      </c>
      <c r="Z59">
        <v>0.12</v>
      </c>
      <c r="AA59">
        <v>0.15</v>
      </c>
      <c r="AB59">
        <v>0</v>
      </c>
      <c r="AC59">
        <v>0</v>
      </c>
      <c r="AD59">
        <v>0</v>
      </c>
      <c r="AE59">
        <v>100</v>
      </c>
      <c r="AF59">
        <v>11.14270735</v>
      </c>
      <c r="AG59">
        <v>0.93471269000000001</v>
      </c>
      <c r="AH59" t="s">
        <v>73</v>
      </c>
    </row>
    <row r="60" spans="1:34" x14ac:dyDescent="0.2">
      <c r="A60" t="s">
        <v>98</v>
      </c>
      <c r="B60" t="s">
        <v>43</v>
      </c>
      <c r="C60" t="s">
        <v>33</v>
      </c>
      <c r="D60" t="s">
        <v>34</v>
      </c>
      <c r="E60" t="s">
        <v>32</v>
      </c>
      <c r="F60" t="s">
        <v>99</v>
      </c>
      <c r="G60" t="s">
        <v>73</v>
      </c>
      <c r="H60" t="s">
        <v>32</v>
      </c>
      <c r="I60" t="s">
        <v>65</v>
      </c>
      <c r="J60">
        <v>0</v>
      </c>
      <c r="K60">
        <v>0</v>
      </c>
      <c r="L60">
        <v>0</v>
      </c>
      <c r="M60">
        <v>64</v>
      </c>
      <c r="N60">
        <v>-21.87</v>
      </c>
      <c r="O60" t="s">
        <v>48</v>
      </c>
      <c r="P60">
        <v>49.13</v>
      </c>
      <c r="Q60">
        <v>1.43</v>
      </c>
      <c r="R60">
        <v>15.2</v>
      </c>
      <c r="S60">
        <v>0</v>
      </c>
      <c r="T60">
        <v>10.76</v>
      </c>
      <c r="U60">
        <v>0</v>
      </c>
      <c r="V60">
        <v>0.19</v>
      </c>
      <c r="W60">
        <v>8.51</v>
      </c>
      <c r="X60">
        <v>12.39</v>
      </c>
      <c r="Y60">
        <v>2.02</v>
      </c>
      <c r="Z60">
        <v>0.22</v>
      </c>
      <c r="AA60">
        <v>0.16</v>
      </c>
      <c r="AB60">
        <v>0</v>
      </c>
      <c r="AC60">
        <v>0</v>
      </c>
      <c r="AD60">
        <v>0</v>
      </c>
      <c r="AE60">
        <v>100.01</v>
      </c>
      <c r="AF60">
        <v>5.9509958620000001</v>
      </c>
      <c r="AG60">
        <v>0.99413542399999999</v>
      </c>
      <c r="AH60" t="s">
        <v>73</v>
      </c>
    </row>
    <row r="61" spans="1:34" x14ac:dyDescent="0.2">
      <c r="A61" t="s">
        <v>100</v>
      </c>
      <c r="B61" t="s">
        <v>43</v>
      </c>
      <c r="C61" t="s">
        <v>33</v>
      </c>
      <c r="D61" t="s">
        <v>34</v>
      </c>
      <c r="E61" t="s">
        <v>32</v>
      </c>
      <c r="F61" t="s">
        <v>101</v>
      </c>
      <c r="G61" t="s">
        <v>73</v>
      </c>
      <c r="H61" t="s">
        <v>32</v>
      </c>
      <c r="I61" t="s">
        <v>65</v>
      </c>
      <c r="J61">
        <v>0</v>
      </c>
      <c r="K61">
        <v>0</v>
      </c>
      <c r="L61">
        <v>0</v>
      </c>
      <c r="M61">
        <v>64.03</v>
      </c>
      <c r="N61">
        <v>-21.9</v>
      </c>
      <c r="O61" t="s">
        <v>48</v>
      </c>
      <c r="P61">
        <v>49.23</v>
      </c>
      <c r="Q61">
        <v>1.59</v>
      </c>
      <c r="R61">
        <v>14.79</v>
      </c>
      <c r="S61">
        <v>0</v>
      </c>
      <c r="T61">
        <v>11.36</v>
      </c>
      <c r="U61">
        <v>0</v>
      </c>
      <c r="V61">
        <v>0.2</v>
      </c>
      <c r="W61">
        <v>7.81</v>
      </c>
      <c r="X61">
        <v>12.45</v>
      </c>
      <c r="Y61">
        <v>2.13</v>
      </c>
      <c r="Z61">
        <v>0.25</v>
      </c>
      <c r="AA61">
        <v>0.18</v>
      </c>
      <c r="AB61">
        <v>0</v>
      </c>
      <c r="AC61">
        <v>0</v>
      </c>
      <c r="AD61">
        <v>0</v>
      </c>
      <c r="AE61">
        <v>99.99</v>
      </c>
      <c r="AF61">
        <v>3.926009842</v>
      </c>
      <c r="AG61">
        <v>0.89748248900000005</v>
      </c>
      <c r="AH61" t="s">
        <v>73</v>
      </c>
    </row>
    <row r="62" spans="1:34" x14ac:dyDescent="0.2">
      <c r="A62" t="s">
        <v>102</v>
      </c>
      <c r="B62" t="s">
        <v>43</v>
      </c>
      <c r="C62" t="s">
        <v>33</v>
      </c>
      <c r="D62" t="s">
        <v>34</v>
      </c>
      <c r="E62" t="s">
        <v>32</v>
      </c>
      <c r="F62" t="s">
        <v>103</v>
      </c>
      <c r="G62" t="s">
        <v>73</v>
      </c>
      <c r="H62" t="s">
        <v>32</v>
      </c>
      <c r="I62" t="s">
        <v>65</v>
      </c>
      <c r="J62">
        <v>0</v>
      </c>
      <c r="K62">
        <v>0</v>
      </c>
      <c r="L62">
        <v>0</v>
      </c>
      <c r="M62">
        <v>64</v>
      </c>
      <c r="N62">
        <v>-21.87</v>
      </c>
      <c r="O62" t="s">
        <v>48</v>
      </c>
      <c r="P62">
        <v>49</v>
      </c>
      <c r="Q62">
        <v>1.37</v>
      </c>
      <c r="R62">
        <v>15.52</v>
      </c>
      <c r="S62">
        <v>0</v>
      </c>
      <c r="T62">
        <v>10.39</v>
      </c>
      <c r="U62">
        <v>0</v>
      </c>
      <c r="V62">
        <v>0.18</v>
      </c>
      <c r="W62">
        <v>8.64</v>
      </c>
      <c r="X62">
        <v>12.47</v>
      </c>
      <c r="Y62">
        <v>2.0699999999999998</v>
      </c>
      <c r="Z62">
        <v>0.21</v>
      </c>
      <c r="AA62">
        <v>0.15</v>
      </c>
      <c r="AB62">
        <v>0</v>
      </c>
      <c r="AC62">
        <v>0</v>
      </c>
      <c r="AD62">
        <v>0</v>
      </c>
      <c r="AE62">
        <v>100</v>
      </c>
      <c r="AF62">
        <v>6.4837925680000001</v>
      </c>
      <c r="AG62">
        <v>0.99606185599999997</v>
      </c>
      <c r="AH62" t="s">
        <v>73</v>
      </c>
    </row>
    <row r="63" spans="1:34" x14ac:dyDescent="0.2">
      <c r="A63" t="s">
        <v>104</v>
      </c>
      <c r="B63" t="s">
        <v>43</v>
      </c>
      <c r="C63" t="s">
        <v>33</v>
      </c>
      <c r="D63" t="s">
        <v>34</v>
      </c>
      <c r="E63" t="s">
        <v>32</v>
      </c>
      <c r="F63" t="s">
        <v>105</v>
      </c>
      <c r="G63" t="s">
        <v>73</v>
      </c>
      <c r="H63" t="s">
        <v>32</v>
      </c>
      <c r="I63" t="s">
        <v>65</v>
      </c>
      <c r="J63">
        <v>0</v>
      </c>
      <c r="K63">
        <v>0</v>
      </c>
      <c r="L63">
        <v>0</v>
      </c>
      <c r="M63">
        <v>64</v>
      </c>
      <c r="N63">
        <v>-21.87</v>
      </c>
      <c r="O63" t="s">
        <v>48</v>
      </c>
      <c r="P63">
        <v>49.12</v>
      </c>
      <c r="Q63">
        <v>1.42</v>
      </c>
      <c r="R63">
        <v>15.21</v>
      </c>
      <c r="S63">
        <v>0</v>
      </c>
      <c r="T63">
        <v>10.75</v>
      </c>
      <c r="U63">
        <v>0</v>
      </c>
      <c r="V63">
        <v>0.19</v>
      </c>
      <c r="W63">
        <v>8.5</v>
      </c>
      <c r="X63">
        <v>12.36</v>
      </c>
      <c r="Y63">
        <v>2.08</v>
      </c>
      <c r="Z63">
        <v>0.22</v>
      </c>
      <c r="AA63">
        <v>0.16</v>
      </c>
      <c r="AB63">
        <v>0</v>
      </c>
      <c r="AC63">
        <v>0</v>
      </c>
      <c r="AD63">
        <v>0</v>
      </c>
      <c r="AE63">
        <v>100.01</v>
      </c>
      <c r="AF63">
        <v>5.9767312090000004</v>
      </c>
      <c r="AG63">
        <v>0.98895040599999995</v>
      </c>
      <c r="AH63" t="s">
        <v>73</v>
      </c>
    </row>
    <row r="64" spans="1:34" x14ac:dyDescent="0.2">
      <c r="A64" t="s">
        <v>106</v>
      </c>
      <c r="B64" t="s">
        <v>43</v>
      </c>
      <c r="C64" t="s">
        <v>33</v>
      </c>
      <c r="D64" t="s">
        <v>34</v>
      </c>
      <c r="E64" t="s">
        <v>32</v>
      </c>
      <c r="F64" t="s">
        <v>107</v>
      </c>
      <c r="G64" t="s">
        <v>73</v>
      </c>
      <c r="H64" t="s">
        <v>32</v>
      </c>
      <c r="I64" t="s">
        <v>65</v>
      </c>
      <c r="J64">
        <v>0</v>
      </c>
      <c r="K64">
        <v>0</v>
      </c>
      <c r="L64">
        <v>0</v>
      </c>
      <c r="M64">
        <v>64</v>
      </c>
      <c r="N64">
        <v>-21.87</v>
      </c>
      <c r="O64" t="s">
        <v>48</v>
      </c>
      <c r="P64">
        <v>48.02</v>
      </c>
      <c r="Q64">
        <v>1.68</v>
      </c>
      <c r="R64">
        <v>15.66</v>
      </c>
      <c r="S64">
        <v>0</v>
      </c>
      <c r="T64">
        <v>11.9</v>
      </c>
      <c r="U64">
        <v>0</v>
      </c>
      <c r="V64">
        <v>0.21</v>
      </c>
      <c r="W64">
        <v>8.44</v>
      </c>
      <c r="X64">
        <v>11.65</v>
      </c>
      <c r="Y64">
        <v>2.15</v>
      </c>
      <c r="Z64">
        <v>0.13</v>
      </c>
      <c r="AA64">
        <v>0.16</v>
      </c>
      <c r="AB64">
        <v>0</v>
      </c>
      <c r="AC64">
        <v>0</v>
      </c>
      <c r="AD64">
        <v>0</v>
      </c>
      <c r="AE64">
        <v>100</v>
      </c>
      <c r="AF64">
        <v>9.2483947410000003</v>
      </c>
      <c r="AG64">
        <v>0.99605700100000005</v>
      </c>
      <c r="AH64" t="s">
        <v>73</v>
      </c>
    </row>
    <row r="65" spans="1:34" x14ac:dyDescent="0.2">
      <c r="A65" t="s">
        <v>108</v>
      </c>
      <c r="B65" t="s">
        <v>43</v>
      </c>
      <c r="C65" t="s">
        <v>33</v>
      </c>
      <c r="D65" t="s">
        <v>34</v>
      </c>
      <c r="E65" t="s">
        <v>32</v>
      </c>
      <c r="F65" t="s">
        <v>109</v>
      </c>
      <c r="G65" t="s">
        <v>73</v>
      </c>
      <c r="H65" t="s">
        <v>32</v>
      </c>
      <c r="I65" t="s">
        <v>65</v>
      </c>
      <c r="J65">
        <v>0</v>
      </c>
      <c r="K65">
        <v>0</v>
      </c>
      <c r="L65">
        <v>0</v>
      </c>
      <c r="M65">
        <v>64</v>
      </c>
      <c r="N65">
        <v>-21.87</v>
      </c>
      <c r="O65" t="s">
        <v>48</v>
      </c>
      <c r="P65">
        <v>47.92</v>
      </c>
      <c r="Q65">
        <v>1.78</v>
      </c>
      <c r="R65">
        <v>15.5</v>
      </c>
      <c r="S65">
        <v>0</v>
      </c>
      <c r="T65">
        <v>11.82</v>
      </c>
      <c r="U65">
        <v>0</v>
      </c>
      <c r="V65">
        <v>0.21</v>
      </c>
      <c r="W65">
        <v>8.5299999999999994</v>
      </c>
      <c r="X65">
        <v>11.89</v>
      </c>
      <c r="Y65">
        <v>2.06</v>
      </c>
      <c r="Z65">
        <v>0.13</v>
      </c>
      <c r="AA65">
        <v>0.17</v>
      </c>
      <c r="AB65">
        <v>0</v>
      </c>
      <c r="AC65">
        <v>0</v>
      </c>
      <c r="AD65">
        <v>0</v>
      </c>
      <c r="AE65">
        <v>100.01</v>
      </c>
      <c r="AF65">
        <v>8.8616683839999997</v>
      </c>
      <c r="AG65">
        <v>0.98990784700000001</v>
      </c>
      <c r="AH65" t="s">
        <v>73</v>
      </c>
    </row>
    <row r="66" spans="1:34" x14ac:dyDescent="0.2">
      <c r="A66" t="s">
        <v>119</v>
      </c>
      <c r="B66" t="s">
        <v>43</v>
      </c>
      <c r="C66" t="s">
        <v>33</v>
      </c>
      <c r="D66" t="s">
        <v>34</v>
      </c>
      <c r="E66" t="s">
        <v>32</v>
      </c>
      <c r="F66" t="s">
        <v>120</v>
      </c>
      <c r="G66" t="s">
        <v>73</v>
      </c>
      <c r="H66" t="s">
        <v>32</v>
      </c>
      <c r="I66" t="s">
        <v>65</v>
      </c>
      <c r="J66">
        <v>0</v>
      </c>
      <c r="K66">
        <v>0</v>
      </c>
      <c r="L66">
        <v>0</v>
      </c>
      <c r="M66">
        <v>64</v>
      </c>
      <c r="N66">
        <v>-21.87</v>
      </c>
      <c r="O66" t="s">
        <v>48</v>
      </c>
      <c r="P66">
        <v>47.95</v>
      </c>
      <c r="Q66">
        <v>1.63</v>
      </c>
      <c r="R66">
        <v>15.8</v>
      </c>
      <c r="S66">
        <v>0</v>
      </c>
      <c r="T66">
        <v>11.83</v>
      </c>
      <c r="U66">
        <v>0</v>
      </c>
      <c r="V66">
        <v>0.2</v>
      </c>
      <c r="W66">
        <v>8.65</v>
      </c>
      <c r="X66">
        <v>11.55</v>
      </c>
      <c r="Y66">
        <v>2.1</v>
      </c>
      <c r="Z66">
        <v>0.13</v>
      </c>
      <c r="AA66">
        <v>0.16</v>
      </c>
      <c r="AB66">
        <v>0</v>
      </c>
      <c r="AC66">
        <v>0</v>
      </c>
      <c r="AD66">
        <v>0</v>
      </c>
      <c r="AE66">
        <v>100</v>
      </c>
      <c r="AF66">
        <v>10.110606000000001</v>
      </c>
      <c r="AG66">
        <v>0.98338765900000003</v>
      </c>
      <c r="AH66" t="s">
        <v>73</v>
      </c>
    </row>
    <row r="67" spans="1:34" x14ac:dyDescent="0.2">
      <c r="A67" t="s">
        <v>121</v>
      </c>
      <c r="B67" t="s">
        <v>43</v>
      </c>
      <c r="C67" t="s">
        <v>33</v>
      </c>
      <c r="D67" t="s">
        <v>34</v>
      </c>
      <c r="E67" t="s">
        <v>32</v>
      </c>
      <c r="F67" t="s">
        <v>122</v>
      </c>
      <c r="G67" t="s">
        <v>73</v>
      </c>
      <c r="H67" t="s">
        <v>32</v>
      </c>
      <c r="I67" t="s">
        <v>65</v>
      </c>
      <c r="J67">
        <v>0</v>
      </c>
      <c r="K67">
        <v>0</v>
      </c>
      <c r="L67">
        <v>0</v>
      </c>
      <c r="M67">
        <v>64</v>
      </c>
      <c r="N67">
        <v>-21.87</v>
      </c>
      <c r="O67" t="s">
        <v>48</v>
      </c>
      <c r="P67">
        <v>48.14</v>
      </c>
      <c r="Q67">
        <v>1.81</v>
      </c>
      <c r="R67">
        <v>15.12</v>
      </c>
      <c r="S67">
        <v>0</v>
      </c>
      <c r="T67">
        <v>12.41</v>
      </c>
      <c r="U67">
        <v>0</v>
      </c>
      <c r="V67">
        <v>0.21</v>
      </c>
      <c r="W67">
        <v>8.01</v>
      </c>
      <c r="X67">
        <v>11.82</v>
      </c>
      <c r="Y67">
        <v>2.15</v>
      </c>
      <c r="Z67">
        <v>0.16</v>
      </c>
      <c r="AA67">
        <v>0.17</v>
      </c>
      <c r="AB67">
        <v>0</v>
      </c>
      <c r="AC67">
        <v>0</v>
      </c>
      <c r="AD67">
        <v>0</v>
      </c>
      <c r="AE67">
        <v>100</v>
      </c>
      <c r="AF67">
        <v>7.3650807110000001</v>
      </c>
      <c r="AG67">
        <v>0.98610304699999995</v>
      </c>
      <c r="AH67" t="s">
        <v>73</v>
      </c>
    </row>
    <row r="68" spans="1:34" x14ac:dyDescent="0.2">
      <c r="A68" t="s">
        <v>213</v>
      </c>
      <c r="B68" t="s">
        <v>43</v>
      </c>
      <c r="C68" t="s">
        <v>33</v>
      </c>
      <c r="D68" t="s">
        <v>34</v>
      </c>
      <c r="E68" t="s">
        <v>32</v>
      </c>
      <c r="F68" t="s">
        <v>214</v>
      </c>
      <c r="G68" t="s">
        <v>73</v>
      </c>
      <c r="H68" t="s">
        <v>32</v>
      </c>
      <c r="I68" t="s">
        <v>65</v>
      </c>
      <c r="J68">
        <v>0</v>
      </c>
      <c r="K68">
        <v>0</v>
      </c>
      <c r="L68">
        <v>0</v>
      </c>
      <c r="M68">
        <v>64</v>
      </c>
      <c r="N68">
        <v>-21.87</v>
      </c>
      <c r="O68" t="s">
        <v>38</v>
      </c>
      <c r="P68">
        <v>49.32</v>
      </c>
      <c r="Q68">
        <v>1.53</v>
      </c>
      <c r="R68">
        <v>14.57</v>
      </c>
      <c r="S68">
        <v>0</v>
      </c>
      <c r="T68">
        <v>12.03</v>
      </c>
      <c r="U68">
        <v>0</v>
      </c>
      <c r="V68">
        <v>0.22</v>
      </c>
      <c r="W68">
        <v>7.64</v>
      </c>
      <c r="X68">
        <v>12.24</v>
      </c>
      <c r="Y68">
        <v>2.14</v>
      </c>
      <c r="Z68">
        <v>0.17</v>
      </c>
      <c r="AA68">
        <v>0.14000000000000001</v>
      </c>
      <c r="AB68">
        <v>0</v>
      </c>
      <c r="AC68">
        <v>0</v>
      </c>
      <c r="AD68">
        <v>0</v>
      </c>
      <c r="AE68">
        <v>100</v>
      </c>
      <c r="AF68">
        <v>3.9769559409999999</v>
      </c>
      <c r="AG68">
        <v>0.88488380200000005</v>
      </c>
      <c r="AH68" t="s">
        <v>73</v>
      </c>
    </row>
    <row r="69" spans="1:34" x14ac:dyDescent="0.2">
      <c r="A69">
        <v>456747</v>
      </c>
      <c r="B69" t="s">
        <v>62</v>
      </c>
      <c r="C69" t="s">
        <v>33</v>
      </c>
      <c r="D69" t="s">
        <v>34</v>
      </c>
      <c r="E69" t="s">
        <v>63</v>
      </c>
      <c r="F69">
        <v>0</v>
      </c>
      <c r="G69" t="s">
        <v>209</v>
      </c>
      <c r="H69" t="s">
        <v>63</v>
      </c>
      <c r="I69" t="s">
        <v>136</v>
      </c>
      <c r="J69" t="s">
        <v>210</v>
      </c>
      <c r="K69">
        <v>0</v>
      </c>
      <c r="L69">
        <v>0</v>
      </c>
      <c r="M69">
        <v>64.03</v>
      </c>
      <c r="N69">
        <v>-21.95</v>
      </c>
      <c r="O69" t="s">
        <v>38</v>
      </c>
      <c r="P69">
        <v>48.31</v>
      </c>
      <c r="Q69">
        <v>1.73</v>
      </c>
      <c r="R69">
        <v>15.39</v>
      </c>
      <c r="S69">
        <v>0</v>
      </c>
      <c r="T69">
        <v>11.41</v>
      </c>
      <c r="U69">
        <v>0</v>
      </c>
      <c r="V69">
        <v>0.2</v>
      </c>
      <c r="W69">
        <v>8.18</v>
      </c>
      <c r="X69">
        <v>12.21</v>
      </c>
      <c r="Y69">
        <v>2.1800000000000002</v>
      </c>
      <c r="Z69">
        <v>0.21</v>
      </c>
      <c r="AA69">
        <v>0.17</v>
      </c>
      <c r="AB69">
        <v>0</v>
      </c>
      <c r="AC69">
        <v>0</v>
      </c>
      <c r="AD69">
        <v>0</v>
      </c>
      <c r="AE69">
        <v>99.99</v>
      </c>
      <c r="AF69">
        <v>6.7644922489999999</v>
      </c>
      <c r="AG69">
        <v>0.95968165999999999</v>
      </c>
      <c r="AH69" t="s">
        <v>209</v>
      </c>
    </row>
    <row r="70" spans="1:34" x14ac:dyDescent="0.2">
      <c r="A70" t="s">
        <v>140</v>
      </c>
      <c r="B70" t="s">
        <v>141</v>
      </c>
      <c r="C70" t="s">
        <v>33</v>
      </c>
      <c r="D70" t="s">
        <v>34</v>
      </c>
      <c r="E70" t="s">
        <v>63</v>
      </c>
      <c r="F70">
        <v>0</v>
      </c>
      <c r="G70" t="s">
        <v>142</v>
      </c>
      <c r="H70" t="s">
        <v>63</v>
      </c>
      <c r="I70">
        <v>0</v>
      </c>
      <c r="J70">
        <v>0</v>
      </c>
      <c r="K70">
        <v>0</v>
      </c>
      <c r="L70">
        <v>0</v>
      </c>
      <c r="M70">
        <v>63.87</v>
      </c>
      <c r="N70">
        <v>-21.786000000000001</v>
      </c>
      <c r="O70" t="s">
        <v>38</v>
      </c>
      <c r="P70">
        <v>48.668999999999997</v>
      </c>
      <c r="Q70">
        <v>1.363</v>
      </c>
      <c r="R70">
        <v>15.413</v>
      </c>
      <c r="S70">
        <v>5.0999999999999997E-2</v>
      </c>
      <c r="T70">
        <v>10.912000000000001</v>
      </c>
      <c r="U70">
        <v>0</v>
      </c>
      <c r="V70">
        <v>0.183</v>
      </c>
      <c r="W70">
        <v>8.3629999999999995</v>
      </c>
      <c r="X70">
        <v>12.646000000000001</v>
      </c>
      <c r="Y70">
        <v>2.0960000000000001</v>
      </c>
      <c r="Z70">
        <v>0.153</v>
      </c>
      <c r="AA70">
        <v>0.13200000000000001</v>
      </c>
      <c r="AB70">
        <v>0</v>
      </c>
      <c r="AC70">
        <v>0</v>
      </c>
      <c r="AD70">
        <v>0</v>
      </c>
      <c r="AE70">
        <v>100</v>
      </c>
      <c r="AF70">
        <v>6.1199878869999997</v>
      </c>
      <c r="AG70">
        <v>0.93836625200000001</v>
      </c>
      <c r="AH70" t="s">
        <v>142</v>
      </c>
    </row>
    <row r="71" spans="1:34" x14ac:dyDescent="0.2">
      <c r="A71" t="s">
        <v>195</v>
      </c>
      <c r="B71" t="s">
        <v>196</v>
      </c>
      <c r="C71" t="s">
        <v>33</v>
      </c>
      <c r="D71" t="s">
        <v>34</v>
      </c>
      <c r="E71" t="s">
        <v>63</v>
      </c>
      <c r="F71" t="s">
        <v>197</v>
      </c>
      <c r="G71" t="s">
        <v>198</v>
      </c>
      <c r="H71" t="s">
        <v>63</v>
      </c>
      <c r="I71">
        <v>0</v>
      </c>
      <c r="J71">
        <v>0</v>
      </c>
      <c r="K71">
        <v>0</v>
      </c>
      <c r="L71">
        <v>0</v>
      </c>
      <c r="M71">
        <v>63.86</v>
      </c>
      <c r="N71">
        <v>-21.91</v>
      </c>
      <c r="O71" t="s">
        <v>38</v>
      </c>
      <c r="P71">
        <v>48.71</v>
      </c>
      <c r="Q71">
        <v>1.43</v>
      </c>
      <c r="R71">
        <v>15.41</v>
      </c>
      <c r="S71">
        <v>0</v>
      </c>
      <c r="T71">
        <v>11.03</v>
      </c>
      <c r="U71">
        <v>0</v>
      </c>
      <c r="V71">
        <v>0.19</v>
      </c>
      <c r="W71">
        <v>8.3800000000000008</v>
      </c>
      <c r="X71">
        <v>12.54</v>
      </c>
      <c r="Y71">
        <v>2.0099999999999998</v>
      </c>
      <c r="Z71">
        <v>0.15</v>
      </c>
      <c r="AA71">
        <v>0.14000000000000001</v>
      </c>
      <c r="AB71">
        <v>0</v>
      </c>
      <c r="AC71">
        <v>0</v>
      </c>
      <c r="AD71">
        <v>0</v>
      </c>
      <c r="AE71">
        <v>99.99</v>
      </c>
      <c r="AF71">
        <v>6.337466043</v>
      </c>
      <c r="AG71">
        <v>0.92039811199999999</v>
      </c>
      <c r="AH71" t="s">
        <v>198</v>
      </c>
    </row>
    <row r="72" spans="1:34" x14ac:dyDescent="0.2">
      <c r="A72" t="s">
        <v>145</v>
      </c>
      <c r="B72" t="s">
        <v>141</v>
      </c>
      <c r="C72" t="s">
        <v>33</v>
      </c>
      <c r="D72" t="s">
        <v>34</v>
      </c>
      <c r="E72" t="s">
        <v>63</v>
      </c>
      <c r="F72">
        <v>0</v>
      </c>
      <c r="G72" t="s">
        <v>146</v>
      </c>
      <c r="H72" t="s">
        <v>63</v>
      </c>
      <c r="I72">
        <v>0</v>
      </c>
      <c r="J72">
        <v>0</v>
      </c>
      <c r="K72">
        <v>0</v>
      </c>
      <c r="L72">
        <v>0</v>
      </c>
      <c r="M72">
        <v>63.875</v>
      </c>
      <c r="N72">
        <v>-21.74</v>
      </c>
      <c r="O72" t="s">
        <v>38</v>
      </c>
      <c r="P72">
        <v>48.307000000000002</v>
      </c>
      <c r="Q72">
        <v>1.6850000000000001</v>
      </c>
      <c r="R72">
        <v>15.255000000000001</v>
      </c>
      <c r="S72">
        <v>0.04</v>
      </c>
      <c r="T72">
        <v>11.992000000000001</v>
      </c>
      <c r="U72">
        <v>0</v>
      </c>
      <c r="V72">
        <v>0.20200000000000001</v>
      </c>
      <c r="W72">
        <v>7.7279999999999998</v>
      </c>
      <c r="X72">
        <v>12.097</v>
      </c>
      <c r="Y72">
        <v>2.27</v>
      </c>
      <c r="Z72">
        <v>0.222</v>
      </c>
      <c r="AA72">
        <v>0.182</v>
      </c>
      <c r="AB72">
        <v>0</v>
      </c>
      <c r="AC72">
        <v>0</v>
      </c>
      <c r="AD72">
        <v>0</v>
      </c>
      <c r="AE72">
        <v>100</v>
      </c>
      <c r="AF72">
        <v>6.0932075829999999</v>
      </c>
      <c r="AG72">
        <v>0.80361622799999999</v>
      </c>
      <c r="AH72" t="s">
        <v>146</v>
      </c>
    </row>
    <row r="73" spans="1:34" x14ac:dyDescent="0.2">
      <c r="A73" t="s">
        <v>59</v>
      </c>
      <c r="B73" t="s">
        <v>43</v>
      </c>
      <c r="C73" t="s">
        <v>33</v>
      </c>
      <c r="D73" t="s">
        <v>34</v>
      </c>
      <c r="E73" t="s">
        <v>32</v>
      </c>
      <c r="F73" t="s">
        <v>60</v>
      </c>
      <c r="G73" t="s">
        <v>61</v>
      </c>
      <c r="H73" t="s">
        <v>32</v>
      </c>
      <c r="I73">
        <v>0</v>
      </c>
      <c r="J73">
        <v>0</v>
      </c>
      <c r="K73">
        <v>0</v>
      </c>
      <c r="L73">
        <v>0</v>
      </c>
      <c r="M73">
        <v>63.93</v>
      </c>
      <c r="N73">
        <v>-22.07</v>
      </c>
      <c r="O73" t="s">
        <v>35</v>
      </c>
      <c r="P73">
        <v>49.31</v>
      </c>
      <c r="Q73">
        <v>1.06</v>
      </c>
      <c r="R73">
        <v>14.99</v>
      </c>
      <c r="S73">
        <v>0</v>
      </c>
      <c r="T73">
        <v>10.65</v>
      </c>
      <c r="U73">
        <v>0</v>
      </c>
      <c r="V73">
        <v>0.2</v>
      </c>
      <c r="W73">
        <v>8.57</v>
      </c>
      <c r="X73">
        <v>13.21</v>
      </c>
      <c r="Y73">
        <v>1.86</v>
      </c>
      <c r="Z73">
        <v>0.05</v>
      </c>
      <c r="AA73">
        <v>0.1</v>
      </c>
      <c r="AB73">
        <v>0</v>
      </c>
      <c r="AC73">
        <v>0</v>
      </c>
      <c r="AD73">
        <v>0</v>
      </c>
      <c r="AE73">
        <v>100</v>
      </c>
      <c r="AF73">
        <v>4.6149208479999997</v>
      </c>
      <c r="AG73">
        <v>0.97279483300000003</v>
      </c>
      <c r="AH73" t="s">
        <v>61</v>
      </c>
    </row>
    <row r="74" spans="1:34" x14ac:dyDescent="0.2">
      <c r="A74" t="s">
        <v>131</v>
      </c>
      <c r="B74" t="s">
        <v>43</v>
      </c>
      <c r="C74" t="s">
        <v>33</v>
      </c>
      <c r="D74" t="s">
        <v>34</v>
      </c>
      <c r="E74" t="s">
        <v>32</v>
      </c>
      <c r="F74" t="s">
        <v>132</v>
      </c>
      <c r="G74" t="s">
        <v>133</v>
      </c>
      <c r="H74" t="s">
        <v>32</v>
      </c>
      <c r="I74">
        <v>0</v>
      </c>
      <c r="J74">
        <v>0</v>
      </c>
      <c r="K74">
        <v>0</v>
      </c>
      <c r="L74">
        <v>0</v>
      </c>
      <c r="M74">
        <v>64.02</v>
      </c>
      <c r="N74">
        <v>-21.8</v>
      </c>
      <c r="O74" t="s">
        <v>48</v>
      </c>
      <c r="P74">
        <v>48.2</v>
      </c>
      <c r="Q74">
        <v>1.29</v>
      </c>
      <c r="R74">
        <v>15.93</v>
      </c>
      <c r="S74">
        <v>0</v>
      </c>
      <c r="T74">
        <v>10.38</v>
      </c>
      <c r="U74">
        <v>0</v>
      </c>
      <c r="V74">
        <v>0.18</v>
      </c>
      <c r="W74">
        <v>9.2799999999999994</v>
      </c>
      <c r="X74">
        <v>12.48</v>
      </c>
      <c r="Y74">
        <v>1.97</v>
      </c>
      <c r="Z74">
        <v>0.16</v>
      </c>
      <c r="AA74">
        <v>0.14000000000000001</v>
      </c>
      <c r="AB74">
        <v>0</v>
      </c>
      <c r="AC74">
        <v>0</v>
      </c>
      <c r="AD74">
        <v>0</v>
      </c>
      <c r="AE74">
        <v>100.01</v>
      </c>
      <c r="AF74">
        <v>9.2180586499999997</v>
      </c>
      <c r="AG74">
        <v>0.87129220699999999</v>
      </c>
      <c r="AH74" t="s">
        <v>133</v>
      </c>
    </row>
    <row r="75" spans="1:34" x14ac:dyDescent="0.2">
      <c r="A75" t="s">
        <v>227</v>
      </c>
      <c r="B75" t="s">
        <v>43</v>
      </c>
      <c r="C75" t="s">
        <v>33</v>
      </c>
      <c r="D75" t="s">
        <v>34</v>
      </c>
      <c r="E75" t="s">
        <v>228</v>
      </c>
      <c r="F75" t="s">
        <v>229</v>
      </c>
      <c r="G75" t="s">
        <v>230</v>
      </c>
      <c r="H75" t="s">
        <v>228</v>
      </c>
      <c r="I75" t="s">
        <v>136</v>
      </c>
      <c r="J75" t="s">
        <v>231</v>
      </c>
      <c r="K75">
        <v>0</v>
      </c>
      <c r="L75">
        <v>0</v>
      </c>
      <c r="M75">
        <v>63.87</v>
      </c>
      <c r="N75">
        <v>-22.42</v>
      </c>
      <c r="O75" t="s">
        <v>38</v>
      </c>
      <c r="P75">
        <v>49.32</v>
      </c>
      <c r="Q75">
        <v>2.0099999999999998</v>
      </c>
      <c r="R75">
        <v>13.89</v>
      </c>
      <c r="S75">
        <v>0</v>
      </c>
      <c r="T75">
        <v>13.41</v>
      </c>
      <c r="U75">
        <v>0</v>
      </c>
      <c r="V75">
        <v>0.24</v>
      </c>
      <c r="W75">
        <v>7.02</v>
      </c>
      <c r="X75">
        <v>11.4</v>
      </c>
      <c r="Y75">
        <v>2.29</v>
      </c>
      <c r="Z75">
        <v>0.22</v>
      </c>
      <c r="AA75">
        <v>0.21</v>
      </c>
      <c r="AB75">
        <v>0</v>
      </c>
      <c r="AC75">
        <v>0</v>
      </c>
      <c r="AD75">
        <v>0</v>
      </c>
      <c r="AE75">
        <v>100.01</v>
      </c>
      <c r="AF75">
        <v>3.5306245980000002</v>
      </c>
      <c r="AG75">
        <v>0.96898302700000005</v>
      </c>
      <c r="AH75" t="s">
        <v>230</v>
      </c>
    </row>
    <row r="76" spans="1:34" x14ac:dyDescent="0.2">
      <c r="A76" t="s">
        <v>235</v>
      </c>
      <c r="B76" t="s">
        <v>141</v>
      </c>
      <c r="C76" t="s">
        <v>33</v>
      </c>
      <c r="D76" t="s">
        <v>34</v>
      </c>
      <c r="E76" t="s">
        <v>228</v>
      </c>
      <c r="F76">
        <v>0</v>
      </c>
      <c r="G76" t="s">
        <v>230</v>
      </c>
      <c r="H76" t="s">
        <v>228</v>
      </c>
      <c r="I76" t="s">
        <v>136</v>
      </c>
      <c r="J76" t="s">
        <v>231</v>
      </c>
      <c r="K76">
        <v>0</v>
      </c>
      <c r="L76">
        <v>0</v>
      </c>
      <c r="M76">
        <v>64.054000000000002</v>
      </c>
      <c r="N76">
        <v>-21.991</v>
      </c>
      <c r="O76" t="s">
        <v>38</v>
      </c>
      <c r="P76">
        <v>48.360999999999997</v>
      </c>
      <c r="Q76">
        <v>1.7390000000000001</v>
      </c>
      <c r="R76">
        <v>15.183</v>
      </c>
      <c r="S76">
        <v>5.0999999999999997E-2</v>
      </c>
      <c r="T76">
        <v>11.587999999999999</v>
      </c>
      <c r="U76">
        <v>0</v>
      </c>
      <c r="V76">
        <v>0.192</v>
      </c>
      <c r="W76">
        <v>8.016</v>
      </c>
      <c r="X76">
        <v>12.272</v>
      </c>
      <c r="Y76">
        <v>2.2040000000000002</v>
      </c>
      <c r="Z76">
        <v>0.20200000000000001</v>
      </c>
      <c r="AA76">
        <v>0.17199999999999999</v>
      </c>
      <c r="AB76">
        <v>0</v>
      </c>
      <c r="AC76">
        <v>0</v>
      </c>
      <c r="AD76">
        <v>0</v>
      </c>
      <c r="AE76">
        <v>100</v>
      </c>
      <c r="AF76">
        <v>6.0737987410000001</v>
      </c>
      <c r="AG76">
        <v>0.94506773700000002</v>
      </c>
      <c r="AH76" t="s">
        <v>230</v>
      </c>
    </row>
    <row r="77" spans="1:34" x14ac:dyDescent="0.2">
      <c r="A77" t="s">
        <v>241</v>
      </c>
      <c r="B77" t="s">
        <v>62</v>
      </c>
      <c r="C77" t="s">
        <v>33</v>
      </c>
      <c r="D77" t="s">
        <v>34</v>
      </c>
      <c r="E77" t="s">
        <v>228</v>
      </c>
      <c r="F77">
        <v>0</v>
      </c>
      <c r="G77" t="s">
        <v>230</v>
      </c>
      <c r="H77" t="s">
        <v>228</v>
      </c>
      <c r="I77" t="s">
        <v>136</v>
      </c>
      <c r="J77" t="s">
        <v>231</v>
      </c>
      <c r="K77">
        <v>0</v>
      </c>
      <c r="L77">
        <v>0</v>
      </c>
      <c r="M77">
        <v>63.88</v>
      </c>
      <c r="N77">
        <v>-22.46</v>
      </c>
      <c r="O77" t="s">
        <v>38</v>
      </c>
      <c r="P77">
        <v>49.31</v>
      </c>
      <c r="Q77">
        <v>2.04</v>
      </c>
      <c r="R77">
        <v>13.86</v>
      </c>
      <c r="S77">
        <v>0</v>
      </c>
      <c r="T77">
        <v>13.31</v>
      </c>
      <c r="U77">
        <v>0</v>
      </c>
      <c r="V77">
        <v>0.23</v>
      </c>
      <c r="W77">
        <v>7.01</v>
      </c>
      <c r="X77">
        <v>11.42</v>
      </c>
      <c r="Y77">
        <v>2.38</v>
      </c>
      <c r="Z77">
        <v>0.23</v>
      </c>
      <c r="AA77">
        <v>0.2</v>
      </c>
      <c r="AB77">
        <v>0</v>
      </c>
      <c r="AC77">
        <v>0</v>
      </c>
      <c r="AD77">
        <v>0</v>
      </c>
      <c r="AE77">
        <v>99.99</v>
      </c>
      <c r="AF77">
        <v>3.3257219290000002</v>
      </c>
      <c r="AG77">
        <v>0.98980647300000002</v>
      </c>
      <c r="AH77" t="s">
        <v>230</v>
      </c>
    </row>
    <row r="78" spans="1:34" x14ac:dyDescent="0.2">
      <c r="A78">
        <v>456745</v>
      </c>
      <c r="B78" t="s">
        <v>62</v>
      </c>
      <c r="C78" t="s">
        <v>33</v>
      </c>
      <c r="D78" t="s">
        <v>34</v>
      </c>
      <c r="E78" t="s">
        <v>32</v>
      </c>
      <c r="F78">
        <v>0</v>
      </c>
      <c r="G78" t="s">
        <v>222</v>
      </c>
      <c r="H78" t="s">
        <v>32</v>
      </c>
      <c r="I78" t="s">
        <v>136</v>
      </c>
      <c r="J78" t="s">
        <v>194</v>
      </c>
      <c r="K78">
        <v>0</v>
      </c>
      <c r="L78">
        <v>0</v>
      </c>
      <c r="M78">
        <v>64.02</v>
      </c>
      <c r="N78">
        <v>-21.96</v>
      </c>
      <c r="O78" t="s">
        <v>38</v>
      </c>
      <c r="P78">
        <v>49.36</v>
      </c>
      <c r="Q78">
        <v>1.51</v>
      </c>
      <c r="R78">
        <v>14.27</v>
      </c>
      <c r="S78">
        <v>0</v>
      </c>
      <c r="T78">
        <v>12.13</v>
      </c>
      <c r="U78">
        <v>0</v>
      </c>
      <c r="V78">
        <v>0.22</v>
      </c>
      <c r="W78">
        <v>7.73</v>
      </c>
      <c r="X78">
        <v>12.26</v>
      </c>
      <c r="Y78">
        <v>2.19</v>
      </c>
      <c r="Z78">
        <v>0.18</v>
      </c>
      <c r="AA78">
        <v>0.14000000000000001</v>
      </c>
      <c r="AB78">
        <v>0</v>
      </c>
      <c r="AC78">
        <v>0</v>
      </c>
      <c r="AD78">
        <v>0</v>
      </c>
      <c r="AE78">
        <v>99.99</v>
      </c>
      <c r="AF78">
        <v>3.6996673759999998</v>
      </c>
      <c r="AG78">
        <v>0.99405584499999999</v>
      </c>
      <c r="AH78" t="s">
        <v>222</v>
      </c>
    </row>
    <row r="79" spans="1:34" x14ac:dyDescent="0.2">
      <c r="A79">
        <v>456746</v>
      </c>
      <c r="B79" t="s">
        <v>62</v>
      </c>
      <c r="C79" t="s">
        <v>33</v>
      </c>
      <c r="D79" t="s">
        <v>34</v>
      </c>
      <c r="E79" t="s">
        <v>32</v>
      </c>
      <c r="F79">
        <v>0</v>
      </c>
      <c r="G79" t="s">
        <v>222</v>
      </c>
      <c r="H79" t="s">
        <v>32</v>
      </c>
      <c r="I79" t="s">
        <v>136</v>
      </c>
      <c r="J79" t="s">
        <v>194</v>
      </c>
      <c r="K79">
        <v>0</v>
      </c>
      <c r="L79">
        <v>0</v>
      </c>
      <c r="M79">
        <v>64.02</v>
      </c>
      <c r="N79">
        <v>-21.96</v>
      </c>
      <c r="O79" t="s">
        <v>38</v>
      </c>
      <c r="P79">
        <v>49.25</v>
      </c>
      <c r="Q79">
        <v>1.57</v>
      </c>
      <c r="R79">
        <v>14.43</v>
      </c>
      <c r="S79">
        <v>0</v>
      </c>
      <c r="T79">
        <v>11.88</v>
      </c>
      <c r="U79">
        <v>0</v>
      </c>
      <c r="V79">
        <v>0.21</v>
      </c>
      <c r="W79">
        <v>7.76</v>
      </c>
      <c r="X79">
        <v>12.33</v>
      </c>
      <c r="Y79">
        <v>2.2400000000000002</v>
      </c>
      <c r="Z79">
        <v>0.18</v>
      </c>
      <c r="AA79">
        <v>0.14000000000000001</v>
      </c>
      <c r="AB79">
        <v>0</v>
      </c>
      <c r="AC79">
        <v>0</v>
      </c>
      <c r="AD79">
        <v>0</v>
      </c>
      <c r="AE79">
        <v>99.99</v>
      </c>
      <c r="AF79">
        <v>3.7881248479999998</v>
      </c>
      <c r="AG79">
        <v>0.99700844700000002</v>
      </c>
      <c r="AH79" t="s">
        <v>222</v>
      </c>
    </row>
    <row r="80" spans="1:34" x14ac:dyDescent="0.2">
      <c r="A80" t="s">
        <v>54</v>
      </c>
      <c r="B80" t="s">
        <v>43</v>
      </c>
      <c r="C80" t="s">
        <v>33</v>
      </c>
      <c r="D80" t="s">
        <v>34</v>
      </c>
      <c r="E80" t="s">
        <v>32</v>
      </c>
      <c r="F80" t="s">
        <v>55</v>
      </c>
      <c r="G80" t="s">
        <v>56</v>
      </c>
      <c r="H80" t="s">
        <v>32</v>
      </c>
      <c r="I80">
        <v>0</v>
      </c>
      <c r="J80">
        <v>0</v>
      </c>
      <c r="K80">
        <v>0</v>
      </c>
      <c r="L80">
        <v>0</v>
      </c>
      <c r="M80">
        <v>63.95</v>
      </c>
      <c r="N80">
        <v>-22.02</v>
      </c>
      <c r="O80" t="s">
        <v>48</v>
      </c>
      <c r="P80">
        <v>48.89</v>
      </c>
      <c r="Q80">
        <v>1.32</v>
      </c>
      <c r="R80">
        <v>15.71</v>
      </c>
      <c r="S80">
        <v>0</v>
      </c>
      <c r="T80">
        <v>9.8800000000000008</v>
      </c>
      <c r="U80">
        <v>0</v>
      </c>
      <c r="V80">
        <v>0.18</v>
      </c>
      <c r="W80">
        <v>8.82</v>
      </c>
      <c r="X80">
        <v>12.83</v>
      </c>
      <c r="Y80">
        <v>1.94</v>
      </c>
      <c r="Z80">
        <v>0.26</v>
      </c>
      <c r="AA80">
        <v>0.15</v>
      </c>
      <c r="AB80">
        <v>0</v>
      </c>
      <c r="AC80">
        <v>0</v>
      </c>
      <c r="AD80">
        <v>0</v>
      </c>
      <c r="AE80">
        <v>99.98</v>
      </c>
      <c r="AF80">
        <v>6.4074052999999997</v>
      </c>
      <c r="AG80">
        <v>0.98897227799999998</v>
      </c>
      <c r="AH80" t="s">
        <v>56</v>
      </c>
    </row>
    <row r="81" spans="1:34" x14ac:dyDescent="0.2">
      <c r="A81" t="s">
        <v>57</v>
      </c>
      <c r="B81" t="s">
        <v>43</v>
      </c>
      <c r="C81" t="s">
        <v>33</v>
      </c>
      <c r="D81" t="s">
        <v>34</v>
      </c>
      <c r="E81" t="s">
        <v>32</v>
      </c>
      <c r="F81" t="s">
        <v>58</v>
      </c>
      <c r="G81" t="s">
        <v>56</v>
      </c>
      <c r="H81" t="s">
        <v>32</v>
      </c>
      <c r="I81">
        <v>0</v>
      </c>
      <c r="J81">
        <v>0</v>
      </c>
      <c r="K81">
        <v>0</v>
      </c>
      <c r="L81">
        <v>0</v>
      </c>
      <c r="M81">
        <v>63.95</v>
      </c>
      <c r="N81">
        <v>-22.02</v>
      </c>
      <c r="O81" t="s">
        <v>48</v>
      </c>
      <c r="P81">
        <v>48.81</v>
      </c>
      <c r="Q81">
        <v>1.33</v>
      </c>
      <c r="R81">
        <v>15.85</v>
      </c>
      <c r="S81">
        <v>0</v>
      </c>
      <c r="T81">
        <v>9.73</v>
      </c>
      <c r="U81">
        <v>0</v>
      </c>
      <c r="V81">
        <v>0.18</v>
      </c>
      <c r="W81">
        <v>8.92</v>
      </c>
      <c r="X81">
        <v>12.82</v>
      </c>
      <c r="Y81">
        <v>1.95</v>
      </c>
      <c r="Z81">
        <v>0.26</v>
      </c>
      <c r="AA81">
        <v>0.15</v>
      </c>
      <c r="AB81">
        <v>0</v>
      </c>
      <c r="AC81">
        <v>0</v>
      </c>
      <c r="AD81">
        <v>0</v>
      </c>
      <c r="AE81">
        <v>100</v>
      </c>
      <c r="AF81">
        <v>6.8218534699999998</v>
      </c>
      <c r="AG81">
        <v>0.99162192100000002</v>
      </c>
      <c r="AH81" t="s">
        <v>56</v>
      </c>
    </row>
    <row r="82" spans="1:34" x14ac:dyDescent="0.2">
      <c r="A82" t="s">
        <v>85</v>
      </c>
      <c r="B82" t="s">
        <v>43</v>
      </c>
      <c r="C82" t="s">
        <v>33</v>
      </c>
      <c r="D82" t="s">
        <v>34</v>
      </c>
      <c r="E82" t="s">
        <v>32</v>
      </c>
      <c r="F82" t="s">
        <v>86</v>
      </c>
      <c r="G82" t="s">
        <v>87</v>
      </c>
      <c r="H82" t="s">
        <v>32</v>
      </c>
      <c r="I82">
        <v>0</v>
      </c>
      <c r="J82">
        <v>0</v>
      </c>
      <c r="K82">
        <v>0</v>
      </c>
      <c r="L82">
        <v>0</v>
      </c>
      <c r="M82">
        <v>63.97</v>
      </c>
      <c r="N82">
        <v>-21.93</v>
      </c>
      <c r="O82" t="s">
        <v>88</v>
      </c>
      <c r="P82">
        <v>49.25</v>
      </c>
      <c r="Q82">
        <v>1.77</v>
      </c>
      <c r="R82">
        <v>14.41</v>
      </c>
      <c r="S82">
        <v>0</v>
      </c>
      <c r="T82">
        <v>12.43</v>
      </c>
      <c r="U82">
        <v>0</v>
      </c>
      <c r="V82">
        <v>0.22</v>
      </c>
      <c r="W82">
        <v>7.35</v>
      </c>
      <c r="X82">
        <v>11.79</v>
      </c>
      <c r="Y82">
        <v>2.34</v>
      </c>
      <c r="Z82">
        <v>0.24</v>
      </c>
      <c r="AA82">
        <v>0.2</v>
      </c>
      <c r="AB82">
        <v>0</v>
      </c>
      <c r="AC82">
        <v>0</v>
      </c>
      <c r="AD82">
        <v>0</v>
      </c>
      <c r="AE82">
        <v>100</v>
      </c>
      <c r="AF82">
        <v>3.9101397950000001</v>
      </c>
      <c r="AG82">
        <v>0.94543728900000001</v>
      </c>
      <c r="AH82" t="s">
        <v>87</v>
      </c>
    </row>
    <row r="83" spans="1:34" x14ac:dyDescent="0.2">
      <c r="A83" t="s">
        <v>89</v>
      </c>
      <c r="B83" t="s">
        <v>43</v>
      </c>
      <c r="C83" t="s">
        <v>33</v>
      </c>
      <c r="D83" t="s">
        <v>34</v>
      </c>
      <c r="E83" t="s">
        <v>32</v>
      </c>
      <c r="F83" t="s">
        <v>90</v>
      </c>
      <c r="G83" t="s">
        <v>87</v>
      </c>
      <c r="H83" t="s">
        <v>32</v>
      </c>
      <c r="I83">
        <v>0</v>
      </c>
      <c r="J83">
        <v>0</v>
      </c>
      <c r="K83">
        <v>0</v>
      </c>
      <c r="L83">
        <v>0</v>
      </c>
      <c r="M83">
        <v>63.97</v>
      </c>
      <c r="N83">
        <v>-21.95</v>
      </c>
      <c r="O83" t="s">
        <v>48</v>
      </c>
      <c r="P83">
        <v>48.12</v>
      </c>
      <c r="Q83">
        <v>1.82</v>
      </c>
      <c r="R83">
        <v>15.45</v>
      </c>
      <c r="S83">
        <v>0</v>
      </c>
      <c r="T83">
        <v>12.06</v>
      </c>
      <c r="U83">
        <v>0</v>
      </c>
      <c r="V83">
        <v>0.21</v>
      </c>
      <c r="W83">
        <v>8.07</v>
      </c>
      <c r="X83">
        <v>11.8</v>
      </c>
      <c r="Y83">
        <v>2.14</v>
      </c>
      <c r="Z83">
        <v>0.16</v>
      </c>
      <c r="AA83">
        <v>0.18</v>
      </c>
      <c r="AB83">
        <v>0</v>
      </c>
      <c r="AC83">
        <v>0</v>
      </c>
      <c r="AD83">
        <v>0</v>
      </c>
      <c r="AE83">
        <v>100.01</v>
      </c>
      <c r="AF83">
        <v>7.8351822090000001</v>
      </c>
      <c r="AG83">
        <v>0.90233407399999999</v>
      </c>
      <c r="AH83" t="s">
        <v>87</v>
      </c>
    </row>
    <row r="84" spans="1:34" x14ac:dyDescent="0.2">
      <c r="A84" t="s">
        <v>91</v>
      </c>
      <c r="B84" t="s">
        <v>43</v>
      </c>
      <c r="C84" t="s">
        <v>33</v>
      </c>
      <c r="D84" t="s">
        <v>34</v>
      </c>
      <c r="E84" t="s">
        <v>32</v>
      </c>
      <c r="F84" t="s">
        <v>92</v>
      </c>
      <c r="G84" t="s">
        <v>87</v>
      </c>
      <c r="H84" t="s">
        <v>32</v>
      </c>
      <c r="I84">
        <v>0</v>
      </c>
      <c r="J84">
        <v>0</v>
      </c>
      <c r="K84">
        <v>0</v>
      </c>
      <c r="L84">
        <v>0</v>
      </c>
      <c r="M84">
        <v>63.97</v>
      </c>
      <c r="N84">
        <v>-21.95</v>
      </c>
      <c r="O84" t="s">
        <v>48</v>
      </c>
      <c r="P84">
        <v>48.02</v>
      </c>
      <c r="Q84">
        <v>1.83</v>
      </c>
      <c r="R84">
        <v>15.44</v>
      </c>
      <c r="S84">
        <v>0</v>
      </c>
      <c r="T84">
        <v>11.99</v>
      </c>
      <c r="U84">
        <v>0</v>
      </c>
      <c r="V84">
        <v>0.21</v>
      </c>
      <c r="W84">
        <v>8.14</v>
      </c>
      <c r="X84">
        <v>11.86</v>
      </c>
      <c r="Y84">
        <v>2.1800000000000002</v>
      </c>
      <c r="Z84">
        <v>0.15</v>
      </c>
      <c r="AA84">
        <v>0.18</v>
      </c>
      <c r="AB84">
        <v>0</v>
      </c>
      <c r="AC84">
        <v>0</v>
      </c>
      <c r="AD84">
        <v>0</v>
      </c>
      <c r="AE84">
        <v>100</v>
      </c>
      <c r="AF84">
        <v>7.9238269499999996</v>
      </c>
      <c r="AG84">
        <v>0.95420408400000001</v>
      </c>
      <c r="AH84" t="s">
        <v>87</v>
      </c>
    </row>
    <row r="85" spans="1:34" x14ac:dyDescent="0.2">
      <c r="A85" t="s">
        <v>113</v>
      </c>
      <c r="B85" t="s">
        <v>43</v>
      </c>
      <c r="C85" t="s">
        <v>33</v>
      </c>
      <c r="D85" t="s">
        <v>34</v>
      </c>
      <c r="E85" t="s">
        <v>32</v>
      </c>
      <c r="F85" t="s">
        <v>114</v>
      </c>
      <c r="G85" t="s">
        <v>87</v>
      </c>
      <c r="H85" t="s">
        <v>32</v>
      </c>
      <c r="I85">
        <v>0</v>
      </c>
      <c r="J85">
        <v>0</v>
      </c>
      <c r="K85">
        <v>0</v>
      </c>
      <c r="L85">
        <v>0</v>
      </c>
      <c r="M85">
        <v>63.92</v>
      </c>
      <c r="N85">
        <v>-22.03</v>
      </c>
      <c r="O85" t="s">
        <v>48</v>
      </c>
      <c r="P85">
        <v>48.25</v>
      </c>
      <c r="Q85">
        <v>1.83</v>
      </c>
      <c r="R85">
        <v>15.16</v>
      </c>
      <c r="S85">
        <v>0</v>
      </c>
      <c r="T85">
        <v>12.18</v>
      </c>
      <c r="U85">
        <v>0</v>
      </c>
      <c r="V85">
        <v>0.2</v>
      </c>
      <c r="W85">
        <v>7.97</v>
      </c>
      <c r="X85">
        <v>11.8</v>
      </c>
      <c r="Y85">
        <v>2.2599999999999998</v>
      </c>
      <c r="Z85">
        <v>0.17</v>
      </c>
      <c r="AA85">
        <v>0.19</v>
      </c>
      <c r="AB85">
        <v>0</v>
      </c>
      <c r="AC85">
        <v>0</v>
      </c>
      <c r="AD85">
        <v>0</v>
      </c>
      <c r="AE85">
        <v>100.01</v>
      </c>
      <c r="AF85">
        <v>7.0870547740000003</v>
      </c>
      <c r="AG85">
        <v>0.98298165400000004</v>
      </c>
      <c r="AH85" t="s">
        <v>87</v>
      </c>
    </row>
    <row r="86" spans="1:34" x14ac:dyDescent="0.2">
      <c r="A86" t="s">
        <v>115</v>
      </c>
      <c r="B86" t="s">
        <v>43</v>
      </c>
      <c r="C86" t="s">
        <v>33</v>
      </c>
      <c r="D86" t="s">
        <v>34</v>
      </c>
      <c r="E86" t="s">
        <v>32</v>
      </c>
      <c r="F86" t="s">
        <v>116</v>
      </c>
      <c r="G86" t="s">
        <v>87</v>
      </c>
      <c r="H86" t="s">
        <v>32</v>
      </c>
      <c r="I86">
        <v>0</v>
      </c>
      <c r="J86">
        <v>0</v>
      </c>
      <c r="K86">
        <v>0</v>
      </c>
      <c r="L86">
        <v>0</v>
      </c>
      <c r="M86">
        <v>63.92</v>
      </c>
      <c r="N86">
        <v>-22.03</v>
      </c>
      <c r="O86" t="s">
        <v>48</v>
      </c>
      <c r="P86">
        <v>48.28</v>
      </c>
      <c r="Q86">
        <v>1.81</v>
      </c>
      <c r="R86">
        <v>15.2</v>
      </c>
      <c r="S86">
        <v>0</v>
      </c>
      <c r="T86">
        <v>12.18</v>
      </c>
      <c r="U86">
        <v>0</v>
      </c>
      <c r="V86">
        <v>0.2</v>
      </c>
      <c r="W86">
        <v>7.81</v>
      </c>
      <c r="X86">
        <v>11.89</v>
      </c>
      <c r="Y86">
        <v>2.2799999999999998</v>
      </c>
      <c r="Z86">
        <v>0.16</v>
      </c>
      <c r="AA86">
        <v>0.19</v>
      </c>
      <c r="AB86">
        <v>0</v>
      </c>
      <c r="AC86">
        <v>0</v>
      </c>
      <c r="AD86">
        <v>0</v>
      </c>
      <c r="AE86">
        <v>100</v>
      </c>
      <c r="AF86">
        <v>6.6379734959999999</v>
      </c>
      <c r="AG86">
        <v>0.88085995900000003</v>
      </c>
      <c r="AH86" t="s">
        <v>87</v>
      </c>
    </row>
    <row r="87" spans="1:34" x14ac:dyDescent="0.2">
      <c r="A87" t="s">
        <v>117</v>
      </c>
      <c r="B87" t="s">
        <v>43</v>
      </c>
      <c r="C87" t="s">
        <v>33</v>
      </c>
      <c r="D87" t="s">
        <v>34</v>
      </c>
      <c r="E87" t="s">
        <v>32</v>
      </c>
      <c r="F87" t="s">
        <v>118</v>
      </c>
      <c r="G87" t="s">
        <v>87</v>
      </c>
      <c r="H87" t="s">
        <v>32</v>
      </c>
      <c r="I87">
        <v>0</v>
      </c>
      <c r="J87">
        <v>0</v>
      </c>
      <c r="K87">
        <v>0</v>
      </c>
      <c r="L87">
        <v>0</v>
      </c>
      <c r="M87">
        <v>63.95</v>
      </c>
      <c r="N87">
        <v>-21.95</v>
      </c>
      <c r="O87" t="s">
        <v>88</v>
      </c>
      <c r="P87">
        <v>49.21</v>
      </c>
      <c r="Q87">
        <v>1.88</v>
      </c>
      <c r="R87">
        <v>14.57</v>
      </c>
      <c r="S87">
        <v>0</v>
      </c>
      <c r="T87">
        <v>12.11</v>
      </c>
      <c r="U87">
        <v>0</v>
      </c>
      <c r="V87">
        <v>0.21</v>
      </c>
      <c r="W87">
        <v>7.28</v>
      </c>
      <c r="X87">
        <v>11.88</v>
      </c>
      <c r="Y87">
        <v>2.34</v>
      </c>
      <c r="Z87">
        <v>0.28999999999999998</v>
      </c>
      <c r="AA87">
        <v>0.23</v>
      </c>
      <c r="AB87">
        <v>0</v>
      </c>
      <c r="AC87">
        <v>0</v>
      </c>
      <c r="AD87">
        <v>0</v>
      </c>
      <c r="AE87">
        <v>100</v>
      </c>
      <c r="AF87">
        <v>3.6003158200000001</v>
      </c>
      <c r="AG87">
        <v>0.81016709499999995</v>
      </c>
      <c r="AH87" t="s">
        <v>87</v>
      </c>
    </row>
    <row r="88" spans="1:34" x14ac:dyDescent="0.2">
      <c r="A88" t="s">
        <v>199</v>
      </c>
      <c r="B88" t="s">
        <v>43</v>
      </c>
      <c r="C88" t="s">
        <v>33</v>
      </c>
      <c r="D88" t="s">
        <v>34</v>
      </c>
      <c r="E88" t="s">
        <v>32</v>
      </c>
      <c r="F88" t="s">
        <v>200</v>
      </c>
      <c r="G88" t="s">
        <v>87</v>
      </c>
      <c r="H88" t="s">
        <v>32</v>
      </c>
      <c r="I88">
        <v>0</v>
      </c>
      <c r="J88">
        <v>0</v>
      </c>
      <c r="K88">
        <v>0</v>
      </c>
      <c r="L88">
        <v>0</v>
      </c>
      <c r="M88">
        <v>63.9</v>
      </c>
      <c r="N88">
        <v>-22.02</v>
      </c>
      <c r="O88" t="s">
        <v>38</v>
      </c>
      <c r="P88">
        <v>49.36</v>
      </c>
      <c r="Q88">
        <v>1.46</v>
      </c>
      <c r="R88">
        <v>14.5</v>
      </c>
      <c r="S88">
        <v>0</v>
      </c>
      <c r="T88">
        <v>12.57</v>
      </c>
      <c r="U88">
        <v>0</v>
      </c>
      <c r="V88">
        <v>0.22</v>
      </c>
      <c r="W88">
        <v>7.64</v>
      </c>
      <c r="X88">
        <v>11.86</v>
      </c>
      <c r="Y88">
        <v>2.15</v>
      </c>
      <c r="Z88">
        <v>0.13</v>
      </c>
      <c r="AA88">
        <v>0.12</v>
      </c>
      <c r="AB88">
        <v>0</v>
      </c>
      <c r="AC88">
        <v>0</v>
      </c>
      <c r="AD88">
        <v>0</v>
      </c>
      <c r="AE88">
        <v>100.01</v>
      </c>
      <c r="AF88">
        <v>4.8163917769999998</v>
      </c>
      <c r="AG88">
        <v>0.96134096800000002</v>
      </c>
      <c r="AH88" t="s">
        <v>87</v>
      </c>
    </row>
    <row r="89" spans="1:34" x14ac:dyDescent="0.2">
      <c r="A89" t="s">
        <v>201</v>
      </c>
      <c r="B89" t="s">
        <v>43</v>
      </c>
      <c r="C89" t="s">
        <v>33</v>
      </c>
      <c r="D89" t="s">
        <v>34</v>
      </c>
      <c r="E89" t="s">
        <v>32</v>
      </c>
      <c r="F89" t="s">
        <v>202</v>
      </c>
      <c r="G89" t="s">
        <v>87</v>
      </c>
      <c r="H89" t="s">
        <v>32</v>
      </c>
      <c r="I89">
        <v>0</v>
      </c>
      <c r="J89">
        <v>0</v>
      </c>
      <c r="K89">
        <v>0</v>
      </c>
      <c r="L89">
        <v>0</v>
      </c>
      <c r="M89">
        <v>63.9</v>
      </c>
      <c r="N89">
        <v>-22.02</v>
      </c>
      <c r="O89" t="s">
        <v>38</v>
      </c>
      <c r="P89">
        <v>49.6</v>
      </c>
      <c r="Q89">
        <v>1.45</v>
      </c>
      <c r="R89">
        <v>14.29</v>
      </c>
      <c r="S89">
        <v>0</v>
      </c>
      <c r="T89">
        <v>12.44</v>
      </c>
      <c r="U89">
        <v>0</v>
      </c>
      <c r="V89">
        <v>0.22</v>
      </c>
      <c r="W89">
        <v>7.49</v>
      </c>
      <c r="X89">
        <v>12.1</v>
      </c>
      <c r="Y89">
        <v>2.15</v>
      </c>
      <c r="Z89">
        <v>0.14000000000000001</v>
      </c>
      <c r="AA89">
        <v>0.11</v>
      </c>
      <c r="AB89">
        <v>0</v>
      </c>
      <c r="AC89">
        <v>0</v>
      </c>
      <c r="AD89">
        <v>0</v>
      </c>
      <c r="AE89">
        <v>99.99</v>
      </c>
      <c r="AF89">
        <v>3.5457680429999998</v>
      </c>
      <c r="AG89">
        <v>0.920935964</v>
      </c>
      <c r="AH89" t="s">
        <v>87</v>
      </c>
    </row>
    <row r="90" spans="1:34" x14ac:dyDescent="0.2">
      <c r="A90">
        <v>456740</v>
      </c>
      <c r="B90" t="s">
        <v>62</v>
      </c>
      <c r="C90" t="s">
        <v>33</v>
      </c>
      <c r="D90" t="s">
        <v>34</v>
      </c>
      <c r="E90" t="s">
        <v>63</v>
      </c>
      <c r="F90">
        <v>0</v>
      </c>
      <c r="G90" t="s">
        <v>225</v>
      </c>
      <c r="H90" t="s">
        <v>63</v>
      </c>
      <c r="I90" t="s">
        <v>136</v>
      </c>
      <c r="J90" t="s">
        <v>226</v>
      </c>
      <c r="K90">
        <v>0</v>
      </c>
      <c r="L90">
        <v>0</v>
      </c>
      <c r="M90">
        <v>64.010000000000005</v>
      </c>
      <c r="N90">
        <v>-21.66</v>
      </c>
      <c r="O90" t="s">
        <v>38</v>
      </c>
      <c r="P90">
        <v>48.09</v>
      </c>
      <c r="Q90">
        <v>1.81</v>
      </c>
      <c r="R90">
        <v>15.17</v>
      </c>
      <c r="S90">
        <v>0</v>
      </c>
      <c r="T90">
        <v>11.86</v>
      </c>
      <c r="U90">
        <v>0</v>
      </c>
      <c r="V90">
        <v>0.2</v>
      </c>
      <c r="W90">
        <v>8.24</v>
      </c>
      <c r="X90">
        <v>11.93</v>
      </c>
      <c r="Y90">
        <v>2.27</v>
      </c>
      <c r="Z90">
        <v>0.24</v>
      </c>
      <c r="AA90">
        <v>0.18</v>
      </c>
      <c r="AB90">
        <v>0</v>
      </c>
      <c r="AC90">
        <v>0</v>
      </c>
      <c r="AD90">
        <v>0</v>
      </c>
      <c r="AE90">
        <v>99.99</v>
      </c>
      <c r="AF90">
        <v>7.3751220960000001</v>
      </c>
      <c r="AG90">
        <v>0.92601030600000001</v>
      </c>
      <c r="AH90" t="s">
        <v>225</v>
      </c>
    </row>
    <row r="91" spans="1:34" x14ac:dyDescent="0.2">
      <c r="A91">
        <v>456741</v>
      </c>
      <c r="B91" t="s">
        <v>62</v>
      </c>
      <c r="C91" t="s">
        <v>33</v>
      </c>
      <c r="D91" t="s">
        <v>34</v>
      </c>
      <c r="E91" t="s">
        <v>63</v>
      </c>
      <c r="F91">
        <v>0</v>
      </c>
      <c r="G91" t="s">
        <v>225</v>
      </c>
      <c r="H91" t="s">
        <v>63</v>
      </c>
      <c r="I91" t="s">
        <v>136</v>
      </c>
      <c r="J91" t="s">
        <v>226</v>
      </c>
      <c r="K91">
        <v>0</v>
      </c>
      <c r="L91">
        <v>0</v>
      </c>
      <c r="M91">
        <v>64.010000000000005</v>
      </c>
      <c r="N91">
        <v>-21.66</v>
      </c>
      <c r="O91" t="s">
        <v>38</v>
      </c>
      <c r="P91">
        <v>48.19</v>
      </c>
      <c r="Q91">
        <v>1.81</v>
      </c>
      <c r="R91">
        <v>15.15</v>
      </c>
      <c r="S91">
        <v>0</v>
      </c>
      <c r="T91">
        <v>11.83</v>
      </c>
      <c r="U91">
        <v>0</v>
      </c>
      <c r="V91">
        <v>0.2</v>
      </c>
      <c r="W91">
        <v>8.25</v>
      </c>
      <c r="X91">
        <v>11.94</v>
      </c>
      <c r="Y91">
        <v>2.21</v>
      </c>
      <c r="Z91">
        <v>0.23</v>
      </c>
      <c r="AA91">
        <v>0.18</v>
      </c>
      <c r="AB91">
        <v>0</v>
      </c>
      <c r="AC91">
        <v>0</v>
      </c>
      <c r="AD91">
        <v>0</v>
      </c>
      <c r="AE91">
        <v>99.99</v>
      </c>
      <c r="AF91">
        <v>7.264339552</v>
      </c>
      <c r="AG91">
        <v>0.951927988</v>
      </c>
      <c r="AH91" t="s">
        <v>225</v>
      </c>
    </row>
    <row r="92" spans="1:34" x14ac:dyDescent="0.2">
      <c r="A92" t="s">
        <v>42</v>
      </c>
      <c r="B92" t="s">
        <v>43</v>
      </c>
      <c r="C92" t="s">
        <v>33</v>
      </c>
      <c r="D92" t="s">
        <v>34</v>
      </c>
      <c r="E92" t="s">
        <v>37</v>
      </c>
      <c r="F92" t="s">
        <v>44</v>
      </c>
      <c r="G92" t="s">
        <v>45</v>
      </c>
      <c r="H92" t="s">
        <v>37</v>
      </c>
      <c r="I92" t="s">
        <v>46</v>
      </c>
      <c r="J92" t="s">
        <v>47</v>
      </c>
      <c r="K92">
        <v>0</v>
      </c>
      <c r="L92">
        <v>0</v>
      </c>
      <c r="M92">
        <v>63.85</v>
      </c>
      <c r="N92">
        <v>-22.45</v>
      </c>
      <c r="O92" t="s">
        <v>48</v>
      </c>
      <c r="P92">
        <v>48.61</v>
      </c>
      <c r="Q92">
        <v>1.35</v>
      </c>
      <c r="R92">
        <v>15.56</v>
      </c>
      <c r="S92">
        <v>0</v>
      </c>
      <c r="T92">
        <v>10.76</v>
      </c>
      <c r="U92">
        <v>0</v>
      </c>
      <c r="V92">
        <v>0.19</v>
      </c>
      <c r="W92">
        <v>8.6999999999999993</v>
      </c>
      <c r="X92">
        <v>12.57</v>
      </c>
      <c r="Y92">
        <v>2.0099999999999998</v>
      </c>
      <c r="Z92">
        <v>0.13</v>
      </c>
      <c r="AA92">
        <v>0.13</v>
      </c>
      <c r="AB92">
        <v>0</v>
      </c>
      <c r="AC92">
        <v>0</v>
      </c>
      <c r="AD92">
        <v>0</v>
      </c>
      <c r="AE92">
        <v>100.01</v>
      </c>
      <c r="AF92">
        <v>7.1678912669999999</v>
      </c>
      <c r="AG92">
        <v>0.994709976</v>
      </c>
      <c r="AH92" t="s">
        <v>45</v>
      </c>
    </row>
    <row r="93" spans="1:34" x14ac:dyDescent="0.2">
      <c r="A93" t="s">
        <v>171</v>
      </c>
      <c r="B93" t="s">
        <v>172</v>
      </c>
      <c r="C93" t="s">
        <v>33</v>
      </c>
      <c r="D93" t="s">
        <v>34</v>
      </c>
      <c r="E93" t="s">
        <v>63</v>
      </c>
      <c r="F93" t="s">
        <v>37</v>
      </c>
      <c r="G93" t="s">
        <v>173</v>
      </c>
      <c r="H93" t="s">
        <v>63</v>
      </c>
      <c r="I93" t="s">
        <v>46</v>
      </c>
      <c r="J93" t="s">
        <v>174</v>
      </c>
      <c r="K93">
        <v>0</v>
      </c>
      <c r="L93">
        <v>0</v>
      </c>
      <c r="M93">
        <v>64.099999999999994</v>
      </c>
      <c r="N93">
        <v>-21.5</v>
      </c>
      <c r="O93" t="s">
        <v>38</v>
      </c>
      <c r="P93">
        <v>48.15</v>
      </c>
      <c r="Q93">
        <v>1.79</v>
      </c>
      <c r="R93">
        <v>15.26</v>
      </c>
      <c r="S93">
        <v>0</v>
      </c>
      <c r="T93">
        <v>12.21</v>
      </c>
      <c r="U93">
        <v>0</v>
      </c>
      <c r="V93">
        <v>0.19</v>
      </c>
      <c r="W93">
        <v>8.2200000000000006</v>
      </c>
      <c r="X93">
        <v>11.91</v>
      </c>
      <c r="Y93">
        <v>1.94</v>
      </c>
      <c r="Z93">
        <v>0.16</v>
      </c>
      <c r="AA93">
        <v>0.16</v>
      </c>
      <c r="AB93">
        <v>0</v>
      </c>
      <c r="AC93">
        <v>0</v>
      </c>
      <c r="AD93">
        <v>0</v>
      </c>
      <c r="AE93">
        <v>99.99</v>
      </c>
      <c r="AF93">
        <v>7.8157346429999999</v>
      </c>
      <c r="AG93">
        <v>0.96876435900000002</v>
      </c>
      <c r="AH93" t="s">
        <v>173</v>
      </c>
    </row>
    <row r="94" spans="1:34" x14ac:dyDescent="0.2">
      <c r="A94" t="s">
        <v>175</v>
      </c>
      <c r="B94" t="s">
        <v>172</v>
      </c>
      <c r="C94" t="s">
        <v>33</v>
      </c>
      <c r="D94" t="s">
        <v>34</v>
      </c>
      <c r="E94" t="s">
        <v>63</v>
      </c>
      <c r="F94" t="s">
        <v>37</v>
      </c>
      <c r="G94" t="s">
        <v>173</v>
      </c>
      <c r="H94" t="s">
        <v>63</v>
      </c>
      <c r="I94" t="s">
        <v>46</v>
      </c>
      <c r="J94" t="s">
        <v>174</v>
      </c>
      <c r="K94">
        <v>0</v>
      </c>
      <c r="L94">
        <v>0</v>
      </c>
      <c r="M94">
        <v>63.94</v>
      </c>
      <c r="N94">
        <v>-21.33</v>
      </c>
      <c r="O94" t="s">
        <v>38</v>
      </c>
      <c r="P94">
        <v>48.58</v>
      </c>
      <c r="Q94">
        <v>1.71</v>
      </c>
      <c r="R94">
        <v>15.18</v>
      </c>
      <c r="S94">
        <v>0</v>
      </c>
      <c r="T94">
        <v>12.05</v>
      </c>
      <c r="U94">
        <v>0</v>
      </c>
      <c r="V94">
        <v>0.19</v>
      </c>
      <c r="W94">
        <v>8.4</v>
      </c>
      <c r="X94">
        <v>12.1</v>
      </c>
      <c r="Y94">
        <v>1.47</v>
      </c>
      <c r="Z94">
        <v>0.15</v>
      </c>
      <c r="AA94">
        <v>0.16</v>
      </c>
      <c r="AB94">
        <v>0</v>
      </c>
      <c r="AC94">
        <v>0</v>
      </c>
      <c r="AD94">
        <v>0</v>
      </c>
      <c r="AE94">
        <v>99.99</v>
      </c>
      <c r="AF94">
        <v>7.5048048950000004</v>
      </c>
      <c r="AG94">
        <v>0.85784373700000005</v>
      </c>
      <c r="AH94" t="s">
        <v>173</v>
      </c>
    </row>
    <row r="95" spans="1:34" x14ac:dyDescent="0.2">
      <c r="A95" t="s">
        <v>217</v>
      </c>
      <c r="B95" t="s">
        <v>196</v>
      </c>
      <c r="C95" t="s">
        <v>33</v>
      </c>
      <c r="D95" t="s">
        <v>34</v>
      </c>
      <c r="E95" t="s">
        <v>32</v>
      </c>
      <c r="F95" t="s">
        <v>37</v>
      </c>
      <c r="G95" t="s">
        <v>218</v>
      </c>
      <c r="H95" t="s">
        <v>32</v>
      </c>
      <c r="I95">
        <v>0</v>
      </c>
      <c r="J95">
        <v>0</v>
      </c>
      <c r="K95">
        <v>0</v>
      </c>
      <c r="L95">
        <v>0</v>
      </c>
      <c r="M95">
        <v>63.86</v>
      </c>
      <c r="N95">
        <v>-22.12</v>
      </c>
      <c r="O95" t="s">
        <v>38</v>
      </c>
      <c r="P95">
        <v>49.63</v>
      </c>
      <c r="Q95">
        <v>1.5</v>
      </c>
      <c r="R95">
        <v>14.32</v>
      </c>
      <c r="S95">
        <v>0</v>
      </c>
      <c r="T95">
        <v>12.05</v>
      </c>
      <c r="U95">
        <v>0</v>
      </c>
      <c r="V95">
        <v>0.21</v>
      </c>
      <c r="W95">
        <v>7.77</v>
      </c>
      <c r="X95">
        <v>12.44</v>
      </c>
      <c r="Y95">
        <v>1.78</v>
      </c>
      <c r="Z95">
        <v>0.18</v>
      </c>
      <c r="AA95">
        <v>0.14000000000000001</v>
      </c>
      <c r="AB95">
        <v>0</v>
      </c>
      <c r="AC95">
        <v>0</v>
      </c>
      <c r="AD95">
        <v>0</v>
      </c>
      <c r="AE95">
        <v>100.02</v>
      </c>
      <c r="AF95">
        <v>3.4865651889999998</v>
      </c>
      <c r="AG95">
        <v>0.88918470599999999</v>
      </c>
      <c r="AH95" t="s">
        <v>218</v>
      </c>
    </row>
    <row r="96" spans="1:34" x14ac:dyDescent="0.2">
      <c r="A96" t="s">
        <v>223</v>
      </c>
      <c r="B96" t="s">
        <v>62</v>
      </c>
      <c r="C96" t="s">
        <v>33</v>
      </c>
      <c r="D96" t="s">
        <v>34</v>
      </c>
      <c r="E96" t="s">
        <v>32</v>
      </c>
      <c r="F96">
        <v>0</v>
      </c>
      <c r="G96" t="s">
        <v>224</v>
      </c>
      <c r="H96" t="s">
        <v>32</v>
      </c>
      <c r="I96" t="s">
        <v>136</v>
      </c>
      <c r="J96" t="s">
        <v>194</v>
      </c>
      <c r="K96">
        <v>0</v>
      </c>
      <c r="L96">
        <v>0</v>
      </c>
      <c r="M96">
        <v>63.97</v>
      </c>
      <c r="N96">
        <v>-22.52</v>
      </c>
      <c r="O96" t="s">
        <v>38</v>
      </c>
      <c r="P96">
        <v>49.39</v>
      </c>
      <c r="Q96">
        <v>1.57</v>
      </c>
      <c r="R96">
        <v>14.28</v>
      </c>
      <c r="S96">
        <v>0</v>
      </c>
      <c r="T96">
        <v>12.2</v>
      </c>
      <c r="U96">
        <v>0</v>
      </c>
      <c r="V96">
        <v>0.21</v>
      </c>
      <c r="W96">
        <v>7.65</v>
      </c>
      <c r="X96">
        <v>12.24</v>
      </c>
      <c r="Y96">
        <v>2.1800000000000002</v>
      </c>
      <c r="Z96">
        <v>0.14000000000000001</v>
      </c>
      <c r="AA96">
        <v>0.14000000000000001</v>
      </c>
      <c r="AB96">
        <v>0</v>
      </c>
      <c r="AC96">
        <v>0</v>
      </c>
      <c r="AD96">
        <v>0</v>
      </c>
      <c r="AE96">
        <v>100</v>
      </c>
      <c r="AF96">
        <v>3.6084113000000002</v>
      </c>
      <c r="AG96">
        <v>0.98671114500000001</v>
      </c>
      <c r="AH96" t="s">
        <v>224</v>
      </c>
    </row>
    <row r="97" spans="1:35" x14ac:dyDescent="0.2">
      <c r="A97" t="s">
        <v>68</v>
      </c>
      <c r="B97" t="s">
        <v>43</v>
      </c>
      <c r="C97" t="s">
        <v>33</v>
      </c>
      <c r="D97" t="s">
        <v>34</v>
      </c>
      <c r="E97" t="s">
        <v>32</v>
      </c>
      <c r="F97" t="s">
        <v>69</v>
      </c>
      <c r="G97" t="s">
        <v>70</v>
      </c>
      <c r="H97" t="s">
        <v>32</v>
      </c>
      <c r="I97">
        <v>0</v>
      </c>
      <c r="J97">
        <v>0</v>
      </c>
      <c r="K97">
        <v>0</v>
      </c>
      <c r="L97">
        <v>0</v>
      </c>
      <c r="M97">
        <v>63.85</v>
      </c>
      <c r="N97">
        <v>-22.27</v>
      </c>
      <c r="O97" t="s">
        <v>38</v>
      </c>
      <c r="P97">
        <v>48.25</v>
      </c>
      <c r="Q97">
        <v>1.75</v>
      </c>
      <c r="R97">
        <v>15.42</v>
      </c>
      <c r="S97">
        <v>0</v>
      </c>
      <c r="T97">
        <v>11.01</v>
      </c>
      <c r="U97">
        <v>0</v>
      </c>
      <c r="V97">
        <v>0.2</v>
      </c>
      <c r="W97">
        <v>8.61</v>
      </c>
      <c r="X97">
        <v>12.51</v>
      </c>
      <c r="Y97">
        <v>1.92</v>
      </c>
      <c r="Z97">
        <v>0.15</v>
      </c>
      <c r="AA97">
        <v>0.19</v>
      </c>
      <c r="AB97">
        <v>0</v>
      </c>
      <c r="AC97">
        <v>0</v>
      </c>
      <c r="AD97">
        <v>0</v>
      </c>
      <c r="AE97">
        <v>100.01</v>
      </c>
      <c r="AF97">
        <v>7.2042923989999998</v>
      </c>
      <c r="AG97">
        <v>0.98830366400000003</v>
      </c>
      <c r="AH97" t="s">
        <v>70</v>
      </c>
    </row>
    <row r="98" spans="1:35" x14ac:dyDescent="0.2">
      <c r="A98" t="s">
        <v>83</v>
      </c>
      <c r="B98" t="s">
        <v>43</v>
      </c>
      <c r="C98" t="s">
        <v>33</v>
      </c>
      <c r="D98" t="s">
        <v>34</v>
      </c>
      <c r="E98" t="s">
        <v>32</v>
      </c>
      <c r="F98" t="s">
        <v>84</v>
      </c>
      <c r="G98" t="s">
        <v>70</v>
      </c>
      <c r="H98" t="s">
        <v>32</v>
      </c>
      <c r="I98">
        <v>0</v>
      </c>
      <c r="J98">
        <v>0</v>
      </c>
      <c r="K98">
        <v>0</v>
      </c>
      <c r="L98">
        <v>0</v>
      </c>
      <c r="M98">
        <v>63.85</v>
      </c>
      <c r="N98">
        <v>-22.27</v>
      </c>
      <c r="O98" t="s">
        <v>38</v>
      </c>
      <c r="P98">
        <v>48</v>
      </c>
      <c r="Q98">
        <v>1.81</v>
      </c>
      <c r="R98">
        <v>15.14</v>
      </c>
      <c r="S98">
        <v>0</v>
      </c>
      <c r="T98">
        <v>11.53</v>
      </c>
      <c r="U98">
        <v>0</v>
      </c>
      <c r="V98">
        <v>0.2</v>
      </c>
      <c r="W98">
        <v>8.66</v>
      </c>
      <c r="X98">
        <v>12.36</v>
      </c>
      <c r="Y98">
        <v>1.94</v>
      </c>
      <c r="Z98">
        <v>0.17</v>
      </c>
      <c r="AA98">
        <v>0.19</v>
      </c>
      <c r="AB98">
        <v>0</v>
      </c>
      <c r="AC98">
        <v>0</v>
      </c>
      <c r="AD98">
        <v>0</v>
      </c>
      <c r="AE98">
        <v>100</v>
      </c>
      <c r="AF98">
        <v>7.5823471800000002</v>
      </c>
      <c r="AG98">
        <v>0.90541131500000005</v>
      </c>
      <c r="AH98" t="s">
        <v>70</v>
      </c>
    </row>
    <row r="99" spans="1:35" x14ac:dyDescent="0.2">
      <c r="A99" t="s">
        <v>129</v>
      </c>
      <c r="B99" t="s">
        <v>43</v>
      </c>
      <c r="C99" t="s">
        <v>33</v>
      </c>
      <c r="D99" t="s">
        <v>34</v>
      </c>
      <c r="E99" t="s">
        <v>32</v>
      </c>
      <c r="F99" t="s">
        <v>130</v>
      </c>
      <c r="G99" t="s">
        <v>70</v>
      </c>
      <c r="H99" t="s">
        <v>32</v>
      </c>
      <c r="I99">
        <v>0</v>
      </c>
      <c r="J99">
        <v>0</v>
      </c>
      <c r="K99">
        <v>0</v>
      </c>
      <c r="L99">
        <v>0</v>
      </c>
      <c r="M99">
        <v>63.85</v>
      </c>
      <c r="N99">
        <v>-22.27</v>
      </c>
      <c r="O99" t="s">
        <v>38</v>
      </c>
      <c r="P99">
        <v>48.9</v>
      </c>
      <c r="Q99">
        <v>1.47</v>
      </c>
      <c r="R99">
        <v>15.12</v>
      </c>
      <c r="S99">
        <v>0</v>
      </c>
      <c r="T99">
        <v>11.25</v>
      </c>
      <c r="U99">
        <v>0</v>
      </c>
      <c r="V99">
        <v>0.2</v>
      </c>
      <c r="W99">
        <v>8.16</v>
      </c>
      <c r="X99">
        <v>12.5</v>
      </c>
      <c r="Y99">
        <v>2.0699999999999998</v>
      </c>
      <c r="Z99">
        <v>0.16</v>
      </c>
      <c r="AA99">
        <v>0.16</v>
      </c>
      <c r="AB99">
        <v>0</v>
      </c>
      <c r="AC99">
        <v>0</v>
      </c>
      <c r="AD99">
        <v>0</v>
      </c>
      <c r="AE99">
        <v>99.99</v>
      </c>
      <c r="AF99">
        <v>5.4273338129999997</v>
      </c>
      <c r="AG99">
        <v>0.92559166000000004</v>
      </c>
      <c r="AH99" t="s">
        <v>70</v>
      </c>
    </row>
    <row r="100" spans="1:35" x14ac:dyDescent="0.2">
      <c r="A100" t="s">
        <v>183</v>
      </c>
      <c r="B100" t="s">
        <v>43</v>
      </c>
      <c r="C100" t="s">
        <v>33</v>
      </c>
      <c r="D100" t="s">
        <v>34</v>
      </c>
      <c r="E100" t="s">
        <v>32</v>
      </c>
      <c r="F100" t="s">
        <v>184</v>
      </c>
      <c r="G100" t="s">
        <v>70</v>
      </c>
      <c r="H100" t="s">
        <v>32</v>
      </c>
      <c r="I100">
        <v>0</v>
      </c>
      <c r="J100">
        <v>0</v>
      </c>
      <c r="K100">
        <v>0</v>
      </c>
      <c r="L100">
        <v>0</v>
      </c>
      <c r="M100">
        <v>63.85</v>
      </c>
      <c r="N100">
        <v>-22.27</v>
      </c>
      <c r="O100" t="s">
        <v>38</v>
      </c>
      <c r="P100">
        <v>48.03</v>
      </c>
      <c r="Q100">
        <v>1.79</v>
      </c>
      <c r="R100">
        <v>15.24</v>
      </c>
      <c r="S100">
        <v>0</v>
      </c>
      <c r="T100">
        <v>11.48</v>
      </c>
      <c r="U100">
        <v>0</v>
      </c>
      <c r="V100">
        <v>0.2</v>
      </c>
      <c r="W100">
        <v>8.58</v>
      </c>
      <c r="X100">
        <v>12.35</v>
      </c>
      <c r="Y100">
        <v>1.94</v>
      </c>
      <c r="Z100">
        <v>0.18</v>
      </c>
      <c r="AA100">
        <v>0.2</v>
      </c>
      <c r="AB100">
        <v>0</v>
      </c>
      <c r="AC100">
        <v>0</v>
      </c>
      <c r="AD100">
        <v>0</v>
      </c>
      <c r="AE100">
        <v>99.99</v>
      </c>
      <c r="AF100">
        <v>7.535805667</v>
      </c>
      <c r="AG100">
        <v>0.973121189</v>
      </c>
      <c r="AH100" t="s">
        <v>70</v>
      </c>
    </row>
    <row r="101" spans="1:35" x14ac:dyDescent="0.2">
      <c r="A101" t="s">
        <v>206</v>
      </c>
      <c r="B101" t="s">
        <v>141</v>
      </c>
      <c r="C101" t="s">
        <v>33</v>
      </c>
      <c r="D101" t="s">
        <v>34</v>
      </c>
      <c r="E101" t="s">
        <v>151</v>
      </c>
      <c r="F101" t="s">
        <v>207</v>
      </c>
      <c r="G101" t="s">
        <v>208</v>
      </c>
      <c r="H101" t="s">
        <v>151</v>
      </c>
      <c r="I101">
        <v>0</v>
      </c>
      <c r="J101">
        <v>0</v>
      </c>
      <c r="K101">
        <v>0</v>
      </c>
      <c r="L101">
        <v>0</v>
      </c>
      <c r="M101">
        <v>63.956000000000003</v>
      </c>
      <c r="N101">
        <v>-21.445</v>
      </c>
      <c r="O101" t="s">
        <v>38</v>
      </c>
      <c r="P101">
        <v>48.942</v>
      </c>
      <c r="Q101">
        <v>1.5</v>
      </c>
      <c r="R101">
        <v>14.446</v>
      </c>
      <c r="S101">
        <v>0.02</v>
      </c>
      <c r="T101">
        <v>12.05</v>
      </c>
      <c r="U101">
        <v>0</v>
      </c>
      <c r="V101">
        <v>0.20300000000000001</v>
      </c>
      <c r="W101">
        <v>7.7850000000000001</v>
      </c>
      <c r="X101">
        <v>12.367000000000001</v>
      </c>
      <c r="Y101">
        <v>2.3319999999999999</v>
      </c>
      <c r="Z101">
        <v>0.193</v>
      </c>
      <c r="AA101">
        <v>0.152</v>
      </c>
      <c r="AB101">
        <v>0</v>
      </c>
      <c r="AC101">
        <v>0</v>
      </c>
      <c r="AD101">
        <v>0</v>
      </c>
      <c r="AE101">
        <v>100</v>
      </c>
      <c r="AF101">
        <v>4.1440815009999996</v>
      </c>
      <c r="AG101">
        <v>0.97479759300000002</v>
      </c>
      <c r="AH101" t="s">
        <v>208</v>
      </c>
    </row>
    <row r="102" spans="1:35" x14ac:dyDescent="0.2">
      <c r="A102" t="s">
        <v>203</v>
      </c>
      <c r="B102" t="s">
        <v>43</v>
      </c>
      <c r="C102" t="s">
        <v>33</v>
      </c>
      <c r="D102" t="s">
        <v>34</v>
      </c>
      <c r="E102" t="s">
        <v>32</v>
      </c>
      <c r="F102" t="s">
        <v>204</v>
      </c>
      <c r="G102" t="s">
        <v>205</v>
      </c>
      <c r="H102" t="s">
        <v>32</v>
      </c>
      <c r="I102">
        <v>0</v>
      </c>
      <c r="J102">
        <v>0</v>
      </c>
      <c r="K102">
        <v>0</v>
      </c>
      <c r="L102">
        <v>0</v>
      </c>
      <c r="M102">
        <v>64</v>
      </c>
      <c r="N102">
        <v>-21.9</v>
      </c>
      <c r="O102" t="s">
        <v>38</v>
      </c>
      <c r="P102">
        <v>48.6</v>
      </c>
      <c r="Q102">
        <v>1.34</v>
      </c>
      <c r="R102">
        <v>15.38</v>
      </c>
      <c r="S102">
        <v>0</v>
      </c>
      <c r="T102">
        <v>11.15</v>
      </c>
      <c r="U102">
        <v>0</v>
      </c>
      <c r="V102">
        <v>0.19</v>
      </c>
      <c r="W102">
        <v>8.93</v>
      </c>
      <c r="X102">
        <v>12.22</v>
      </c>
      <c r="Y102">
        <v>1.92</v>
      </c>
      <c r="Z102">
        <v>0.13</v>
      </c>
      <c r="AA102">
        <v>0.12</v>
      </c>
      <c r="AB102">
        <v>0</v>
      </c>
      <c r="AC102">
        <v>0</v>
      </c>
      <c r="AD102">
        <v>0</v>
      </c>
      <c r="AE102">
        <v>99.98</v>
      </c>
      <c r="AF102">
        <v>8.1468058600000006</v>
      </c>
      <c r="AG102">
        <v>0.88097835999999996</v>
      </c>
      <c r="AH102" t="s">
        <v>205</v>
      </c>
    </row>
    <row r="103" spans="1:35" x14ac:dyDescent="0.2">
      <c r="A103" t="s">
        <v>191</v>
      </c>
      <c r="B103" t="s">
        <v>124</v>
      </c>
      <c r="C103" t="s">
        <v>33</v>
      </c>
      <c r="D103" t="s">
        <v>34</v>
      </c>
      <c r="E103" t="s">
        <v>32</v>
      </c>
      <c r="F103" t="s">
        <v>192</v>
      </c>
      <c r="G103" t="s">
        <v>193</v>
      </c>
      <c r="H103" t="s">
        <v>32</v>
      </c>
      <c r="I103" t="s">
        <v>46</v>
      </c>
      <c r="J103" t="s">
        <v>194</v>
      </c>
      <c r="K103">
        <v>0</v>
      </c>
      <c r="L103">
        <v>0</v>
      </c>
      <c r="M103">
        <v>63.87</v>
      </c>
      <c r="N103">
        <v>-22.07</v>
      </c>
      <c r="O103" t="s">
        <v>38</v>
      </c>
      <c r="P103">
        <v>49.24</v>
      </c>
      <c r="Q103">
        <v>1.54</v>
      </c>
      <c r="R103">
        <v>14.55</v>
      </c>
      <c r="S103">
        <v>0</v>
      </c>
      <c r="T103">
        <v>12.17</v>
      </c>
      <c r="U103">
        <v>0</v>
      </c>
      <c r="V103">
        <v>0.22</v>
      </c>
      <c r="W103">
        <v>7.61</v>
      </c>
      <c r="X103">
        <v>12.12</v>
      </c>
      <c r="Y103">
        <v>2.21</v>
      </c>
      <c r="Z103">
        <v>0.18</v>
      </c>
      <c r="AA103">
        <v>0.16</v>
      </c>
      <c r="AB103">
        <v>0</v>
      </c>
      <c r="AC103">
        <v>0</v>
      </c>
      <c r="AD103">
        <v>0</v>
      </c>
      <c r="AE103">
        <v>100</v>
      </c>
      <c r="AF103">
        <v>4.1843556959999999</v>
      </c>
      <c r="AG103">
        <v>0.93696846700000003</v>
      </c>
      <c r="AH103" t="s">
        <v>193</v>
      </c>
      <c r="AI103">
        <f>AVERAGE(AF103:AF106)</f>
        <v>3.4873639942499999</v>
      </c>
    </row>
    <row r="104" spans="1:35" x14ac:dyDescent="0.2">
      <c r="A104" t="s">
        <v>219</v>
      </c>
      <c r="B104" t="s">
        <v>141</v>
      </c>
      <c r="C104" t="s">
        <v>33</v>
      </c>
      <c r="D104" t="s">
        <v>34</v>
      </c>
      <c r="E104" t="s">
        <v>32</v>
      </c>
      <c r="F104">
        <v>0</v>
      </c>
      <c r="G104" t="s">
        <v>193</v>
      </c>
      <c r="H104" t="s">
        <v>32</v>
      </c>
      <c r="I104" t="s">
        <v>136</v>
      </c>
      <c r="J104" t="s">
        <v>194</v>
      </c>
      <c r="K104">
        <v>0</v>
      </c>
      <c r="L104">
        <v>0</v>
      </c>
      <c r="M104">
        <v>63.853999999999999</v>
      </c>
      <c r="N104">
        <v>-22.233000000000001</v>
      </c>
      <c r="O104" t="s">
        <v>38</v>
      </c>
      <c r="P104">
        <v>49.48</v>
      </c>
      <c r="Q104">
        <v>1.4790000000000001</v>
      </c>
      <c r="R104">
        <v>14.122999999999999</v>
      </c>
      <c r="S104">
        <v>0.02</v>
      </c>
      <c r="T104">
        <v>12.132999999999999</v>
      </c>
      <c r="U104">
        <v>0</v>
      </c>
      <c r="V104">
        <v>0.21299999999999999</v>
      </c>
      <c r="W104">
        <v>7.5579999999999998</v>
      </c>
      <c r="X104">
        <v>12.39</v>
      </c>
      <c r="Y104">
        <v>2.2789999999999999</v>
      </c>
      <c r="Z104">
        <v>0.182</v>
      </c>
      <c r="AA104">
        <v>0.13200000000000001</v>
      </c>
      <c r="AB104">
        <v>0</v>
      </c>
      <c r="AC104">
        <v>0</v>
      </c>
      <c r="AD104">
        <v>0</v>
      </c>
      <c r="AE104">
        <v>100</v>
      </c>
      <c r="AF104">
        <v>2.809442335</v>
      </c>
      <c r="AG104">
        <v>0.99854041999999998</v>
      </c>
      <c r="AH104" t="s">
        <v>193</v>
      </c>
    </row>
    <row r="105" spans="1:35" x14ac:dyDescent="0.2">
      <c r="A105" t="s">
        <v>220</v>
      </c>
      <c r="B105" t="s">
        <v>141</v>
      </c>
      <c r="C105" t="s">
        <v>33</v>
      </c>
      <c r="D105" t="s">
        <v>34</v>
      </c>
      <c r="E105" t="s">
        <v>32</v>
      </c>
      <c r="F105">
        <v>0</v>
      </c>
      <c r="G105" t="s">
        <v>193</v>
      </c>
      <c r="H105" t="s">
        <v>32</v>
      </c>
      <c r="I105" t="s">
        <v>136</v>
      </c>
      <c r="J105" t="s">
        <v>194</v>
      </c>
      <c r="K105">
        <v>0</v>
      </c>
      <c r="L105">
        <v>0</v>
      </c>
      <c r="M105">
        <v>63.859000000000002</v>
      </c>
      <c r="N105">
        <v>-22.155000000000001</v>
      </c>
      <c r="O105" t="s">
        <v>38</v>
      </c>
      <c r="P105">
        <v>49.488999999999997</v>
      </c>
      <c r="Q105">
        <v>1.387</v>
      </c>
      <c r="R105">
        <v>14.186999999999999</v>
      </c>
      <c r="S105">
        <v>0.02</v>
      </c>
      <c r="T105">
        <v>12.101000000000001</v>
      </c>
      <c r="U105">
        <v>0</v>
      </c>
      <c r="V105">
        <v>0.21299999999999999</v>
      </c>
      <c r="W105">
        <v>7.6559999999999997</v>
      </c>
      <c r="X105">
        <v>12.385</v>
      </c>
      <c r="Y105">
        <v>2.238</v>
      </c>
      <c r="Z105">
        <v>0.17199999999999999</v>
      </c>
      <c r="AA105">
        <v>0.14199999999999999</v>
      </c>
      <c r="AB105">
        <v>0</v>
      </c>
      <c r="AC105">
        <v>0</v>
      </c>
      <c r="AD105">
        <v>0</v>
      </c>
      <c r="AE105">
        <v>100</v>
      </c>
      <c r="AF105">
        <v>3.1516731889999998</v>
      </c>
      <c r="AG105">
        <v>0.99669333000000004</v>
      </c>
      <c r="AH105" t="s">
        <v>193</v>
      </c>
    </row>
    <row r="106" spans="1:35" x14ac:dyDescent="0.2">
      <c r="A106">
        <v>408666</v>
      </c>
      <c r="B106" t="s">
        <v>62</v>
      </c>
      <c r="C106" t="s">
        <v>33</v>
      </c>
      <c r="D106" t="s">
        <v>34</v>
      </c>
      <c r="E106" t="s">
        <v>32</v>
      </c>
      <c r="F106">
        <v>0</v>
      </c>
      <c r="G106" t="s">
        <v>193</v>
      </c>
      <c r="H106" t="s">
        <v>32</v>
      </c>
      <c r="I106" t="s">
        <v>136</v>
      </c>
      <c r="J106" t="s">
        <v>194</v>
      </c>
      <c r="K106">
        <v>0</v>
      </c>
      <c r="L106">
        <v>0</v>
      </c>
      <c r="M106">
        <v>63.86</v>
      </c>
      <c r="N106">
        <v>-22.17</v>
      </c>
      <c r="O106" t="s">
        <v>38</v>
      </c>
      <c r="P106">
        <v>49.42</v>
      </c>
      <c r="Q106">
        <v>1.5</v>
      </c>
      <c r="R106">
        <v>14.43</v>
      </c>
      <c r="S106">
        <v>0</v>
      </c>
      <c r="T106">
        <v>11.9</v>
      </c>
      <c r="U106">
        <v>0</v>
      </c>
      <c r="V106">
        <v>0.21</v>
      </c>
      <c r="W106">
        <v>7.77</v>
      </c>
      <c r="X106">
        <v>12.31</v>
      </c>
      <c r="Y106">
        <v>2.1800000000000002</v>
      </c>
      <c r="Z106">
        <v>0.14000000000000001</v>
      </c>
      <c r="AA106">
        <v>0.14000000000000001</v>
      </c>
      <c r="AB106">
        <v>0</v>
      </c>
      <c r="AC106">
        <v>0</v>
      </c>
      <c r="AD106">
        <v>0</v>
      </c>
      <c r="AE106">
        <v>100</v>
      </c>
      <c r="AF106">
        <v>3.8039847569999998</v>
      </c>
      <c r="AG106">
        <v>0.98532063599999997</v>
      </c>
      <c r="AH106" t="s">
        <v>193</v>
      </c>
    </row>
    <row r="107" spans="1:35" x14ac:dyDescent="0.2">
      <c r="A107">
        <v>456742</v>
      </c>
      <c r="B107" t="s">
        <v>62</v>
      </c>
      <c r="C107" t="s">
        <v>33</v>
      </c>
      <c r="D107" t="s">
        <v>34</v>
      </c>
      <c r="E107" t="s">
        <v>63</v>
      </c>
      <c r="F107">
        <v>0</v>
      </c>
      <c r="G107" t="s">
        <v>215</v>
      </c>
      <c r="H107" t="s">
        <v>63</v>
      </c>
      <c r="I107" t="s">
        <v>136</v>
      </c>
      <c r="J107" t="s">
        <v>216</v>
      </c>
      <c r="K107">
        <v>0</v>
      </c>
      <c r="L107">
        <v>0</v>
      </c>
      <c r="M107">
        <v>64.02</v>
      </c>
      <c r="N107">
        <v>-21.74</v>
      </c>
      <c r="O107" t="s">
        <v>38</v>
      </c>
      <c r="P107">
        <v>48.35</v>
      </c>
      <c r="Q107">
        <v>1.64</v>
      </c>
      <c r="R107">
        <v>15.32</v>
      </c>
      <c r="S107">
        <v>0</v>
      </c>
      <c r="T107">
        <v>11.48</v>
      </c>
      <c r="U107">
        <v>0</v>
      </c>
      <c r="V107">
        <v>0.2</v>
      </c>
      <c r="W107">
        <v>8.34</v>
      </c>
      <c r="X107">
        <v>12.12</v>
      </c>
      <c r="Y107">
        <v>2.19</v>
      </c>
      <c r="Z107">
        <v>0.2</v>
      </c>
      <c r="AA107">
        <v>0.15</v>
      </c>
      <c r="AB107">
        <v>0</v>
      </c>
      <c r="AC107">
        <v>0</v>
      </c>
      <c r="AD107">
        <v>0</v>
      </c>
      <c r="AE107">
        <v>99.99</v>
      </c>
      <c r="AF107">
        <v>7.1764639929999996</v>
      </c>
      <c r="AG107">
        <v>0.99003291400000004</v>
      </c>
      <c r="AH107" t="s">
        <v>215</v>
      </c>
    </row>
    <row r="108" spans="1:35" x14ac:dyDescent="0.2">
      <c r="A108" t="s">
        <v>162</v>
      </c>
      <c r="B108" t="s">
        <v>43</v>
      </c>
      <c r="C108" t="s">
        <v>33</v>
      </c>
      <c r="D108" t="s">
        <v>34</v>
      </c>
      <c r="E108" t="s">
        <v>32</v>
      </c>
      <c r="F108" t="s">
        <v>163</v>
      </c>
      <c r="G108" t="s">
        <v>164</v>
      </c>
      <c r="H108" t="s">
        <v>32</v>
      </c>
      <c r="I108">
        <v>0</v>
      </c>
      <c r="J108">
        <v>0</v>
      </c>
      <c r="K108">
        <v>0</v>
      </c>
      <c r="L108">
        <v>0</v>
      </c>
      <c r="M108">
        <v>63.97</v>
      </c>
      <c r="N108">
        <v>-21.97</v>
      </c>
      <c r="O108" t="s">
        <v>38</v>
      </c>
      <c r="P108">
        <v>48.78</v>
      </c>
      <c r="Q108">
        <v>1.29</v>
      </c>
      <c r="R108">
        <v>15.16</v>
      </c>
      <c r="S108">
        <v>0</v>
      </c>
      <c r="T108">
        <v>10.57</v>
      </c>
      <c r="U108">
        <v>0</v>
      </c>
      <c r="V108">
        <v>0.19</v>
      </c>
      <c r="W108">
        <v>8.7200000000000006</v>
      </c>
      <c r="X108">
        <v>13.12</v>
      </c>
      <c r="Y108">
        <v>1.92</v>
      </c>
      <c r="Z108">
        <v>0.13</v>
      </c>
      <c r="AA108">
        <v>0.12</v>
      </c>
      <c r="AB108">
        <v>0</v>
      </c>
      <c r="AC108">
        <v>0</v>
      </c>
      <c r="AD108">
        <v>0</v>
      </c>
      <c r="AE108">
        <v>100</v>
      </c>
      <c r="AF108">
        <v>5.5327057919999998</v>
      </c>
      <c r="AG108">
        <v>0.99451089199999998</v>
      </c>
      <c r="AH108" t="s">
        <v>164</v>
      </c>
    </row>
    <row r="109" spans="1:35" x14ac:dyDescent="0.2">
      <c r="A109" t="s">
        <v>39</v>
      </c>
      <c r="B109" t="s">
        <v>40</v>
      </c>
      <c r="C109" t="s">
        <v>33</v>
      </c>
      <c r="D109" t="s">
        <v>34</v>
      </c>
      <c r="E109" t="s">
        <v>37</v>
      </c>
      <c r="F109" t="s">
        <v>37</v>
      </c>
      <c r="G109" t="s">
        <v>41</v>
      </c>
      <c r="H109" t="s">
        <v>37</v>
      </c>
      <c r="I109">
        <v>0</v>
      </c>
      <c r="J109">
        <v>0</v>
      </c>
      <c r="K109">
        <v>0</v>
      </c>
      <c r="L109">
        <v>0</v>
      </c>
      <c r="M109">
        <v>63.88</v>
      </c>
      <c r="N109">
        <v>-22.54</v>
      </c>
      <c r="O109" t="s">
        <v>38</v>
      </c>
      <c r="P109">
        <v>48.05</v>
      </c>
      <c r="Q109">
        <v>1.07</v>
      </c>
      <c r="R109">
        <v>16.12</v>
      </c>
      <c r="S109">
        <v>0</v>
      </c>
      <c r="T109">
        <v>10.72</v>
      </c>
      <c r="U109">
        <v>0</v>
      </c>
      <c r="V109">
        <v>0.17</v>
      </c>
      <c r="W109">
        <v>8.8800000000000008</v>
      </c>
      <c r="X109">
        <v>12.71</v>
      </c>
      <c r="Y109">
        <v>1.83</v>
      </c>
      <c r="Z109">
        <v>0.17</v>
      </c>
      <c r="AA109">
        <v>0.28999999999999998</v>
      </c>
      <c r="AB109">
        <v>0</v>
      </c>
      <c r="AC109">
        <v>0</v>
      </c>
      <c r="AD109">
        <v>0</v>
      </c>
      <c r="AE109">
        <v>100.01</v>
      </c>
      <c r="AF109">
        <v>8.8309962800000008</v>
      </c>
      <c r="AG109">
        <v>0.94310959100000002</v>
      </c>
      <c r="AH109" t="s">
        <v>41</v>
      </c>
    </row>
    <row r="110" spans="1:35" x14ac:dyDescent="0.2">
      <c r="A110" t="s">
        <v>157</v>
      </c>
      <c r="B110" t="s">
        <v>43</v>
      </c>
      <c r="C110" t="s">
        <v>33</v>
      </c>
      <c r="D110" t="s">
        <v>34</v>
      </c>
      <c r="E110" t="s">
        <v>37</v>
      </c>
      <c r="F110" t="s">
        <v>158</v>
      </c>
      <c r="G110" t="s">
        <v>159</v>
      </c>
      <c r="H110" t="s">
        <v>37</v>
      </c>
      <c r="I110">
        <v>0</v>
      </c>
      <c r="J110">
        <v>0</v>
      </c>
      <c r="K110">
        <v>0</v>
      </c>
      <c r="L110">
        <v>0</v>
      </c>
      <c r="M110">
        <v>63.97</v>
      </c>
      <c r="N110">
        <v>-22.4</v>
      </c>
      <c r="O110" t="s">
        <v>38</v>
      </c>
      <c r="P110">
        <v>48.63</v>
      </c>
      <c r="Q110">
        <v>1.17</v>
      </c>
      <c r="R110">
        <v>15.65</v>
      </c>
      <c r="S110">
        <v>0</v>
      </c>
      <c r="T110">
        <v>10.34</v>
      </c>
      <c r="U110">
        <v>0</v>
      </c>
      <c r="V110">
        <v>0.19</v>
      </c>
      <c r="W110">
        <v>9.09</v>
      </c>
      <c r="X110">
        <v>12.85</v>
      </c>
      <c r="Y110">
        <v>1.87</v>
      </c>
      <c r="Z110">
        <v>0.09</v>
      </c>
      <c r="AA110">
        <v>0.1</v>
      </c>
      <c r="AB110">
        <v>0</v>
      </c>
      <c r="AC110">
        <v>0</v>
      </c>
      <c r="AD110">
        <v>0</v>
      </c>
      <c r="AE110">
        <v>99.98</v>
      </c>
      <c r="AF110">
        <v>7.5502807409999999</v>
      </c>
      <c r="AG110">
        <v>0.98912686800000005</v>
      </c>
      <c r="AH110" t="s">
        <v>159</v>
      </c>
    </row>
    <row r="111" spans="1:35" x14ac:dyDescent="0.2">
      <c r="A111" t="s">
        <v>160</v>
      </c>
      <c r="B111" t="s">
        <v>43</v>
      </c>
      <c r="C111" t="s">
        <v>33</v>
      </c>
      <c r="D111" t="s">
        <v>34</v>
      </c>
      <c r="E111" t="s">
        <v>37</v>
      </c>
      <c r="F111" t="s">
        <v>161</v>
      </c>
      <c r="G111" t="s">
        <v>159</v>
      </c>
      <c r="H111" t="s">
        <v>37</v>
      </c>
      <c r="I111">
        <v>0</v>
      </c>
      <c r="J111">
        <v>0</v>
      </c>
      <c r="K111">
        <v>0</v>
      </c>
      <c r="L111">
        <v>0</v>
      </c>
      <c r="M111">
        <v>63.97</v>
      </c>
      <c r="N111">
        <v>-22.4</v>
      </c>
      <c r="O111" t="s">
        <v>38</v>
      </c>
      <c r="P111">
        <v>48.69</v>
      </c>
      <c r="Q111">
        <v>1.32</v>
      </c>
      <c r="R111">
        <v>15.24</v>
      </c>
      <c r="S111">
        <v>0</v>
      </c>
      <c r="T111">
        <v>10.96</v>
      </c>
      <c r="U111">
        <v>0</v>
      </c>
      <c r="V111">
        <v>0.19</v>
      </c>
      <c r="W111">
        <v>8.5500000000000007</v>
      </c>
      <c r="X111">
        <v>12.91</v>
      </c>
      <c r="Y111">
        <v>1.93</v>
      </c>
      <c r="Z111">
        <v>0.12</v>
      </c>
      <c r="AA111">
        <v>0.11</v>
      </c>
      <c r="AB111">
        <v>0</v>
      </c>
      <c r="AC111">
        <v>0</v>
      </c>
      <c r="AD111">
        <v>0</v>
      </c>
      <c r="AE111">
        <v>100.02</v>
      </c>
      <c r="AF111">
        <v>5.9332163939999996</v>
      </c>
      <c r="AG111">
        <v>0.98618985800000003</v>
      </c>
      <c r="AH111" t="s">
        <v>159</v>
      </c>
    </row>
    <row r="112" spans="1:35" x14ac:dyDescent="0.2">
      <c r="A112" t="s">
        <v>176</v>
      </c>
      <c r="B112" t="s">
        <v>43</v>
      </c>
      <c r="C112" t="s">
        <v>33</v>
      </c>
      <c r="D112" t="s">
        <v>34</v>
      </c>
      <c r="E112" t="s">
        <v>37</v>
      </c>
      <c r="F112" t="s">
        <v>177</v>
      </c>
      <c r="G112" t="s">
        <v>178</v>
      </c>
      <c r="H112" t="s">
        <v>37</v>
      </c>
      <c r="I112">
        <v>0</v>
      </c>
      <c r="J112">
        <v>0</v>
      </c>
      <c r="K112">
        <v>0</v>
      </c>
      <c r="L112">
        <v>0</v>
      </c>
      <c r="M112">
        <v>63.85</v>
      </c>
      <c r="N112">
        <v>-22.3</v>
      </c>
      <c r="O112" t="s">
        <v>38</v>
      </c>
      <c r="P112">
        <v>49.14</v>
      </c>
      <c r="Q112">
        <v>1.1299999999999999</v>
      </c>
      <c r="R112">
        <v>15.48</v>
      </c>
      <c r="S112">
        <v>0</v>
      </c>
      <c r="T112">
        <v>10.77</v>
      </c>
      <c r="U112">
        <v>0</v>
      </c>
      <c r="V112">
        <v>0.19</v>
      </c>
      <c r="W112">
        <v>8.42</v>
      </c>
      <c r="X112">
        <v>12.72</v>
      </c>
      <c r="Y112">
        <v>1.93</v>
      </c>
      <c r="Z112">
        <v>0.13</v>
      </c>
      <c r="AA112">
        <v>0.11</v>
      </c>
      <c r="AB112">
        <v>0</v>
      </c>
      <c r="AC112">
        <v>0</v>
      </c>
      <c r="AD112">
        <v>0</v>
      </c>
      <c r="AE112">
        <v>100.02</v>
      </c>
      <c r="AF112">
        <v>5.8907430229999997</v>
      </c>
      <c r="AG112">
        <v>0.82932397000000002</v>
      </c>
      <c r="AH112" t="s">
        <v>178</v>
      </c>
    </row>
    <row r="113" spans="1:35" x14ac:dyDescent="0.2">
      <c r="A113" t="s">
        <v>150</v>
      </c>
      <c r="B113" t="s">
        <v>36</v>
      </c>
      <c r="C113" t="s">
        <v>33</v>
      </c>
      <c r="D113" t="s">
        <v>34</v>
      </c>
      <c r="E113" t="s">
        <v>151</v>
      </c>
      <c r="F113" t="s">
        <v>152</v>
      </c>
      <c r="G113" t="s">
        <v>153</v>
      </c>
      <c r="H113" t="s">
        <v>151</v>
      </c>
      <c r="I113">
        <v>0</v>
      </c>
      <c r="J113">
        <v>0</v>
      </c>
      <c r="K113">
        <v>0</v>
      </c>
      <c r="L113">
        <v>0</v>
      </c>
      <c r="M113">
        <v>63.92</v>
      </c>
      <c r="N113">
        <v>-21.58</v>
      </c>
      <c r="O113" t="s">
        <v>38</v>
      </c>
      <c r="P113">
        <v>49.18</v>
      </c>
      <c r="Q113">
        <v>1.47</v>
      </c>
      <c r="R113">
        <v>14.48</v>
      </c>
      <c r="S113">
        <v>0</v>
      </c>
      <c r="T113">
        <v>11.53</v>
      </c>
      <c r="U113">
        <v>0</v>
      </c>
      <c r="V113">
        <v>0.2</v>
      </c>
      <c r="W113">
        <v>7.8</v>
      </c>
      <c r="X113">
        <v>12.91</v>
      </c>
      <c r="Y113">
        <v>2.27</v>
      </c>
      <c r="Z113">
        <v>0.08</v>
      </c>
      <c r="AA113">
        <v>7.0000000000000007E-2</v>
      </c>
      <c r="AB113">
        <v>0</v>
      </c>
      <c r="AC113">
        <v>0</v>
      </c>
      <c r="AD113">
        <v>0</v>
      </c>
      <c r="AE113">
        <v>99.99</v>
      </c>
      <c r="AF113">
        <v>2.9883015359999998</v>
      </c>
      <c r="AG113">
        <v>0.94698919699999995</v>
      </c>
      <c r="AH113" t="s">
        <v>153</v>
      </c>
    </row>
    <row r="114" spans="1:35" x14ac:dyDescent="0.2">
      <c r="A114" t="s">
        <v>165</v>
      </c>
      <c r="B114" t="s">
        <v>149</v>
      </c>
      <c r="C114" t="s">
        <v>33</v>
      </c>
      <c r="D114" t="s">
        <v>34</v>
      </c>
      <c r="E114" t="s">
        <v>37</v>
      </c>
      <c r="F114" t="s">
        <v>166</v>
      </c>
      <c r="G114" t="s">
        <v>167</v>
      </c>
      <c r="H114" t="s">
        <v>37</v>
      </c>
      <c r="I114" t="s">
        <v>46</v>
      </c>
      <c r="J114" t="s">
        <v>47</v>
      </c>
      <c r="K114">
        <v>0</v>
      </c>
      <c r="L114">
        <v>0</v>
      </c>
      <c r="M114">
        <v>63.82</v>
      </c>
      <c r="N114">
        <v>-22.65</v>
      </c>
      <c r="O114" t="s">
        <v>38</v>
      </c>
      <c r="P114">
        <v>49.94</v>
      </c>
      <c r="Q114">
        <v>1.1200000000000001</v>
      </c>
      <c r="R114">
        <v>14.45</v>
      </c>
      <c r="S114">
        <v>0</v>
      </c>
      <c r="T114">
        <v>11.36</v>
      </c>
      <c r="U114">
        <v>0</v>
      </c>
      <c r="V114">
        <v>0.21</v>
      </c>
      <c r="W114">
        <v>8.15</v>
      </c>
      <c r="X114">
        <v>12.63</v>
      </c>
      <c r="Y114">
        <v>1.96</v>
      </c>
      <c r="Z114">
        <v>0.1</v>
      </c>
      <c r="AA114">
        <v>0.09</v>
      </c>
      <c r="AB114">
        <v>0</v>
      </c>
      <c r="AC114">
        <v>0</v>
      </c>
      <c r="AD114">
        <v>0</v>
      </c>
      <c r="AE114">
        <v>100.01</v>
      </c>
      <c r="AF114">
        <v>3.6800314749999998</v>
      </c>
      <c r="AG114">
        <v>0.99933852700000003</v>
      </c>
      <c r="AH114" t="s">
        <v>167</v>
      </c>
    </row>
    <row r="115" spans="1:35" x14ac:dyDescent="0.2">
      <c r="A115" t="s">
        <v>49</v>
      </c>
      <c r="B115" t="s">
        <v>43</v>
      </c>
      <c r="C115" t="s">
        <v>33</v>
      </c>
      <c r="D115" t="s">
        <v>34</v>
      </c>
      <c r="E115" t="s">
        <v>37</v>
      </c>
      <c r="F115" t="s">
        <v>50</v>
      </c>
      <c r="G115" t="s">
        <v>51</v>
      </c>
      <c r="H115" t="s">
        <v>37</v>
      </c>
      <c r="I115">
        <v>0</v>
      </c>
      <c r="J115">
        <v>0</v>
      </c>
      <c r="K115">
        <v>0</v>
      </c>
      <c r="L115">
        <v>0</v>
      </c>
      <c r="M115">
        <v>63.85</v>
      </c>
      <c r="N115">
        <v>-22.3</v>
      </c>
      <c r="O115" t="s">
        <v>48</v>
      </c>
      <c r="P115">
        <v>48.63</v>
      </c>
      <c r="Q115">
        <v>1.59</v>
      </c>
      <c r="R115">
        <v>15.04</v>
      </c>
      <c r="S115">
        <v>0</v>
      </c>
      <c r="T115">
        <v>10.47</v>
      </c>
      <c r="U115">
        <v>0</v>
      </c>
      <c r="V115">
        <v>0.19</v>
      </c>
      <c r="W115">
        <v>8.8000000000000007</v>
      </c>
      <c r="X115">
        <v>12.83</v>
      </c>
      <c r="Y115">
        <v>2</v>
      </c>
      <c r="Z115">
        <v>0.27</v>
      </c>
      <c r="AA115">
        <v>0.18</v>
      </c>
      <c r="AB115">
        <v>0</v>
      </c>
      <c r="AC115">
        <v>0</v>
      </c>
      <c r="AD115">
        <v>0</v>
      </c>
      <c r="AE115">
        <v>100</v>
      </c>
      <c r="AF115">
        <v>5.7577988070000004</v>
      </c>
      <c r="AG115">
        <v>0.80063580099999998</v>
      </c>
      <c r="AH115" t="s">
        <v>51</v>
      </c>
      <c r="AI115">
        <f>AVERAGE(AF115:AF117)</f>
        <v>5.8725544533333336</v>
      </c>
    </row>
    <row r="116" spans="1:35" x14ac:dyDescent="0.2">
      <c r="A116" t="s">
        <v>52</v>
      </c>
      <c r="B116" t="s">
        <v>43</v>
      </c>
      <c r="C116" t="s">
        <v>33</v>
      </c>
      <c r="D116" t="s">
        <v>34</v>
      </c>
      <c r="E116" t="s">
        <v>37</v>
      </c>
      <c r="F116" t="s">
        <v>53</v>
      </c>
      <c r="G116" t="s">
        <v>51</v>
      </c>
      <c r="H116" t="s">
        <v>37</v>
      </c>
      <c r="I116">
        <v>0</v>
      </c>
      <c r="J116">
        <v>0</v>
      </c>
      <c r="K116">
        <v>0</v>
      </c>
      <c r="L116">
        <v>0</v>
      </c>
      <c r="M116">
        <v>63.85</v>
      </c>
      <c r="N116">
        <v>-22.3</v>
      </c>
      <c r="O116" t="s">
        <v>48</v>
      </c>
      <c r="P116">
        <v>48.58</v>
      </c>
      <c r="Q116">
        <v>1.56</v>
      </c>
      <c r="R116">
        <v>15.09</v>
      </c>
      <c r="S116">
        <v>0</v>
      </c>
      <c r="T116">
        <v>10.48</v>
      </c>
      <c r="U116">
        <v>0</v>
      </c>
      <c r="V116">
        <v>0.19</v>
      </c>
      <c r="W116">
        <v>8.86</v>
      </c>
      <c r="X116">
        <v>12.85</v>
      </c>
      <c r="Y116">
        <v>1.96</v>
      </c>
      <c r="Z116">
        <v>0.25</v>
      </c>
      <c r="AA116">
        <v>0.18</v>
      </c>
      <c r="AB116">
        <v>0</v>
      </c>
      <c r="AC116">
        <v>0</v>
      </c>
      <c r="AD116">
        <v>0</v>
      </c>
      <c r="AE116">
        <v>100</v>
      </c>
      <c r="AF116">
        <v>6.0185224640000001</v>
      </c>
      <c r="AG116">
        <v>0.81370811499999995</v>
      </c>
      <c r="AH116" t="s">
        <v>51</v>
      </c>
    </row>
    <row r="117" spans="1:35" x14ac:dyDescent="0.2">
      <c r="A117" t="s">
        <v>127</v>
      </c>
      <c r="B117" t="s">
        <v>43</v>
      </c>
      <c r="C117" t="s">
        <v>33</v>
      </c>
      <c r="D117" t="s">
        <v>34</v>
      </c>
      <c r="E117" t="s">
        <v>32</v>
      </c>
      <c r="F117" t="s">
        <v>128</v>
      </c>
      <c r="G117" t="s">
        <v>51</v>
      </c>
      <c r="H117" t="s">
        <v>32</v>
      </c>
      <c r="I117">
        <v>0</v>
      </c>
      <c r="J117">
        <v>0</v>
      </c>
      <c r="K117">
        <v>0</v>
      </c>
      <c r="L117">
        <v>0</v>
      </c>
      <c r="M117">
        <v>63.85</v>
      </c>
      <c r="N117">
        <v>-22.3</v>
      </c>
      <c r="O117" t="s">
        <v>35</v>
      </c>
      <c r="P117">
        <v>48.5</v>
      </c>
      <c r="Q117">
        <v>1.59</v>
      </c>
      <c r="R117">
        <v>15.2</v>
      </c>
      <c r="S117">
        <v>0</v>
      </c>
      <c r="T117">
        <v>10.65</v>
      </c>
      <c r="U117">
        <v>0</v>
      </c>
      <c r="V117">
        <v>0.18</v>
      </c>
      <c r="W117">
        <v>8.6300000000000008</v>
      </c>
      <c r="X117">
        <v>12.89</v>
      </c>
      <c r="Y117">
        <v>1.93</v>
      </c>
      <c r="Z117">
        <v>0.25</v>
      </c>
      <c r="AA117">
        <v>0.18</v>
      </c>
      <c r="AB117">
        <v>0</v>
      </c>
      <c r="AC117">
        <v>0</v>
      </c>
      <c r="AD117">
        <v>0</v>
      </c>
      <c r="AE117">
        <v>100</v>
      </c>
      <c r="AF117">
        <v>5.8413420890000003</v>
      </c>
      <c r="AG117">
        <v>0.98315852800000003</v>
      </c>
      <c r="AH117" t="s">
        <v>51</v>
      </c>
    </row>
    <row r="118" spans="1:35" x14ac:dyDescent="0.2">
      <c r="A118" t="s">
        <v>188</v>
      </c>
      <c r="B118" t="s">
        <v>43</v>
      </c>
      <c r="C118" t="s">
        <v>33</v>
      </c>
      <c r="D118" t="s">
        <v>34</v>
      </c>
      <c r="E118" t="s">
        <v>32</v>
      </c>
      <c r="F118" t="s">
        <v>189</v>
      </c>
      <c r="G118" t="s">
        <v>190</v>
      </c>
      <c r="H118" t="s">
        <v>32</v>
      </c>
      <c r="I118">
        <v>0</v>
      </c>
      <c r="J118">
        <v>0</v>
      </c>
      <c r="K118">
        <v>0</v>
      </c>
      <c r="L118">
        <v>0</v>
      </c>
      <c r="M118">
        <v>63.85</v>
      </c>
      <c r="N118">
        <v>-22</v>
      </c>
      <c r="O118" t="s">
        <v>38</v>
      </c>
      <c r="P118">
        <v>48.43</v>
      </c>
      <c r="Q118">
        <v>1.43</v>
      </c>
      <c r="R118">
        <v>15.59</v>
      </c>
      <c r="S118">
        <v>0</v>
      </c>
      <c r="T118">
        <v>11.01</v>
      </c>
      <c r="U118">
        <v>0</v>
      </c>
      <c r="V118">
        <v>0.19</v>
      </c>
      <c r="W118">
        <v>8.49</v>
      </c>
      <c r="X118">
        <v>12.46</v>
      </c>
      <c r="Y118">
        <v>2.11</v>
      </c>
      <c r="Z118">
        <v>0.15</v>
      </c>
      <c r="AA118">
        <v>0.14000000000000001</v>
      </c>
      <c r="AB118">
        <v>0</v>
      </c>
      <c r="AC118">
        <v>0</v>
      </c>
      <c r="AD118">
        <v>0</v>
      </c>
      <c r="AE118">
        <v>100</v>
      </c>
      <c r="AF118">
        <v>7.1745054330000002</v>
      </c>
      <c r="AG118">
        <v>0.97421100400000005</v>
      </c>
      <c r="AH118" t="s">
        <v>190</v>
      </c>
    </row>
    <row r="119" spans="1:35" x14ac:dyDescent="0.2">
      <c r="A119">
        <v>456712</v>
      </c>
      <c r="B119" t="s">
        <v>62</v>
      </c>
      <c r="C119" t="s">
        <v>33</v>
      </c>
      <c r="D119" t="s">
        <v>34</v>
      </c>
      <c r="E119" t="s">
        <v>63</v>
      </c>
      <c r="F119">
        <v>0</v>
      </c>
      <c r="G119" t="s">
        <v>64</v>
      </c>
      <c r="H119" t="s">
        <v>63</v>
      </c>
      <c r="I119" t="s">
        <v>65</v>
      </c>
      <c r="J119" t="s">
        <v>66</v>
      </c>
      <c r="K119">
        <v>0</v>
      </c>
      <c r="L119">
        <v>0</v>
      </c>
      <c r="M119">
        <v>63.91</v>
      </c>
      <c r="N119">
        <v>-22.53</v>
      </c>
      <c r="O119" t="s">
        <v>38</v>
      </c>
      <c r="P119">
        <v>47.86</v>
      </c>
      <c r="Q119">
        <v>1.88</v>
      </c>
      <c r="R119">
        <v>14.92</v>
      </c>
      <c r="S119">
        <v>0</v>
      </c>
      <c r="T119">
        <v>11.32</v>
      </c>
      <c r="U119">
        <v>0</v>
      </c>
      <c r="V119">
        <v>0.19</v>
      </c>
      <c r="W119">
        <v>8.39</v>
      </c>
      <c r="X119">
        <v>12.93</v>
      </c>
      <c r="Y119">
        <v>2.02</v>
      </c>
      <c r="Z119">
        <v>0.27</v>
      </c>
      <c r="AA119">
        <v>0.2</v>
      </c>
      <c r="AB119">
        <v>0</v>
      </c>
      <c r="AC119">
        <v>0</v>
      </c>
      <c r="AD119">
        <v>0</v>
      </c>
      <c r="AE119">
        <v>99.98</v>
      </c>
      <c r="AF119">
        <v>5.6796287850000002</v>
      </c>
      <c r="AG119">
        <v>0.93365092199999999</v>
      </c>
      <c r="AH119" t="s">
        <v>64</v>
      </c>
      <c r="AI119">
        <f>AVERAGE(AF119:AF120)</f>
        <v>5.6334888799999998</v>
      </c>
    </row>
    <row r="120" spans="1:35" x14ac:dyDescent="0.2">
      <c r="A120" t="s">
        <v>67</v>
      </c>
      <c r="B120" t="s">
        <v>62</v>
      </c>
      <c r="C120" t="s">
        <v>33</v>
      </c>
      <c r="D120" t="s">
        <v>34</v>
      </c>
      <c r="E120" t="s">
        <v>63</v>
      </c>
      <c r="F120">
        <v>0</v>
      </c>
      <c r="G120" t="s">
        <v>64</v>
      </c>
      <c r="H120" t="s">
        <v>63</v>
      </c>
      <c r="I120" t="s">
        <v>65</v>
      </c>
      <c r="J120" t="s">
        <v>66</v>
      </c>
      <c r="K120">
        <v>0</v>
      </c>
      <c r="L120">
        <v>0</v>
      </c>
      <c r="M120">
        <v>63.91</v>
      </c>
      <c r="N120">
        <v>-22.53</v>
      </c>
      <c r="O120" t="s">
        <v>35</v>
      </c>
      <c r="P120">
        <v>48.789000000000001</v>
      </c>
      <c r="Q120">
        <v>1.8009999999999999</v>
      </c>
      <c r="R120">
        <v>15.288</v>
      </c>
      <c r="S120">
        <v>0</v>
      </c>
      <c r="T120">
        <v>10.606999999999999</v>
      </c>
      <c r="U120">
        <v>0</v>
      </c>
      <c r="V120">
        <v>0.16200000000000001</v>
      </c>
      <c r="W120">
        <v>8.3979999999999997</v>
      </c>
      <c r="X120">
        <v>12.516</v>
      </c>
      <c r="Y120">
        <v>2.165</v>
      </c>
      <c r="Z120">
        <v>0.27300000000000002</v>
      </c>
      <c r="AA120">
        <v>0</v>
      </c>
      <c r="AB120">
        <v>0</v>
      </c>
      <c r="AC120">
        <v>0</v>
      </c>
      <c r="AD120">
        <v>0</v>
      </c>
      <c r="AE120">
        <v>100</v>
      </c>
      <c r="AF120">
        <v>5.5873489750000003</v>
      </c>
      <c r="AG120">
        <v>0.98367360199999998</v>
      </c>
      <c r="AH120" t="s">
        <v>64</v>
      </c>
    </row>
    <row r="121" spans="1:35" x14ac:dyDescent="0.2">
      <c r="A121" t="s">
        <v>185</v>
      </c>
      <c r="B121" t="s">
        <v>43</v>
      </c>
      <c r="C121" t="s">
        <v>33</v>
      </c>
      <c r="D121" t="s">
        <v>34</v>
      </c>
      <c r="E121" t="s">
        <v>32</v>
      </c>
      <c r="F121" t="s">
        <v>186</v>
      </c>
      <c r="G121" t="s">
        <v>187</v>
      </c>
      <c r="H121" t="s">
        <v>32</v>
      </c>
      <c r="I121">
        <v>0</v>
      </c>
      <c r="J121">
        <v>0</v>
      </c>
      <c r="K121">
        <v>0</v>
      </c>
      <c r="L121">
        <v>0</v>
      </c>
      <c r="M121">
        <v>63.87</v>
      </c>
      <c r="N121">
        <v>-22.07</v>
      </c>
      <c r="O121" t="s">
        <v>38</v>
      </c>
      <c r="P121">
        <v>49.45</v>
      </c>
      <c r="Q121">
        <v>1.53</v>
      </c>
      <c r="R121">
        <v>14.44</v>
      </c>
      <c r="S121">
        <v>0</v>
      </c>
      <c r="T121">
        <v>12.07</v>
      </c>
      <c r="U121">
        <v>0</v>
      </c>
      <c r="V121">
        <v>0.21</v>
      </c>
      <c r="W121">
        <v>7.68</v>
      </c>
      <c r="X121">
        <v>12.2</v>
      </c>
      <c r="Y121">
        <v>2.08</v>
      </c>
      <c r="Z121">
        <v>0.17</v>
      </c>
      <c r="AA121">
        <v>0.15</v>
      </c>
      <c r="AB121">
        <v>0</v>
      </c>
      <c r="AC121">
        <v>0</v>
      </c>
      <c r="AD121">
        <v>0</v>
      </c>
      <c r="AE121">
        <v>99.98</v>
      </c>
      <c r="AF121">
        <v>3.8766729240000002</v>
      </c>
      <c r="AG121">
        <v>0.93784869500000001</v>
      </c>
      <c r="AH121" t="s">
        <v>187</v>
      </c>
    </row>
    <row r="122" spans="1:35" x14ac:dyDescent="0.2">
      <c r="A122" t="s">
        <v>147</v>
      </c>
      <c r="B122" t="s">
        <v>141</v>
      </c>
      <c r="C122" t="s">
        <v>33</v>
      </c>
      <c r="D122" t="s">
        <v>34</v>
      </c>
      <c r="E122" t="s">
        <v>32</v>
      </c>
      <c r="F122">
        <v>0</v>
      </c>
      <c r="G122" t="s">
        <v>148</v>
      </c>
      <c r="H122" t="s">
        <v>32</v>
      </c>
      <c r="I122">
        <v>0</v>
      </c>
      <c r="J122">
        <v>0</v>
      </c>
      <c r="K122">
        <v>0</v>
      </c>
      <c r="L122">
        <v>0</v>
      </c>
      <c r="M122">
        <v>64.043000000000006</v>
      </c>
      <c r="N122">
        <v>-22.027000000000001</v>
      </c>
      <c r="O122" t="s">
        <v>38</v>
      </c>
      <c r="P122">
        <v>49.444000000000003</v>
      </c>
      <c r="Q122">
        <v>1.407</v>
      </c>
      <c r="R122">
        <v>14.055</v>
      </c>
      <c r="S122">
        <v>0.02</v>
      </c>
      <c r="T122">
        <v>12.3</v>
      </c>
      <c r="U122">
        <v>0</v>
      </c>
      <c r="V122">
        <v>0.21299999999999999</v>
      </c>
      <c r="W122">
        <v>7.5540000000000003</v>
      </c>
      <c r="X122">
        <v>12.384</v>
      </c>
      <c r="Y122">
        <v>2.2879999999999998</v>
      </c>
      <c r="Z122">
        <v>0.182</v>
      </c>
      <c r="AA122">
        <v>0.14199999999999999</v>
      </c>
      <c r="AB122">
        <v>0</v>
      </c>
      <c r="AC122">
        <v>0</v>
      </c>
      <c r="AD122">
        <v>0</v>
      </c>
      <c r="AE122">
        <v>100</v>
      </c>
      <c r="AF122">
        <v>2.8578944000000002</v>
      </c>
      <c r="AG122">
        <v>0.98632221799999997</v>
      </c>
      <c r="AH122" t="s">
        <v>148</v>
      </c>
    </row>
    <row r="123" spans="1:35" x14ac:dyDescent="0.2">
      <c r="A123" t="s">
        <v>168</v>
      </c>
      <c r="B123" t="s">
        <v>43</v>
      </c>
      <c r="C123" t="s">
        <v>33</v>
      </c>
      <c r="D123" t="s">
        <v>34</v>
      </c>
      <c r="E123" t="s">
        <v>63</v>
      </c>
      <c r="F123" t="s">
        <v>169</v>
      </c>
      <c r="G123" t="s">
        <v>170</v>
      </c>
      <c r="H123" t="s">
        <v>63</v>
      </c>
      <c r="I123">
        <v>0</v>
      </c>
      <c r="J123">
        <v>0</v>
      </c>
      <c r="K123">
        <v>0</v>
      </c>
      <c r="L123">
        <v>0</v>
      </c>
      <c r="M123">
        <v>63.98</v>
      </c>
      <c r="N123">
        <v>-21.63</v>
      </c>
      <c r="O123" t="s">
        <v>38</v>
      </c>
      <c r="P123">
        <v>48.72</v>
      </c>
      <c r="Q123">
        <v>1.27</v>
      </c>
      <c r="R123">
        <v>15.38</v>
      </c>
      <c r="S123">
        <v>0</v>
      </c>
      <c r="T123">
        <v>10.88</v>
      </c>
      <c r="U123">
        <v>0</v>
      </c>
      <c r="V123">
        <v>0.19</v>
      </c>
      <c r="W123">
        <v>8.9</v>
      </c>
      <c r="X123">
        <v>12.44</v>
      </c>
      <c r="Y123">
        <v>1.93</v>
      </c>
      <c r="Z123">
        <v>0.17</v>
      </c>
      <c r="AA123">
        <v>0.13</v>
      </c>
      <c r="AB123">
        <v>0</v>
      </c>
      <c r="AC123">
        <v>0</v>
      </c>
      <c r="AD123">
        <v>0</v>
      </c>
      <c r="AE123">
        <v>100.01</v>
      </c>
      <c r="AF123">
        <v>7.4815845559999996</v>
      </c>
      <c r="AG123">
        <v>0.90579663499999996</v>
      </c>
      <c r="AH123" t="s">
        <v>170</v>
      </c>
      <c r="AI123">
        <f>AF123</f>
        <v>7.4815845559999996</v>
      </c>
    </row>
    <row r="124" spans="1:35" x14ac:dyDescent="0.2">
      <c r="A124">
        <v>456743</v>
      </c>
      <c r="B124" t="s">
        <v>62</v>
      </c>
      <c r="C124" t="s">
        <v>33</v>
      </c>
      <c r="D124" t="s">
        <v>34</v>
      </c>
      <c r="E124" t="s">
        <v>63</v>
      </c>
      <c r="F124">
        <v>0</v>
      </c>
      <c r="G124" t="s">
        <v>212</v>
      </c>
      <c r="H124" t="s">
        <v>63</v>
      </c>
      <c r="I124" t="s">
        <v>136</v>
      </c>
      <c r="J124" t="s">
        <v>210</v>
      </c>
      <c r="K124">
        <v>0</v>
      </c>
      <c r="L124">
        <v>0</v>
      </c>
      <c r="M124">
        <v>63.99</v>
      </c>
      <c r="N124">
        <v>-21.79</v>
      </c>
      <c r="O124" t="s">
        <v>38</v>
      </c>
      <c r="P124">
        <v>48.47</v>
      </c>
      <c r="Q124">
        <v>1.73</v>
      </c>
      <c r="R124">
        <v>15.42</v>
      </c>
      <c r="S124">
        <v>0</v>
      </c>
      <c r="T124">
        <v>11.21</v>
      </c>
      <c r="U124">
        <v>0</v>
      </c>
      <c r="V124">
        <v>0.2</v>
      </c>
      <c r="W124">
        <v>8.14</v>
      </c>
      <c r="X124">
        <v>12.23</v>
      </c>
      <c r="Y124">
        <v>2.21</v>
      </c>
      <c r="Z124">
        <v>0.21</v>
      </c>
      <c r="AA124">
        <v>0.18</v>
      </c>
      <c r="AB124">
        <v>0</v>
      </c>
      <c r="AC124">
        <v>0</v>
      </c>
      <c r="AD124">
        <v>0</v>
      </c>
      <c r="AE124">
        <v>100</v>
      </c>
      <c r="AF124">
        <v>6.4237573440000002</v>
      </c>
      <c r="AG124">
        <v>0.91780885300000004</v>
      </c>
      <c r="AH124" t="s">
        <v>212</v>
      </c>
      <c r="AI124">
        <f>AF124</f>
        <v>6.4237573440000002</v>
      </c>
    </row>
  </sheetData>
  <sortState xmlns:xlrd2="http://schemas.microsoft.com/office/spreadsheetml/2017/richdata2" ref="A2:AG124">
    <sortCondition ref="G2:G12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RVB_min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J. Maclennan</cp:lastModifiedBy>
  <dcterms:created xsi:type="dcterms:W3CDTF">2021-03-08T20:27:19Z</dcterms:created>
  <dcterms:modified xsi:type="dcterms:W3CDTF">2021-03-17T19:23:13Z</dcterms:modified>
</cp:coreProperties>
</file>