
<file path=[Content_Types].xml><?xml version="1.0" encoding="utf-8"?>
<Types xmlns="http://schemas.openxmlformats.org/package/2006/content-types">
  <Override PartName="/docProps/app.xml" ContentType="application/vnd.openxmlformats-officedocument.extended-properties+xml"/>
  <Default Extension="emf" ContentType="image/x-emf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chi &amp; G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4" i="1"/>
  <c r="L89"/>
  <c r="K24"/>
  <c r="K89"/>
  <c r="J24"/>
  <c r="J89"/>
  <c r="I24"/>
  <c r="I89"/>
  <c r="H24"/>
  <c r="H89"/>
  <c r="G24"/>
  <c r="G89"/>
  <c r="F24"/>
  <c r="F89"/>
  <c r="E24"/>
  <c r="E89"/>
  <c r="D24"/>
  <c r="D89"/>
  <c r="C24"/>
  <c r="C89"/>
  <c r="B89"/>
  <c r="L23"/>
  <c r="L88"/>
  <c r="K23"/>
  <c r="K88"/>
  <c r="J23"/>
  <c r="J88"/>
  <c r="I23"/>
  <c r="I88"/>
  <c r="H23"/>
  <c r="H88"/>
  <c r="G23"/>
  <c r="G88"/>
  <c r="F23"/>
  <c r="F88"/>
  <c r="E23"/>
  <c r="E88"/>
  <c r="D23"/>
  <c r="D88"/>
  <c r="C23"/>
  <c r="C88"/>
  <c r="B88"/>
  <c r="L22"/>
  <c r="L87"/>
  <c r="K22"/>
  <c r="K87"/>
  <c r="J22"/>
  <c r="J87"/>
  <c r="I22"/>
  <c r="I87"/>
  <c r="H22"/>
  <c r="H87"/>
  <c r="G22"/>
  <c r="G87"/>
  <c r="F22"/>
  <c r="F87"/>
  <c r="E22"/>
  <c r="E87"/>
  <c r="D22"/>
  <c r="D87"/>
  <c r="C22"/>
  <c r="C87"/>
  <c r="B87"/>
  <c r="L21"/>
  <c r="L86"/>
  <c r="K21"/>
  <c r="K86"/>
  <c r="J21"/>
  <c r="J86"/>
  <c r="I21"/>
  <c r="I86"/>
  <c r="H21"/>
  <c r="H86"/>
  <c r="G21"/>
  <c r="G86"/>
  <c r="F21"/>
  <c r="F86"/>
  <c r="E21"/>
  <c r="E86"/>
  <c r="D21"/>
  <c r="D86"/>
  <c r="C21"/>
  <c r="C86"/>
  <c r="B86"/>
  <c r="L20"/>
  <c r="L85"/>
  <c r="K20"/>
  <c r="K85"/>
  <c r="J20"/>
  <c r="J85"/>
  <c r="I20"/>
  <c r="I85"/>
  <c r="H20"/>
  <c r="H85"/>
  <c r="G20"/>
  <c r="G85"/>
  <c r="F20"/>
  <c r="F85"/>
  <c r="E20"/>
  <c r="E85"/>
  <c r="D20"/>
  <c r="D85"/>
  <c r="C20"/>
  <c r="C85"/>
  <c r="B85"/>
  <c r="L19"/>
  <c r="L84"/>
  <c r="K19"/>
  <c r="K84"/>
  <c r="J19"/>
  <c r="J84"/>
  <c r="I19"/>
  <c r="I84"/>
  <c r="H19"/>
  <c r="H84"/>
  <c r="G19"/>
  <c r="G84"/>
  <c r="F19"/>
  <c r="F84"/>
  <c r="E19"/>
  <c r="E84"/>
  <c r="D19"/>
  <c r="D84"/>
  <c r="C19"/>
  <c r="C84"/>
  <c r="B84"/>
  <c r="L18"/>
  <c r="L83"/>
  <c r="K18"/>
  <c r="K83"/>
  <c r="J18"/>
  <c r="J83"/>
  <c r="I18"/>
  <c r="I83"/>
  <c r="H18"/>
  <c r="H83"/>
  <c r="G18"/>
  <c r="G83"/>
  <c r="F18"/>
  <c r="F83"/>
  <c r="E18"/>
  <c r="E83"/>
  <c r="D18"/>
  <c r="D83"/>
  <c r="C18"/>
  <c r="C83"/>
  <c r="B83"/>
  <c r="L17"/>
  <c r="L82"/>
  <c r="K17"/>
  <c r="K82"/>
  <c r="J17"/>
  <c r="J82"/>
  <c r="I17"/>
  <c r="I82"/>
  <c r="H17"/>
  <c r="H82"/>
  <c r="G17"/>
  <c r="G82"/>
  <c r="F17"/>
  <c r="F82"/>
  <c r="E17"/>
  <c r="E82"/>
  <c r="D17"/>
  <c r="D82"/>
  <c r="C17"/>
  <c r="C82"/>
  <c r="B82"/>
  <c r="L16"/>
  <c r="L81"/>
  <c r="K16"/>
  <c r="K81"/>
  <c r="J16"/>
  <c r="J81"/>
  <c r="I16"/>
  <c r="I81"/>
  <c r="H16"/>
  <c r="H81"/>
  <c r="G16"/>
  <c r="G81"/>
  <c r="F16"/>
  <c r="F81"/>
  <c r="E16"/>
  <c r="E81"/>
  <c r="D16"/>
  <c r="D81"/>
  <c r="C16"/>
  <c r="C81"/>
  <c r="B81"/>
  <c r="L15"/>
  <c r="L80"/>
  <c r="K15"/>
  <c r="K80"/>
  <c r="J15"/>
  <c r="J80"/>
  <c r="I15"/>
  <c r="I80"/>
  <c r="H15"/>
  <c r="H80"/>
  <c r="G15"/>
  <c r="G80"/>
  <c r="F15"/>
  <c r="F80"/>
  <c r="E15"/>
  <c r="E80"/>
  <c r="D15"/>
  <c r="D80"/>
  <c r="C15"/>
  <c r="C80"/>
  <c r="B80"/>
  <c r="L79"/>
  <c r="K79"/>
  <c r="J79"/>
  <c r="I79"/>
  <c r="H79"/>
  <c r="G79"/>
  <c r="F79"/>
  <c r="E79"/>
  <c r="D79"/>
  <c r="C79"/>
  <c r="L77"/>
  <c r="K77"/>
  <c r="J77"/>
  <c r="I77"/>
  <c r="H77"/>
  <c r="G77"/>
  <c r="F77"/>
  <c r="E77"/>
  <c r="D77"/>
  <c r="C77"/>
  <c r="B77"/>
  <c r="L76"/>
  <c r="K76"/>
  <c r="J76"/>
  <c r="I76"/>
  <c r="H76"/>
  <c r="G76"/>
  <c r="F76"/>
  <c r="E76"/>
  <c r="D76"/>
  <c r="C76"/>
  <c r="B76"/>
  <c r="L75"/>
  <c r="K75"/>
  <c r="J75"/>
  <c r="I75"/>
  <c r="H75"/>
  <c r="G75"/>
  <c r="F75"/>
  <c r="E75"/>
  <c r="D75"/>
  <c r="C75"/>
  <c r="B75"/>
  <c r="L74"/>
  <c r="K74"/>
  <c r="J74"/>
  <c r="I74"/>
  <c r="H74"/>
  <c r="G74"/>
  <c r="F74"/>
  <c r="E74"/>
  <c r="D74"/>
  <c r="C74"/>
  <c r="B74"/>
  <c r="L73"/>
  <c r="K73"/>
  <c r="J73"/>
  <c r="I73"/>
  <c r="H73"/>
  <c r="G73"/>
  <c r="F73"/>
  <c r="E73"/>
  <c r="D73"/>
  <c r="C73"/>
  <c r="B73"/>
  <c r="L72"/>
  <c r="K72"/>
  <c r="J72"/>
  <c r="I72"/>
  <c r="H72"/>
  <c r="G72"/>
  <c r="F72"/>
  <c r="E72"/>
  <c r="D72"/>
  <c r="C72"/>
  <c r="B72"/>
  <c r="L71"/>
  <c r="K71"/>
  <c r="J71"/>
  <c r="I71"/>
  <c r="H71"/>
  <c r="G71"/>
  <c r="F71"/>
  <c r="E71"/>
  <c r="D71"/>
  <c r="C71"/>
  <c r="B71"/>
  <c r="L70"/>
  <c r="K70"/>
  <c r="J70"/>
  <c r="I70"/>
  <c r="H70"/>
  <c r="G70"/>
  <c r="F70"/>
  <c r="E70"/>
  <c r="D70"/>
  <c r="C70"/>
  <c r="B70"/>
  <c r="L69"/>
  <c r="K69"/>
  <c r="J69"/>
  <c r="I69"/>
  <c r="H69"/>
  <c r="G69"/>
  <c r="F69"/>
  <c r="E69"/>
  <c r="D69"/>
  <c r="C69"/>
  <c r="B69"/>
  <c r="L68"/>
  <c r="K68"/>
  <c r="J68"/>
  <c r="I68"/>
  <c r="H68"/>
  <c r="G68"/>
  <c r="F68"/>
  <c r="E68"/>
  <c r="D68"/>
  <c r="C68"/>
  <c r="B68"/>
  <c r="L67"/>
  <c r="K67"/>
  <c r="J67"/>
  <c r="I67"/>
  <c r="H67"/>
  <c r="G67"/>
  <c r="F67"/>
  <c r="E67"/>
  <c r="D67"/>
  <c r="C67"/>
  <c r="L65"/>
  <c r="K65"/>
  <c r="J65"/>
  <c r="I65"/>
  <c r="H65"/>
  <c r="G65"/>
  <c r="F65"/>
  <c r="E65"/>
  <c r="D65"/>
  <c r="C65"/>
  <c r="B65"/>
  <c r="L64"/>
  <c r="K64"/>
  <c r="J64"/>
  <c r="I64"/>
  <c r="H64"/>
  <c r="G64"/>
  <c r="F64"/>
  <c r="E64"/>
  <c r="D64"/>
  <c r="C64"/>
  <c r="B64"/>
  <c r="L63"/>
  <c r="K63"/>
  <c r="J63"/>
  <c r="I63"/>
  <c r="H63"/>
  <c r="G63"/>
  <c r="F63"/>
  <c r="E63"/>
  <c r="D63"/>
  <c r="C63"/>
  <c r="B63"/>
  <c r="L62"/>
  <c r="K62"/>
  <c r="J62"/>
  <c r="I62"/>
  <c r="H62"/>
  <c r="G62"/>
  <c r="F62"/>
  <c r="E62"/>
  <c r="D62"/>
  <c r="C62"/>
  <c r="B62"/>
  <c r="L61"/>
  <c r="K61"/>
  <c r="J61"/>
  <c r="I61"/>
  <c r="H61"/>
  <c r="G61"/>
  <c r="F61"/>
  <c r="E61"/>
  <c r="D61"/>
  <c r="C61"/>
  <c r="B61"/>
  <c r="L60"/>
  <c r="K60"/>
  <c r="J60"/>
  <c r="I60"/>
  <c r="H60"/>
  <c r="G60"/>
  <c r="F60"/>
  <c r="E60"/>
  <c r="D60"/>
  <c r="C60"/>
  <c r="B60"/>
  <c r="L59"/>
  <c r="K59"/>
  <c r="J59"/>
  <c r="I59"/>
  <c r="H59"/>
  <c r="G59"/>
  <c r="F59"/>
  <c r="E59"/>
  <c r="D59"/>
  <c r="C59"/>
  <c r="B59"/>
  <c r="L58"/>
  <c r="K58"/>
  <c r="J58"/>
  <c r="I58"/>
  <c r="H58"/>
  <c r="G58"/>
  <c r="F58"/>
  <c r="E58"/>
  <c r="D58"/>
  <c r="C58"/>
  <c r="B58"/>
  <c r="L57"/>
  <c r="K57"/>
  <c r="J57"/>
  <c r="I57"/>
  <c r="H57"/>
  <c r="G57"/>
  <c r="F57"/>
  <c r="E57"/>
  <c r="D57"/>
  <c r="C57"/>
  <c r="B57"/>
  <c r="L56"/>
  <c r="K56"/>
  <c r="J56"/>
  <c r="I56"/>
  <c r="H56"/>
  <c r="G56"/>
  <c r="F56"/>
  <c r="E56"/>
  <c r="D56"/>
  <c r="C56"/>
  <c r="B56"/>
  <c r="L55"/>
  <c r="K55"/>
  <c r="J55"/>
  <c r="I55"/>
  <c r="H55"/>
  <c r="G55"/>
  <c r="F55"/>
  <c r="E55"/>
  <c r="D55"/>
  <c r="C55"/>
  <c r="L52"/>
  <c r="K52"/>
  <c r="J52"/>
  <c r="I52"/>
  <c r="H52"/>
  <c r="G52"/>
  <c r="F52"/>
  <c r="E52"/>
  <c r="D52"/>
  <c r="C52"/>
  <c r="B52"/>
  <c r="L51"/>
  <c r="K51"/>
  <c r="J51"/>
  <c r="I51"/>
  <c r="H51"/>
  <c r="G51"/>
  <c r="F51"/>
  <c r="E51"/>
  <c r="D51"/>
  <c r="C51"/>
  <c r="B51"/>
  <c r="L50"/>
  <c r="K50"/>
  <c r="J50"/>
  <c r="I50"/>
  <c r="H50"/>
  <c r="G50"/>
  <c r="F50"/>
  <c r="E50"/>
  <c r="D50"/>
  <c r="C50"/>
  <c r="B50"/>
  <c r="L49"/>
  <c r="K49"/>
  <c r="J49"/>
  <c r="I49"/>
  <c r="H49"/>
  <c r="G49"/>
  <c r="F49"/>
  <c r="E49"/>
  <c r="D49"/>
  <c r="C49"/>
  <c r="B49"/>
  <c r="L48"/>
  <c r="K48"/>
  <c r="J48"/>
  <c r="I48"/>
  <c r="H48"/>
  <c r="G48"/>
  <c r="F48"/>
  <c r="E48"/>
  <c r="D48"/>
  <c r="C48"/>
  <c r="B48"/>
  <c r="L47"/>
  <c r="K47"/>
  <c r="J47"/>
  <c r="I47"/>
  <c r="H47"/>
  <c r="G47"/>
  <c r="F47"/>
  <c r="E47"/>
  <c r="D47"/>
  <c r="C47"/>
  <c r="B47"/>
  <c r="L46"/>
  <c r="K46"/>
  <c r="J46"/>
  <c r="I46"/>
  <c r="H46"/>
  <c r="G46"/>
  <c r="F46"/>
  <c r="E46"/>
  <c r="D46"/>
  <c r="C46"/>
  <c r="B46"/>
  <c r="L45"/>
  <c r="K45"/>
  <c r="J45"/>
  <c r="I45"/>
  <c r="H45"/>
  <c r="G45"/>
  <c r="F45"/>
  <c r="E45"/>
  <c r="D45"/>
  <c r="C45"/>
  <c r="B45"/>
  <c r="L44"/>
  <c r="K44"/>
  <c r="J44"/>
  <c r="I44"/>
  <c r="H44"/>
  <c r="G44"/>
  <c r="F44"/>
  <c r="E44"/>
  <c r="D44"/>
  <c r="C44"/>
  <c r="B44"/>
  <c r="L43"/>
  <c r="K43"/>
  <c r="J43"/>
  <c r="I43"/>
  <c r="H43"/>
  <c r="G43"/>
  <c r="F43"/>
  <c r="E43"/>
  <c r="D43"/>
  <c r="C43"/>
  <c r="B43"/>
  <c r="L42"/>
  <c r="K42"/>
  <c r="J42"/>
  <c r="I42"/>
  <c r="H42"/>
  <c r="G42"/>
  <c r="F42"/>
  <c r="E42"/>
  <c r="D42"/>
  <c r="C42"/>
  <c r="L37"/>
  <c r="K37"/>
  <c r="J37"/>
  <c r="I37"/>
  <c r="H37"/>
  <c r="G37"/>
  <c r="F37"/>
  <c r="E37"/>
  <c r="D37"/>
  <c r="C37"/>
  <c r="B37"/>
  <c r="L36"/>
  <c r="K36"/>
  <c r="J36"/>
  <c r="I36"/>
  <c r="H36"/>
  <c r="G36"/>
  <c r="F36"/>
  <c r="E36"/>
  <c r="D36"/>
  <c r="C36"/>
  <c r="B36"/>
  <c r="L35"/>
  <c r="K35"/>
  <c r="J35"/>
  <c r="I35"/>
  <c r="H35"/>
  <c r="G35"/>
  <c r="F35"/>
  <c r="E35"/>
  <c r="D35"/>
  <c r="C35"/>
  <c r="B35"/>
  <c r="L34"/>
  <c r="K34"/>
  <c r="J34"/>
  <c r="I34"/>
  <c r="H34"/>
  <c r="G34"/>
  <c r="F34"/>
  <c r="E34"/>
  <c r="D34"/>
  <c r="C34"/>
  <c r="B34"/>
  <c r="L33"/>
  <c r="K33"/>
  <c r="J33"/>
  <c r="I33"/>
  <c r="H33"/>
  <c r="G33"/>
  <c r="F33"/>
  <c r="E33"/>
  <c r="D33"/>
  <c r="C33"/>
  <c r="B33"/>
  <c r="L32"/>
  <c r="K32"/>
  <c r="J32"/>
  <c r="I32"/>
  <c r="H32"/>
  <c r="G32"/>
  <c r="F32"/>
  <c r="E32"/>
  <c r="D32"/>
  <c r="C32"/>
  <c r="B32"/>
  <c r="L31"/>
  <c r="K31"/>
  <c r="J31"/>
  <c r="I31"/>
  <c r="H31"/>
  <c r="G31"/>
  <c r="F31"/>
  <c r="E31"/>
  <c r="D31"/>
  <c r="C31"/>
  <c r="B31"/>
  <c r="L30"/>
  <c r="K30"/>
  <c r="J30"/>
  <c r="I30"/>
  <c r="H30"/>
  <c r="G30"/>
  <c r="F30"/>
  <c r="E30"/>
  <c r="D30"/>
  <c r="C30"/>
  <c r="B30"/>
  <c r="L29"/>
  <c r="K29"/>
  <c r="J29"/>
  <c r="I29"/>
  <c r="H29"/>
  <c r="G29"/>
  <c r="F29"/>
  <c r="E29"/>
  <c r="D29"/>
  <c r="C29"/>
  <c r="B29"/>
  <c r="L28"/>
  <c r="K28"/>
  <c r="J28"/>
  <c r="I28"/>
  <c r="H28"/>
  <c r="G28"/>
  <c r="F28"/>
  <c r="E28"/>
  <c r="D28"/>
  <c r="C28"/>
  <c r="B28"/>
  <c r="L27"/>
  <c r="K27"/>
  <c r="J27"/>
  <c r="I27"/>
  <c r="H27"/>
  <c r="G27"/>
  <c r="F27"/>
  <c r="E27"/>
  <c r="D27"/>
  <c r="C27"/>
  <c r="B24"/>
  <c r="B23"/>
  <c r="B22"/>
  <c r="B21"/>
  <c r="B20"/>
  <c r="B19"/>
  <c r="B18"/>
  <c r="B17"/>
  <c r="B16"/>
  <c r="B15"/>
  <c r="L14"/>
  <c r="K14"/>
  <c r="J14"/>
  <c r="I14"/>
  <c r="H14"/>
  <c r="G14"/>
  <c r="F14"/>
  <c r="E14"/>
  <c r="D14"/>
  <c r="C14"/>
  <c r="Q2"/>
  <c r="Q8"/>
  <c r="Q7"/>
  <c r="Q3"/>
  <c r="Q6"/>
  <c r="Q5"/>
  <c r="Q4"/>
</calcChain>
</file>

<file path=xl/sharedStrings.xml><?xml version="1.0" encoding="utf-8"?>
<sst xmlns="http://schemas.openxmlformats.org/spreadsheetml/2006/main" count="34" uniqueCount="33">
  <si>
    <t>Observed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</si>
  <si>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</si>
  <si>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</si>
  <si>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</si>
  <si>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</si>
  <si>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</si>
  <si>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</si>
  <si>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</si>
  <si>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</si>
  <si>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</si>
  <si>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</si>
  <si>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Chi-Square</t>
  </si>
  <si>
    <t>x1</t>
  </si>
  <si>
    <t>df</t>
  </si>
  <si>
    <t>x2</t>
  </si>
  <si>
    <t>Chi Pvalue</t>
  </si>
  <si>
    <t>x3</t>
  </si>
  <si>
    <t>G^2</t>
  </si>
  <si>
    <t>x4</t>
  </si>
  <si>
    <t>x5</t>
  </si>
  <si>
    <t>G^2 Pvalue</t>
  </si>
  <si>
    <t>x6</t>
  </si>
  <si>
    <t>Cramers V</t>
  </si>
  <si>
    <t>x7</t>
  </si>
  <si>
    <t>x8</t>
  </si>
  <si>
    <t>x9</t>
  </si>
  <si>
    <t>x10</t>
  </si>
  <si>
    <t>Expected</t>
  </si>
  <si>
    <t>scroll down to see more</t>
  </si>
  <si>
    <t>Ind Chi</t>
  </si>
  <si>
    <t>Pearson Standardized Residuals</t>
  </si>
  <si>
    <t>Haberman Standardized Residual</t>
  </si>
  <si>
    <t>aij association measure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</si>
</sst>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37</xdr:row>
      <xdr:rowOff>161925</xdr:rowOff>
    </xdr:from>
    <xdr:to>
      <xdr:col>2</xdr:col>
      <xdr:colOff>393700</xdr:colOff>
      <xdr:row>40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200574D1-326D-4A0C-ACBF-EAF86064C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571500" y="6740525"/>
          <a:ext cx="2794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Q89"/>
  <sheetViews>
    <sheetView tabSelected="1" workbookViewId="0">
      <selection activeCell="O11" sqref="O11"/>
    </sheetView>
  </sheetViews>
  <sheetFormatPr baseColWidth="10" defaultColWidth="7.6640625" defaultRowHeight="14"/>
  <cols>
    <col min="2" max="2" width="31.33203125" customWidth="1"/>
    <col min="16" max="16" width="24.5" customWidth="1"/>
    <col min="17" max="17" width="14.5" customWidth="1"/>
    <col min="18" max="20" width="4" customWidth="1"/>
    <col min="21" max="21" width="22.1640625" customWidth="1"/>
    <col min="22" max="26" width="3" customWidth="1"/>
    <col min="27" max="27" width="11.33203125" customWidth="1"/>
  </cols>
  <sheetData>
    <row r="2" spans="2:17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P2" t="s">
        <v>11</v>
      </c>
      <c r="Q2">
        <f>SUMIF(C28:L37,"&lt;&gt;#DIV/0!")</f>
        <v>7.0680556231011753</v>
      </c>
    </row>
    <row r="3" spans="2:17">
      <c r="B3" s="1" t="s">
        <v>12</v>
      </c>
      <c r="C3" s="1">
        <v>13</v>
      </c>
      <c r="D3" s="1">
        <v>29</v>
      </c>
      <c r="E3" s="1">
        <v>15</v>
      </c>
      <c r="F3" s="1"/>
      <c r="G3" s="1"/>
      <c r="H3" s="1"/>
      <c r="I3" s="1"/>
      <c r="J3" s="1"/>
      <c r="K3" s="1"/>
      <c r="L3" s="1"/>
      <c r="P3" t="s">
        <v>13</v>
      </c>
      <c r="Q3">
        <f>(1-COUNT(C3:L3))*(1-COUNT(C3:C12))</f>
        <v>4</v>
      </c>
    </row>
    <row r="4" spans="2:17">
      <c r="B4" s="1" t="s">
        <v>14</v>
      </c>
      <c r="C4" s="1">
        <v>23</v>
      </c>
      <c r="D4" s="1">
        <v>59</v>
      </c>
      <c r="E4" s="1">
        <v>47</v>
      </c>
      <c r="F4" s="1"/>
      <c r="G4" s="1"/>
      <c r="H4" s="1"/>
      <c r="I4" s="1"/>
      <c r="J4" s="1"/>
      <c r="K4" s="1"/>
      <c r="L4" s="1"/>
      <c r="P4" t="s">
        <v>15</v>
      </c>
      <c r="Q4" t="e">
        <f ca="1">_1__xlfn.CHISQ.D(Q2,Q3)</f>
        <v>#NAME?</v>
      </c>
    </row>
    <row r="5" spans="2:17">
      <c r="B5" s="1" t="s">
        <v>16</v>
      </c>
      <c r="C5" s="1">
        <v>14</v>
      </c>
      <c r="D5" s="1">
        <v>67</v>
      </c>
      <c r="E5" s="1">
        <v>54</v>
      </c>
      <c r="F5" s="1"/>
      <c r="G5" s="1"/>
      <c r="H5" s="1"/>
      <c r="I5" s="1"/>
      <c r="J5" s="1"/>
      <c r="K5" s="1"/>
      <c r="L5" s="1"/>
      <c r="P5" t="s">
        <v>17</v>
      </c>
      <c r="Q5">
        <f>2*SUMIF(C43:L52, "&lt;&gt;#DIV/0!")</f>
        <v>7.2666224853878294</v>
      </c>
    </row>
    <row r="6" spans="2:17"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P6" t="s">
        <v>13</v>
      </c>
      <c r="Q6">
        <f>Q3</f>
        <v>4</v>
      </c>
    </row>
    <row r="7" spans="2:17">
      <c r="B7" s="1" t="s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P7" t="s">
        <v>20</v>
      </c>
      <c r="Q7" t="e">
        <f ca="1">_1__xlfn.CHISQ.D(Q5,Q3)</f>
        <v>#NAME?</v>
      </c>
    </row>
    <row r="8" spans="2:17">
      <c r="B8" s="1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P8" t="s">
        <v>22</v>
      </c>
      <c r="Q8">
        <f>SQRT(Q2/(SUM(C3:L12)*((MIN(COUNT(C3:L3),COUNT(C3:C12)))-1)))</f>
        <v>0.10492584254956942</v>
      </c>
    </row>
    <row r="9" spans="2:17">
      <c r="B9" s="1" t="s">
        <v>23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7">
      <c r="B10" s="1" t="s">
        <v>24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7">
      <c r="B11" s="1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7">
      <c r="B12" s="1" t="s">
        <v>26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4" spans="2:17">
      <c r="B14" t="s">
        <v>27</v>
      </c>
      <c r="C14" t="str">
        <f>C2</f>
        <v>y1</v>
      </c>
      <c r="D14" t="str">
        <f t="shared" ref="D14:L14" si="0">D2</f>
        <v>y2</v>
      </c>
      <c r="E14" t="str">
        <f t="shared" si="0"/>
        <v>y3</v>
      </c>
      <c r="F14" t="str">
        <f t="shared" si="0"/>
        <v>y4</v>
      </c>
      <c r="G14" t="str">
        <f t="shared" si="0"/>
        <v>y5</v>
      </c>
      <c r="H14" t="str">
        <f t="shared" si="0"/>
        <v>y6</v>
      </c>
      <c r="I14" t="str">
        <f t="shared" si="0"/>
        <v>y7</v>
      </c>
      <c r="J14" t="str">
        <f t="shared" si="0"/>
        <v>y8</v>
      </c>
      <c r="K14" t="str">
        <f t="shared" si="0"/>
        <v>y9</v>
      </c>
      <c r="L14" t="str">
        <f t="shared" si="0"/>
        <v>y10</v>
      </c>
    </row>
    <row r="15" spans="2:17">
      <c r="B15" t="str">
        <f>B3</f>
        <v>x1</v>
      </c>
      <c r="C15">
        <f>(SUM($C3:$L3)*SUM(C$3:C$12))/SUM($C$3:$L$12)</f>
        <v>8.878504672897197</v>
      </c>
      <c r="D15">
        <f t="shared" ref="D15:L15" si="1">(SUM($C3:$L3)*SUM(D$3:D$12))/SUM($C$3:$L$12)</f>
        <v>27.523364485981308</v>
      </c>
      <c r="E15">
        <f t="shared" si="1"/>
        <v>20.598130841121495</v>
      </c>
      <c r="F15">
        <f>(SUM($C3:$L3)*SUM(F$3:F$12))/SUM($C$3:$L$12)</f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</row>
    <row r="16" spans="2:17">
      <c r="B16" t="str">
        <f>B4</f>
        <v>x2</v>
      </c>
      <c r="C16">
        <f t="shared" ref="C16:L18" si="2">(SUM($C4:$L4)*SUM(C$3:C$12))/SUM($C$3:$L$12)</f>
        <v>20.093457943925234</v>
      </c>
      <c r="D16">
        <f>(SUM($C4:$L4)*SUM(D$3:D$12))/SUM($C$3:$L$12)</f>
        <v>62.289719626168221</v>
      </c>
      <c r="E16">
        <f t="shared" si="2"/>
        <v>46.616822429906541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</row>
    <row r="17" spans="2:16">
      <c r="B17" t="str">
        <f>B5</f>
        <v>x3</v>
      </c>
      <c r="C17">
        <f t="shared" si="2"/>
        <v>21.028037383177569</v>
      </c>
      <c r="D17">
        <f t="shared" si="2"/>
        <v>65.186915887850461</v>
      </c>
      <c r="E17">
        <f>(SUM($C5:$L5)*SUM(E$3:E$12))/SUM($C$3:$L$12)</f>
        <v>48.785046728971963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</row>
    <row r="18" spans="2:16">
      <c r="B18" t="str">
        <f>B6</f>
        <v>x4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2:16">
      <c r="B19" t="str">
        <f t="shared" ref="B19:B24" si="3">B7</f>
        <v>x5</v>
      </c>
      <c r="C19">
        <f t="shared" ref="C19:L19" si="4">(SUM($C7:$L7)*SUM(C$3:C$12))/SUM($C$3:$L$12)</f>
        <v>0</v>
      </c>
      <c r="D19">
        <f t="shared" si="4"/>
        <v>0</v>
      </c>
      <c r="E19">
        <f t="shared" si="4"/>
        <v>0</v>
      </c>
      <c r="F19">
        <f t="shared" si="4"/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</row>
    <row r="20" spans="2:16">
      <c r="B20" t="str">
        <f t="shared" si="3"/>
        <v>x6</v>
      </c>
      <c r="C20">
        <f t="shared" ref="C20:L24" si="5">(SUM($C8:$L8)*SUM(C$3:C$12))/SUM($C$3:$L$12)</f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</row>
    <row r="21" spans="2:16">
      <c r="B21" t="str">
        <f t="shared" si="3"/>
        <v>x7</v>
      </c>
      <c r="C21">
        <f t="shared" si="5"/>
        <v>0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</row>
    <row r="22" spans="2:16">
      <c r="B22" t="str">
        <f t="shared" si="3"/>
        <v>x8</v>
      </c>
      <c r="C22">
        <f t="shared" si="5"/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</row>
    <row r="23" spans="2:16">
      <c r="B23" t="str">
        <f t="shared" si="3"/>
        <v>x9</v>
      </c>
      <c r="C23">
        <f t="shared" si="5"/>
        <v>0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</row>
    <row r="24" spans="2:16">
      <c r="B24" t="str">
        <f t="shared" si="3"/>
        <v>x10</v>
      </c>
      <c r="C24">
        <f t="shared" si="5"/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</row>
    <row r="25" spans="2:16">
      <c r="P25" s="2" t="s">
        <v>28</v>
      </c>
    </row>
    <row r="27" spans="2:16">
      <c r="B27" t="s">
        <v>29</v>
      </c>
      <c r="C27" t="str">
        <f>C2</f>
        <v>y1</v>
      </c>
      <c r="D27" t="str">
        <f t="shared" ref="D27:K27" si="6">D2</f>
        <v>y2</v>
      </c>
      <c r="E27" t="str">
        <f t="shared" si="6"/>
        <v>y3</v>
      </c>
      <c r="F27" t="str">
        <f t="shared" si="6"/>
        <v>y4</v>
      </c>
      <c r="G27" t="str">
        <f t="shared" si="6"/>
        <v>y5</v>
      </c>
      <c r="H27" t="str">
        <f t="shared" si="6"/>
        <v>y6</v>
      </c>
      <c r="I27" t="str">
        <f t="shared" si="6"/>
        <v>y7</v>
      </c>
      <c r="J27" t="str">
        <f t="shared" si="6"/>
        <v>y8</v>
      </c>
      <c r="K27" t="str">
        <f t="shared" si="6"/>
        <v>y9</v>
      </c>
      <c r="L27" t="str">
        <f>L2</f>
        <v>y10</v>
      </c>
    </row>
    <row r="28" spans="2:16">
      <c r="B28" t="str">
        <f>B3</f>
        <v>x1</v>
      </c>
      <c r="C28">
        <f>(C3-C15)^2/C15</f>
        <v>1.9132415150024584</v>
      </c>
      <c r="D28">
        <f t="shared" ref="D28:L29" si="7">(D3-D15)^2/D15</f>
        <v>7.9221871380289827E-2</v>
      </c>
      <c r="E28">
        <f t="shared" si="7"/>
        <v>1.5214520752412775</v>
      </c>
      <c r="F28" t="e">
        <f t="shared" si="7"/>
        <v>#DIV/0!</v>
      </c>
      <c r="G28" t="e">
        <f t="shared" si="7"/>
        <v>#DIV/0!</v>
      </c>
      <c r="H28" t="e">
        <f t="shared" si="7"/>
        <v>#DIV/0!</v>
      </c>
      <c r="I28" t="e">
        <f t="shared" si="7"/>
        <v>#DIV/0!</v>
      </c>
      <c r="J28" t="e">
        <f t="shared" si="7"/>
        <v>#DIV/0!</v>
      </c>
      <c r="K28" t="e">
        <f t="shared" si="7"/>
        <v>#DIV/0!</v>
      </c>
      <c r="L28" t="e">
        <f t="shared" si="7"/>
        <v>#DIV/0!</v>
      </c>
    </row>
    <row r="29" spans="2:16">
      <c r="B29" t="str">
        <f t="shared" ref="B29:B36" si="8">B4</f>
        <v>x2</v>
      </c>
      <c r="C29">
        <f>(C4-C16)^2/C16</f>
        <v>0.4204346881112801</v>
      </c>
      <c r="D29">
        <f t="shared" si="7"/>
        <v>0.1737406314195368</v>
      </c>
      <c r="E29">
        <f t="shared" si="7"/>
        <v>3.1496151511290747E-3</v>
      </c>
      <c r="F29" t="e">
        <f t="shared" si="7"/>
        <v>#DIV/0!</v>
      </c>
      <c r="G29" t="e">
        <f t="shared" si="7"/>
        <v>#DIV/0!</v>
      </c>
      <c r="H29" t="e">
        <f t="shared" si="7"/>
        <v>#DIV/0!</v>
      </c>
      <c r="I29" t="e">
        <f t="shared" si="7"/>
        <v>#DIV/0!</v>
      </c>
      <c r="J29" t="e">
        <f t="shared" si="7"/>
        <v>#DIV/0!</v>
      </c>
      <c r="K29" t="e">
        <f t="shared" si="7"/>
        <v>#DIV/0!</v>
      </c>
      <c r="L29" t="e">
        <f t="shared" si="7"/>
        <v>#DIV/0!</v>
      </c>
    </row>
    <row r="30" spans="2:16">
      <c r="B30" t="str">
        <f t="shared" si="8"/>
        <v>x3</v>
      </c>
      <c r="C30">
        <f t="shared" ref="C30:L37" si="9">(C5-C17)^2/C17</f>
        <v>2.3489262720664583</v>
      </c>
      <c r="D30">
        <f t="shared" si="9"/>
        <v>5.0428432653335048E-2</v>
      </c>
      <c r="E30">
        <f t="shared" si="9"/>
        <v>0.55746052207541075</v>
      </c>
      <c r="F30" t="e">
        <f t="shared" si="9"/>
        <v>#DIV/0!</v>
      </c>
      <c r="G30" t="e">
        <f t="shared" si="9"/>
        <v>#DIV/0!</v>
      </c>
      <c r="H30" t="e">
        <f t="shared" si="9"/>
        <v>#DIV/0!</v>
      </c>
      <c r="I30" t="e">
        <f t="shared" si="9"/>
        <v>#DIV/0!</v>
      </c>
      <c r="J30" t="e">
        <f t="shared" si="9"/>
        <v>#DIV/0!</v>
      </c>
      <c r="K30" t="e">
        <f t="shared" si="9"/>
        <v>#DIV/0!</v>
      </c>
      <c r="L30" t="e">
        <f t="shared" si="9"/>
        <v>#DIV/0!</v>
      </c>
    </row>
    <row r="31" spans="2:16">
      <c r="B31" t="str">
        <f t="shared" si="8"/>
        <v>x4</v>
      </c>
      <c r="C31" t="e">
        <f t="shared" si="9"/>
        <v>#DIV/0!</v>
      </c>
      <c r="D31" t="e">
        <f t="shared" si="9"/>
        <v>#DIV/0!</v>
      </c>
      <c r="E31" t="e">
        <f t="shared" si="9"/>
        <v>#DIV/0!</v>
      </c>
      <c r="F31" t="e">
        <f t="shared" si="9"/>
        <v>#DIV/0!</v>
      </c>
      <c r="G31" t="e">
        <f t="shared" si="9"/>
        <v>#DIV/0!</v>
      </c>
      <c r="H31" t="e">
        <f t="shared" si="9"/>
        <v>#DIV/0!</v>
      </c>
      <c r="I31" t="e">
        <f t="shared" si="9"/>
        <v>#DIV/0!</v>
      </c>
      <c r="J31" t="e">
        <f t="shared" si="9"/>
        <v>#DIV/0!</v>
      </c>
      <c r="K31" t="e">
        <f t="shared" si="9"/>
        <v>#DIV/0!</v>
      </c>
      <c r="L31" t="e">
        <f t="shared" si="9"/>
        <v>#DIV/0!</v>
      </c>
    </row>
    <row r="32" spans="2:16">
      <c r="B32" t="str">
        <f t="shared" si="8"/>
        <v>x5</v>
      </c>
      <c r="C32" t="e">
        <f t="shared" si="9"/>
        <v>#DIV/0!</v>
      </c>
      <c r="D32" t="e">
        <f t="shared" si="9"/>
        <v>#DIV/0!</v>
      </c>
      <c r="E32" t="e">
        <f t="shared" si="9"/>
        <v>#DIV/0!</v>
      </c>
      <c r="F32" t="e">
        <f t="shared" si="9"/>
        <v>#DIV/0!</v>
      </c>
      <c r="G32" t="e">
        <f t="shared" si="9"/>
        <v>#DIV/0!</v>
      </c>
      <c r="H32" t="e">
        <f t="shared" si="9"/>
        <v>#DIV/0!</v>
      </c>
      <c r="I32" t="e">
        <f t="shared" si="9"/>
        <v>#DIV/0!</v>
      </c>
      <c r="J32" t="e">
        <f t="shared" si="9"/>
        <v>#DIV/0!</v>
      </c>
      <c r="K32" t="e">
        <f t="shared" si="9"/>
        <v>#DIV/0!</v>
      </c>
      <c r="L32" t="e">
        <f t="shared" si="9"/>
        <v>#DIV/0!</v>
      </c>
    </row>
    <row r="33" spans="2:12">
      <c r="B33" t="str">
        <f t="shared" si="8"/>
        <v>x6</v>
      </c>
      <c r="C33" t="e">
        <f t="shared" si="9"/>
        <v>#DIV/0!</v>
      </c>
      <c r="D33" t="e">
        <f t="shared" si="9"/>
        <v>#DIV/0!</v>
      </c>
      <c r="E33" t="e">
        <f t="shared" si="9"/>
        <v>#DIV/0!</v>
      </c>
      <c r="F33" t="e">
        <f t="shared" si="9"/>
        <v>#DIV/0!</v>
      </c>
      <c r="G33" t="e">
        <f t="shared" si="9"/>
        <v>#DIV/0!</v>
      </c>
      <c r="H33" t="e">
        <f t="shared" si="9"/>
        <v>#DIV/0!</v>
      </c>
      <c r="I33" t="e">
        <f t="shared" si="9"/>
        <v>#DIV/0!</v>
      </c>
      <c r="J33" t="e">
        <f t="shared" si="9"/>
        <v>#DIV/0!</v>
      </c>
      <c r="K33" t="e">
        <f t="shared" si="9"/>
        <v>#DIV/0!</v>
      </c>
      <c r="L33" t="e">
        <f t="shared" si="9"/>
        <v>#DIV/0!</v>
      </c>
    </row>
    <row r="34" spans="2:12">
      <c r="B34" t="str">
        <f t="shared" si="8"/>
        <v>x7</v>
      </c>
      <c r="C34" t="e">
        <f t="shared" si="9"/>
        <v>#DIV/0!</v>
      </c>
      <c r="D34" t="e">
        <f t="shared" si="9"/>
        <v>#DIV/0!</v>
      </c>
      <c r="E34" t="e">
        <f t="shared" si="9"/>
        <v>#DIV/0!</v>
      </c>
      <c r="F34" t="e">
        <f t="shared" si="9"/>
        <v>#DIV/0!</v>
      </c>
      <c r="G34" t="e">
        <f t="shared" si="9"/>
        <v>#DIV/0!</v>
      </c>
      <c r="H34" t="e">
        <f t="shared" si="9"/>
        <v>#DIV/0!</v>
      </c>
      <c r="I34" t="e">
        <f t="shared" si="9"/>
        <v>#DIV/0!</v>
      </c>
      <c r="J34" t="e">
        <f t="shared" si="9"/>
        <v>#DIV/0!</v>
      </c>
      <c r="K34" t="e">
        <f t="shared" si="9"/>
        <v>#DIV/0!</v>
      </c>
      <c r="L34" t="e">
        <f t="shared" si="9"/>
        <v>#DIV/0!</v>
      </c>
    </row>
    <row r="35" spans="2:12">
      <c r="B35" t="str">
        <f t="shared" si="8"/>
        <v>x8</v>
      </c>
      <c r="C35" t="e">
        <f t="shared" si="9"/>
        <v>#DIV/0!</v>
      </c>
      <c r="D35" t="e">
        <f t="shared" si="9"/>
        <v>#DIV/0!</v>
      </c>
      <c r="E35" t="e">
        <f t="shared" si="9"/>
        <v>#DIV/0!</v>
      </c>
      <c r="F35" t="e">
        <f t="shared" si="9"/>
        <v>#DIV/0!</v>
      </c>
      <c r="G35" t="e">
        <f t="shared" si="9"/>
        <v>#DIV/0!</v>
      </c>
      <c r="H35" t="e">
        <f t="shared" si="9"/>
        <v>#DIV/0!</v>
      </c>
      <c r="I35" t="e">
        <f t="shared" si="9"/>
        <v>#DIV/0!</v>
      </c>
      <c r="J35" t="e">
        <f t="shared" si="9"/>
        <v>#DIV/0!</v>
      </c>
      <c r="K35" t="e">
        <f t="shared" si="9"/>
        <v>#DIV/0!</v>
      </c>
      <c r="L35" t="e">
        <f t="shared" si="9"/>
        <v>#DIV/0!</v>
      </c>
    </row>
    <row r="36" spans="2:12">
      <c r="B36" t="str">
        <f t="shared" si="8"/>
        <v>x9</v>
      </c>
      <c r="C36" t="e">
        <f t="shared" si="9"/>
        <v>#DIV/0!</v>
      </c>
      <c r="D36" t="e">
        <f t="shared" si="9"/>
        <v>#DIV/0!</v>
      </c>
      <c r="E36" t="e">
        <f t="shared" si="9"/>
        <v>#DIV/0!</v>
      </c>
      <c r="F36" t="e">
        <f t="shared" si="9"/>
        <v>#DIV/0!</v>
      </c>
      <c r="G36" t="e">
        <f t="shared" si="9"/>
        <v>#DIV/0!</v>
      </c>
      <c r="H36" t="e">
        <f t="shared" si="9"/>
        <v>#DIV/0!</v>
      </c>
      <c r="I36" t="e">
        <f t="shared" si="9"/>
        <v>#DIV/0!</v>
      </c>
      <c r="J36" t="e">
        <f t="shared" si="9"/>
        <v>#DIV/0!</v>
      </c>
      <c r="K36" t="e">
        <f t="shared" si="9"/>
        <v>#DIV/0!</v>
      </c>
      <c r="L36" t="e">
        <f t="shared" si="9"/>
        <v>#DIV/0!</v>
      </c>
    </row>
    <row r="37" spans="2:12">
      <c r="B37" t="str">
        <f>B12</f>
        <v>x10</v>
      </c>
      <c r="C37" t="e">
        <f t="shared" si="9"/>
        <v>#DIV/0!</v>
      </c>
      <c r="D37" t="e">
        <f t="shared" si="9"/>
        <v>#DIV/0!</v>
      </c>
      <c r="E37" t="e">
        <f t="shared" si="9"/>
        <v>#DIV/0!</v>
      </c>
      <c r="F37" t="e">
        <f t="shared" si="9"/>
        <v>#DIV/0!</v>
      </c>
      <c r="G37" t="e">
        <f t="shared" si="9"/>
        <v>#DIV/0!</v>
      </c>
      <c r="H37" t="e">
        <f t="shared" si="9"/>
        <v>#DIV/0!</v>
      </c>
      <c r="I37" t="e">
        <f t="shared" si="9"/>
        <v>#DIV/0!</v>
      </c>
      <c r="J37" t="e">
        <f t="shared" si="9"/>
        <v>#DIV/0!</v>
      </c>
      <c r="K37" t="e">
        <f t="shared" si="9"/>
        <v>#DIV/0!</v>
      </c>
      <c r="L37" t="e">
        <f t="shared" si="9"/>
        <v>#DIV/0!</v>
      </c>
    </row>
    <row r="42" spans="2:12">
      <c r="C42" t="str">
        <f>C2</f>
        <v>y1</v>
      </c>
      <c r="D42" t="str">
        <f t="shared" ref="D42:L42" si="10">D2</f>
        <v>y2</v>
      </c>
      <c r="E42" t="str">
        <f t="shared" si="10"/>
        <v>y3</v>
      </c>
      <c r="F42" t="str">
        <f t="shared" si="10"/>
        <v>y4</v>
      </c>
      <c r="G42" t="str">
        <f t="shared" si="10"/>
        <v>y5</v>
      </c>
      <c r="H42" t="str">
        <f t="shared" si="10"/>
        <v>y6</v>
      </c>
      <c r="I42" t="str">
        <f t="shared" si="10"/>
        <v>y7</v>
      </c>
      <c r="J42" t="str">
        <f t="shared" si="10"/>
        <v>y8</v>
      </c>
      <c r="K42" t="str">
        <f t="shared" si="10"/>
        <v>y9</v>
      </c>
      <c r="L42" t="str">
        <f t="shared" si="10"/>
        <v>y10</v>
      </c>
    </row>
    <row r="43" spans="2:12">
      <c r="B43" t="str">
        <f>B3</f>
        <v>x1</v>
      </c>
      <c r="C43">
        <f>C3*(LN(C3/C15))</f>
        <v>4.9571106952751327</v>
      </c>
      <c r="D43">
        <f t="shared" ref="D43:L43" si="11">D3*(LN(D3/D15))</f>
        <v>1.5155564825180996</v>
      </c>
      <c r="E43">
        <f t="shared" si="11"/>
        <v>-4.7572520206303333</v>
      </c>
      <c r="F43" t="e">
        <f t="shared" si="11"/>
        <v>#DIV/0!</v>
      </c>
      <c r="G43" t="e">
        <f t="shared" si="11"/>
        <v>#DIV/0!</v>
      </c>
      <c r="H43" t="e">
        <f t="shared" si="11"/>
        <v>#DIV/0!</v>
      </c>
      <c r="I43" t="e">
        <f t="shared" si="11"/>
        <v>#DIV/0!</v>
      </c>
      <c r="J43" t="e">
        <f t="shared" si="11"/>
        <v>#DIV/0!</v>
      </c>
      <c r="K43" t="e">
        <f t="shared" si="11"/>
        <v>#DIV/0!</v>
      </c>
      <c r="L43" t="e">
        <f t="shared" si="11"/>
        <v>#DIV/0!</v>
      </c>
    </row>
    <row r="44" spans="2:12">
      <c r="B44" t="str">
        <f t="shared" ref="B44:B52" si="12">B4</f>
        <v>x2</v>
      </c>
      <c r="C44">
        <f t="shared" ref="C44:L52" si="13">C4*(LN(C4/C16))</f>
        <v>3.1072983731949897</v>
      </c>
      <c r="D44">
        <f t="shared" si="13"/>
        <v>-3.2012783004658196</v>
      </c>
      <c r="E44">
        <f t="shared" si="13"/>
        <v>0.38474808048577003</v>
      </c>
      <c r="F44" t="e">
        <f t="shared" si="13"/>
        <v>#DIV/0!</v>
      </c>
      <c r="G44" t="e">
        <f t="shared" si="13"/>
        <v>#DIV/0!</v>
      </c>
      <c r="H44" t="e">
        <f t="shared" si="13"/>
        <v>#DIV/0!</v>
      </c>
      <c r="I44" t="e">
        <f t="shared" si="13"/>
        <v>#DIV/0!</v>
      </c>
      <c r="J44" t="e">
        <f t="shared" si="13"/>
        <v>#DIV/0!</v>
      </c>
      <c r="K44" t="e">
        <f t="shared" si="13"/>
        <v>#DIV/0!</v>
      </c>
      <c r="L44" t="e">
        <f t="shared" si="13"/>
        <v>#DIV/0!</v>
      </c>
    </row>
    <row r="45" spans="2:12">
      <c r="B45" t="str">
        <f t="shared" si="12"/>
        <v>x3</v>
      </c>
      <c r="C45">
        <f t="shared" si="13"/>
        <v>-5.6951906356982143</v>
      </c>
      <c r="D45">
        <f t="shared" si="13"/>
        <v>1.8380677599415032</v>
      </c>
      <c r="E45">
        <f t="shared" si="13"/>
        <v>5.4842508080727868</v>
      </c>
      <c r="F45" t="e">
        <f t="shared" si="13"/>
        <v>#DIV/0!</v>
      </c>
      <c r="G45" t="e">
        <f t="shared" si="13"/>
        <v>#DIV/0!</v>
      </c>
      <c r="H45" t="e">
        <f t="shared" si="13"/>
        <v>#DIV/0!</v>
      </c>
      <c r="I45" t="e">
        <f t="shared" si="13"/>
        <v>#DIV/0!</v>
      </c>
      <c r="J45" t="e">
        <f t="shared" si="13"/>
        <v>#DIV/0!</v>
      </c>
      <c r="K45" t="e">
        <f t="shared" si="13"/>
        <v>#DIV/0!</v>
      </c>
      <c r="L45" t="e">
        <f t="shared" si="13"/>
        <v>#DIV/0!</v>
      </c>
    </row>
    <row r="46" spans="2:12">
      <c r="B46" t="str">
        <f t="shared" si="12"/>
        <v>x4</v>
      </c>
      <c r="C46" t="e">
        <f t="shared" si="13"/>
        <v>#DIV/0!</v>
      </c>
      <c r="D46" t="e">
        <f t="shared" si="13"/>
        <v>#DIV/0!</v>
      </c>
      <c r="E46" t="e">
        <f t="shared" si="13"/>
        <v>#DIV/0!</v>
      </c>
      <c r="F46" t="e">
        <f>F6*(LN(F6/F18))</f>
        <v>#DIV/0!</v>
      </c>
      <c r="G46" t="e">
        <f t="shared" si="13"/>
        <v>#DIV/0!</v>
      </c>
      <c r="H46" t="e">
        <f t="shared" si="13"/>
        <v>#DIV/0!</v>
      </c>
      <c r="I46" t="e">
        <f t="shared" si="13"/>
        <v>#DIV/0!</v>
      </c>
      <c r="J46" t="e">
        <f t="shared" si="13"/>
        <v>#DIV/0!</v>
      </c>
      <c r="K46" t="e">
        <f t="shared" si="13"/>
        <v>#DIV/0!</v>
      </c>
      <c r="L46" t="e">
        <f t="shared" si="13"/>
        <v>#DIV/0!</v>
      </c>
    </row>
    <row r="47" spans="2:12">
      <c r="B47" t="str">
        <f t="shared" si="12"/>
        <v>x5</v>
      </c>
      <c r="C47" t="e">
        <f t="shared" si="13"/>
        <v>#DIV/0!</v>
      </c>
      <c r="D47" t="e">
        <f t="shared" si="13"/>
        <v>#DIV/0!</v>
      </c>
      <c r="E47" t="e">
        <f t="shared" si="13"/>
        <v>#DIV/0!</v>
      </c>
      <c r="F47" t="e">
        <f t="shared" si="13"/>
        <v>#DIV/0!</v>
      </c>
      <c r="G47" t="e">
        <f t="shared" si="13"/>
        <v>#DIV/0!</v>
      </c>
      <c r="H47" t="e">
        <f t="shared" si="13"/>
        <v>#DIV/0!</v>
      </c>
      <c r="I47" t="e">
        <f t="shared" si="13"/>
        <v>#DIV/0!</v>
      </c>
      <c r="J47" t="e">
        <f t="shared" si="13"/>
        <v>#DIV/0!</v>
      </c>
      <c r="K47" t="e">
        <f t="shared" si="13"/>
        <v>#DIV/0!</v>
      </c>
      <c r="L47" t="e">
        <f t="shared" si="13"/>
        <v>#DIV/0!</v>
      </c>
    </row>
    <row r="48" spans="2:12">
      <c r="B48" t="str">
        <f t="shared" si="12"/>
        <v>x6</v>
      </c>
      <c r="C48" t="e">
        <f t="shared" si="13"/>
        <v>#DIV/0!</v>
      </c>
      <c r="D48" t="e">
        <f t="shared" si="13"/>
        <v>#DIV/0!</v>
      </c>
      <c r="E48" t="e">
        <f t="shared" si="13"/>
        <v>#DIV/0!</v>
      </c>
      <c r="F48" t="e">
        <f t="shared" si="13"/>
        <v>#DIV/0!</v>
      </c>
      <c r="G48" t="e">
        <f t="shared" si="13"/>
        <v>#DIV/0!</v>
      </c>
      <c r="H48" t="e">
        <f t="shared" si="13"/>
        <v>#DIV/0!</v>
      </c>
      <c r="I48" t="e">
        <f t="shared" si="13"/>
        <v>#DIV/0!</v>
      </c>
      <c r="J48" t="e">
        <f t="shared" si="13"/>
        <v>#DIV/0!</v>
      </c>
      <c r="K48" t="e">
        <f t="shared" si="13"/>
        <v>#DIV/0!</v>
      </c>
      <c r="L48" t="e">
        <f t="shared" si="13"/>
        <v>#DIV/0!</v>
      </c>
    </row>
    <row r="49" spans="2:12">
      <c r="B49" t="str">
        <f t="shared" si="12"/>
        <v>x7</v>
      </c>
      <c r="C49" t="e">
        <f t="shared" si="13"/>
        <v>#DIV/0!</v>
      </c>
      <c r="D49" t="e">
        <f t="shared" si="13"/>
        <v>#DIV/0!</v>
      </c>
      <c r="E49" t="e">
        <f t="shared" si="13"/>
        <v>#DIV/0!</v>
      </c>
      <c r="F49" t="e">
        <f t="shared" si="13"/>
        <v>#DIV/0!</v>
      </c>
      <c r="G49" t="e">
        <f t="shared" si="13"/>
        <v>#DIV/0!</v>
      </c>
      <c r="H49" t="e">
        <f t="shared" si="13"/>
        <v>#DIV/0!</v>
      </c>
      <c r="I49" t="e">
        <f t="shared" si="13"/>
        <v>#DIV/0!</v>
      </c>
      <c r="J49" t="e">
        <f t="shared" si="13"/>
        <v>#DIV/0!</v>
      </c>
      <c r="K49" t="e">
        <f t="shared" si="13"/>
        <v>#DIV/0!</v>
      </c>
      <c r="L49" t="e">
        <f t="shared" si="13"/>
        <v>#DIV/0!</v>
      </c>
    </row>
    <row r="50" spans="2:12">
      <c r="B50" t="str">
        <f t="shared" si="12"/>
        <v>x8</v>
      </c>
      <c r="C50" t="e">
        <f t="shared" si="13"/>
        <v>#DIV/0!</v>
      </c>
      <c r="D50" t="e">
        <f t="shared" si="13"/>
        <v>#DIV/0!</v>
      </c>
      <c r="E50" t="e">
        <f t="shared" si="13"/>
        <v>#DIV/0!</v>
      </c>
      <c r="F50" t="e">
        <f t="shared" si="13"/>
        <v>#DIV/0!</v>
      </c>
      <c r="G50" t="e">
        <f t="shared" si="13"/>
        <v>#DIV/0!</v>
      </c>
      <c r="H50" t="e">
        <f t="shared" si="13"/>
        <v>#DIV/0!</v>
      </c>
      <c r="I50" t="e">
        <f t="shared" si="13"/>
        <v>#DIV/0!</v>
      </c>
      <c r="J50" t="e">
        <f t="shared" si="13"/>
        <v>#DIV/0!</v>
      </c>
      <c r="K50" t="e">
        <f t="shared" si="13"/>
        <v>#DIV/0!</v>
      </c>
      <c r="L50" t="e">
        <f t="shared" si="13"/>
        <v>#DIV/0!</v>
      </c>
    </row>
    <row r="51" spans="2:12">
      <c r="B51" t="str">
        <f t="shared" si="12"/>
        <v>x9</v>
      </c>
      <c r="C51" t="e">
        <f t="shared" si="13"/>
        <v>#DIV/0!</v>
      </c>
      <c r="D51" t="e">
        <f t="shared" si="13"/>
        <v>#DIV/0!</v>
      </c>
      <c r="E51" t="e">
        <f t="shared" si="13"/>
        <v>#DIV/0!</v>
      </c>
      <c r="F51" t="e">
        <f t="shared" si="13"/>
        <v>#DIV/0!</v>
      </c>
      <c r="G51" t="e">
        <f t="shared" si="13"/>
        <v>#DIV/0!</v>
      </c>
      <c r="H51" t="e">
        <f t="shared" si="13"/>
        <v>#DIV/0!</v>
      </c>
      <c r="I51" t="e">
        <f t="shared" si="13"/>
        <v>#DIV/0!</v>
      </c>
      <c r="J51" t="e">
        <f t="shared" si="13"/>
        <v>#DIV/0!</v>
      </c>
      <c r="K51" t="e">
        <f t="shared" si="13"/>
        <v>#DIV/0!</v>
      </c>
      <c r="L51" t="e">
        <f t="shared" si="13"/>
        <v>#DIV/0!</v>
      </c>
    </row>
    <row r="52" spans="2:12">
      <c r="B52" t="str">
        <f t="shared" si="12"/>
        <v>x10</v>
      </c>
      <c r="C52" t="e">
        <f t="shared" si="13"/>
        <v>#DIV/0!</v>
      </c>
      <c r="D52" t="e">
        <f t="shared" si="13"/>
        <v>#DIV/0!</v>
      </c>
      <c r="E52" t="e">
        <f t="shared" si="13"/>
        <v>#DIV/0!</v>
      </c>
      <c r="F52" t="e">
        <f t="shared" si="13"/>
        <v>#DIV/0!</v>
      </c>
      <c r="G52" t="e">
        <f t="shared" si="13"/>
        <v>#DIV/0!</v>
      </c>
      <c r="H52" t="e">
        <f t="shared" si="13"/>
        <v>#DIV/0!</v>
      </c>
      <c r="I52" t="e">
        <f t="shared" si="13"/>
        <v>#DIV/0!</v>
      </c>
      <c r="J52" t="e">
        <f t="shared" si="13"/>
        <v>#DIV/0!</v>
      </c>
      <c r="K52" t="e">
        <f t="shared" si="13"/>
        <v>#DIV/0!</v>
      </c>
      <c r="L52" t="e">
        <f t="shared" si="13"/>
        <v>#DIV/0!</v>
      </c>
    </row>
    <row r="55" spans="2:12">
      <c r="B55" t="s">
        <v>30</v>
      </c>
      <c r="C55" t="str">
        <f>C2</f>
        <v>y1</v>
      </c>
      <c r="D55" t="str">
        <f t="shared" ref="D55:L55" si="14">D2</f>
        <v>y2</v>
      </c>
      <c r="E55" t="str">
        <f t="shared" si="14"/>
        <v>y3</v>
      </c>
      <c r="F55" t="str">
        <f t="shared" si="14"/>
        <v>y4</v>
      </c>
      <c r="G55" t="str">
        <f t="shared" si="14"/>
        <v>y5</v>
      </c>
      <c r="H55" t="str">
        <f t="shared" si="14"/>
        <v>y6</v>
      </c>
      <c r="I55" t="str">
        <f t="shared" si="14"/>
        <v>y7</v>
      </c>
      <c r="J55" t="str">
        <f t="shared" si="14"/>
        <v>y8</v>
      </c>
      <c r="K55" t="str">
        <f t="shared" si="14"/>
        <v>y9</v>
      </c>
      <c r="L55" t="str">
        <f t="shared" si="14"/>
        <v>y10</v>
      </c>
    </row>
    <row r="56" spans="2:12">
      <c r="B56" t="str">
        <f>B3</f>
        <v>x1</v>
      </c>
      <c r="C56">
        <f>(C3-C15)/SQRT(C15)</f>
        <v>1.383199737927411</v>
      </c>
      <c r="D56">
        <f t="shared" ref="D56:L56" si="15">(D3-D15)/SQRT(D15)</f>
        <v>0.28146380118993958</v>
      </c>
      <c r="E56">
        <f t="shared" si="15"/>
        <v>-1.2334715542894688</v>
      </c>
      <c r="F56" t="e">
        <f t="shared" si="15"/>
        <v>#DIV/0!</v>
      </c>
      <c r="G56" t="e">
        <f t="shared" si="15"/>
        <v>#DIV/0!</v>
      </c>
      <c r="H56" t="e">
        <f t="shared" si="15"/>
        <v>#DIV/0!</v>
      </c>
      <c r="I56" t="e">
        <f t="shared" si="15"/>
        <v>#DIV/0!</v>
      </c>
      <c r="J56" t="e">
        <f t="shared" si="15"/>
        <v>#DIV/0!</v>
      </c>
      <c r="K56" t="e">
        <f t="shared" si="15"/>
        <v>#DIV/0!</v>
      </c>
      <c r="L56" t="e">
        <f t="shared" si="15"/>
        <v>#DIV/0!</v>
      </c>
    </row>
    <row r="57" spans="2:12">
      <c r="B57" t="str">
        <f t="shared" ref="B57:B65" si="16">B4</f>
        <v>x2</v>
      </c>
      <c r="C57">
        <f t="shared" ref="C57:L65" si="17">(C4-C16)/SQRT(C16)</f>
        <v>0.64840935227006102</v>
      </c>
      <c r="D57">
        <f t="shared" si="17"/>
        <v>-0.41682206205950378</v>
      </c>
      <c r="E57">
        <f t="shared" si="17"/>
        <v>5.6121432190644201E-2</v>
      </c>
      <c r="F57" t="e">
        <f t="shared" si="17"/>
        <v>#DIV/0!</v>
      </c>
      <c r="G57" t="e">
        <f t="shared" si="17"/>
        <v>#DIV/0!</v>
      </c>
      <c r="H57" t="e">
        <f t="shared" si="17"/>
        <v>#DIV/0!</v>
      </c>
      <c r="I57" t="e">
        <f t="shared" si="17"/>
        <v>#DIV/0!</v>
      </c>
      <c r="J57" t="e">
        <f t="shared" si="17"/>
        <v>#DIV/0!</v>
      </c>
      <c r="K57" t="e">
        <f t="shared" si="17"/>
        <v>#DIV/0!</v>
      </c>
      <c r="L57" t="e">
        <f t="shared" si="17"/>
        <v>#DIV/0!</v>
      </c>
    </row>
    <row r="58" spans="2:12">
      <c r="B58" t="str">
        <f t="shared" si="16"/>
        <v>x3</v>
      </c>
      <c r="C58">
        <f t="shared" si="17"/>
        <v>-1.5326207202261291</v>
      </c>
      <c r="D58">
        <f t="shared" si="17"/>
        <v>0.22456275882998733</v>
      </c>
      <c r="E58">
        <f t="shared" si="17"/>
        <v>0.74663278931172772</v>
      </c>
      <c r="F58" t="e">
        <f t="shared" si="17"/>
        <v>#DIV/0!</v>
      </c>
      <c r="G58" t="e">
        <f t="shared" si="17"/>
        <v>#DIV/0!</v>
      </c>
      <c r="H58" t="e">
        <f t="shared" si="17"/>
        <v>#DIV/0!</v>
      </c>
      <c r="I58" t="e">
        <f t="shared" si="17"/>
        <v>#DIV/0!</v>
      </c>
      <c r="J58" t="e">
        <f t="shared" si="17"/>
        <v>#DIV/0!</v>
      </c>
      <c r="K58" t="e">
        <f t="shared" si="17"/>
        <v>#DIV/0!</v>
      </c>
      <c r="L58" t="e">
        <f t="shared" si="17"/>
        <v>#DIV/0!</v>
      </c>
    </row>
    <row r="59" spans="2:12">
      <c r="B59" t="str">
        <f t="shared" si="16"/>
        <v>x4</v>
      </c>
      <c r="C59" t="e">
        <f t="shared" si="17"/>
        <v>#DIV/0!</v>
      </c>
      <c r="D59" t="e">
        <f t="shared" si="17"/>
        <v>#DIV/0!</v>
      </c>
      <c r="E59" t="e">
        <f t="shared" si="17"/>
        <v>#DIV/0!</v>
      </c>
      <c r="F59" t="e">
        <f t="shared" si="17"/>
        <v>#DIV/0!</v>
      </c>
      <c r="G59" t="e">
        <f t="shared" si="17"/>
        <v>#DIV/0!</v>
      </c>
      <c r="H59" t="e">
        <f t="shared" si="17"/>
        <v>#DIV/0!</v>
      </c>
      <c r="I59" t="e">
        <f t="shared" si="17"/>
        <v>#DIV/0!</v>
      </c>
      <c r="J59" t="e">
        <f t="shared" si="17"/>
        <v>#DIV/0!</v>
      </c>
      <c r="K59" t="e">
        <f t="shared" si="17"/>
        <v>#DIV/0!</v>
      </c>
      <c r="L59" t="e">
        <f t="shared" si="17"/>
        <v>#DIV/0!</v>
      </c>
    </row>
    <row r="60" spans="2:12">
      <c r="B60" t="str">
        <f t="shared" si="16"/>
        <v>x5</v>
      </c>
      <c r="C60" t="e">
        <f t="shared" si="17"/>
        <v>#DIV/0!</v>
      </c>
      <c r="D60" t="e">
        <f t="shared" si="17"/>
        <v>#DIV/0!</v>
      </c>
      <c r="E60" t="e">
        <f t="shared" si="17"/>
        <v>#DIV/0!</v>
      </c>
      <c r="F60" t="e">
        <f t="shared" si="17"/>
        <v>#DIV/0!</v>
      </c>
      <c r="G60" t="e">
        <f t="shared" si="17"/>
        <v>#DIV/0!</v>
      </c>
      <c r="H60" t="e">
        <f t="shared" si="17"/>
        <v>#DIV/0!</v>
      </c>
      <c r="I60" t="e">
        <f t="shared" si="17"/>
        <v>#DIV/0!</v>
      </c>
      <c r="J60" t="e">
        <f t="shared" si="17"/>
        <v>#DIV/0!</v>
      </c>
      <c r="K60" t="e">
        <f t="shared" si="17"/>
        <v>#DIV/0!</v>
      </c>
      <c r="L60" t="e">
        <f t="shared" si="17"/>
        <v>#DIV/0!</v>
      </c>
    </row>
    <row r="61" spans="2:12">
      <c r="B61" t="str">
        <f t="shared" si="16"/>
        <v>x6</v>
      </c>
      <c r="C61" t="e">
        <f t="shared" si="17"/>
        <v>#DIV/0!</v>
      </c>
      <c r="D61" t="e">
        <f t="shared" si="17"/>
        <v>#DIV/0!</v>
      </c>
      <c r="E61" t="e">
        <f t="shared" si="17"/>
        <v>#DIV/0!</v>
      </c>
      <c r="F61" t="e">
        <f t="shared" si="17"/>
        <v>#DIV/0!</v>
      </c>
      <c r="G61" t="e">
        <f t="shared" si="17"/>
        <v>#DIV/0!</v>
      </c>
      <c r="H61" t="e">
        <f t="shared" si="17"/>
        <v>#DIV/0!</v>
      </c>
      <c r="I61" t="e">
        <f t="shared" si="17"/>
        <v>#DIV/0!</v>
      </c>
      <c r="J61" t="e">
        <f t="shared" si="17"/>
        <v>#DIV/0!</v>
      </c>
      <c r="K61" t="e">
        <f t="shared" si="17"/>
        <v>#DIV/0!</v>
      </c>
      <c r="L61" t="e">
        <f t="shared" si="17"/>
        <v>#DIV/0!</v>
      </c>
    </row>
    <row r="62" spans="2:12">
      <c r="B62" t="str">
        <f t="shared" si="16"/>
        <v>x7</v>
      </c>
      <c r="C62" t="e">
        <f t="shared" si="17"/>
        <v>#DIV/0!</v>
      </c>
      <c r="D62" t="e">
        <f t="shared" si="17"/>
        <v>#DIV/0!</v>
      </c>
      <c r="E62" t="e">
        <f t="shared" si="17"/>
        <v>#DIV/0!</v>
      </c>
      <c r="F62" t="e">
        <f t="shared" si="17"/>
        <v>#DIV/0!</v>
      </c>
      <c r="G62" t="e">
        <f t="shared" si="17"/>
        <v>#DIV/0!</v>
      </c>
      <c r="H62" t="e">
        <f t="shared" si="17"/>
        <v>#DIV/0!</v>
      </c>
      <c r="I62" t="e">
        <f t="shared" si="17"/>
        <v>#DIV/0!</v>
      </c>
      <c r="J62" t="e">
        <f t="shared" si="17"/>
        <v>#DIV/0!</v>
      </c>
      <c r="K62" t="e">
        <f t="shared" si="17"/>
        <v>#DIV/0!</v>
      </c>
      <c r="L62" t="e">
        <f t="shared" si="17"/>
        <v>#DIV/0!</v>
      </c>
    </row>
    <row r="63" spans="2:12">
      <c r="B63" t="str">
        <f t="shared" si="16"/>
        <v>x8</v>
      </c>
      <c r="C63" t="e">
        <f t="shared" si="17"/>
        <v>#DIV/0!</v>
      </c>
      <c r="D63" t="e">
        <f t="shared" si="17"/>
        <v>#DIV/0!</v>
      </c>
      <c r="E63" t="e">
        <f t="shared" si="17"/>
        <v>#DIV/0!</v>
      </c>
      <c r="F63" t="e">
        <f t="shared" si="17"/>
        <v>#DIV/0!</v>
      </c>
      <c r="G63" t="e">
        <f t="shared" si="17"/>
        <v>#DIV/0!</v>
      </c>
      <c r="H63" t="e">
        <f t="shared" si="17"/>
        <v>#DIV/0!</v>
      </c>
      <c r="I63" t="e">
        <f t="shared" si="17"/>
        <v>#DIV/0!</v>
      </c>
      <c r="J63" t="e">
        <f t="shared" si="17"/>
        <v>#DIV/0!</v>
      </c>
      <c r="K63" t="e">
        <f t="shared" si="17"/>
        <v>#DIV/0!</v>
      </c>
      <c r="L63" t="e">
        <f t="shared" si="17"/>
        <v>#DIV/0!</v>
      </c>
    </row>
    <row r="64" spans="2:12">
      <c r="B64" t="str">
        <f t="shared" si="16"/>
        <v>x9</v>
      </c>
      <c r="C64" t="e">
        <f t="shared" si="17"/>
        <v>#DIV/0!</v>
      </c>
      <c r="D64" t="e">
        <f t="shared" si="17"/>
        <v>#DIV/0!</v>
      </c>
      <c r="E64" t="e">
        <f t="shared" si="17"/>
        <v>#DIV/0!</v>
      </c>
      <c r="F64" t="e">
        <f t="shared" si="17"/>
        <v>#DIV/0!</v>
      </c>
      <c r="G64" t="e">
        <f t="shared" si="17"/>
        <v>#DIV/0!</v>
      </c>
      <c r="H64" t="e">
        <f t="shared" si="17"/>
        <v>#DIV/0!</v>
      </c>
      <c r="I64" t="e">
        <f t="shared" si="17"/>
        <v>#DIV/0!</v>
      </c>
      <c r="J64" t="e">
        <f t="shared" si="17"/>
        <v>#DIV/0!</v>
      </c>
      <c r="K64" t="e">
        <f t="shared" si="17"/>
        <v>#DIV/0!</v>
      </c>
      <c r="L64" t="e">
        <f t="shared" si="17"/>
        <v>#DIV/0!</v>
      </c>
    </row>
    <row r="65" spans="2:12">
      <c r="B65" t="str">
        <f t="shared" si="16"/>
        <v>x10</v>
      </c>
      <c r="C65" t="e">
        <f t="shared" si="17"/>
        <v>#DIV/0!</v>
      </c>
      <c r="D65" t="e">
        <f t="shared" si="17"/>
        <v>#DIV/0!</v>
      </c>
      <c r="E65" t="e">
        <f t="shared" si="17"/>
        <v>#DIV/0!</v>
      </c>
      <c r="F65" t="e">
        <f t="shared" si="17"/>
        <v>#DIV/0!</v>
      </c>
      <c r="G65" t="e">
        <f t="shared" si="17"/>
        <v>#DIV/0!</v>
      </c>
      <c r="H65" t="e">
        <f t="shared" si="17"/>
        <v>#DIV/0!</v>
      </c>
      <c r="I65" t="e">
        <f t="shared" si="17"/>
        <v>#DIV/0!</v>
      </c>
      <c r="J65" t="e">
        <f t="shared" si="17"/>
        <v>#DIV/0!</v>
      </c>
      <c r="K65" t="e">
        <f t="shared" si="17"/>
        <v>#DIV/0!</v>
      </c>
      <c r="L65" t="e">
        <f t="shared" si="17"/>
        <v>#DIV/0!</v>
      </c>
    </row>
    <row r="67" spans="2:12">
      <c r="B67" t="s">
        <v>31</v>
      </c>
      <c r="C67" t="str">
        <f>C2</f>
        <v>y1</v>
      </c>
      <c r="D67" t="str">
        <f t="shared" ref="D67:L67" si="18">D2</f>
        <v>y2</v>
      </c>
      <c r="E67" t="str">
        <f t="shared" si="18"/>
        <v>y3</v>
      </c>
      <c r="F67" t="str">
        <f t="shared" si="18"/>
        <v>y4</v>
      </c>
      <c r="G67" t="str">
        <f t="shared" si="18"/>
        <v>y5</v>
      </c>
      <c r="H67" t="str">
        <f t="shared" si="18"/>
        <v>y6</v>
      </c>
      <c r="I67" t="str">
        <f t="shared" si="18"/>
        <v>y7</v>
      </c>
      <c r="J67" t="str">
        <f t="shared" si="18"/>
        <v>y8</v>
      </c>
      <c r="K67" t="str">
        <f t="shared" si="18"/>
        <v>y9</v>
      </c>
      <c r="L67" t="str">
        <f t="shared" si="18"/>
        <v>y10</v>
      </c>
    </row>
    <row r="68" spans="2:12">
      <c r="B68" t="str">
        <f>B3</f>
        <v>x1</v>
      </c>
      <c r="C68">
        <f>(C3-C15)/SQRT(C15*(1-(SUM(C$3:C$12)/SUM($C$3:$L$12)))*(1-(SUM($C3:$L3)/SUM($C$3:$L$12))))</f>
        <v>1.6599817810474569</v>
      </c>
      <c r="D68">
        <f t="shared" ref="D68:L68" si="19">(D3-D15)/SQRT(D15*(1-(SUM(D$3:D$12)/SUM($C$3:$L$12)))*(1-(SUM($C3:$L3)/SUM($C$3:$L$12))))</f>
        <v>0.43159019879032062</v>
      </c>
      <c r="E68">
        <f t="shared" si="19"/>
        <v>-1.7019832312715359</v>
      </c>
      <c r="F68" t="e">
        <f t="shared" si="19"/>
        <v>#DIV/0!</v>
      </c>
      <c r="G68" t="e">
        <f t="shared" si="19"/>
        <v>#DIV/0!</v>
      </c>
      <c r="H68" t="e">
        <f t="shared" si="19"/>
        <v>#DIV/0!</v>
      </c>
      <c r="I68" t="e">
        <f t="shared" si="19"/>
        <v>#DIV/0!</v>
      </c>
      <c r="J68" t="e">
        <f t="shared" si="19"/>
        <v>#DIV/0!</v>
      </c>
      <c r="K68" t="e">
        <f t="shared" si="19"/>
        <v>#DIV/0!</v>
      </c>
      <c r="L68" t="e">
        <f t="shared" si="19"/>
        <v>#DIV/0!</v>
      </c>
    </row>
    <row r="69" spans="2:12">
      <c r="B69" t="str">
        <f t="shared" ref="B69:B77" si="20">B4</f>
        <v>x2</v>
      </c>
      <c r="C69">
        <f t="shared" ref="C69:L77" si="21">(C4-C16)/SQRT(C16*(1-(SUM(C$3:C$12)/SUM($C$3:$L$12)))*(1-(SUM($C4:$L4)/SUM($C$3:$L$12))))</f>
        <v>0.91247094152532948</v>
      </c>
      <c r="D69">
        <f t="shared" si="21"/>
        <v>-0.74946450934564934</v>
      </c>
      <c r="E69">
        <f t="shared" si="21"/>
        <v>9.080426197918591E-2</v>
      </c>
      <c r="F69" t="e">
        <f t="shared" si="21"/>
        <v>#DIV/0!</v>
      </c>
      <c r="G69" t="e">
        <f t="shared" si="21"/>
        <v>#DIV/0!</v>
      </c>
      <c r="H69" t="e">
        <f t="shared" si="21"/>
        <v>#DIV/0!</v>
      </c>
      <c r="I69" t="e">
        <f t="shared" si="21"/>
        <v>#DIV/0!</v>
      </c>
      <c r="J69" t="e">
        <f t="shared" si="21"/>
        <v>#DIV/0!</v>
      </c>
      <c r="K69" t="e">
        <f t="shared" si="21"/>
        <v>#DIV/0!</v>
      </c>
      <c r="L69" t="e">
        <f t="shared" si="21"/>
        <v>#DIV/0!</v>
      </c>
    </row>
    <row r="70" spans="2:12">
      <c r="B70" t="str">
        <f t="shared" si="20"/>
        <v>x3</v>
      </c>
      <c r="C70">
        <f t="shared" si="21"/>
        <v>-2.1912836966440183</v>
      </c>
      <c r="D70">
        <f t="shared" si="21"/>
        <v>0.41023456651902446</v>
      </c>
      <c r="E70">
        <f t="shared" si="21"/>
        <v>1.2273789999098406</v>
      </c>
      <c r="F70" t="e">
        <f t="shared" si="21"/>
        <v>#DIV/0!</v>
      </c>
      <c r="G70" t="e">
        <f t="shared" si="21"/>
        <v>#DIV/0!</v>
      </c>
      <c r="H70" t="e">
        <f t="shared" si="21"/>
        <v>#DIV/0!</v>
      </c>
      <c r="I70" t="e">
        <f t="shared" si="21"/>
        <v>#DIV/0!</v>
      </c>
      <c r="J70" t="e">
        <f t="shared" si="21"/>
        <v>#DIV/0!</v>
      </c>
      <c r="K70" t="e">
        <f t="shared" si="21"/>
        <v>#DIV/0!</v>
      </c>
      <c r="L70" t="e">
        <f t="shared" si="21"/>
        <v>#DIV/0!</v>
      </c>
    </row>
    <row r="71" spans="2:12">
      <c r="B71" t="str">
        <f t="shared" si="20"/>
        <v>x4</v>
      </c>
      <c r="C71" t="e">
        <f t="shared" si="21"/>
        <v>#DIV/0!</v>
      </c>
      <c r="D71" t="e">
        <f t="shared" si="21"/>
        <v>#DIV/0!</v>
      </c>
      <c r="E71" t="e">
        <f t="shared" si="21"/>
        <v>#DIV/0!</v>
      </c>
      <c r="F71" t="e">
        <f t="shared" si="21"/>
        <v>#DIV/0!</v>
      </c>
      <c r="G71" t="e">
        <f t="shared" si="21"/>
        <v>#DIV/0!</v>
      </c>
      <c r="H71" t="e">
        <f t="shared" si="21"/>
        <v>#DIV/0!</v>
      </c>
      <c r="I71" t="e">
        <f t="shared" si="21"/>
        <v>#DIV/0!</v>
      </c>
      <c r="J71" t="e">
        <f t="shared" si="21"/>
        <v>#DIV/0!</v>
      </c>
      <c r="K71" t="e">
        <f t="shared" si="21"/>
        <v>#DIV/0!</v>
      </c>
      <c r="L71" t="e">
        <f t="shared" si="21"/>
        <v>#DIV/0!</v>
      </c>
    </row>
    <row r="72" spans="2:12">
      <c r="B72" t="str">
        <f t="shared" si="20"/>
        <v>x5</v>
      </c>
      <c r="C72" t="e">
        <f t="shared" si="21"/>
        <v>#DIV/0!</v>
      </c>
      <c r="D72" t="e">
        <f t="shared" si="21"/>
        <v>#DIV/0!</v>
      </c>
      <c r="E72" t="e">
        <f t="shared" si="21"/>
        <v>#DIV/0!</v>
      </c>
      <c r="F72" t="e">
        <f t="shared" si="21"/>
        <v>#DIV/0!</v>
      </c>
      <c r="G72" t="e">
        <f t="shared" si="21"/>
        <v>#DIV/0!</v>
      </c>
      <c r="H72" t="e">
        <f t="shared" si="21"/>
        <v>#DIV/0!</v>
      </c>
      <c r="I72" t="e">
        <f t="shared" si="21"/>
        <v>#DIV/0!</v>
      </c>
      <c r="J72" t="e">
        <f t="shared" si="21"/>
        <v>#DIV/0!</v>
      </c>
      <c r="K72" t="e">
        <f t="shared" si="21"/>
        <v>#DIV/0!</v>
      </c>
      <c r="L72" t="e">
        <f t="shared" si="21"/>
        <v>#DIV/0!</v>
      </c>
    </row>
    <row r="73" spans="2:12">
      <c r="B73" t="str">
        <f t="shared" si="20"/>
        <v>x6</v>
      </c>
      <c r="C73" t="e">
        <f t="shared" si="21"/>
        <v>#DIV/0!</v>
      </c>
      <c r="D73" t="e">
        <f t="shared" si="21"/>
        <v>#DIV/0!</v>
      </c>
      <c r="E73" t="e">
        <f t="shared" si="21"/>
        <v>#DIV/0!</v>
      </c>
      <c r="F73" t="e">
        <f t="shared" si="21"/>
        <v>#DIV/0!</v>
      </c>
      <c r="G73" t="e">
        <f t="shared" si="21"/>
        <v>#DIV/0!</v>
      </c>
      <c r="H73" t="e">
        <f t="shared" si="21"/>
        <v>#DIV/0!</v>
      </c>
      <c r="I73" t="e">
        <f t="shared" si="21"/>
        <v>#DIV/0!</v>
      </c>
      <c r="J73" t="e">
        <f t="shared" si="21"/>
        <v>#DIV/0!</v>
      </c>
      <c r="K73" t="e">
        <f t="shared" si="21"/>
        <v>#DIV/0!</v>
      </c>
      <c r="L73" t="e">
        <f t="shared" si="21"/>
        <v>#DIV/0!</v>
      </c>
    </row>
    <row r="74" spans="2:12">
      <c r="B74" t="str">
        <f t="shared" si="20"/>
        <v>x7</v>
      </c>
      <c r="C74" t="e">
        <f t="shared" si="21"/>
        <v>#DIV/0!</v>
      </c>
      <c r="D74" t="e">
        <f t="shared" si="21"/>
        <v>#DIV/0!</v>
      </c>
      <c r="E74" t="e">
        <f t="shared" si="21"/>
        <v>#DIV/0!</v>
      </c>
      <c r="F74" t="e">
        <f t="shared" si="21"/>
        <v>#DIV/0!</v>
      </c>
      <c r="G74" t="e">
        <f t="shared" si="21"/>
        <v>#DIV/0!</v>
      </c>
      <c r="H74" t="e">
        <f t="shared" si="21"/>
        <v>#DIV/0!</v>
      </c>
      <c r="I74" t="e">
        <f t="shared" si="21"/>
        <v>#DIV/0!</v>
      </c>
      <c r="J74" t="e">
        <f t="shared" si="21"/>
        <v>#DIV/0!</v>
      </c>
      <c r="K74" t="e">
        <f t="shared" si="21"/>
        <v>#DIV/0!</v>
      </c>
      <c r="L74" t="e">
        <f t="shared" si="21"/>
        <v>#DIV/0!</v>
      </c>
    </row>
    <row r="75" spans="2:12">
      <c r="B75" t="str">
        <f t="shared" si="20"/>
        <v>x8</v>
      </c>
      <c r="C75" t="e">
        <f t="shared" si="21"/>
        <v>#DIV/0!</v>
      </c>
      <c r="D75" t="e">
        <f t="shared" si="21"/>
        <v>#DIV/0!</v>
      </c>
      <c r="E75" t="e">
        <f t="shared" si="21"/>
        <v>#DIV/0!</v>
      </c>
      <c r="F75" t="e">
        <f t="shared" si="21"/>
        <v>#DIV/0!</v>
      </c>
      <c r="G75" t="e">
        <f t="shared" si="21"/>
        <v>#DIV/0!</v>
      </c>
      <c r="H75" t="e">
        <f t="shared" si="21"/>
        <v>#DIV/0!</v>
      </c>
      <c r="I75" t="e">
        <f t="shared" si="21"/>
        <v>#DIV/0!</v>
      </c>
      <c r="J75" t="e">
        <f t="shared" si="21"/>
        <v>#DIV/0!</v>
      </c>
      <c r="K75" t="e">
        <f t="shared" si="21"/>
        <v>#DIV/0!</v>
      </c>
      <c r="L75" t="e">
        <f t="shared" si="21"/>
        <v>#DIV/0!</v>
      </c>
    </row>
    <row r="76" spans="2:12">
      <c r="B76" t="str">
        <f t="shared" si="20"/>
        <v>x9</v>
      </c>
      <c r="C76" t="e">
        <f t="shared" si="21"/>
        <v>#DIV/0!</v>
      </c>
      <c r="D76" t="e">
        <f t="shared" si="21"/>
        <v>#DIV/0!</v>
      </c>
      <c r="E76" t="e">
        <f t="shared" si="21"/>
        <v>#DIV/0!</v>
      </c>
      <c r="F76" t="e">
        <f t="shared" si="21"/>
        <v>#DIV/0!</v>
      </c>
      <c r="G76" t="e">
        <f t="shared" si="21"/>
        <v>#DIV/0!</v>
      </c>
      <c r="H76" t="e">
        <f t="shared" si="21"/>
        <v>#DIV/0!</v>
      </c>
      <c r="I76" t="e">
        <f t="shared" si="21"/>
        <v>#DIV/0!</v>
      </c>
      <c r="J76" t="e">
        <f t="shared" si="21"/>
        <v>#DIV/0!</v>
      </c>
      <c r="K76" t="e">
        <f t="shared" si="21"/>
        <v>#DIV/0!</v>
      </c>
      <c r="L76" t="e">
        <f t="shared" si="21"/>
        <v>#DIV/0!</v>
      </c>
    </row>
    <row r="77" spans="2:12">
      <c r="B77" t="str">
        <f t="shared" si="20"/>
        <v>x10</v>
      </c>
      <c r="C77" t="e">
        <f t="shared" si="21"/>
        <v>#DIV/0!</v>
      </c>
      <c r="D77" t="e">
        <f t="shared" si="21"/>
        <v>#DIV/0!</v>
      </c>
      <c r="E77" t="e">
        <f t="shared" si="21"/>
        <v>#DIV/0!</v>
      </c>
      <c r="F77" t="e">
        <f t="shared" si="21"/>
        <v>#DIV/0!</v>
      </c>
      <c r="G77" t="e">
        <f t="shared" si="21"/>
        <v>#DIV/0!</v>
      </c>
      <c r="H77" t="e">
        <f t="shared" si="21"/>
        <v>#DIV/0!</v>
      </c>
      <c r="I77" t="e">
        <f t="shared" si="21"/>
        <v>#DIV/0!</v>
      </c>
      <c r="J77" t="e">
        <f t="shared" si="21"/>
        <v>#DIV/0!</v>
      </c>
      <c r="K77" t="e">
        <f t="shared" si="21"/>
        <v>#DIV/0!</v>
      </c>
      <c r="L77" t="e">
        <f t="shared" si="21"/>
        <v>#DIV/0!</v>
      </c>
    </row>
    <row r="79" spans="2:12">
      <c r="B79" t="s">
        <v>32</v>
      </c>
      <c r="C79" t="str">
        <f>C2</f>
        <v>y1</v>
      </c>
      <c r="D79" t="str">
        <f t="shared" ref="D79:L79" si="22">D2</f>
        <v>y2</v>
      </c>
      <c r="E79" t="str">
        <f t="shared" si="22"/>
        <v>y3</v>
      </c>
      <c r="F79" t="str">
        <f t="shared" si="22"/>
        <v>y4</v>
      </c>
      <c r="G79" t="str">
        <f t="shared" si="22"/>
        <v>y5</v>
      </c>
      <c r="H79" t="str">
        <f t="shared" si="22"/>
        <v>y6</v>
      </c>
      <c r="I79" t="str">
        <f t="shared" si="22"/>
        <v>y7</v>
      </c>
      <c r="J79" t="str">
        <f t="shared" si="22"/>
        <v>y8</v>
      </c>
      <c r="K79" t="str">
        <f t="shared" si="22"/>
        <v>y9</v>
      </c>
      <c r="L79" t="str">
        <f t="shared" si="22"/>
        <v>y10</v>
      </c>
    </row>
    <row r="80" spans="2:12">
      <c r="B80" t="str">
        <f>B3</f>
        <v>x1</v>
      </c>
      <c r="C80">
        <f>C3/C15</f>
        <v>1.4642105263157894</v>
      </c>
      <c r="D80">
        <f t="shared" ref="D80:L80" si="23">D3/D15</f>
        <v>1.0536502546689304</v>
      </c>
      <c r="E80">
        <f t="shared" si="23"/>
        <v>0.72822141560798548</v>
      </c>
      <c r="F80" t="e">
        <f t="shared" si="23"/>
        <v>#DIV/0!</v>
      </c>
      <c r="G80" t="e">
        <f t="shared" si="23"/>
        <v>#DIV/0!</v>
      </c>
      <c r="H80" t="e">
        <f t="shared" si="23"/>
        <v>#DIV/0!</v>
      </c>
      <c r="I80" t="e">
        <f t="shared" si="23"/>
        <v>#DIV/0!</v>
      </c>
      <c r="J80" t="e">
        <f t="shared" si="23"/>
        <v>#DIV/0!</v>
      </c>
      <c r="K80" t="e">
        <f t="shared" si="23"/>
        <v>#DIV/0!</v>
      </c>
      <c r="L80" t="e">
        <f t="shared" si="23"/>
        <v>#DIV/0!</v>
      </c>
    </row>
    <row r="81" spans="2:12">
      <c r="B81" t="str">
        <f t="shared" ref="B81:B89" si="24">B4</f>
        <v>x2</v>
      </c>
      <c r="C81">
        <f t="shared" ref="C81:L89" si="25">C4/C16</f>
        <v>1.1446511627906977</v>
      </c>
      <c r="D81">
        <f t="shared" si="25"/>
        <v>0.94718679669917483</v>
      </c>
      <c r="E81">
        <f t="shared" si="25"/>
        <v>1.0082197273456295</v>
      </c>
      <c r="F81" t="e">
        <f t="shared" si="25"/>
        <v>#DIV/0!</v>
      </c>
      <c r="G81" t="e">
        <f t="shared" si="25"/>
        <v>#DIV/0!</v>
      </c>
      <c r="H81" t="e">
        <f t="shared" si="25"/>
        <v>#DIV/0!</v>
      </c>
      <c r="I81" t="e">
        <f t="shared" si="25"/>
        <v>#DIV/0!</v>
      </c>
      <c r="J81" t="e">
        <f t="shared" si="25"/>
        <v>#DIV/0!</v>
      </c>
      <c r="K81" t="e">
        <f t="shared" si="25"/>
        <v>#DIV/0!</v>
      </c>
      <c r="L81" t="e">
        <f t="shared" si="25"/>
        <v>#DIV/0!</v>
      </c>
    </row>
    <row r="82" spans="2:12">
      <c r="B82" t="str">
        <f t="shared" si="24"/>
        <v>x3</v>
      </c>
      <c r="C82">
        <f t="shared" si="25"/>
        <v>0.6657777777777778</v>
      </c>
      <c r="D82">
        <f t="shared" si="25"/>
        <v>1.0278136200716848</v>
      </c>
      <c r="E82">
        <f t="shared" si="25"/>
        <v>1.1068965517241378</v>
      </c>
      <c r="F82" t="e">
        <f t="shared" si="25"/>
        <v>#DIV/0!</v>
      </c>
      <c r="G82" t="e">
        <f t="shared" si="25"/>
        <v>#DIV/0!</v>
      </c>
      <c r="H82" t="e">
        <f t="shared" si="25"/>
        <v>#DIV/0!</v>
      </c>
      <c r="I82" t="e">
        <f t="shared" si="25"/>
        <v>#DIV/0!</v>
      </c>
      <c r="J82" t="e">
        <f t="shared" si="25"/>
        <v>#DIV/0!</v>
      </c>
      <c r="K82" t="e">
        <f t="shared" si="25"/>
        <v>#DIV/0!</v>
      </c>
      <c r="L82" t="e">
        <f t="shared" si="25"/>
        <v>#DIV/0!</v>
      </c>
    </row>
    <row r="83" spans="2:12">
      <c r="B83" t="str">
        <f t="shared" si="24"/>
        <v>x4</v>
      </c>
      <c r="C83" t="e">
        <f t="shared" si="25"/>
        <v>#DIV/0!</v>
      </c>
      <c r="D83" t="e">
        <f t="shared" si="25"/>
        <v>#DIV/0!</v>
      </c>
      <c r="E83" t="e">
        <f t="shared" si="25"/>
        <v>#DIV/0!</v>
      </c>
      <c r="F83" t="e">
        <f t="shared" si="25"/>
        <v>#DIV/0!</v>
      </c>
      <c r="G83" t="e">
        <f t="shared" si="25"/>
        <v>#DIV/0!</v>
      </c>
      <c r="H83" t="e">
        <f t="shared" si="25"/>
        <v>#DIV/0!</v>
      </c>
      <c r="I83" t="e">
        <f>I6/I18</f>
        <v>#DIV/0!</v>
      </c>
      <c r="J83" t="e">
        <f t="shared" si="25"/>
        <v>#DIV/0!</v>
      </c>
      <c r="K83" t="e">
        <f t="shared" si="25"/>
        <v>#DIV/0!</v>
      </c>
      <c r="L83" t="e">
        <f t="shared" si="25"/>
        <v>#DIV/0!</v>
      </c>
    </row>
    <row r="84" spans="2:12">
      <c r="B84" t="str">
        <f t="shared" si="24"/>
        <v>x5</v>
      </c>
      <c r="C84" t="e">
        <f t="shared" si="25"/>
        <v>#DIV/0!</v>
      </c>
      <c r="D84" t="e">
        <f t="shared" si="25"/>
        <v>#DIV/0!</v>
      </c>
      <c r="E84" t="e">
        <f t="shared" si="25"/>
        <v>#DIV/0!</v>
      </c>
      <c r="F84" t="e">
        <f t="shared" si="25"/>
        <v>#DIV/0!</v>
      </c>
      <c r="G84" t="e">
        <f t="shared" si="25"/>
        <v>#DIV/0!</v>
      </c>
      <c r="H84" t="e">
        <f t="shared" si="25"/>
        <v>#DIV/0!</v>
      </c>
      <c r="I84" t="e">
        <f t="shared" si="25"/>
        <v>#DIV/0!</v>
      </c>
      <c r="J84" t="e">
        <f t="shared" si="25"/>
        <v>#DIV/0!</v>
      </c>
      <c r="K84" t="e">
        <f t="shared" si="25"/>
        <v>#DIV/0!</v>
      </c>
      <c r="L84" t="e">
        <f t="shared" si="25"/>
        <v>#DIV/0!</v>
      </c>
    </row>
    <row r="85" spans="2:12">
      <c r="B85" t="str">
        <f t="shared" si="24"/>
        <v>x6</v>
      </c>
      <c r="C85" t="e">
        <f t="shared" si="25"/>
        <v>#DIV/0!</v>
      </c>
      <c r="D85" t="e">
        <f t="shared" si="25"/>
        <v>#DIV/0!</v>
      </c>
      <c r="E85" t="e">
        <f t="shared" si="25"/>
        <v>#DIV/0!</v>
      </c>
      <c r="F85" t="e">
        <f t="shared" si="25"/>
        <v>#DIV/0!</v>
      </c>
      <c r="G85" t="e">
        <f t="shared" si="25"/>
        <v>#DIV/0!</v>
      </c>
      <c r="H85" t="e">
        <f t="shared" si="25"/>
        <v>#DIV/0!</v>
      </c>
      <c r="I85" t="e">
        <f t="shared" si="25"/>
        <v>#DIV/0!</v>
      </c>
      <c r="J85" t="e">
        <f t="shared" si="25"/>
        <v>#DIV/0!</v>
      </c>
      <c r="K85" t="e">
        <f t="shared" si="25"/>
        <v>#DIV/0!</v>
      </c>
      <c r="L85" t="e">
        <f t="shared" si="25"/>
        <v>#DIV/0!</v>
      </c>
    </row>
    <row r="86" spans="2:12">
      <c r="B86" t="str">
        <f t="shared" si="24"/>
        <v>x7</v>
      </c>
      <c r="C86" t="e">
        <f t="shared" si="25"/>
        <v>#DIV/0!</v>
      </c>
      <c r="D86" t="e">
        <f t="shared" si="25"/>
        <v>#DIV/0!</v>
      </c>
      <c r="E86" t="e">
        <f t="shared" si="25"/>
        <v>#DIV/0!</v>
      </c>
      <c r="F86" t="e">
        <f t="shared" si="25"/>
        <v>#DIV/0!</v>
      </c>
      <c r="G86" t="e">
        <f t="shared" si="25"/>
        <v>#DIV/0!</v>
      </c>
      <c r="H86" t="e">
        <f t="shared" si="25"/>
        <v>#DIV/0!</v>
      </c>
      <c r="I86" t="e">
        <f t="shared" si="25"/>
        <v>#DIV/0!</v>
      </c>
      <c r="J86" t="e">
        <f t="shared" si="25"/>
        <v>#DIV/0!</v>
      </c>
      <c r="K86" t="e">
        <f t="shared" si="25"/>
        <v>#DIV/0!</v>
      </c>
      <c r="L86" t="e">
        <f t="shared" si="25"/>
        <v>#DIV/0!</v>
      </c>
    </row>
    <row r="87" spans="2:12">
      <c r="B87" t="str">
        <f t="shared" si="24"/>
        <v>x8</v>
      </c>
      <c r="C87" t="e">
        <f t="shared" si="25"/>
        <v>#DIV/0!</v>
      </c>
      <c r="D87" t="e">
        <f t="shared" si="25"/>
        <v>#DIV/0!</v>
      </c>
      <c r="E87" t="e">
        <f t="shared" si="25"/>
        <v>#DIV/0!</v>
      </c>
      <c r="F87" t="e">
        <f t="shared" si="25"/>
        <v>#DIV/0!</v>
      </c>
      <c r="G87" t="e">
        <f t="shared" si="25"/>
        <v>#DIV/0!</v>
      </c>
      <c r="H87" t="e">
        <f t="shared" si="25"/>
        <v>#DIV/0!</v>
      </c>
      <c r="I87" t="e">
        <f t="shared" si="25"/>
        <v>#DIV/0!</v>
      </c>
      <c r="J87" t="e">
        <f t="shared" si="25"/>
        <v>#DIV/0!</v>
      </c>
      <c r="K87" t="e">
        <f t="shared" si="25"/>
        <v>#DIV/0!</v>
      </c>
      <c r="L87" t="e">
        <f t="shared" si="25"/>
        <v>#DIV/0!</v>
      </c>
    </row>
    <row r="88" spans="2:12">
      <c r="B88" t="str">
        <f t="shared" si="24"/>
        <v>x9</v>
      </c>
      <c r="C88" t="e">
        <f t="shared" si="25"/>
        <v>#DIV/0!</v>
      </c>
      <c r="D88" t="e">
        <f t="shared" si="25"/>
        <v>#DIV/0!</v>
      </c>
      <c r="E88" t="e">
        <f t="shared" si="25"/>
        <v>#DIV/0!</v>
      </c>
      <c r="F88" t="e">
        <f t="shared" si="25"/>
        <v>#DIV/0!</v>
      </c>
      <c r="G88" t="e">
        <f t="shared" si="25"/>
        <v>#DIV/0!</v>
      </c>
      <c r="H88" t="e">
        <f t="shared" si="25"/>
        <v>#DIV/0!</v>
      </c>
      <c r="I88" t="e">
        <f t="shared" si="25"/>
        <v>#DIV/0!</v>
      </c>
      <c r="J88" t="e">
        <f t="shared" si="25"/>
        <v>#DIV/0!</v>
      </c>
      <c r="K88" t="e">
        <f t="shared" si="25"/>
        <v>#DIV/0!</v>
      </c>
      <c r="L88" t="e">
        <f t="shared" si="25"/>
        <v>#DIV/0!</v>
      </c>
    </row>
    <row r="89" spans="2:12">
      <c r="B89" t="str">
        <f t="shared" si="24"/>
        <v>x10</v>
      </c>
      <c r="C89" t="e">
        <f t="shared" si="25"/>
        <v>#DIV/0!</v>
      </c>
      <c r="D89" t="e">
        <f t="shared" si="25"/>
        <v>#DIV/0!</v>
      </c>
      <c r="E89" t="e">
        <f t="shared" si="25"/>
        <v>#DIV/0!</v>
      </c>
      <c r="F89" t="e">
        <f t="shared" si="25"/>
        <v>#DIV/0!</v>
      </c>
      <c r="G89" t="e">
        <f t="shared" si="25"/>
        <v>#DIV/0!</v>
      </c>
      <c r="H89" t="e">
        <f t="shared" si="25"/>
        <v>#DIV/0!</v>
      </c>
      <c r="I89" t="e">
        <f t="shared" si="25"/>
        <v>#DIV/0!</v>
      </c>
      <c r="J89" t="e">
        <f t="shared" si="25"/>
        <v>#DIV/0!</v>
      </c>
      <c r="K89" t="e">
        <f t="shared" si="25"/>
        <v>#DIV/0!</v>
      </c>
      <c r="L89" t="e">
        <f t="shared" si="25"/>
        <v>#DIV/0!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&amp; G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2020-01-03T16:24:59Z</dcterms:created>
  <dcterms:modified xsi:type="dcterms:W3CDTF">2020-01-03T16:25:21Z</dcterms:modified>
</cp:coreProperties>
</file>