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460" tabRatio="500"/>
  </bookViews>
  <sheets>
    <sheet name="M^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7" i="1"/>
  <c r="Q3"/>
  <c r="Q2"/>
  <c r="C30"/>
  <c r="D30"/>
  <c r="E30"/>
  <c r="F30"/>
  <c r="G30"/>
  <c r="H30"/>
  <c r="I30"/>
  <c r="J30"/>
  <c r="K30"/>
  <c r="L30"/>
  <c r="C31"/>
  <c r="D31"/>
  <c r="E31"/>
  <c r="F31"/>
  <c r="G31"/>
  <c r="H31"/>
  <c r="I31"/>
  <c r="J31"/>
  <c r="K31"/>
  <c r="L31"/>
  <c r="C32"/>
  <c r="D32"/>
  <c r="E32"/>
  <c r="F32"/>
  <c r="G32"/>
  <c r="H32"/>
  <c r="I32"/>
  <c r="J32"/>
  <c r="K32"/>
  <c r="L32"/>
  <c r="C33"/>
  <c r="D33"/>
  <c r="E33"/>
  <c r="F33"/>
  <c r="G33"/>
  <c r="H33"/>
  <c r="I33"/>
  <c r="J33"/>
  <c r="K33"/>
  <c r="L33"/>
  <c r="C34"/>
  <c r="D34"/>
  <c r="E34"/>
  <c r="F34"/>
  <c r="G34"/>
  <c r="H34"/>
  <c r="I34"/>
  <c r="J34"/>
  <c r="K34"/>
  <c r="L34"/>
  <c r="C35"/>
  <c r="D35"/>
  <c r="E35"/>
  <c r="F35"/>
  <c r="G35"/>
  <c r="H35"/>
  <c r="I35"/>
  <c r="J35"/>
  <c r="K35"/>
  <c r="L35"/>
  <c r="C36"/>
  <c r="D36"/>
  <c r="E36"/>
  <c r="F36"/>
  <c r="G36"/>
  <c r="H36"/>
  <c r="I36"/>
  <c r="J36"/>
  <c r="K36"/>
  <c r="L36"/>
  <c r="C37"/>
  <c r="D37"/>
  <c r="E37"/>
  <c r="F37"/>
  <c r="G37"/>
  <c r="H37"/>
  <c r="I37"/>
  <c r="J37"/>
  <c r="K37"/>
  <c r="L37"/>
  <c r="C38"/>
  <c r="D38"/>
  <c r="E38"/>
  <c r="F38"/>
  <c r="G38"/>
  <c r="H38"/>
  <c r="I38"/>
  <c r="J38"/>
  <c r="K38"/>
  <c r="L38"/>
  <c r="C39"/>
  <c r="D39"/>
  <c r="E39"/>
  <c r="F39"/>
  <c r="G39"/>
  <c r="H39"/>
  <c r="I39"/>
  <c r="J39"/>
  <c r="K39"/>
  <c r="L39"/>
  <c r="L40"/>
  <c r="Q4"/>
  <c r="C69"/>
  <c r="D69"/>
  <c r="E69"/>
  <c r="F69"/>
  <c r="G69"/>
  <c r="H69"/>
  <c r="I69"/>
  <c r="J69"/>
  <c r="K69"/>
  <c r="L69"/>
  <c r="C70"/>
  <c r="D70"/>
  <c r="E70"/>
  <c r="F70"/>
  <c r="G70"/>
  <c r="H70"/>
  <c r="I70"/>
  <c r="J70"/>
  <c r="K70"/>
  <c r="L70"/>
  <c r="C71"/>
  <c r="D71"/>
  <c r="E71"/>
  <c r="F71"/>
  <c r="G71"/>
  <c r="H71"/>
  <c r="I71"/>
  <c r="J71"/>
  <c r="K71"/>
  <c r="L71"/>
  <c r="C72"/>
  <c r="D72"/>
  <c r="E72"/>
  <c r="F72"/>
  <c r="G72"/>
  <c r="H72"/>
  <c r="I72"/>
  <c r="J72"/>
  <c r="K72"/>
  <c r="L72"/>
  <c r="C73"/>
  <c r="D73"/>
  <c r="E73"/>
  <c r="F73"/>
  <c r="G73"/>
  <c r="H73"/>
  <c r="I73"/>
  <c r="J73"/>
  <c r="K73"/>
  <c r="L73"/>
  <c r="C74"/>
  <c r="D74"/>
  <c r="E74"/>
  <c r="F74"/>
  <c r="G74"/>
  <c r="H74"/>
  <c r="I74"/>
  <c r="J74"/>
  <c r="K74"/>
  <c r="L74"/>
  <c r="C75"/>
  <c r="D75"/>
  <c r="E75"/>
  <c r="F75"/>
  <c r="G75"/>
  <c r="H75"/>
  <c r="I75"/>
  <c r="J75"/>
  <c r="K75"/>
  <c r="L75"/>
  <c r="C76"/>
  <c r="D76"/>
  <c r="E76"/>
  <c r="F76"/>
  <c r="G76"/>
  <c r="H76"/>
  <c r="I76"/>
  <c r="J76"/>
  <c r="K76"/>
  <c r="L76"/>
  <c r="C77"/>
  <c r="D77"/>
  <c r="E77"/>
  <c r="F77"/>
  <c r="G77"/>
  <c r="H77"/>
  <c r="I77"/>
  <c r="J77"/>
  <c r="K77"/>
  <c r="L77"/>
  <c r="C78"/>
  <c r="D78"/>
  <c r="E78"/>
  <c r="F78"/>
  <c r="G78"/>
  <c r="H78"/>
  <c r="I78"/>
  <c r="J78"/>
  <c r="K78"/>
  <c r="L78"/>
  <c r="L79"/>
  <c r="B78"/>
  <c r="B77"/>
  <c r="B76"/>
  <c r="B75"/>
  <c r="B74"/>
  <c r="B73"/>
  <c r="B72"/>
  <c r="B71"/>
  <c r="B70"/>
  <c r="B69"/>
  <c r="L68"/>
  <c r="K68"/>
  <c r="J68"/>
  <c r="I68"/>
  <c r="H68"/>
  <c r="G68"/>
  <c r="F68"/>
  <c r="E68"/>
  <c r="D68"/>
  <c r="C68"/>
  <c r="C17"/>
  <c r="D17"/>
  <c r="E17"/>
  <c r="F17"/>
  <c r="G17"/>
  <c r="H17"/>
  <c r="I17"/>
  <c r="J17"/>
  <c r="K17"/>
  <c r="L17"/>
  <c r="C18"/>
  <c r="D18"/>
  <c r="E18"/>
  <c r="F18"/>
  <c r="G18"/>
  <c r="H18"/>
  <c r="I18"/>
  <c r="J18"/>
  <c r="K18"/>
  <c r="L18"/>
  <c r="C19"/>
  <c r="D19"/>
  <c r="E19"/>
  <c r="F19"/>
  <c r="G19"/>
  <c r="H19"/>
  <c r="I19"/>
  <c r="J19"/>
  <c r="K19"/>
  <c r="L19"/>
  <c r="C20"/>
  <c r="D20"/>
  <c r="E20"/>
  <c r="F20"/>
  <c r="G20"/>
  <c r="H20"/>
  <c r="I20"/>
  <c r="J20"/>
  <c r="K20"/>
  <c r="L20"/>
  <c r="C21"/>
  <c r="D21"/>
  <c r="E21"/>
  <c r="F21"/>
  <c r="G21"/>
  <c r="H21"/>
  <c r="I21"/>
  <c r="J21"/>
  <c r="K21"/>
  <c r="L21"/>
  <c r="C22"/>
  <c r="D22"/>
  <c r="E22"/>
  <c r="F22"/>
  <c r="G22"/>
  <c r="H22"/>
  <c r="I22"/>
  <c r="J22"/>
  <c r="K22"/>
  <c r="L22"/>
  <c r="C23"/>
  <c r="D23"/>
  <c r="E23"/>
  <c r="F23"/>
  <c r="G23"/>
  <c r="H23"/>
  <c r="I23"/>
  <c r="J23"/>
  <c r="K23"/>
  <c r="L23"/>
  <c r="C24"/>
  <c r="D24"/>
  <c r="E24"/>
  <c r="F24"/>
  <c r="G24"/>
  <c r="H24"/>
  <c r="I24"/>
  <c r="J24"/>
  <c r="K24"/>
  <c r="L24"/>
  <c r="C25"/>
  <c r="D25"/>
  <c r="E25"/>
  <c r="F25"/>
  <c r="G25"/>
  <c r="H25"/>
  <c r="I25"/>
  <c r="J25"/>
  <c r="K25"/>
  <c r="L25"/>
  <c r="C26"/>
  <c r="D26"/>
  <c r="E26"/>
  <c r="F26"/>
  <c r="G26"/>
  <c r="H26"/>
  <c r="I26"/>
  <c r="J26"/>
  <c r="K26"/>
  <c r="L26"/>
  <c r="L27"/>
  <c r="C56"/>
  <c r="D56"/>
  <c r="E56"/>
  <c r="F56"/>
  <c r="G56"/>
  <c r="H56"/>
  <c r="I56"/>
  <c r="J56"/>
  <c r="K56"/>
  <c r="L56"/>
  <c r="C57"/>
  <c r="D57"/>
  <c r="E57"/>
  <c r="F57"/>
  <c r="G57"/>
  <c r="H57"/>
  <c r="I57"/>
  <c r="J57"/>
  <c r="K57"/>
  <c r="L57"/>
  <c r="C58"/>
  <c r="D58"/>
  <c r="E58"/>
  <c r="F58"/>
  <c r="G58"/>
  <c r="H58"/>
  <c r="I58"/>
  <c r="J58"/>
  <c r="K58"/>
  <c r="L58"/>
  <c r="C59"/>
  <c r="D59"/>
  <c r="E59"/>
  <c r="F59"/>
  <c r="G59"/>
  <c r="H59"/>
  <c r="I59"/>
  <c r="J59"/>
  <c r="K59"/>
  <c r="L59"/>
  <c r="C60"/>
  <c r="D60"/>
  <c r="E60"/>
  <c r="F60"/>
  <c r="G60"/>
  <c r="H60"/>
  <c r="I60"/>
  <c r="J60"/>
  <c r="K60"/>
  <c r="L60"/>
  <c r="C61"/>
  <c r="D61"/>
  <c r="E61"/>
  <c r="F61"/>
  <c r="G61"/>
  <c r="H61"/>
  <c r="I61"/>
  <c r="J61"/>
  <c r="K61"/>
  <c r="L61"/>
  <c r="C62"/>
  <c r="D62"/>
  <c r="E62"/>
  <c r="F62"/>
  <c r="G62"/>
  <c r="H62"/>
  <c r="I62"/>
  <c r="J62"/>
  <c r="K62"/>
  <c r="L62"/>
  <c r="C63"/>
  <c r="D63"/>
  <c r="E63"/>
  <c r="F63"/>
  <c r="G63"/>
  <c r="H63"/>
  <c r="I63"/>
  <c r="J63"/>
  <c r="K63"/>
  <c r="L63"/>
  <c r="C64"/>
  <c r="D64"/>
  <c r="E64"/>
  <c r="F64"/>
  <c r="G64"/>
  <c r="H64"/>
  <c r="I64"/>
  <c r="J64"/>
  <c r="K64"/>
  <c r="L64"/>
  <c r="C65"/>
  <c r="D65"/>
  <c r="E65"/>
  <c r="F65"/>
  <c r="G65"/>
  <c r="H65"/>
  <c r="I65"/>
  <c r="J65"/>
  <c r="K65"/>
  <c r="L65"/>
  <c r="L66"/>
  <c r="B65"/>
  <c r="B64"/>
  <c r="B63"/>
  <c r="B62"/>
  <c r="B61"/>
  <c r="B60"/>
  <c r="B59"/>
  <c r="B58"/>
  <c r="B57"/>
  <c r="B56"/>
  <c r="L55"/>
  <c r="K55"/>
  <c r="J55"/>
  <c r="I55"/>
  <c r="H55"/>
  <c r="G55"/>
  <c r="F55"/>
  <c r="E55"/>
  <c r="D55"/>
  <c r="C55"/>
  <c r="C43"/>
  <c r="D43"/>
  <c r="E43"/>
  <c r="F43"/>
  <c r="G43"/>
  <c r="H43"/>
  <c r="I43"/>
  <c r="J43"/>
  <c r="K43"/>
  <c r="L43"/>
  <c r="C44"/>
  <c r="D44"/>
  <c r="E44"/>
  <c r="F44"/>
  <c r="G44"/>
  <c r="H44"/>
  <c r="I44"/>
  <c r="J44"/>
  <c r="K44"/>
  <c r="L44"/>
  <c r="C45"/>
  <c r="D45"/>
  <c r="E45"/>
  <c r="F45"/>
  <c r="G45"/>
  <c r="H45"/>
  <c r="I45"/>
  <c r="J45"/>
  <c r="K45"/>
  <c r="L45"/>
  <c r="C46"/>
  <c r="D46"/>
  <c r="E46"/>
  <c r="F46"/>
  <c r="G46"/>
  <c r="H46"/>
  <c r="I46"/>
  <c r="J46"/>
  <c r="K46"/>
  <c r="L46"/>
  <c r="C47"/>
  <c r="D47"/>
  <c r="E47"/>
  <c r="F47"/>
  <c r="G47"/>
  <c r="H47"/>
  <c r="I47"/>
  <c r="J47"/>
  <c r="K47"/>
  <c r="L47"/>
  <c r="C48"/>
  <c r="D48"/>
  <c r="E48"/>
  <c r="F48"/>
  <c r="G48"/>
  <c r="H48"/>
  <c r="I48"/>
  <c r="J48"/>
  <c r="K48"/>
  <c r="L48"/>
  <c r="C49"/>
  <c r="D49"/>
  <c r="E49"/>
  <c r="F49"/>
  <c r="G49"/>
  <c r="H49"/>
  <c r="I49"/>
  <c r="J49"/>
  <c r="K49"/>
  <c r="L49"/>
  <c r="C50"/>
  <c r="D50"/>
  <c r="E50"/>
  <c r="F50"/>
  <c r="G50"/>
  <c r="H50"/>
  <c r="I50"/>
  <c r="J50"/>
  <c r="K50"/>
  <c r="L50"/>
  <c r="C51"/>
  <c r="D51"/>
  <c r="E51"/>
  <c r="F51"/>
  <c r="G51"/>
  <c r="H51"/>
  <c r="I51"/>
  <c r="J51"/>
  <c r="K51"/>
  <c r="L51"/>
  <c r="C52"/>
  <c r="D52"/>
  <c r="E52"/>
  <c r="F52"/>
  <c r="G52"/>
  <c r="H52"/>
  <c r="I52"/>
  <c r="J52"/>
  <c r="K52"/>
  <c r="L52"/>
  <c r="L53"/>
  <c r="B52"/>
  <c r="B51"/>
  <c r="B50"/>
  <c r="B49"/>
  <c r="B48"/>
  <c r="B47"/>
  <c r="B46"/>
  <c r="B45"/>
  <c r="B44"/>
  <c r="B43"/>
  <c r="L42"/>
  <c r="K42"/>
  <c r="J42"/>
  <c r="I42"/>
  <c r="H42"/>
  <c r="G42"/>
  <c r="F42"/>
  <c r="E42"/>
  <c r="D42"/>
  <c r="C42"/>
  <c r="B39"/>
  <c r="B38"/>
  <c r="B37"/>
  <c r="B36"/>
  <c r="B35"/>
  <c r="B34"/>
  <c r="B33"/>
  <c r="B32"/>
  <c r="B31"/>
  <c r="B30"/>
  <c r="L29"/>
  <c r="K29"/>
  <c r="J29"/>
  <c r="I29"/>
  <c r="H29"/>
  <c r="G29"/>
  <c r="F29"/>
  <c r="E29"/>
  <c r="D29"/>
  <c r="C29"/>
  <c r="B26"/>
  <c r="B25"/>
  <c r="B24"/>
  <c r="B23"/>
  <c r="B22"/>
  <c r="B21"/>
  <c r="B20"/>
  <c r="B19"/>
  <c r="B18"/>
  <c r="B17"/>
  <c r="L16"/>
  <c r="K16"/>
  <c r="J16"/>
  <c r="I16"/>
  <c r="H16"/>
  <c r="G16"/>
  <c r="F16"/>
  <c r="E16"/>
  <c r="D16"/>
  <c r="C16"/>
  <c r="Q5"/>
  <c r="Q6"/>
</calcChain>
</file>

<file path=xl/sharedStrings.xml><?xml version="1.0" encoding="utf-8"?>
<sst xmlns="http://schemas.openxmlformats.org/spreadsheetml/2006/main" count="17" uniqueCount="13">
  <si>
    <t>can adjust ranks</t>
  </si>
  <si>
    <t>N</t>
  </si>
  <si>
    <t>uhat (mean row)</t>
  </si>
  <si>
    <t>vhat (mean Column)</t>
  </si>
  <si>
    <t>r</t>
  </si>
  <si>
    <t>M^2</t>
  </si>
  <si>
    <t>M^2 Pvalue</t>
  </si>
  <si>
    <t xml:space="preserve">row </t>
  </si>
  <si>
    <t>sum</t>
  </si>
  <si>
    <t>column</t>
  </si>
  <si>
    <t>row/column cell eq</t>
  </si>
  <si>
    <t>row cell eq</t>
  </si>
  <si>
    <t>column cell eq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</si>
</sst>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Q79"/>
  <sheetViews>
    <sheetView tabSelected="1" workbookViewId="0">
      <selection activeCell="Q7" sqref="Q7"/>
    </sheetView>
  </sheetViews>
  <sheetFormatPr baseColWidth="10" defaultColWidth="7.6640625" defaultRowHeight="14"/>
  <cols>
    <col min="2" max="2" width="17.6640625" customWidth="1"/>
    <col min="16" max="16" width="22.33203125" customWidth="1"/>
    <col min="17" max="17" width="17.5" customWidth="1"/>
  </cols>
  <sheetData>
    <row r="2" spans="2:17" ht="32.25" customHeight="1">
      <c r="B2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P2" t="s">
        <v>1</v>
      </c>
      <c r="Q2">
        <f>SUM(C3:L12)</f>
        <v>321</v>
      </c>
    </row>
    <row r="3" spans="2:17">
      <c r="B3" s="1">
        <v>1</v>
      </c>
      <c r="C3" s="1">
        <v>13</v>
      </c>
      <c r="D3" s="1">
        <v>29</v>
      </c>
      <c r="E3" s="1">
        <v>15</v>
      </c>
      <c r="F3" s="1"/>
      <c r="G3" s="1"/>
      <c r="H3" s="1"/>
      <c r="I3" s="1"/>
      <c r="J3" s="1"/>
      <c r="K3" s="1"/>
      <c r="L3" s="1"/>
      <c r="P3" t="s">
        <v>2</v>
      </c>
      <c r="Q3">
        <f>L27</f>
        <v>2.2429906542056073</v>
      </c>
    </row>
    <row r="4" spans="2:17">
      <c r="B4" s="1">
        <v>2</v>
      </c>
      <c r="C4" s="1">
        <v>23</v>
      </c>
      <c r="D4" s="1">
        <v>59</v>
      </c>
      <c r="E4" s="1">
        <v>47</v>
      </c>
      <c r="F4" s="1"/>
      <c r="G4" s="1"/>
      <c r="H4" s="1"/>
      <c r="I4" s="1"/>
      <c r="J4" s="1"/>
      <c r="K4" s="1"/>
      <c r="L4" s="1"/>
      <c r="P4" t="s">
        <v>3</v>
      </c>
      <c r="Q4">
        <f>L40</f>
        <v>2.2056074766355138</v>
      </c>
    </row>
    <row r="5" spans="2:17">
      <c r="B5" s="1">
        <v>3</v>
      </c>
      <c r="C5" s="1">
        <v>14</v>
      </c>
      <c r="D5" s="1">
        <v>67</v>
      </c>
      <c r="E5" s="1">
        <v>54</v>
      </c>
      <c r="F5" s="1"/>
      <c r="G5" s="1"/>
      <c r="H5" s="1"/>
      <c r="I5" s="1"/>
      <c r="J5" s="1"/>
      <c r="K5" s="1"/>
      <c r="L5" s="1"/>
      <c r="P5" t="s">
        <v>4</v>
      </c>
      <c r="Q5">
        <f>L53/SQRT(L66*L79)</f>
        <v>0.13522820885697004</v>
      </c>
    </row>
    <row r="6" spans="2:17"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P6" t="s">
        <v>5</v>
      </c>
      <c r="Q6">
        <f>(Q2-1)*(Q5^2)</f>
        <v>5.8517339106125785</v>
      </c>
    </row>
    <row r="7" spans="2:17"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P7" t="s">
        <v>6</v>
      </c>
      <c r="Q7">
        <f>_1__xlfn.CHISQ.D(Q6,1)</f>
        <v>1.5561711153476264E-2</v>
      </c>
    </row>
    <row r="8" spans="2:17"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7"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7"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7"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7"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6" spans="2:17">
      <c r="B16" t="s">
        <v>7</v>
      </c>
      <c r="C16">
        <f t="shared" ref="C16:L16" si="0">C2</f>
        <v>1</v>
      </c>
      <c r="D16">
        <f t="shared" si="0"/>
        <v>2</v>
      </c>
      <c r="E16">
        <f t="shared" si="0"/>
        <v>3</v>
      </c>
      <c r="F16">
        <f t="shared" si="0"/>
        <v>4</v>
      </c>
      <c r="G16">
        <f t="shared" si="0"/>
        <v>5</v>
      </c>
      <c r="H16">
        <f t="shared" si="0"/>
        <v>6</v>
      </c>
      <c r="I16">
        <f t="shared" si="0"/>
        <v>7</v>
      </c>
      <c r="J16">
        <f t="shared" si="0"/>
        <v>8</v>
      </c>
      <c r="K16">
        <f t="shared" si="0"/>
        <v>9</v>
      </c>
      <c r="L16">
        <f t="shared" si="0"/>
        <v>10</v>
      </c>
    </row>
    <row r="17" spans="2:12">
      <c r="B17">
        <f t="shared" ref="B17:B26" si="1">B3</f>
        <v>1</v>
      </c>
      <c r="C17">
        <f>(C3*$B3)/$Q$2</f>
        <v>4.0498442367601244E-2</v>
      </c>
      <c r="D17">
        <f t="shared" ref="D17:L18" si="2">(D3*$B3)/$Q$2</f>
        <v>9.0342679127725853E-2</v>
      </c>
      <c r="E17">
        <f t="shared" si="2"/>
        <v>4.6728971962616821E-2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</row>
    <row r="18" spans="2:12">
      <c r="B18">
        <f t="shared" si="1"/>
        <v>2</v>
      </c>
      <c r="C18">
        <f>(C4*$B4)/$Q$2</f>
        <v>0.14330218068535824</v>
      </c>
      <c r="D18">
        <f t="shared" si="2"/>
        <v>0.36760124610591899</v>
      </c>
      <c r="E18">
        <f t="shared" si="2"/>
        <v>0.29283489096573206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</row>
    <row r="19" spans="2:12">
      <c r="B19">
        <f t="shared" si="1"/>
        <v>3</v>
      </c>
      <c r="C19">
        <f t="shared" ref="C19:L26" si="3">(C5*$B5)/$Q$2</f>
        <v>0.13084112149532709</v>
      </c>
      <c r="D19">
        <f t="shared" si="3"/>
        <v>0.62616822429906538</v>
      </c>
      <c r="E19">
        <f t="shared" si="3"/>
        <v>0.50467289719626163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</row>
    <row r="20" spans="2:12">
      <c r="B20">
        <f t="shared" si="1"/>
        <v>4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</row>
    <row r="21" spans="2:12">
      <c r="B21">
        <f t="shared" si="1"/>
        <v>5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</row>
    <row r="22" spans="2:12">
      <c r="B22">
        <f t="shared" si="1"/>
        <v>6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</row>
    <row r="23" spans="2:12">
      <c r="B23">
        <f t="shared" si="1"/>
        <v>7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</row>
    <row r="24" spans="2:12">
      <c r="B24">
        <f t="shared" si="1"/>
        <v>8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</row>
    <row r="25" spans="2:12">
      <c r="B25">
        <f t="shared" si="1"/>
        <v>9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</row>
    <row r="26" spans="2:12">
      <c r="B26">
        <f t="shared" si="1"/>
        <v>10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</row>
    <row r="27" spans="2:12">
      <c r="K27" t="s">
        <v>8</v>
      </c>
      <c r="L27">
        <f>SUM(C17:L26)</f>
        <v>2.2429906542056073</v>
      </c>
    </row>
    <row r="29" spans="2:12">
      <c r="B29" t="s">
        <v>9</v>
      </c>
      <c r="C29">
        <f t="shared" ref="C29:L29" si="4">C2</f>
        <v>1</v>
      </c>
      <c r="D29">
        <f t="shared" si="4"/>
        <v>2</v>
      </c>
      <c r="E29">
        <f t="shared" si="4"/>
        <v>3</v>
      </c>
      <c r="F29">
        <f t="shared" si="4"/>
        <v>4</v>
      </c>
      <c r="G29">
        <f t="shared" si="4"/>
        <v>5</v>
      </c>
      <c r="H29">
        <f t="shared" si="4"/>
        <v>6</v>
      </c>
      <c r="I29">
        <f t="shared" si="4"/>
        <v>7</v>
      </c>
      <c r="J29">
        <f t="shared" si="4"/>
        <v>8</v>
      </c>
      <c r="K29">
        <f t="shared" si="4"/>
        <v>9</v>
      </c>
      <c r="L29">
        <f t="shared" si="4"/>
        <v>10</v>
      </c>
    </row>
    <row r="30" spans="2:12">
      <c r="B30">
        <f t="shared" ref="B30:B39" si="5">B3</f>
        <v>1</v>
      </c>
      <c r="C30">
        <f>(C3*C$2)/$Q$2</f>
        <v>4.0498442367601244E-2</v>
      </c>
      <c r="D30">
        <f t="shared" ref="D30:L30" si="6">(D3*D$2)/$Q$2</f>
        <v>0.18068535825545171</v>
      </c>
      <c r="E30">
        <f t="shared" si="6"/>
        <v>0.14018691588785046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</row>
    <row r="31" spans="2:12">
      <c r="B31">
        <f t="shared" si="5"/>
        <v>2</v>
      </c>
      <c r="C31">
        <f t="shared" ref="C31:L39" si="7">(C4*C$2)/$Q$2</f>
        <v>7.1651090342679122E-2</v>
      </c>
      <c r="D31">
        <f t="shared" si="7"/>
        <v>0.36760124610591899</v>
      </c>
      <c r="E31">
        <f t="shared" si="7"/>
        <v>0.43925233644859812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</row>
    <row r="32" spans="2:12">
      <c r="B32">
        <f t="shared" si="5"/>
        <v>3</v>
      </c>
      <c r="C32">
        <f t="shared" si="7"/>
        <v>4.3613707165109032E-2</v>
      </c>
      <c r="D32">
        <f t="shared" si="7"/>
        <v>0.4174454828660436</v>
      </c>
      <c r="E32">
        <f t="shared" si="7"/>
        <v>0.50467289719626163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</row>
    <row r="33" spans="2:12">
      <c r="B33">
        <f t="shared" si="5"/>
        <v>4</v>
      </c>
      <c r="C33">
        <f t="shared" si="7"/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7"/>
        <v>0</v>
      </c>
    </row>
    <row r="34" spans="2:12">
      <c r="B34">
        <f t="shared" si="5"/>
        <v>5</v>
      </c>
      <c r="C34">
        <f t="shared" si="7"/>
        <v>0</v>
      </c>
      <c r="D34">
        <f t="shared" si="7"/>
        <v>0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7"/>
        <v>0</v>
      </c>
    </row>
    <row r="35" spans="2:12">
      <c r="B35">
        <f t="shared" si="5"/>
        <v>6</v>
      </c>
      <c r="C35">
        <f t="shared" si="7"/>
        <v>0</v>
      </c>
      <c r="D35">
        <f t="shared" si="7"/>
        <v>0</v>
      </c>
      <c r="E35">
        <f t="shared" si="7"/>
        <v>0</v>
      </c>
      <c r="F35">
        <f t="shared" si="7"/>
        <v>0</v>
      </c>
      <c r="G35">
        <f t="shared" si="7"/>
        <v>0</v>
      </c>
      <c r="H35">
        <f t="shared" si="7"/>
        <v>0</v>
      </c>
      <c r="I35">
        <f t="shared" si="7"/>
        <v>0</v>
      </c>
      <c r="J35">
        <f t="shared" si="7"/>
        <v>0</v>
      </c>
      <c r="K35">
        <f t="shared" si="7"/>
        <v>0</v>
      </c>
      <c r="L35">
        <f t="shared" si="7"/>
        <v>0</v>
      </c>
    </row>
    <row r="36" spans="2:12">
      <c r="B36">
        <f t="shared" si="5"/>
        <v>7</v>
      </c>
      <c r="C36">
        <f t="shared" si="7"/>
        <v>0</v>
      </c>
      <c r="D36">
        <f t="shared" si="7"/>
        <v>0</v>
      </c>
      <c r="E36">
        <f t="shared" si="7"/>
        <v>0</v>
      </c>
      <c r="F36">
        <f t="shared" si="7"/>
        <v>0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7"/>
        <v>0</v>
      </c>
    </row>
    <row r="37" spans="2:12">
      <c r="B37">
        <f t="shared" si="5"/>
        <v>8</v>
      </c>
      <c r="C37">
        <f t="shared" si="7"/>
        <v>0</v>
      </c>
      <c r="D37">
        <f t="shared" si="7"/>
        <v>0</v>
      </c>
      <c r="E37">
        <f t="shared" si="7"/>
        <v>0</v>
      </c>
      <c r="F37">
        <f t="shared" si="7"/>
        <v>0</v>
      </c>
      <c r="G37">
        <f t="shared" si="7"/>
        <v>0</v>
      </c>
      <c r="H37">
        <f t="shared" si="7"/>
        <v>0</v>
      </c>
      <c r="I37">
        <f t="shared" si="7"/>
        <v>0</v>
      </c>
      <c r="J37">
        <f t="shared" si="7"/>
        <v>0</v>
      </c>
      <c r="K37">
        <f t="shared" si="7"/>
        <v>0</v>
      </c>
      <c r="L37">
        <f t="shared" si="7"/>
        <v>0</v>
      </c>
    </row>
    <row r="38" spans="2:12">
      <c r="B38">
        <f t="shared" si="5"/>
        <v>9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0</v>
      </c>
      <c r="J38">
        <f t="shared" si="7"/>
        <v>0</v>
      </c>
      <c r="K38">
        <f t="shared" si="7"/>
        <v>0</v>
      </c>
      <c r="L38">
        <f t="shared" si="7"/>
        <v>0</v>
      </c>
    </row>
    <row r="39" spans="2:12">
      <c r="B39">
        <f t="shared" si="5"/>
        <v>10</v>
      </c>
      <c r="C39">
        <f t="shared" si="7"/>
        <v>0</v>
      </c>
      <c r="D39">
        <f t="shared" si="7"/>
        <v>0</v>
      </c>
      <c r="E39">
        <f t="shared" si="7"/>
        <v>0</v>
      </c>
      <c r="F39">
        <f t="shared" si="7"/>
        <v>0</v>
      </c>
      <c r="G39">
        <f t="shared" si="7"/>
        <v>0</v>
      </c>
      <c r="H39">
        <f t="shared" si="7"/>
        <v>0</v>
      </c>
      <c r="I39">
        <f t="shared" si="7"/>
        <v>0</v>
      </c>
      <c r="J39">
        <f t="shared" si="7"/>
        <v>0</v>
      </c>
      <c r="K39">
        <f t="shared" si="7"/>
        <v>0</v>
      </c>
      <c r="L39">
        <f t="shared" si="7"/>
        <v>0</v>
      </c>
    </row>
    <row r="40" spans="2:12">
      <c r="K40" t="s">
        <v>8</v>
      </c>
      <c r="L40">
        <f>SUM(C30:L39)</f>
        <v>2.2056074766355138</v>
      </c>
    </row>
    <row r="42" spans="2:12">
      <c r="B42" t="s">
        <v>10</v>
      </c>
      <c r="C42">
        <f t="shared" ref="C42:L42" si="8">C2</f>
        <v>1</v>
      </c>
      <c r="D42">
        <f t="shared" si="8"/>
        <v>2</v>
      </c>
      <c r="E42">
        <f t="shared" si="8"/>
        <v>3</v>
      </c>
      <c r="F42">
        <f t="shared" si="8"/>
        <v>4</v>
      </c>
      <c r="G42">
        <f t="shared" si="8"/>
        <v>5</v>
      </c>
      <c r="H42">
        <f t="shared" si="8"/>
        <v>6</v>
      </c>
      <c r="I42">
        <f t="shared" si="8"/>
        <v>7</v>
      </c>
      <c r="J42">
        <f t="shared" si="8"/>
        <v>8</v>
      </c>
      <c r="K42">
        <f t="shared" si="8"/>
        <v>9</v>
      </c>
      <c r="L42">
        <f t="shared" si="8"/>
        <v>10</v>
      </c>
    </row>
    <row r="43" spans="2:12">
      <c r="B43">
        <f t="shared" ref="B43:B52" si="9">B3</f>
        <v>1</v>
      </c>
      <c r="C43">
        <f t="shared" ref="C43:L52" si="10">C3*(C$2-$Q$4)*($B3-$Q$3)</f>
        <v>19.481264739278533</v>
      </c>
      <c r="D43">
        <f t="shared" si="10"/>
        <v>7.4114769848895019</v>
      </c>
      <c r="E43">
        <f t="shared" si="10"/>
        <v>-14.811337234692987</v>
      </c>
      <c r="F43">
        <f t="shared" si="10"/>
        <v>0</v>
      </c>
      <c r="G43">
        <f t="shared" si="10"/>
        <v>0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</row>
    <row r="44" spans="2:12">
      <c r="B44">
        <f t="shared" si="9"/>
        <v>2</v>
      </c>
      <c r="C44">
        <f t="shared" si="10"/>
        <v>6.7378810376452023</v>
      </c>
      <c r="D44">
        <f t="shared" si="10"/>
        <v>2.9476810201764292</v>
      </c>
      <c r="E44">
        <f t="shared" si="10"/>
        <v>-9.0724080705738448</v>
      </c>
      <c r="F44">
        <f t="shared" si="10"/>
        <v>0</v>
      </c>
      <c r="G44">
        <f t="shared" si="10"/>
        <v>0</v>
      </c>
      <c r="H44">
        <f t="shared" si="10"/>
        <v>0</v>
      </c>
      <c r="I44">
        <f t="shared" si="10"/>
        <v>0</v>
      </c>
      <c r="J44">
        <f t="shared" si="10"/>
        <v>0</v>
      </c>
      <c r="K44">
        <f t="shared" si="10"/>
        <v>0</v>
      </c>
      <c r="L44">
        <f t="shared" si="10"/>
        <v>0</v>
      </c>
    </row>
    <row r="45" spans="2:12">
      <c r="B45">
        <f t="shared" si="9"/>
        <v>3</v>
      </c>
      <c r="C45">
        <f t="shared" si="10"/>
        <v>-12.777185780417504</v>
      </c>
      <c r="D45">
        <f t="shared" si="10"/>
        <v>-10.428334352345175</v>
      </c>
      <c r="E45">
        <f t="shared" si="10"/>
        <v>32.473578478469754</v>
      </c>
      <c r="F45">
        <f t="shared" si="10"/>
        <v>0</v>
      </c>
      <c r="G45">
        <f t="shared" si="10"/>
        <v>0</v>
      </c>
      <c r="H45">
        <f t="shared" si="10"/>
        <v>0</v>
      </c>
      <c r="I45">
        <f t="shared" si="10"/>
        <v>0</v>
      </c>
      <c r="J45">
        <f t="shared" si="10"/>
        <v>0</v>
      </c>
      <c r="K45">
        <f t="shared" si="10"/>
        <v>0</v>
      </c>
      <c r="L45">
        <f t="shared" si="10"/>
        <v>0</v>
      </c>
    </row>
    <row r="46" spans="2:12">
      <c r="B46">
        <f t="shared" si="9"/>
        <v>4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0</v>
      </c>
      <c r="K46">
        <f t="shared" si="10"/>
        <v>0</v>
      </c>
      <c r="L46">
        <f t="shared" si="10"/>
        <v>0</v>
      </c>
    </row>
    <row r="47" spans="2:12">
      <c r="B47">
        <f t="shared" si="9"/>
        <v>5</v>
      </c>
      <c r="C47">
        <f t="shared" si="10"/>
        <v>0</v>
      </c>
      <c r="D47">
        <f t="shared" si="10"/>
        <v>0</v>
      </c>
      <c r="E47">
        <f t="shared" si="10"/>
        <v>0</v>
      </c>
      <c r="F47">
        <f t="shared" si="10"/>
        <v>0</v>
      </c>
      <c r="G47">
        <f t="shared" si="10"/>
        <v>0</v>
      </c>
      <c r="H47">
        <f t="shared" si="10"/>
        <v>0</v>
      </c>
      <c r="I47">
        <f t="shared" si="10"/>
        <v>0</v>
      </c>
      <c r="J47">
        <f t="shared" si="10"/>
        <v>0</v>
      </c>
      <c r="K47">
        <f t="shared" si="10"/>
        <v>0</v>
      </c>
      <c r="L47">
        <f t="shared" si="10"/>
        <v>0</v>
      </c>
    </row>
    <row r="48" spans="2:12">
      <c r="B48">
        <f t="shared" si="9"/>
        <v>6</v>
      </c>
      <c r="C48">
        <f t="shared" si="10"/>
        <v>0</v>
      </c>
      <c r="D48">
        <f t="shared" si="10"/>
        <v>0</v>
      </c>
      <c r="E48">
        <f t="shared" si="10"/>
        <v>0</v>
      </c>
      <c r="F48">
        <f t="shared" si="10"/>
        <v>0</v>
      </c>
      <c r="G48">
        <f t="shared" si="10"/>
        <v>0</v>
      </c>
      <c r="H48">
        <f t="shared" si="10"/>
        <v>0</v>
      </c>
      <c r="I48">
        <f t="shared" si="10"/>
        <v>0</v>
      </c>
      <c r="J48">
        <f t="shared" si="10"/>
        <v>0</v>
      </c>
      <c r="K48">
        <f t="shared" si="10"/>
        <v>0</v>
      </c>
      <c r="L48">
        <f t="shared" si="10"/>
        <v>0</v>
      </c>
    </row>
    <row r="49" spans="2:12">
      <c r="B49">
        <f t="shared" si="9"/>
        <v>7</v>
      </c>
      <c r="C49">
        <f t="shared" si="10"/>
        <v>0</v>
      </c>
      <c r="D49">
        <f t="shared" si="10"/>
        <v>0</v>
      </c>
      <c r="E49">
        <f t="shared" si="10"/>
        <v>0</v>
      </c>
      <c r="F49">
        <f t="shared" si="10"/>
        <v>0</v>
      </c>
      <c r="G49">
        <f t="shared" si="10"/>
        <v>0</v>
      </c>
      <c r="H49">
        <f t="shared" si="10"/>
        <v>0</v>
      </c>
      <c r="I49">
        <f t="shared" si="10"/>
        <v>0</v>
      </c>
      <c r="J49">
        <f t="shared" si="10"/>
        <v>0</v>
      </c>
      <c r="K49">
        <f t="shared" si="10"/>
        <v>0</v>
      </c>
      <c r="L49">
        <f t="shared" si="10"/>
        <v>0</v>
      </c>
    </row>
    <row r="50" spans="2:12">
      <c r="B50">
        <f t="shared" si="9"/>
        <v>8</v>
      </c>
      <c r="C50">
        <f t="shared" si="10"/>
        <v>0</v>
      </c>
      <c r="D50">
        <f t="shared" si="10"/>
        <v>0</v>
      </c>
      <c r="E50">
        <f t="shared" si="10"/>
        <v>0</v>
      </c>
      <c r="F50">
        <f t="shared" si="10"/>
        <v>0</v>
      </c>
      <c r="G50">
        <f t="shared" si="10"/>
        <v>0</v>
      </c>
      <c r="H50">
        <f t="shared" si="10"/>
        <v>0</v>
      </c>
      <c r="I50">
        <f t="shared" si="10"/>
        <v>0</v>
      </c>
      <c r="J50">
        <f t="shared" si="10"/>
        <v>0</v>
      </c>
      <c r="K50">
        <f t="shared" si="10"/>
        <v>0</v>
      </c>
      <c r="L50">
        <f t="shared" si="10"/>
        <v>0</v>
      </c>
    </row>
    <row r="51" spans="2:12">
      <c r="B51">
        <f t="shared" si="9"/>
        <v>9</v>
      </c>
      <c r="C51">
        <f t="shared" si="10"/>
        <v>0</v>
      </c>
      <c r="D51">
        <f t="shared" si="10"/>
        <v>0</v>
      </c>
      <c r="E51">
        <f t="shared" si="10"/>
        <v>0</v>
      </c>
      <c r="F51">
        <f t="shared" si="10"/>
        <v>0</v>
      </c>
      <c r="G51">
        <f t="shared" si="10"/>
        <v>0</v>
      </c>
      <c r="H51">
        <f t="shared" si="10"/>
        <v>0</v>
      </c>
      <c r="I51">
        <f t="shared" si="10"/>
        <v>0</v>
      </c>
      <c r="J51">
        <f t="shared" si="10"/>
        <v>0</v>
      </c>
      <c r="K51">
        <f t="shared" si="10"/>
        <v>0</v>
      </c>
      <c r="L51">
        <f t="shared" si="10"/>
        <v>0</v>
      </c>
    </row>
    <row r="52" spans="2:12">
      <c r="B52">
        <f t="shared" si="9"/>
        <v>10</v>
      </c>
      <c r="C52">
        <f t="shared" si="10"/>
        <v>0</v>
      </c>
      <c r="D52">
        <f t="shared" si="10"/>
        <v>0</v>
      </c>
      <c r="E52">
        <f t="shared" si="10"/>
        <v>0</v>
      </c>
      <c r="F52">
        <f t="shared" si="10"/>
        <v>0</v>
      </c>
      <c r="G52">
        <f t="shared" si="10"/>
        <v>0</v>
      </c>
      <c r="H52">
        <f t="shared" si="10"/>
        <v>0</v>
      </c>
      <c r="I52">
        <f t="shared" si="10"/>
        <v>0</v>
      </c>
      <c r="J52">
        <f t="shared" si="10"/>
        <v>0</v>
      </c>
      <c r="K52">
        <f t="shared" si="10"/>
        <v>0</v>
      </c>
      <c r="L52">
        <f t="shared" si="10"/>
        <v>0</v>
      </c>
    </row>
    <row r="53" spans="2:12">
      <c r="K53" t="s">
        <v>8</v>
      </c>
      <c r="L53">
        <f>SUM(C43:L52)</f>
        <v>21.962616822429908</v>
      </c>
    </row>
    <row r="55" spans="2:12">
      <c r="B55" t="s">
        <v>11</v>
      </c>
      <c r="C55">
        <f t="shared" ref="C55:L55" si="11">C2</f>
        <v>1</v>
      </c>
      <c r="D55">
        <f t="shared" si="11"/>
        <v>2</v>
      </c>
      <c r="E55">
        <f t="shared" si="11"/>
        <v>3</v>
      </c>
      <c r="F55">
        <f t="shared" si="11"/>
        <v>4</v>
      </c>
      <c r="G55">
        <f t="shared" si="11"/>
        <v>5</v>
      </c>
      <c r="H55">
        <f t="shared" si="11"/>
        <v>6</v>
      </c>
      <c r="I55">
        <f t="shared" si="11"/>
        <v>7</v>
      </c>
      <c r="J55">
        <f t="shared" si="11"/>
        <v>8</v>
      </c>
      <c r="K55">
        <f t="shared" si="11"/>
        <v>9</v>
      </c>
      <c r="L55">
        <f t="shared" si="11"/>
        <v>10</v>
      </c>
    </row>
    <row r="56" spans="2:12">
      <c r="B56">
        <f t="shared" ref="B56:B65" si="12">B3</f>
        <v>1</v>
      </c>
      <c r="C56">
        <f>C3*($B3-$Q$3)^2</f>
        <v>20.085334963752288</v>
      </c>
      <c r="D56">
        <f>D3*($B3-$Q$3)^2</f>
        <v>44.805747226832025</v>
      </c>
      <c r="E56">
        <f t="shared" ref="E56:L56" si="13">E3*($B3-$Q$3)^2</f>
        <v>23.175386496637252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</row>
    <row r="57" spans="2:12">
      <c r="B57">
        <f t="shared" si="12"/>
        <v>2</v>
      </c>
      <c r="C57">
        <f>C4*($B4-$Q$3)^2</f>
        <v>1.3580225347191872</v>
      </c>
      <c r="D57">
        <f t="shared" ref="D57:L57" si="14">D4*($B4-$Q$3)^2</f>
        <v>3.4836230238448715</v>
      </c>
      <c r="E57">
        <f t="shared" si="14"/>
        <v>2.7750895274696434</v>
      </c>
      <c r="F57">
        <f t="shared" si="14"/>
        <v>0</v>
      </c>
      <c r="G57">
        <f t="shared" si="14"/>
        <v>0</v>
      </c>
      <c r="H57">
        <f t="shared" si="14"/>
        <v>0</v>
      </c>
      <c r="I57">
        <f t="shared" si="14"/>
        <v>0</v>
      </c>
      <c r="J57">
        <f t="shared" si="14"/>
        <v>0</v>
      </c>
      <c r="K57">
        <f t="shared" si="14"/>
        <v>0</v>
      </c>
      <c r="L57">
        <f t="shared" si="14"/>
        <v>0</v>
      </c>
    </row>
    <row r="58" spans="2:12">
      <c r="B58">
        <f t="shared" si="12"/>
        <v>3</v>
      </c>
      <c r="C58">
        <f t="shared" ref="C58:L65" si="15">C5*($B5-$Q$3)^2</f>
        <v>8.0228840946807622</v>
      </c>
      <c r="D58">
        <f t="shared" si="15"/>
        <v>38.395231024543648</v>
      </c>
      <c r="E58">
        <f t="shared" si="15"/>
        <v>30.94541007948294</v>
      </c>
      <c r="F58">
        <f t="shared" si="15"/>
        <v>0</v>
      </c>
      <c r="G58">
        <f t="shared" si="15"/>
        <v>0</v>
      </c>
      <c r="H58">
        <f t="shared" si="15"/>
        <v>0</v>
      </c>
      <c r="I58">
        <f t="shared" si="15"/>
        <v>0</v>
      </c>
      <c r="J58">
        <f t="shared" si="15"/>
        <v>0</v>
      </c>
      <c r="K58">
        <f t="shared" si="15"/>
        <v>0</v>
      </c>
      <c r="L58">
        <f t="shared" si="15"/>
        <v>0</v>
      </c>
    </row>
    <row r="59" spans="2:12">
      <c r="B59">
        <f t="shared" si="12"/>
        <v>4</v>
      </c>
      <c r="C59">
        <f t="shared" si="15"/>
        <v>0</v>
      </c>
      <c r="D59">
        <f t="shared" si="15"/>
        <v>0</v>
      </c>
      <c r="E59">
        <f t="shared" si="15"/>
        <v>0</v>
      </c>
      <c r="F59">
        <f t="shared" si="15"/>
        <v>0</v>
      </c>
      <c r="G59">
        <f t="shared" si="15"/>
        <v>0</v>
      </c>
      <c r="H59">
        <f t="shared" si="15"/>
        <v>0</v>
      </c>
      <c r="I59">
        <f t="shared" si="15"/>
        <v>0</v>
      </c>
      <c r="J59">
        <f t="shared" si="15"/>
        <v>0</v>
      </c>
      <c r="K59">
        <f t="shared" si="15"/>
        <v>0</v>
      </c>
      <c r="L59">
        <f t="shared" si="15"/>
        <v>0</v>
      </c>
    </row>
    <row r="60" spans="2:12">
      <c r="B60">
        <f t="shared" si="12"/>
        <v>5</v>
      </c>
      <c r="C60">
        <f t="shared" si="15"/>
        <v>0</v>
      </c>
      <c r="D60">
        <f t="shared" si="15"/>
        <v>0</v>
      </c>
      <c r="E60">
        <f t="shared" si="15"/>
        <v>0</v>
      </c>
      <c r="F60">
        <f t="shared" si="15"/>
        <v>0</v>
      </c>
      <c r="G60">
        <f t="shared" si="15"/>
        <v>0</v>
      </c>
      <c r="H60">
        <f t="shared" si="15"/>
        <v>0</v>
      </c>
      <c r="I60">
        <f t="shared" si="15"/>
        <v>0</v>
      </c>
      <c r="J60">
        <f t="shared" si="15"/>
        <v>0</v>
      </c>
      <c r="K60">
        <f t="shared" si="15"/>
        <v>0</v>
      </c>
      <c r="L60">
        <f t="shared" si="15"/>
        <v>0</v>
      </c>
    </row>
    <row r="61" spans="2:12">
      <c r="B61">
        <f t="shared" si="12"/>
        <v>6</v>
      </c>
      <c r="C61">
        <f t="shared" si="15"/>
        <v>0</v>
      </c>
      <c r="D61">
        <f t="shared" si="15"/>
        <v>0</v>
      </c>
      <c r="E61">
        <f t="shared" si="15"/>
        <v>0</v>
      </c>
      <c r="F61">
        <f t="shared" si="15"/>
        <v>0</v>
      </c>
      <c r="G61">
        <f t="shared" si="15"/>
        <v>0</v>
      </c>
      <c r="H61">
        <f t="shared" si="15"/>
        <v>0</v>
      </c>
      <c r="I61">
        <f t="shared" si="15"/>
        <v>0</v>
      </c>
      <c r="J61">
        <f t="shared" si="15"/>
        <v>0</v>
      </c>
      <c r="K61">
        <f t="shared" si="15"/>
        <v>0</v>
      </c>
      <c r="L61">
        <f t="shared" si="15"/>
        <v>0</v>
      </c>
    </row>
    <row r="62" spans="2:12">
      <c r="B62">
        <f t="shared" si="12"/>
        <v>7</v>
      </c>
      <c r="C62">
        <f t="shared" si="15"/>
        <v>0</v>
      </c>
      <c r="D62">
        <f t="shared" si="15"/>
        <v>0</v>
      </c>
      <c r="E62">
        <f t="shared" si="15"/>
        <v>0</v>
      </c>
      <c r="F62">
        <f t="shared" si="15"/>
        <v>0</v>
      </c>
      <c r="G62">
        <f t="shared" si="15"/>
        <v>0</v>
      </c>
      <c r="H62">
        <f t="shared" si="15"/>
        <v>0</v>
      </c>
      <c r="I62">
        <f t="shared" si="15"/>
        <v>0</v>
      </c>
      <c r="J62">
        <f t="shared" si="15"/>
        <v>0</v>
      </c>
      <c r="K62">
        <f t="shared" si="15"/>
        <v>0</v>
      </c>
      <c r="L62">
        <f t="shared" si="15"/>
        <v>0</v>
      </c>
    </row>
    <row r="63" spans="2:12">
      <c r="B63">
        <f t="shared" si="12"/>
        <v>8</v>
      </c>
      <c r="C63">
        <f t="shared" si="15"/>
        <v>0</v>
      </c>
      <c r="D63">
        <f t="shared" si="15"/>
        <v>0</v>
      </c>
      <c r="E63">
        <f t="shared" si="15"/>
        <v>0</v>
      </c>
      <c r="F63">
        <f t="shared" si="15"/>
        <v>0</v>
      </c>
      <c r="G63">
        <f t="shared" si="15"/>
        <v>0</v>
      </c>
      <c r="H63">
        <f t="shared" si="15"/>
        <v>0</v>
      </c>
      <c r="I63">
        <f t="shared" si="15"/>
        <v>0</v>
      </c>
      <c r="J63">
        <f t="shared" si="15"/>
        <v>0</v>
      </c>
      <c r="K63">
        <f t="shared" si="15"/>
        <v>0</v>
      </c>
      <c r="L63">
        <f t="shared" si="15"/>
        <v>0</v>
      </c>
    </row>
    <row r="64" spans="2:12">
      <c r="B64">
        <f t="shared" si="12"/>
        <v>9</v>
      </c>
      <c r="C64">
        <f t="shared" si="15"/>
        <v>0</v>
      </c>
      <c r="D64">
        <f t="shared" si="15"/>
        <v>0</v>
      </c>
      <c r="E64">
        <f t="shared" si="15"/>
        <v>0</v>
      </c>
      <c r="F64">
        <f t="shared" si="15"/>
        <v>0</v>
      </c>
      <c r="G64">
        <f t="shared" si="15"/>
        <v>0</v>
      </c>
      <c r="H64">
        <f t="shared" si="15"/>
        <v>0</v>
      </c>
      <c r="I64">
        <f t="shared" si="15"/>
        <v>0</v>
      </c>
      <c r="J64">
        <f t="shared" si="15"/>
        <v>0</v>
      </c>
      <c r="K64">
        <f t="shared" si="15"/>
        <v>0</v>
      </c>
      <c r="L64">
        <f t="shared" si="15"/>
        <v>0</v>
      </c>
    </row>
    <row r="65" spans="2:12">
      <c r="B65">
        <f t="shared" si="12"/>
        <v>10</v>
      </c>
      <c r="C65">
        <f t="shared" si="15"/>
        <v>0</v>
      </c>
      <c r="D65">
        <f t="shared" si="15"/>
        <v>0</v>
      </c>
      <c r="E65">
        <f t="shared" si="15"/>
        <v>0</v>
      </c>
      <c r="F65">
        <f t="shared" si="15"/>
        <v>0</v>
      </c>
      <c r="G65">
        <f t="shared" si="15"/>
        <v>0</v>
      </c>
      <c r="H65">
        <f t="shared" si="15"/>
        <v>0</v>
      </c>
      <c r="I65">
        <f t="shared" si="15"/>
        <v>0</v>
      </c>
      <c r="J65">
        <f t="shared" si="15"/>
        <v>0</v>
      </c>
      <c r="K65">
        <f t="shared" si="15"/>
        <v>0</v>
      </c>
      <c r="L65">
        <f t="shared" si="15"/>
        <v>0</v>
      </c>
    </row>
    <row r="66" spans="2:12">
      <c r="K66" t="s">
        <v>8</v>
      </c>
      <c r="L66">
        <f>SUM(C56:L65)</f>
        <v>173.04672897196264</v>
      </c>
    </row>
    <row r="68" spans="2:12">
      <c r="B68" t="s">
        <v>12</v>
      </c>
      <c r="C68">
        <f>C2</f>
        <v>1</v>
      </c>
      <c r="D68">
        <f t="shared" ref="D68:L68" si="16">D2</f>
        <v>2</v>
      </c>
      <c r="E68">
        <f t="shared" si="16"/>
        <v>3</v>
      </c>
      <c r="F68">
        <f t="shared" si="16"/>
        <v>4</v>
      </c>
      <c r="G68">
        <f t="shared" si="16"/>
        <v>5</v>
      </c>
      <c r="H68">
        <f t="shared" si="16"/>
        <v>6</v>
      </c>
      <c r="I68">
        <f t="shared" si="16"/>
        <v>7</v>
      </c>
      <c r="J68">
        <f t="shared" si="16"/>
        <v>8</v>
      </c>
      <c r="K68">
        <f t="shared" si="16"/>
        <v>9</v>
      </c>
      <c r="L68">
        <f t="shared" si="16"/>
        <v>10</v>
      </c>
    </row>
    <row r="69" spans="2:12">
      <c r="B69">
        <f>B3</f>
        <v>1</v>
      </c>
      <c r="C69">
        <f>C3*(C$2-$Q$4)^2</f>
        <v>18.895362040352865</v>
      </c>
      <c r="D69">
        <f t="shared" ref="D69:L69" si="17">D3*(D$2-$Q$4)^2</f>
        <v>1.2259585990042774</v>
      </c>
      <c r="E69">
        <f t="shared" si="17"/>
        <v>9.4658922176609366</v>
      </c>
      <c r="F69">
        <f t="shared" si="17"/>
        <v>0</v>
      </c>
      <c r="G69">
        <f t="shared" si="17"/>
        <v>0</v>
      </c>
      <c r="H69">
        <f t="shared" si="17"/>
        <v>0</v>
      </c>
      <c r="I69">
        <f t="shared" si="17"/>
        <v>0</v>
      </c>
      <c r="J69">
        <f t="shared" si="17"/>
        <v>0</v>
      </c>
      <c r="K69">
        <f t="shared" si="17"/>
        <v>0</v>
      </c>
      <c r="L69">
        <f t="shared" si="17"/>
        <v>0</v>
      </c>
    </row>
    <row r="70" spans="2:12">
      <c r="B70">
        <f t="shared" ref="B70:B78" si="18">B4</f>
        <v>2</v>
      </c>
      <c r="C70">
        <f t="shared" ref="C70:L78" si="19">C4*(C$2-$Q$4)^2</f>
        <v>33.43025591754737</v>
      </c>
      <c r="D70">
        <f t="shared" si="19"/>
        <v>2.4941916324569782</v>
      </c>
      <c r="E70">
        <f>E4*(E$2-$Q$4)^2</f>
        <v>29.6597956153376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si="19"/>
        <v>0</v>
      </c>
      <c r="L70">
        <f t="shared" si="19"/>
        <v>0</v>
      </c>
    </row>
    <row r="71" spans="2:12">
      <c r="B71">
        <f t="shared" si="18"/>
        <v>3</v>
      </c>
      <c r="C71">
        <f t="shared" si="19"/>
        <v>20.348851428072315</v>
      </c>
      <c r="D71">
        <f t="shared" si="19"/>
        <v>2.8323871080443652</v>
      </c>
      <c r="E71">
        <f t="shared" si="19"/>
        <v>34.077211983579367</v>
      </c>
      <c r="F71">
        <f t="shared" si="19"/>
        <v>0</v>
      </c>
      <c r="G71">
        <f t="shared" si="19"/>
        <v>0</v>
      </c>
      <c r="H71">
        <f t="shared" si="19"/>
        <v>0</v>
      </c>
      <c r="I71">
        <f t="shared" si="19"/>
        <v>0</v>
      </c>
      <c r="J71">
        <f t="shared" si="19"/>
        <v>0</v>
      </c>
      <c r="K71">
        <f t="shared" si="19"/>
        <v>0</v>
      </c>
      <c r="L71">
        <f t="shared" si="19"/>
        <v>0</v>
      </c>
    </row>
    <row r="72" spans="2:12">
      <c r="B72">
        <f t="shared" si="18"/>
        <v>4</v>
      </c>
      <c r="C72">
        <f t="shared" si="19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</row>
    <row r="73" spans="2:12">
      <c r="B73">
        <f t="shared" si="18"/>
        <v>5</v>
      </c>
      <c r="C73">
        <f t="shared" si="19"/>
        <v>0</v>
      </c>
      <c r="D73">
        <f t="shared" si="19"/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0</v>
      </c>
    </row>
    <row r="74" spans="2:12">
      <c r="B74">
        <f t="shared" si="18"/>
        <v>6</v>
      </c>
      <c r="C74">
        <f t="shared" si="19"/>
        <v>0</v>
      </c>
      <c r="D74">
        <f t="shared" si="19"/>
        <v>0</v>
      </c>
      <c r="E74">
        <f t="shared" si="19"/>
        <v>0</v>
      </c>
      <c r="F74">
        <f t="shared" si="19"/>
        <v>0</v>
      </c>
      <c r="G74">
        <f t="shared" si="19"/>
        <v>0</v>
      </c>
      <c r="H74">
        <f t="shared" si="19"/>
        <v>0</v>
      </c>
      <c r="I74">
        <f t="shared" si="19"/>
        <v>0</v>
      </c>
      <c r="J74">
        <f t="shared" si="19"/>
        <v>0</v>
      </c>
      <c r="K74">
        <f t="shared" si="19"/>
        <v>0</v>
      </c>
      <c r="L74">
        <f t="shared" si="19"/>
        <v>0</v>
      </c>
    </row>
    <row r="75" spans="2:12">
      <c r="B75">
        <f t="shared" si="18"/>
        <v>7</v>
      </c>
      <c r="C75">
        <f t="shared" si="19"/>
        <v>0</v>
      </c>
      <c r="D75">
        <f t="shared" si="19"/>
        <v>0</v>
      </c>
      <c r="E75">
        <f t="shared" si="19"/>
        <v>0</v>
      </c>
      <c r="F75">
        <f t="shared" si="19"/>
        <v>0</v>
      </c>
      <c r="G75">
        <f t="shared" si="19"/>
        <v>0</v>
      </c>
      <c r="H75">
        <f t="shared" si="19"/>
        <v>0</v>
      </c>
      <c r="I75">
        <f t="shared" si="19"/>
        <v>0</v>
      </c>
      <c r="J75">
        <f t="shared" si="19"/>
        <v>0</v>
      </c>
      <c r="K75">
        <f t="shared" si="19"/>
        <v>0</v>
      </c>
      <c r="L75">
        <f t="shared" si="19"/>
        <v>0</v>
      </c>
    </row>
    <row r="76" spans="2:12">
      <c r="B76">
        <f t="shared" si="18"/>
        <v>8</v>
      </c>
      <c r="C76">
        <f t="shared" si="19"/>
        <v>0</v>
      </c>
      <c r="D76">
        <f t="shared" si="19"/>
        <v>0</v>
      </c>
      <c r="E76">
        <f t="shared" si="19"/>
        <v>0</v>
      </c>
      <c r="F76">
        <f t="shared" si="19"/>
        <v>0</v>
      </c>
      <c r="G76">
        <f t="shared" si="19"/>
        <v>0</v>
      </c>
      <c r="H76">
        <f t="shared" si="19"/>
        <v>0</v>
      </c>
      <c r="I76">
        <f t="shared" si="19"/>
        <v>0</v>
      </c>
      <c r="J76">
        <f t="shared" si="19"/>
        <v>0</v>
      </c>
      <c r="K76">
        <f t="shared" si="19"/>
        <v>0</v>
      </c>
      <c r="L76">
        <f t="shared" si="19"/>
        <v>0</v>
      </c>
    </row>
    <row r="77" spans="2:12">
      <c r="B77">
        <f t="shared" si="18"/>
        <v>9</v>
      </c>
      <c r="C77">
        <f t="shared" si="19"/>
        <v>0</v>
      </c>
      <c r="D77">
        <f t="shared" si="19"/>
        <v>0</v>
      </c>
      <c r="E77">
        <f t="shared" si="19"/>
        <v>0</v>
      </c>
      <c r="F77">
        <f t="shared" si="19"/>
        <v>0</v>
      </c>
      <c r="G77">
        <f t="shared" si="19"/>
        <v>0</v>
      </c>
      <c r="H77">
        <f t="shared" si="19"/>
        <v>0</v>
      </c>
      <c r="I77">
        <f t="shared" si="19"/>
        <v>0</v>
      </c>
      <c r="J77">
        <f t="shared" si="19"/>
        <v>0</v>
      </c>
      <c r="K77">
        <f t="shared" si="19"/>
        <v>0</v>
      </c>
      <c r="L77">
        <f t="shared" si="19"/>
        <v>0</v>
      </c>
    </row>
    <row r="78" spans="2:12">
      <c r="B78">
        <f t="shared" si="18"/>
        <v>10</v>
      </c>
      <c r="C78">
        <f>C12*(C$2-$Q$4)^2</f>
        <v>0</v>
      </c>
      <c r="D78">
        <f t="shared" si="19"/>
        <v>0</v>
      </c>
      <c r="E78">
        <f t="shared" si="19"/>
        <v>0</v>
      </c>
      <c r="F78">
        <f t="shared" si="19"/>
        <v>0</v>
      </c>
      <c r="G78">
        <f t="shared" si="19"/>
        <v>0</v>
      </c>
      <c r="H78">
        <f t="shared" si="19"/>
        <v>0</v>
      </c>
      <c r="I78">
        <f t="shared" si="19"/>
        <v>0</v>
      </c>
      <c r="J78">
        <f t="shared" si="19"/>
        <v>0</v>
      </c>
      <c r="K78">
        <f t="shared" si="19"/>
        <v>0</v>
      </c>
      <c r="L78">
        <f t="shared" si="19"/>
        <v>0</v>
      </c>
    </row>
    <row r="79" spans="2:12">
      <c r="K79" t="s">
        <v>8</v>
      </c>
      <c r="L79">
        <f>SUM(C69:L78)</f>
        <v>152.42990654205607</v>
      </c>
    </row>
  </sheetData>
  <sheetCalcPr fullCalcOnLoad="1"/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M^2</vt:lpstr>
    </vt:vector>
  </TitlesOfParts>
  <Manager/>
  <Company>Dog House Media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Aufderheide</dc:creator>
  <cp:keywords/>
  <dc:description/>
  <cp:lastModifiedBy>Michelle Aufderheide</cp:lastModifiedBy>
  <cp:revision/>
  <dcterms:created xsi:type="dcterms:W3CDTF">2020-01-03T17:08:26Z</dcterms:created>
  <dcterms:modified xsi:type="dcterms:W3CDTF">2020-01-06T03:15:02Z</dcterms:modified>
  <cp:category/>
  <cp:contentStatus/>
</cp:coreProperties>
</file>