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3140" yWindow="420" windowWidth="19720" windowHeight="16520" tabRatio="665"/>
  </bookViews>
  <sheets>
    <sheet name="Total" sheetId="7" r:id="rId1"/>
    <sheet name="NEFSC_Ctot" sheetId="23" r:id="rId2"/>
    <sheet name="NEFSC_CAA" sheetId="18" r:id="rId3"/>
    <sheet name="NEFSC_at_age" sheetId="9" r:id="rId4"/>
    <sheet name="SNEMA_winter" sheetId="11" r:id="rId5"/>
    <sheet name="CCGOM_yellowtail" sheetId="13" r:id="rId6"/>
    <sheet name="GOM haddock" sheetId="4" r:id="rId7"/>
    <sheet name="pollock" sheetId="15" r:id="rId8"/>
    <sheet name="plaice" sheetId="14" r:id="rId9"/>
    <sheet name="SNEMA_yellowtail" sheetId="12" r:id="rId10"/>
    <sheet name="GB yellowtail" sheetId="2" r:id="rId11"/>
    <sheet name="GB_winter" sheetId="10" r:id="rId12"/>
    <sheet name="GB cod" sheetId="3" r:id="rId13"/>
    <sheet name="GOM cod" sheetId="1" r:id="rId14"/>
    <sheet name="GB_haddock" sheetId="8" r:id="rId15"/>
    <sheet name="white_hake" sheetId="16" r:id="rId16"/>
    <sheet name="witch" sheetId="17" r:id="rId17"/>
    <sheet name="herring" sheetId="19" r:id="rId18"/>
    <sheet name="summer flounder" sheetId="20" r:id="rId19"/>
    <sheet name="scup" sheetId="21" r:id="rId20"/>
    <sheet name="butterfish" sheetId="22" r:id="rId21"/>
    <sheet name="mackerel" sheetId="24" r:id="rId22"/>
    <sheet name="redfish" sheetId="25" r:id="rId23"/>
  </sheets>
  <definedNames>
    <definedName name="_xlnm._FilterDatabase" localSheetId="3" hidden="1">NEFSC_at_age!$A$1:$H$3637</definedName>
    <definedName name="_xlnm._FilterDatabase" localSheetId="2" hidden="1">NEFSC_CAA!$A$1:$F$3637</definedName>
    <definedName name="_xlnm._FilterDatabase" localSheetId="16" hidden="1">witch!$U$6:$V$392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7" i="19" l="1"/>
  <c r="AM11" i="19"/>
  <c r="AN11" i="19"/>
  <c r="AO11" i="19"/>
  <c r="AP11" i="19"/>
  <c r="AQ11" i="19"/>
  <c r="AR11" i="19"/>
  <c r="AS11" i="19"/>
  <c r="AT11" i="19"/>
  <c r="AM12" i="19"/>
  <c r="AN12" i="19"/>
  <c r="AO12" i="19"/>
  <c r="AP12" i="19"/>
  <c r="AQ12" i="19"/>
  <c r="AR12" i="19"/>
  <c r="AS12" i="19"/>
  <c r="AT12" i="19"/>
  <c r="AM13" i="19"/>
  <c r="AN13" i="19"/>
  <c r="AO13" i="19"/>
  <c r="AP13" i="19"/>
  <c r="AQ13" i="19"/>
  <c r="AR13" i="19"/>
  <c r="AS13" i="19"/>
  <c r="AT13" i="19"/>
  <c r="AM14" i="19"/>
  <c r="AN14" i="19"/>
  <c r="AO14" i="19"/>
  <c r="AP14" i="19"/>
  <c r="AQ14" i="19"/>
  <c r="AR14" i="19"/>
  <c r="AS14" i="19"/>
  <c r="AT14" i="19"/>
  <c r="AM15" i="19"/>
  <c r="AN15" i="19"/>
  <c r="AO15" i="19"/>
  <c r="AP15" i="19"/>
  <c r="AQ15" i="19"/>
  <c r="AR15" i="19"/>
  <c r="AS15" i="19"/>
  <c r="AT15" i="19"/>
  <c r="AM16" i="19"/>
  <c r="AN16" i="19"/>
  <c r="AO16" i="19"/>
  <c r="AP16" i="19"/>
  <c r="AQ16" i="19"/>
  <c r="AR16" i="19"/>
  <c r="AS16" i="19"/>
  <c r="AT16" i="19"/>
  <c r="AM17" i="19"/>
  <c r="AN17" i="19"/>
  <c r="AO17" i="19"/>
  <c r="AP17" i="19"/>
  <c r="AQ17" i="19"/>
  <c r="AR17" i="19"/>
  <c r="AS17" i="19"/>
  <c r="AT17" i="19"/>
  <c r="AM18" i="19"/>
  <c r="AN18" i="19"/>
  <c r="AO18" i="19"/>
  <c r="AP18" i="19"/>
  <c r="AQ18" i="19"/>
  <c r="AR18" i="19"/>
  <c r="AS18" i="19"/>
  <c r="AT18" i="19"/>
  <c r="AM19" i="19"/>
  <c r="AN19" i="19"/>
  <c r="AO19" i="19"/>
  <c r="AP19" i="19"/>
  <c r="AQ19" i="19"/>
  <c r="AR19" i="19"/>
  <c r="AS19" i="19"/>
  <c r="AT19" i="19"/>
  <c r="AM20" i="19"/>
  <c r="AN20" i="19"/>
  <c r="AO20" i="19"/>
  <c r="AP20" i="19"/>
  <c r="AQ20" i="19"/>
  <c r="AR20" i="19"/>
  <c r="AS20" i="19"/>
  <c r="AT20" i="19"/>
  <c r="AM21" i="19"/>
  <c r="AN21" i="19"/>
  <c r="AO21" i="19"/>
  <c r="AP21" i="19"/>
  <c r="AQ21" i="19"/>
  <c r="AR21" i="19"/>
  <c r="AS21" i="19"/>
  <c r="AT21" i="19"/>
  <c r="AM22" i="19"/>
  <c r="AN22" i="19"/>
  <c r="AO22" i="19"/>
  <c r="AP22" i="19"/>
  <c r="AQ22" i="19"/>
  <c r="AR22" i="19"/>
  <c r="AS22" i="19"/>
  <c r="AT22" i="19"/>
  <c r="AM23" i="19"/>
  <c r="AN23" i="19"/>
  <c r="AO23" i="19"/>
  <c r="AP23" i="19"/>
  <c r="AQ23" i="19"/>
  <c r="AR23" i="19"/>
  <c r="AS23" i="19"/>
  <c r="AT23" i="19"/>
  <c r="AM24" i="19"/>
  <c r="AN24" i="19"/>
  <c r="AO24" i="19"/>
  <c r="AP24" i="19"/>
  <c r="AQ24" i="19"/>
  <c r="AR24" i="19"/>
  <c r="AS24" i="19"/>
  <c r="AT24" i="19"/>
  <c r="AM25" i="19"/>
  <c r="AN25" i="19"/>
  <c r="AO25" i="19"/>
  <c r="AP25" i="19"/>
  <c r="AQ25" i="19"/>
  <c r="AR25" i="19"/>
  <c r="AS25" i="19"/>
  <c r="AT25" i="19"/>
  <c r="AM26" i="19"/>
  <c r="AN26" i="19"/>
  <c r="AO26" i="19"/>
  <c r="AP26" i="19"/>
  <c r="AQ26" i="19"/>
  <c r="AR26" i="19"/>
  <c r="AS26" i="19"/>
  <c r="AT26" i="19"/>
  <c r="AM27" i="19"/>
  <c r="AN27" i="19"/>
  <c r="AO27" i="19"/>
  <c r="AP27" i="19"/>
  <c r="AQ27" i="19"/>
  <c r="AR27" i="19"/>
  <c r="AS27" i="19"/>
  <c r="AT27" i="19"/>
  <c r="AM28" i="19"/>
  <c r="AN28" i="19"/>
  <c r="AO28" i="19"/>
  <c r="AP28" i="19"/>
  <c r="AQ28" i="19"/>
  <c r="AR28" i="19"/>
  <c r="AS28" i="19"/>
  <c r="AT28" i="19"/>
  <c r="AM29" i="19"/>
  <c r="AN29" i="19"/>
  <c r="AO29" i="19"/>
  <c r="AP29" i="19"/>
  <c r="AQ29" i="19"/>
  <c r="AR29" i="19"/>
  <c r="AS29" i="19"/>
  <c r="AT29" i="19"/>
  <c r="AM30" i="19"/>
  <c r="AN30" i="19"/>
  <c r="AO30" i="19"/>
  <c r="AP30" i="19"/>
  <c r="AQ30" i="19"/>
  <c r="AR30" i="19"/>
  <c r="AS30" i="19"/>
  <c r="AT30" i="19"/>
  <c r="AM31" i="19"/>
  <c r="AN31" i="19"/>
  <c r="AO31" i="19"/>
  <c r="AP31" i="19"/>
  <c r="AQ31" i="19"/>
  <c r="AR31" i="19"/>
  <c r="AS31" i="19"/>
  <c r="AT31" i="19"/>
  <c r="AM32" i="19"/>
  <c r="AN32" i="19"/>
  <c r="AO32" i="19"/>
  <c r="AP32" i="19"/>
  <c r="AQ32" i="19"/>
  <c r="AR32" i="19"/>
  <c r="AS32" i="19"/>
  <c r="AT32" i="19"/>
  <c r="AM33" i="19"/>
  <c r="AN33" i="19"/>
  <c r="AO33" i="19"/>
  <c r="AP33" i="19"/>
  <c r="AQ33" i="19"/>
  <c r="AR33" i="19"/>
  <c r="AS33" i="19"/>
  <c r="AT33" i="19"/>
  <c r="AM34" i="19"/>
  <c r="AN34" i="19"/>
  <c r="AO34" i="19"/>
  <c r="AP34" i="19"/>
  <c r="AQ34" i="19"/>
  <c r="AR34" i="19"/>
  <c r="AS34" i="19"/>
  <c r="AT34" i="19"/>
  <c r="AM35" i="19"/>
  <c r="AN35" i="19"/>
  <c r="AO35" i="19"/>
  <c r="AP35" i="19"/>
  <c r="AQ35" i="19"/>
  <c r="AR35" i="19"/>
  <c r="AS35" i="19"/>
  <c r="AT35" i="19"/>
  <c r="AM36" i="19"/>
  <c r="AN36" i="19"/>
  <c r="AO36" i="19"/>
  <c r="AP36" i="19"/>
  <c r="AQ36" i="19"/>
  <c r="AR36" i="19"/>
  <c r="AS36" i="19"/>
  <c r="AT36" i="19"/>
  <c r="AM37" i="19"/>
  <c r="AN37" i="19"/>
  <c r="AO37" i="19"/>
  <c r="AP37" i="19"/>
  <c r="AQ37" i="19"/>
  <c r="AR37" i="19"/>
  <c r="AS37" i="19"/>
  <c r="AT37" i="19"/>
  <c r="AM38" i="19"/>
  <c r="AN38" i="19"/>
  <c r="AO38" i="19"/>
  <c r="AP38" i="19"/>
  <c r="AQ38" i="19"/>
  <c r="AR38" i="19"/>
  <c r="AS38" i="19"/>
  <c r="AT38" i="19"/>
  <c r="AM39" i="19"/>
  <c r="AN39" i="19"/>
  <c r="AO39" i="19"/>
  <c r="AP39" i="19"/>
  <c r="AQ39" i="19"/>
  <c r="AR39" i="19"/>
  <c r="AS39" i="19"/>
  <c r="AT39" i="19"/>
  <c r="AM40" i="19"/>
  <c r="AN40" i="19"/>
  <c r="AO40" i="19"/>
  <c r="AP40" i="19"/>
  <c r="AQ40" i="19"/>
  <c r="AR40" i="19"/>
  <c r="AS40" i="19"/>
  <c r="AT40" i="19"/>
  <c r="AM41" i="19"/>
  <c r="AN41" i="19"/>
  <c r="AO41" i="19"/>
  <c r="AP41" i="19"/>
  <c r="AQ41" i="19"/>
  <c r="AR41" i="19"/>
  <c r="AS41" i="19"/>
  <c r="AT41" i="19"/>
  <c r="AM42" i="19"/>
  <c r="AN42" i="19"/>
  <c r="AO42" i="19"/>
  <c r="AP42" i="19"/>
  <c r="AQ42" i="19"/>
  <c r="AR42" i="19"/>
  <c r="AS42" i="19"/>
  <c r="AT42" i="19"/>
  <c r="AM43" i="19"/>
  <c r="AN43" i="19"/>
  <c r="AO43" i="19"/>
  <c r="AP43" i="19"/>
  <c r="AQ43" i="19"/>
  <c r="AR43" i="19"/>
  <c r="AS43" i="19"/>
  <c r="AT43" i="19"/>
  <c r="AM44" i="19"/>
  <c r="AN44" i="19"/>
  <c r="AO44" i="19"/>
  <c r="AP44" i="19"/>
  <c r="AQ44" i="19"/>
  <c r="AR44" i="19"/>
  <c r="AS44" i="19"/>
  <c r="AT44" i="19"/>
  <c r="AM45" i="19"/>
  <c r="AN45" i="19"/>
  <c r="AO45" i="19"/>
  <c r="AP45" i="19"/>
  <c r="AQ45" i="19"/>
  <c r="AR45" i="19"/>
  <c r="AS45" i="19"/>
  <c r="AT45" i="19"/>
  <c r="AM46" i="19"/>
  <c r="AN46" i="19"/>
  <c r="AO46" i="19"/>
  <c r="AP46" i="19"/>
  <c r="AQ46" i="19"/>
  <c r="AR46" i="19"/>
  <c r="AS46" i="19"/>
  <c r="AT46" i="19"/>
  <c r="AM47" i="19"/>
  <c r="AN47" i="19"/>
  <c r="AO47" i="19"/>
  <c r="AP47" i="19"/>
  <c r="AQ47" i="19"/>
  <c r="AR47" i="19"/>
  <c r="AS47" i="19"/>
  <c r="AT47" i="19"/>
  <c r="AM48" i="19"/>
  <c r="AN48" i="19"/>
  <c r="AO48" i="19"/>
  <c r="AP48" i="19"/>
  <c r="AQ48" i="19"/>
  <c r="AR48" i="19"/>
  <c r="AS48" i="19"/>
  <c r="AT48" i="19"/>
  <c r="AM49" i="19"/>
  <c r="AN49" i="19"/>
  <c r="AO49" i="19"/>
  <c r="AP49" i="19"/>
  <c r="AQ49" i="19"/>
  <c r="AR49" i="19"/>
  <c r="AS49" i="19"/>
  <c r="AT49" i="19"/>
  <c r="AM50" i="19"/>
  <c r="AN50" i="19"/>
  <c r="AO50" i="19"/>
  <c r="AP50" i="19"/>
  <c r="AQ50" i="19"/>
  <c r="AR50" i="19"/>
  <c r="AS50" i="19"/>
  <c r="AT50" i="19"/>
  <c r="AM51" i="19"/>
  <c r="AN51" i="19"/>
  <c r="AO51" i="19"/>
  <c r="AP51" i="19"/>
  <c r="AQ51" i="19"/>
  <c r="AR51" i="19"/>
  <c r="AS51" i="19"/>
  <c r="AT51" i="19"/>
  <c r="AM52" i="19"/>
  <c r="AN52" i="19"/>
  <c r="AO52" i="19"/>
  <c r="AP52" i="19"/>
  <c r="AQ52" i="19"/>
  <c r="AR52" i="19"/>
  <c r="AS52" i="19"/>
  <c r="AT52" i="19"/>
  <c r="AM53" i="19"/>
  <c r="AN53" i="19"/>
  <c r="AO53" i="19"/>
  <c r="AP53" i="19"/>
  <c r="AQ53" i="19"/>
  <c r="AR53" i="19"/>
  <c r="AS53" i="19"/>
  <c r="AT53" i="19"/>
  <c r="AM54" i="19"/>
  <c r="AN54" i="19"/>
  <c r="AO54" i="19"/>
  <c r="AP54" i="19"/>
  <c r="AQ54" i="19"/>
  <c r="AR54" i="19"/>
  <c r="AS54" i="19"/>
  <c r="AT54" i="19"/>
  <c r="AM55" i="19"/>
  <c r="AN55" i="19"/>
  <c r="AO55" i="19"/>
  <c r="AP55" i="19"/>
  <c r="AQ55" i="19"/>
  <c r="AR55" i="19"/>
  <c r="AS55" i="19"/>
  <c r="AT55" i="19"/>
  <c r="AM56" i="19"/>
  <c r="AN56" i="19"/>
  <c r="AO56" i="19"/>
  <c r="AP56" i="19"/>
  <c r="AQ56" i="19"/>
  <c r="AR56" i="19"/>
  <c r="AS56" i="19"/>
  <c r="AT56" i="19"/>
  <c r="AM57" i="19"/>
  <c r="AN57" i="19"/>
  <c r="AO57" i="19"/>
  <c r="AP57" i="19"/>
  <c r="AQ57" i="19"/>
  <c r="AR57" i="19"/>
  <c r="AS57" i="19"/>
  <c r="AT57" i="19"/>
  <c r="AM58" i="19"/>
  <c r="AN58" i="19"/>
  <c r="AO58" i="19"/>
  <c r="AP58" i="19"/>
  <c r="AQ58" i="19"/>
  <c r="AR58" i="19"/>
  <c r="AS58" i="19"/>
  <c r="AT58" i="19"/>
  <c r="AM59" i="19"/>
  <c r="AN59" i="19"/>
  <c r="AO59" i="19"/>
  <c r="AP59" i="19"/>
  <c r="AQ59" i="19"/>
  <c r="AR59" i="19"/>
  <c r="AS59" i="19"/>
  <c r="AT59" i="19"/>
  <c r="AN10" i="19"/>
  <c r="AO10" i="19"/>
  <c r="AP10" i="19"/>
  <c r="AQ10" i="19"/>
  <c r="AR10" i="19"/>
  <c r="AS10" i="19"/>
  <c r="AT10" i="19"/>
  <c r="AM10" i="19"/>
  <c r="AA5" i="20"/>
  <c r="AA6" i="20"/>
  <c r="AA7" i="20"/>
  <c r="AA8" i="20"/>
  <c r="AA9" i="20"/>
  <c r="AA10" i="20"/>
  <c r="AA11" i="20"/>
  <c r="AA12" i="20"/>
  <c r="AA13" i="20"/>
  <c r="AA14" i="20"/>
  <c r="AA15" i="20"/>
  <c r="AA16" i="20"/>
  <c r="AA17" i="20"/>
  <c r="AA18" i="20"/>
  <c r="AA19" i="20"/>
  <c r="AA20" i="20"/>
  <c r="AA21" i="20"/>
  <c r="AA22" i="20"/>
  <c r="AA23" i="20"/>
  <c r="AA24" i="20"/>
  <c r="AA25" i="20"/>
  <c r="AA26" i="20"/>
  <c r="AA27" i="20"/>
  <c r="AA28" i="20"/>
  <c r="AA29" i="20"/>
  <c r="AA30" i="20"/>
  <c r="AA31" i="20"/>
  <c r="AA32" i="20"/>
  <c r="AA33" i="20"/>
  <c r="AA34" i="20"/>
  <c r="AA35" i="20"/>
  <c r="AA36" i="20"/>
  <c r="AA37" i="20"/>
  <c r="AA38" i="20"/>
  <c r="AA39" i="20"/>
  <c r="AA40" i="20"/>
  <c r="R5" i="20"/>
  <c r="S5" i="20"/>
  <c r="T5" i="20"/>
  <c r="U5" i="20"/>
  <c r="V5" i="20"/>
  <c r="W5" i="20"/>
  <c r="X5" i="20"/>
  <c r="Y5" i="20"/>
  <c r="Z5" i="20"/>
  <c r="R6" i="20"/>
  <c r="S6" i="20"/>
  <c r="T6" i="20"/>
  <c r="U6" i="20"/>
  <c r="V6" i="20"/>
  <c r="W6" i="20"/>
  <c r="X6" i="20"/>
  <c r="Y6" i="20"/>
  <c r="Z6" i="20"/>
  <c r="R7" i="20"/>
  <c r="S7" i="20"/>
  <c r="T7" i="20"/>
  <c r="U7" i="20"/>
  <c r="V7" i="20"/>
  <c r="W7" i="20"/>
  <c r="X7" i="20"/>
  <c r="Y7" i="20"/>
  <c r="Z7" i="20"/>
  <c r="R8" i="20"/>
  <c r="S8" i="20"/>
  <c r="T8" i="20"/>
  <c r="U8" i="20"/>
  <c r="V8" i="20"/>
  <c r="W8" i="20"/>
  <c r="X8" i="20"/>
  <c r="Y8" i="20"/>
  <c r="Z8" i="20"/>
  <c r="R9" i="20"/>
  <c r="S9" i="20"/>
  <c r="T9" i="20"/>
  <c r="U9" i="20"/>
  <c r="V9" i="20"/>
  <c r="W9" i="20"/>
  <c r="X9" i="20"/>
  <c r="Y9" i="20"/>
  <c r="Z9" i="20"/>
  <c r="R10" i="20"/>
  <c r="S10" i="20"/>
  <c r="T10" i="20"/>
  <c r="U10" i="20"/>
  <c r="V10" i="20"/>
  <c r="W10" i="20"/>
  <c r="X10" i="20"/>
  <c r="Y10" i="20"/>
  <c r="Z10" i="20"/>
  <c r="R11" i="20"/>
  <c r="S11" i="20"/>
  <c r="T11" i="20"/>
  <c r="U11" i="20"/>
  <c r="V11" i="20"/>
  <c r="W11" i="20"/>
  <c r="X11" i="20"/>
  <c r="Y11" i="20"/>
  <c r="Z11" i="20"/>
  <c r="R12" i="20"/>
  <c r="S12" i="20"/>
  <c r="T12" i="20"/>
  <c r="U12" i="20"/>
  <c r="V12" i="20"/>
  <c r="W12" i="20"/>
  <c r="X12" i="20"/>
  <c r="Y12" i="20"/>
  <c r="Z12" i="20"/>
  <c r="R13" i="20"/>
  <c r="S13" i="20"/>
  <c r="T13" i="20"/>
  <c r="U13" i="20"/>
  <c r="V13" i="20"/>
  <c r="W13" i="20"/>
  <c r="X13" i="20"/>
  <c r="Y13" i="20"/>
  <c r="Z13" i="20"/>
  <c r="R14" i="20"/>
  <c r="S14" i="20"/>
  <c r="T14" i="20"/>
  <c r="U14" i="20"/>
  <c r="V14" i="20"/>
  <c r="W14" i="20"/>
  <c r="X14" i="20"/>
  <c r="Y14" i="20"/>
  <c r="Z14" i="20"/>
  <c r="R15" i="20"/>
  <c r="S15" i="20"/>
  <c r="T15" i="20"/>
  <c r="U15" i="20"/>
  <c r="V15" i="20"/>
  <c r="W15" i="20"/>
  <c r="X15" i="20"/>
  <c r="Y15" i="20"/>
  <c r="Z15" i="20"/>
  <c r="R16" i="20"/>
  <c r="S16" i="20"/>
  <c r="T16" i="20"/>
  <c r="U16" i="20"/>
  <c r="V16" i="20"/>
  <c r="W16" i="20"/>
  <c r="X16" i="20"/>
  <c r="Y16" i="20"/>
  <c r="Z16" i="20"/>
  <c r="R17" i="20"/>
  <c r="S17" i="20"/>
  <c r="T17" i="20"/>
  <c r="U17" i="20"/>
  <c r="V17" i="20"/>
  <c r="W17" i="20"/>
  <c r="X17" i="20"/>
  <c r="Y17" i="20"/>
  <c r="Z17" i="20"/>
  <c r="R18" i="20"/>
  <c r="S18" i="20"/>
  <c r="T18" i="20"/>
  <c r="U18" i="20"/>
  <c r="V18" i="20"/>
  <c r="W18" i="20"/>
  <c r="X18" i="20"/>
  <c r="Y18" i="20"/>
  <c r="Z18" i="20"/>
  <c r="R19" i="20"/>
  <c r="S19" i="20"/>
  <c r="T19" i="20"/>
  <c r="U19" i="20"/>
  <c r="V19" i="20"/>
  <c r="W19" i="20"/>
  <c r="X19" i="20"/>
  <c r="Y19" i="20"/>
  <c r="Z19" i="20"/>
  <c r="R20" i="20"/>
  <c r="S20" i="20"/>
  <c r="T20" i="20"/>
  <c r="U20" i="20"/>
  <c r="V20" i="20"/>
  <c r="W20" i="20"/>
  <c r="X20" i="20"/>
  <c r="Y20" i="20"/>
  <c r="Z20" i="20"/>
  <c r="R21" i="20"/>
  <c r="S21" i="20"/>
  <c r="T21" i="20"/>
  <c r="U21" i="20"/>
  <c r="V21" i="20"/>
  <c r="W21" i="20"/>
  <c r="X21" i="20"/>
  <c r="Y21" i="20"/>
  <c r="Z21" i="20"/>
  <c r="R22" i="20"/>
  <c r="S22" i="20"/>
  <c r="T22" i="20"/>
  <c r="U22" i="20"/>
  <c r="V22" i="20"/>
  <c r="W22" i="20"/>
  <c r="X22" i="20"/>
  <c r="Y22" i="20"/>
  <c r="Z22" i="20"/>
  <c r="R23" i="20"/>
  <c r="S23" i="20"/>
  <c r="T23" i="20"/>
  <c r="U23" i="20"/>
  <c r="V23" i="20"/>
  <c r="W23" i="20"/>
  <c r="X23" i="20"/>
  <c r="Y23" i="20"/>
  <c r="Z23" i="20"/>
  <c r="R24" i="20"/>
  <c r="S24" i="20"/>
  <c r="T24" i="20"/>
  <c r="U24" i="20"/>
  <c r="V24" i="20"/>
  <c r="W24" i="20"/>
  <c r="X24" i="20"/>
  <c r="Y24" i="20"/>
  <c r="Z24" i="20"/>
  <c r="R25" i="20"/>
  <c r="S25" i="20"/>
  <c r="T25" i="20"/>
  <c r="U25" i="20"/>
  <c r="V25" i="20"/>
  <c r="W25" i="20"/>
  <c r="X25" i="20"/>
  <c r="Y25" i="20"/>
  <c r="Z25" i="20"/>
  <c r="R26" i="20"/>
  <c r="S26" i="20"/>
  <c r="T26" i="20"/>
  <c r="U26" i="20"/>
  <c r="V26" i="20"/>
  <c r="W26" i="20"/>
  <c r="X26" i="20"/>
  <c r="Y26" i="20"/>
  <c r="Z26" i="20"/>
  <c r="R27" i="20"/>
  <c r="S27" i="20"/>
  <c r="T27" i="20"/>
  <c r="U27" i="20"/>
  <c r="V27" i="20"/>
  <c r="W27" i="20"/>
  <c r="X27" i="20"/>
  <c r="Y27" i="20"/>
  <c r="Z27" i="20"/>
  <c r="R28" i="20"/>
  <c r="S28" i="20"/>
  <c r="T28" i="20"/>
  <c r="U28" i="20"/>
  <c r="V28" i="20"/>
  <c r="W28" i="20"/>
  <c r="X28" i="20"/>
  <c r="Y28" i="20"/>
  <c r="Z28" i="20"/>
  <c r="R29" i="20"/>
  <c r="S29" i="20"/>
  <c r="T29" i="20"/>
  <c r="U29" i="20"/>
  <c r="V29" i="20"/>
  <c r="W29" i="20"/>
  <c r="X29" i="20"/>
  <c r="Y29" i="20"/>
  <c r="Z29" i="20"/>
  <c r="R30" i="20"/>
  <c r="S30" i="20"/>
  <c r="T30" i="20"/>
  <c r="U30" i="20"/>
  <c r="V30" i="20"/>
  <c r="W30" i="20"/>
  <c r="X30" i="20"/>
  <c r="Y30" i="20"/>
  <c r="Z30" i="20"/>
  <c r="R31" i="20"/>
  <c r="S31" i="20"/>
  <c r="T31" i="20"/>
  <c r="U31" i="20"/>
  <c r="V31" i="20"/>
  <c r="W31" i="20"/>
  <c r="X31" i="20"/>
  <c r="Y31" i="20"/>
  <c r="Z31" i="20"/>
  <c r="R32" i="20"/>
  <c r="S32" i="20"/>
  <c r="T32" i="20"/>
  <c r="U32" i="20"/>
  <c r="V32" i="20"/>
  <c r="W32" i="20"/>
  <c r="X32" i="20"/>
  <c r="Y32" i="20"/>
  <c r="Z32" i="20"/>
  <c r="R33" i="20"/>
  <c r="S33" i="20"/>
  <c r="T33" i="20"/>
  <c r="U33" i="20"/>
  <c r="V33" i="20"/>
  <c r="W33" i="20"/>
  <c r="X33" i="20"/>
  <c r="Y33" i="20"/>
  <c r="Z33" i="20"/>
  <c r="R34" i="20"/>
  <c r="S34" i="20"/>
  <c r="T34" i="20"/>
  <c r="U34" i="20"/>
  <c r="V34" i="20"/>
  <c r="W34" i="20"/>
  <c r="X34" i="20"/>
  <c r="Y34" i="20"/>
  <c r="Z34" i="20"/>
  <c r="R35" i="20"/>
  <c r="S35" i="20"/>
  <c r="T35" i="20"/>
  <c r="U35" i="20"/>
  <c r="V35" i="20"/>
  <c r="W35" i="20"/>
  <c r="X35" i="20"/>
  <c r="Y35" i="20"/>
  <c r="Z35" i="20"/>
  <c r="R36" i="20"/>
  <c r="S36" i="20"/>
  <c r="T36" i="20"/>
  <c r="U36" i="20"/>
  <c r="V36" i="20"/>
  <c r="W36" i="20"/>
  <c r="X36" i="20"/>
  <c r="Y36" i="20"/>
  <c r="Z36" i="20"/>
  <c r="R37" i="20"/>
  <c r="S37" i="20"/>
  <c r="T37" i="20"/>
  <c r="U37" i="20"/>
  <c r="V37" i="20"/>
  <c r="W37" i="20"/>
  <c r="X37" i="20"/>
  <c r="Y37" i="20"/>
  <c r="Z37" i="20"/>
  <c r="R38" i="20"/>
  <c r="S38" i="20"/>
  <c r="T38" i="20"/>
  <c r="U38" i="20"/>
  <c r="V38" i="20"/>
  <c r="W38" i="20"/>
  <c r="X38" i="20"/>
  <c r="Y38" i="20"/>
  <c r="Z38" i="20"/>
  <c r="R39" i="20"/>
  <c r="S39" i="20"/>
  <c r="T39" i="20"/>
  <c r="U39" i="20"/>
  <c r="V39" i="20"/>
  <c r="W39" i="20"/>
  <c r="X39" i="20"/>
  <c r="Y39" i="20"/>
  <c r="Z39" i="20"/>
  <c r="R40" i="20"/>
  <c r="S40" i="20"/>
  <c r="T40" i="20"/>
  <c r="U40" i="20"/>
  <c r="V40" i="20"/>
  <c r="W40" i="20"/>
  <c r="X40" i="20"/>
  <c r="Y40" i="20"/>
  <c r="Z40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5" i="20"/>
  <c r="BY7" i="15"/>
  <c r="BZ7" i="15"/>
  <c r="CA7" i="15"/>
  <c r="CB7" i="15"/>
  <c r="CC7" i="15"/>
  <c r="CD7" i="15"/>
  <c r="CE7" i="15"/>
  <c r="CF7" i="15"/>
  <c r="CG7" i="15"/>
  <c r="CH7" i="15"/>
  <c r="BY8" i="15"/>
  <c r="BZ8" i="15"/>
  <c r="CA8" i="15"/>
  <c r="CB8" i="15"/>
  <c r="CC8" i="15"/>
  <c r="CD8" i="15"/>
  <c r="CE8" i="15"/>
  <c r="CF8" i="15"/>
  <c r="CG8" i="15"/>
  <c r="CH8" i="15"/>
  <c r="BY9" i="15"/>
  <c r="BZ9" i="15"/>
  <c r="CA9" i="15"/>
  <c r="CB9" i="15"/>
  <c r="CC9" i="15"/>
  <c r="CD9" i="15"/>
  <c r="CE9" i="15"/>
  <c r="CF9" i="15"/>
  <c r="CG9" i="15"/>
  <c r="CH9" i="15"/>
  <c r="BY10" i="15"/>
  <c r="BZ10" i="15"/>
  <c r="CA10" i="15"/>
  <c r="CB10" i="15"/>
  <c r="CC10" i="15"/>
  <c r="CD10" i="15"/>
  <c r="CE10" i="15"/>
  <c r="CF10" i="15"/>
  <c r="CG10" i="15"/>
  <c r="CH10" i="15"/>
  <c r="BY11" i="15"/>
  <c r="BZ11" i="15"/>
  <c r="CA11" i="15"/>
  <c r="CB11" i="15"/>
  <c r="CC11" i="15"/>
  <c r="CD11" i="15"/>
  <c r="CE11" i="15"/>
  <c r="CF11" i="15"/>
  <c r="CG11" i="15"/>
  <c r="CH11" i="15"/>
  <c r="BY12" i="15"/>
  <c r="BZ12" i="15"/>
  <c r="CA12" i="15"/>
  <c r="CB12" i="15"/>
  <c r="CC12" i="15"/>
  <c r="CD12" i="15"/>
  <c r="CE12" i="15"/>
  <c r="CF12" i="15"/>
  <c r="CG12" i="15"/>
  <c r="CH12" i="15"/>
  <c r="BY13" i="15"/>
  <c r="BZ13" i="15"/>
  <c r="CA13" i="15"/>
  <c r="CB13" i="15"/>
  <c r="CC13" i="15"/>
  <c r="CD13" i="15"/>
  <c r="CE13" i="15"/>
  <c r="CF13" i="15"/>
  <c r="CG13" i="15"/>
  <c r="CH13" i="15"/>
  <c r="BY14" i="15"/>
  <c r="BZ14" i="15"/>
  <c r="CA14" i="15"/>
  <c r="CB14" i="15"/>
  <c r="CC14" i="15"/>
  <c r="CD14" i="15"/>
  <c r="CE14" i="15"/>
  <c r="CF14" i="15"/>
  <c r="CG14" i="15"/>
  <c r="CH14" i="15"/>
  <c r="BY15" i="15"/>
  <c r="BZ15" i="15"/>
  <c r="CA15" i="15"/>
  <c r="CB15" i="15"/>
  <c r="CC15" i="15"/>
  <c r="CD15" i="15"/>
  <c r="CE15" i="15"/>
  <c r="CF15" i="15"/>
  <c r="CG15" i="15"/>
  <c r="CH15" i="15"/>
  <c r="BY16" i="15"/>
  <c r="BZ16" i="15"/>
  <c r="CA16" i="15"/>
  <c r="CB16" i="15"/>
  <c r="CC16" i="15"/>
  <c r="CD16" i="15"/>
  <c r="CE16" i="15"/>
  <c r="CF16" i="15"/>
  <c r="CG16" i="15"/>
  <c r="CH16" i="15"/>
  <c r="BY17" i="15"/>
  <c r="BZ17" i="15"/>
  <c r="CA17" i="15"/>
  <c r="CB17" i="15"/>
  <c r="CC17" i="15"/>
  <c r="CD17" i="15"/>
  <c r="CE17" i="15"/>
  <c r="CF17" i="15"/>
  <c r="CG17" i="15"/>
  <c r="CH17" i="15"/>
  <c r="BY18" i="15"/>
  <c r="BZ18" i="15"/>
  <c r="CA18" i="15"/>
  <c r="CB18" i="15"/>
  <c r="CC18" i="15"/>
  <c r="CD18" i="15"/>
  <c r="CE18" i="15"/>
  <c r="CF18" i="15"/>
  <c r="CG18" i="15"/>
  <c r="CH18" i="15"/>
  <c r="BY19" i="15"/>
  <c r="BZ19" i="15"/>
  <c r="CA19" i="15"/>
  <c r="CB19" i="15"/>
  <c r="CC19" i="15"/>
  <c r="CD19" i="15"/>
  <c r="CE19" i="15"/>
  <c r="CF19" i="15"/>
  <c r="CG19" i="15"/>
  <c r="CH19" i="15"/>
  <c r="BY20" i="15"/>
  <c r="BZ20" i="15"/>
  <c r="CA20" i="15"/>
  <c r="CB20" i="15"/>
  <c r="CC20" i="15"/>
  <c r="CD20" i="15"/>
  <c r="CE20" i="15"/>
  <c r="CF20" i="15"/>
  <c r="CG20" i="15"/>
  <c r="CH20" i="15"/>
  <c r="BY21" i="15"/>
  <c r="BZ21" i="15"/>
  <c r="CA21" i="15"/>
  <c r="CB21" i="15"/>
  <c r="CC21" i="15"/>
  <c r="CD21" i="15"/>
  <c r="CE21" i="15"/>
  <c r="CF21" i="15"/>
  <c r="CG21" i="15"/>
  <c r="CH21" i="15"/>
  <c r="BY22" i="15"/>
  <c r="BZ22" i="15"/>
  <c r="CA22" i="15"/>
  <c r="CB22" i="15"/>
  <c r="CC22" i="15"/>
  <c r="CD22" i="15"/>
  <c r="CE22" i="15"/>
  <c r="CF22" i="15"/>
  <c r="CG22" i="15"/>
  <c r="CH22" i="15"/>
  <c r="BY23" i="15"/>
  <c r="BZ23" i="15"/>
  <c r="CA23" i="15"/>
  <c r="CB23" i="15"/>
  <c r="CC23" i="15"/>
  <c r="CD23" i="15"/>
  <c r="CE23" i="15"/>
  <c r="CF23" i="15"/>
  <c r="CG23" i="15"/>
  <c r="CH23" i="15"/>
  <c r="BY24" i="15"/>
  <c r="BZ24" i="15"/>
  <c r="CA24" i="15"/>
  <c r="CB24" i="15"/>
  <c r="CC24" i="15"/>
  <c r="CD24" i="15"/>
  <c r="CE24" i="15"/>
  <c r="CF24" i="15"/>
  <c r="CG24" i="15"/>
  <c r="CH24" i="15"/>
  <c r="BY25" i="15"/>
  <c r="BZ25" i="15"/>
  <c r="CA25" i="15"/>
  <c r="CB25" i="15"/>
  <c r="CC25" i="15"/>
  <c r="CD25" i="15"/>
  <c r="CE25" i="15"/>
  <c r="CF25" i="15"/>
  <c r="CG25" i="15"/>
  <c r="CH25" i="15"/>
  <c r="BY26" i="15"/>
  <c r="BZ26" i="15"/>
  <c r="CA26" i="15"/>
  <c r="CB26" i="15"/>
  <c r="CC26" i="15"/>
  <c r="CD26" i="15"/>
  <c r="CE26" i="15"/>
  <c r="CF26" i="15"/>
  <c r="CG26" i="15"/>
  <c r="CH26" i="15"/>
  <c r="BY27" i="15"/>
  <c r="BZ27" i="15"/>
  <c r="CA27" i="15"/>
  <c r="CB27" i="15"/>
  <c r="CC27" i="15"/>
  <c r="CD27" i="15"/>
  <c r="CE27" i="15"/>
  <c r="CF27" i="15"/>
  <c r="CG27" i="15"/>
  <c r="CH27" i="15"/>
  <c r="BY28" i="15"/>
  <c r="BZ28" i="15"/>
  <c r="CA28" i="15"/>
  <c r="CB28" i="15"/>
  <c r="CC28" i="15"/>
  <c r="CD28" i="15"/>
  <c r="CE28" i="15"/>
  <c r="CF28" i="15"/>
  <c r="CG28" i="15"/>
  <c r="CH28" i="15"/>
  <c r="BY29" i="15"/>
  <c r="BZ29" i="15"/>
  <c r="CA29" i="15"/>
  <c r="CB29" i="15"/>
  <c r="CC29" i="15"/>
  <c r="CD29" i="15"/>
  <c r="CE29" i="15"/>
  <c r="CF29" i="15"/>
  <c r="CG29" i="15"/>
  <c r="CH29" i="15"/>
  <c r="BY30" i="15"/>
  <c r="BZ30" i="15"/>
  <c r="CA30" i="15"/>
  <c r="CB30" i="15"/>
  <c r="CC30" i="15"/>
  <c r="CD30" i="15"/>
  <c r="CE30" i="15"/>
  <c r="CF30" i="15"/>
  <c r="CG30" i="15"/>
  <c r="CH30" i="15"/>
  <c r="BY31" i="15"/>
  <c r="BZ31" i="15"/>
  <c r="CA31" i="15"/>
  <c r="CB31" i="15"/>
  <c r="CC31" i="15"/>
  <c r="CD31" i="15"/>
  <c r="CE31" i="15"/>
  <c r="CF31" i="15"/>
  <c r="CG31" i="15"/>
  <c r="CH31" i="15"/>
  <c r="BY32" i="15"/>
  <c r="BZ32" i="15"/>
  <c r="CA32" i="15"/>
  <c r="CB32" i="15"/>
  <c r="CC32" i="15"/>
  <c r="CD32" i="15"/>
  <c r="CE32" i="15"/>
  <c r="CF32" i="15"/>
  <c r="CG32" i="15"/>
  <c r="CH32" i="15"/>
  <c r="BY33" i="15"/>
  <c r="BZ33" i="15"/>
  <c r="CA33" i="15"/>
  <c r="CB33" i="15"/>
  <c r="CC33" i="15"/>
  <c r="CD33" i="15"/>
  <c r="CE33" i="15"/>
  <c r="CF33" i="15"/>
  <c r="CG33" i="15"/>
  <c r="CH33" i="15"/>
  <c r="BY34" i="15"/>
  <c r="BZ34" i="15"/>
  <c r="CA34" i="15"/>
  <c r="CB34" i="15"/>
  <c r="CC34" i="15"/>
  <c r="CD34" i="15"/>
  <c r="CE34" i="15"/>
  <c r="CF34" i="15"/>
  <c r="CG34" i="15"/>
  <c r="CH34" i="15"/>
  <c r="BY35" i="15"/>
  <c r="BZ35" i="15"/>
  <c r="CA35" i="15"/>
  <c r="CB35" i="15"/>
  <c r="CC35" i="15"/>
  <c r="CD35" i="15"/>
  <c r="CE35" i="15"/>
  <c r="CF35" i="15"/>
  <c r="CG35" i="15"/>
  <c r="CH35" i="15"/>
  <c r="BY36" i="15"/>
  <c r="BZ36" i="15"/>
  <c r="CA36" i="15"/>
  <c r="CB36" i="15"/>
  <c r="CC36" i="15"/>
  <c r="CD36" i="15"/>
  <c r="CE36" i="15"/>
  <c r="CF36" i="15"/>
  <c r="CG36" i="15"/>
  <c r="CH36" i="15"/>
  <c r="BY37" i="15"/>
  <c r="BZ37" i="15"/>
  <c r="CA37" i="15"/>
  <c r="CB37" i="15"/>
  <c r="CC37" i="15"/>
  <c r="CD37" i="15"/>
  <c r="CE37" i="15"/>
  <c r="CF37" i="15"/>
  <c r="CG37" i="15"/>
  <c r="CH37" i="15"/>
  <c r="BY38" i="15"/>
  <c r="BZ38" i="15"/>
  <c r="CA38" i="15"/>
  <c r="CB38" i="15"/>
  <c r="CC38" i="15"/>
  <c r="CD38" i="15"/>
  <c r="CE38" i="15"/>
  <c r="CF38" i="15"/>
  <c r="CG38" i="15"/>
  <c r="CH38" i="15"/>
  <c r="BY39" i="15"/>
  <c r="BZ39" i="15"/>
  <c r="CA39" i="15"/>
  <c r="CB39" i="15"/>
  <c r="CC39" i="15"/>
  <c r="CD39" i="15"/>
  <c r="CE39" i="15"/>
  <c r="CF39" i="15"/>
  <c r="CG39" i="15"/>
  <c r="CH39" i="15"/>
  <c r="BY40" i="15"/>
  <c r="BZ40" i="15"/>
  <c r="CA40" i="15"/>
  <c r="CB40" i="15"/>
  <c r="CC40" i="15"/>
  <c r="CD40" i="15"/>
  <c r="CE40" i="15"/>
  <c r="CF40" i="15"/>
  <c r="CG40" i="15"/>
  <c r="CH40" i="15"/>
  <c r="BY41" i="15"/>
  <c r="BZ41" i="15"/>
  <c r="CA41" i="15"/>
  <c r="CB41" i="15"/>
  <c r="CC41" i="15"/>
  <c r="CD41" i="15"/>
  <c r="CE41" i="15"/>
  <c r="CF41" i="15"/>
  <c r="CG41" i="15"/>
  <c r="CH41" i="15"/>
  <c r="BY42" i="15"/>
  <c r="BZ42" i="15"/>
  <c r="CA42" i="15"/>
  <c r="CB42" i="15"/>
  <c r="CC42" i="15"/>
  <c r="CD42" i="15"/>
  <c r="CE42" i="15"/>
  <c r="CF42" i="15"/>
  <c r="CG42" i="15"/>
  <c r="CH42" i="15"/>
  <c r="BY43" i="15"/>
  <c r="BZ43" i="15"/>
  <c r="CA43" i="15"/>
  <c r="CB43" i="15"/>
  <c r="CC43" i="15"/>
  <c r="CD43" i="15"/>
  <c r="CE43" i="15"/>
  <c r="CF43" i="15"/>
  <c r="CG43" i="15"/>
  <c r="CH43" i="15"/>
  <c r="BY44" i="15"/>
  <c r="BZ44" i="15"/>
  <c r="CA44" i="15"/>
  <c r="CB44" i="15"/>
  <c r="CC44" i="15"/>
  <c r="CD44" i="15"/>
  <c r="CE44" i="15"/>
  <c r="CF44" i="15"/>
  <c r="CG44" i="15"/>
  <c r="CH44" i="15"/>
  <c r="BY45" i="15"/>
  <c r="BZ45" i="15"/>
  <c r="CA45" i="15"/>
  <c r="CB45" i="15"/>
  <c r="CC45" i="15"/>
  <c r="CD45" i="15"/>
  <c r="CE45" i="15"/>
  <c r="CF45" i="15"/>
  <c r="CG45" i="15"/>
  <c r="CH45" i="15"/>
  <c r="BY46" i="15"/>
  <c r="BZ46" i="15"/>
  <c r="CA46" i="15"/>
  <c r="CB46" i="15"/>
  <c r="CC46" i="15"/>
  <c r="CD46" i="15"/>
  <c r="CE46" i="15"/>
  <c r="CF46" i="15"/>
  <c r="CG46" i="15"/>
  <c r="CH46" i="15"/>
  <c r="BY47" i="15"/>
  <c r="BZ47" i="15"/>
  <c r="CA47" i="15"/>
  <c r="CB47" i="15"/>
  <c r="CC47" i="15"/>
  <c r="CD47" i="15"/>
  <c r="CE47" i="15"/>
  <c r="CF47" i="15"/>
  <c r="CG47" i="15"/>
  <c r="CH47" i="15"/>
  <c r="BY48" i="15"/>
  <c r="BZ48" i="15"/>
  <c r="CA48" i="15"/>
  <c r="CB48" i="15"/>
  <c r="CC48" i="15"/>
  <c r="CD48" i="15"/>
  <c r="CE48" i="15"/>
  <c r="CF48" i="15"/>
  <c r="CG48" i="15"/>
  <c r="CH48" i="15"/>
  <c r="BY49" i="15"/>
  <c r="BZ49" i="15"/>
  <c r="CA49" i="15"/>
  <c r="CB49" i="15"/>
  <c r="CC49" i="15"/>
  <c r="CD49" i="15"/>
  <c r="CE49" i="15"/>
  <c r="CF49" i="15"/>
  <c r="CG49" i="15"/>
  <c r="CH49" i="15"/>
  <c r="BY50" i="15"/>
  <c r="BZ50" i="15"/>
  <c r="CA50" i="15"/>
  <c r="CB50" i="15"/>
  <c r="CC50" i="15"/>
  <c r="CD50" i="15"/>
  <c r="CE50" i="15"/>
  <c r="CF50" i="15"/>
  <c r="CG50" i="15"/>
  <c r="CH50" i="15"/>
  <c r="BY6" i="15"/>
  <c r="BZ6" i="15"/>
  <c r="CA6" i="15"/>
  <c r="CB6" i="15"/>
  <c r="CC6" i="15"/>
  <c r="CD6" i="15"/>
  <c r="CE6" i="15"/>
  <c r="CF6" i="15"/>
  <c r="CG6" i="15"/>
  <c r="CH6" i="15"/>
  <c r="BM7" i="15"/>
  <c r="BN7" i="15"/>
  <c r="BO7" i="15"/>
  <c r="BP7" i="15"/>
  <c r="BQ7" i="15"/>
  <c r="BR7" i="15"/>
  <c r="BS7" i="15"/>
  <c r="BT7" i="15"/>
  <c r="BU7" i="15"/>
  <c r="BW7" i="15"/>
  <c r="BM8" i="15"/>
  <c r="BN8" i="15"/>
  <c r="BO8" i="15"/>
  <c r="BP8" i="15"/>
  <c r="BQ8" i="15"/>
  <c r="BR8" i="15"/>
  <c r="BS8" i="15"/>
  <c r="BT8" i="15"/>
  <c r="BU8" i="15"/>
  <c r="BW8" i="15"/>
  <c r="BM9" i="15"/>
  <c r="BN9" i="15"/>
  <c r="BO9" i="15"/>
  <c r="BP9" i="15"/>
  <c r="BQ9" i="15"/>
  <c r="BR9" i="15"/>
  <c r="BS9" i="15"/>
  <c r="BT9" i="15"/>
  <c r="BU9" i="15"/>
  <c r="BW9" i="15"/>
  <c r="BM10" i="15"/>
  <c r="BN10" i="15"/>
  <c r="BO10" i="15"/>
  <c r="BP10" i="15"/>
  <c r="BQ10" i="15"/>
  <c r="BR10" i="15"/>
  <c r="BS10" i="15"/>
  <c r="BT10" i="15"/>
  <c r="BU10" i="15"/>
  <c r="BW10" i="15"/>
  <c r="BM11" i="15"/>
  <c r="BN11" i="15"/>
  <c r="BO11" i="15"/>
  <c r="BP11" i="15"/>
  <c r="BQ11" i="15"/>
  <c r="BR11" i="15"/>
  <c r="BS11" i="15"/>
  <c r="BT11" i="15"/>
  <c r="BU11" i="15"/>
  <c r="BW11" i="15"/>
  <c r="BM12" i="15"/>
  <c r="BN12" i="15"/>
  <c r="BO12" i="15"/>
  <c r="BP12" i="15"/>
  <c r="BQ12" i="15"/>
  <c r="BR12" i="15"/>
  <c r="BS12" i="15"/>
  <c r="BT12" i="15"/>
  <c r="BU12" i="15"/>
  <c r="BW12" i="15"/>
  <c r="BM13" i="15"/>
  <c r="BN13" i="15"/>
  <c r="BO13" i="15"/>
  <c r="BP13" i="15"/>
  <c r="BQ13" i="15"/>
  <c r="BR13" i="15"/>
  <c r="BS13" i="15"/>
  <c r="BT13" i="15"/>
  <c r="BU13" i="15"/>
  <c r="BW13" i="15"/>
  <c r="BM14" i="15"/>
  <c r="BN14" i="15"/>
  <c r="BO14" i="15"/>
  <c r="BP14" i="15"/>
  <c r="BQ14" i="15"/>
  <c r="BR14" i="15"/>
  <c r="BS14" i="15"/>
  <c r="BT14" i="15"/>
  <c r="BU14" i="15"/>
  <c r="BW14" i="15"/>
  <c r="BM15" i="15"/>
  <c r="BN15" i="15"/>
  <c r="BO15" i="15"/>
  <c r="BP15" i="15"/>
  <c r="BQ15" i="15"/>
  <c r="BR15" i="15"/>
  <c r="BS15" i="15"/>
  <c r="BT15" i="15"/>
  <c r="BU15" i="15"/>
  <c r="BW15" i="15"/>
  <c r="BM16" i="15"/>
  <c r="BN16" i="15"/>
  <c r="BO16" i="15"/>
  <c r="BP16" i="15"/>
  <c r="BQ16" i="15"/>
  <c r="BR16" i="15"/>
  <c r="BS16" i="15"/>
  <c r="BT16" i="15"/>
  <c r="BU16" i="15"/>
  <c r="BW16" i="15"/>
  <c r="BM17" i="15"/>
  <c r="BN17" i="15"/>
  <c r="BO17" i="15"/>
  <c r="BP17" i="15"/>
  <c r="BQ17" i="15"/>
  <c r="BR17" i="15"/>
  <c r="BS17" i="15"/>
  <c r="BT17" i="15"/>
  <c r="BU17" i="15"/>
  <c r="BW17" i="15"/>
  <c r="BM18" i="15"/>
  <c r="BN18" i="15"/>
  <c r="BO18" i="15"/>
  <c r="BP18" i="15"/>
  <c r="BQ18" i="15"/>
  <c r="BR18" i="15"/>
  <c r="BS18" i="15"/>
  <c r="BT18" i="15"/>
  <c r="BU18" i="15"/>
  <c r="BW18" i="15"/>
  <c r="BM19" i="15"/>
  <c r="BN19" i="15"/>
  <c r="BO19" i="15"/>
  <c r="BP19" i="15"/>
  <c r="BQ19" i="15"/>
  <c r="BR19" i="15"/>
  <c r="BS19" i="15"/>
  <c r="BT19" i="15"/>
  <c r="BU19" i="15"/>
  <c r="BW19" i="15"/>
  <c r="BM20" i="15"/>
  <c r="BN20" i="15"/>
  <c r="BO20" i="15"/>
  <c r="BP20" i="15"/>
  <c r="BQ20" i="15"/>
  <c r="BR20" i="15"/>
  <c r="BS20" i="15"/>
  <c r="BT20" i="15"/>
  <c r="BU20" i="15"/>
  <c r="BW20" i="15"/>
  <c r="BM21" i="15"/>
  <c r="BN21" i="15"/>
  <c r="BO21" i="15"/>
  <c r="BP21" i="15"/>
  <c r="BQ21" i="15"/>
  <c r="BR21" i="15"/>
  <c r="BS21" i="15"/>
  <c r="BT21" i="15"/>
  <c r="BU21" i="15"/>
  <c r="BW21" i="15"/>
  <c r="BM22" i="15"/>
  <c r="BN22" i="15"/>
  <c r="BO22" i="15"/>
  <c r="BP22" i="15"/>
  <c r="BQ22" i="15"/>
  <c r="BR22" i="15"/>
  <c r="BS22" i="15"/>
  <c r="BT22" i="15"/>
  <c r="BU22" i="15"/>
  <c r="BW22" i="15"/>
  <c r="BM23" i="15"/>
  <c r="BN23" i="15"/>
  <c r="BO23" i="15"/>
  <c r="BP23" i="15"/>
  <c r="BQ23" i="15"/>
  <c r="BR23" i="15"/>
  <c r="BS23" i="15"/>
  <c r="BT23" i="15"/>
  <c r="BU23" i="15"/>
  <c r="BW23" i="15"/>
  <c r="BM24" i="15"/>
  <c r="BN24" i="15"/>
  <c r="BO24" i="15"/>
  <c r="BP24" i="15"/>
  <c r="BQ24" i="15"/>
  <c r="BR24" i="15"/>
  <c r="BS24" i="15"/>
  <c r="BT24" i="15"/>
  <c r="BU24" i="15"/>
  <c r="BW24" i="15"/>
  <c r="BM25" i="15"/>
  <c r="BN25" i="15"/>
  <c r="BO25" i="15"/>
  <c r="BP25" i="15"/>
  <c r="BQ25" i="15"/>
  <c r="BR25" i="15"/>
  <c r="BS25" i="15"/>
  <c r="BT25" i="15"/>
  <c r="BU25" i="15"/>
  <c r="BW25" i="15"/>
  <c r="BM26" i="15"/>
  <c r="BN26" i="15"/>
  <c r="BO26" i="15"/>
  <c r="BP26" i="15"/>
  <c r="BQ26" i="15"/>
  <c r="BR26" i="15"/>
  <c r="BS26" i="15"/>
  <c r="BT26" i="15"/>
  <c r="BU26" i="15"/>
  <c r="BW26" i="15"/>
  <c r="BM27" i="15"/>
  <c r="BN27" i="15"/>
  <c r="BO27" i="15"/>
  <c r="BP27" i="15"/>
  <c r="BQ27" i="15"/>
  <c r="BR27" i="15"/>
  <c r="BS27" i="15"/>
  <c r="BT27" i="15"/>
  <c r="BU27" i="15"/>
  <c r="BW27" i="15"/>
  <c r="BM28" i="15"/>
  <c r="BN28" i="15"/>
  <c r="BO28" i="15"/>
  <c r="BP28" i="15"/>
  <c r="BQ28" i="15"/>
  <c r="BR28" i="15"/>
  <c r="BS28" i="15"/>
  <c r="BT28" i="15"/>
  <c r="BU28" i="15"/>
  <c r="BW28" i="15"/>
  <c r="BM29" i="15"/>
  <c r="BN29" i="15"/>
  <c r="BO29" i="15"/>
  <c r="BP29" i="15"/>
  <c r="BQ29" i="15"/>
  <c r="BR29" i="15"/>
  <c r="BS29" i="15"/>
  <c r="BT29" i="15"/>
  <c r="BU29" i="15"/>
  <c r="BW29" i="15"/>
  <c r="BM30" i="15"/>
  <c r="BN30" i="15"/>
  <c r="BO30" i="15"/>
  <c r="BP30" i="15"/>
  <c r="BQ30" i="15"/>
  <c r="BR30" i="15"/>
  <c r="BS30" i="15"/>
  <c r="BT30" i="15"/>
  <c r="BU30" i="15"/>
  <c r="BW30" i="15"/>
  <c r="BM31" i="15"/>
  <c r="BN31" i="15"/>
  <c r="BO31" i="15"/>
  <c r="BP31" i="15"/>
  <c r="BQ31" i="15"/>
  <c r="BR31" i="15"/>
  <c r="BS31" i="15"/>
  <c r="BT31" i="15"/>
  <c r="BU31" i="15"/>
  <c r="BW31" i="15"/>
  <c r="BM32" i="15"/>
  <c r="BN32" i="15"/>
  <c r="BO32" i="15"/>
  <c r="BP32" i="15"/>
  <c r="BQ32" i="15"/>
  <c r="BR32" i="15"/>
  <c r="BS32" i="15"/>
  <c r="BT32" i="15"/>
  <c r="BU32" i="15"/>
  <c r="BW32" i="15"/>
  <c r="BM33" i="15"/>
  <c r="BN33" i="15"/>
  <c r="BO33" i="15"/>
  <c r="BP33" i="15"/>
  <c r="BQ33" i="15"/>
  <c r="BR33" i="15"/>
  <c r="BS33" i="15"/>
  <c r="BT33" i="15"/>
  <c r="BU33" i="15"/>
  <c r="BW33" i="15"/>
  <c r="BM34" i="15"/>
  <c r="BN34" i="15"/>
  <c r="BO34" i="15"/>
  <c r="BP34" i="15"/>
  <c r="BQ34" i="15"/>
  <c r="BR34" i="15"/>
  <c r="BS34" i="15"/>
  <c r="BT34" i="15"/>
  <c r="BU34" i="15"/>
  <c r="BW34" i="15"/>
  <c r="BM35" i="15"/>
  <c r="BN35" i="15"/>
  <c r="BO35" i="15"/>
  <c r="BP35" i="15"/>
  <c r="BQ35" i="15"/>
  <c r="BR35" i="15"/>
  <c r="BS35" i="15"/>
  <c r="BT35" i="15"/>
  <c r="BU35" i="15"/>
  <c r="BW35" i="15"/>
  <c r="BM36" i="15"/>
  <c r="BN36" i="15"/>
  <c r="BO36" i="15"/>
  <c r="BP36" i="15"/>
  <c r="BQ36" i="15"/>
  <c r="BR36" i="15"/>
  <c r="BS36" i="15"/>
  <c r="BT36" i="15"/>
  <c r="BU36" i="15"/>
  <c r="BW36" i="15"/>
  <c r="BM37" i="15"/>
  <c r="BN37" i="15"/>
  <c r="BO37" i="15"/>
  <c r="BP37" i="15"/>
  <c r="BQ37" i="15"/>
  <c r="BR37" i="15"/>
  <c r="BS37" i="15"/>
  <c r="BT37" i="15"/>
  <c r="BU37" i="15"/>
  <c r="BW37" i="15"/>
  <c r="BM38" i="15"/>
  <c r="BN38" i="15"/>
  <c r="BO38" i="15"/>
  <c r="BP38" i="15"/>
  <c r="BQ38" i="15"/>
  <c r="BR38" i="15"/>
  <c r="BS38" i="15"/>
  <c r="BT38" i="15"/>
  <c r="BU38" i="15"/>
  <c r="BW38" i="15"/>
  <c r="BM39" i="15"/>
  <c r="BN39" i="15"/>
  <c r="BO39" i="15"/>
  <c r="BP39" i="15"/>
  <c r="BQ39" i="15"/>
  <c r="BR39" i="15"/>
  <c r="BS39" i="15"/>
  <c r="BT39" i="15"/>
  <c r="BU39" i="15"/>
  <c r="BW39" i="15"/>
  <c r="BM40" i="15"/>
  <c r="BN40" i="15"/>
  <c r="BO40" i="15"/>
  <c r="BP40" i="15"/>
  <c r="BQ40" i="15"/>
  <c r="BR40" i="15"/>
  <c r="BS40" i="15"/>
  <c r="BT40" i="15"/>
  <c r="BU40" i="15"/>
  <c r="BW40" i="15"/>
  <c r="BM41" i="15"/>
  <c r="BN41" i="15"/>
  <c r="BO41" i="15"/>
  <c r="BP41" i="15"/>
  <c r="BQ41" i="15"/>
  <c r="BR41" i="15"/>
  <c r="BS41" i="15"/>
  <c r="BT41" i="15"/>
  <c r="BU41" i="15"/>
  <c r="BW41" i="15"/>
  <c r="BM42" i="15"/>
  <c r="BN42" i="15"/>
  <c r="BO42" i="15"/>
  <c r="BP42" i="15"/>
  <c r="BQ42" i="15"/>
  <c r="BR42" i="15"/>
  <c r="BS42" i="15"/>
  <c r="BT42" i="15"/>
  <c r="BU42" i="15"/>
  <c r="BW42" i="15"/>
  <c r="BM43" i="15"/>
  <c r="BN43" i="15"/>
  <c r="BO43" i="15"/>
  <c r="BP43" i="15"/>
  <c r="BQ43" i="15"/>
  <c r="BR43" i="15"/>
  <c r="BS43" i="15"/>
  <c r="BT43" i="15"/>
  <c r="BU43" i="15"/>
  <c r="BW43" i="15"/>
  <c r="BM44" i="15"/>
  <c r="BN44" i="15"/>
  <c r="BO44" i="15"/>
  <c r="BP44" i="15"/>
  <c r="BQ44" i="15"/>
  <c r="BR44" i="15"/>
  <c r="BS44" i="15"/>
  <c r="BT44" i="15"/>
  <c r="BU44" i="15"/>
  <c r="BW44" i="15"/>
  <c r="BM45" i="15"/>
  <c r="BN45" i="15"/>
  <c r="BO45" i="15"/>
  <c r="BP45" i="15"/>
  <c r="BQ45" i="15"/>
  <c r="BR45" i="15"/>
  <c r="BS45" i="15"/>
  <c r="BT45" i="15"/>
  <c r="BU45" i="15"/>
  <c r="BW45" i="15"/>
  <c r="BM46" i="15"/>
  <c r="BN46" i="15"/>
  <c r="BO46" i="15"/>
  <c r="BP46" i="15"/>
  <c r="BQ46" i="15"/>
  <c r="BR46" i="15"/>
  <c r="BS46" i="15"/>
  <c r="BT46" i="15"/>
  <c r="BU46" i="15"/>
  <c r="BW46" i="15"/>
  <c r="BM47" i="15"/>
  <c r="BN47" i="15"/>
  <c r="BO47" i="15"/>
  <c r="BP47" i="15"/>
  <c r="BQ47" i="15"/>
  <c r="BR47" i="15"/>
  <c r="BS47" i="15"/>
  <c r="BT47" i="15"/>
  <c r="BU47" i="15"/>
  <c r="BW47" i="15"/>
  <c r="BM48" i="15"/>
  <c r="BN48" i="15"/>
  <c r="BO48" i="15"/>
  <c r="BP48" i="15"/>
  <c r="BQ48" i="15"/>
  <c r="BR48" i="15"/>
  <c r="BS48" i="15"/>
  <c r="BT48" i="15"/>
  <c r="BU48" i="15"/>
  <c r="BW48" i="15"/>
  <c r="BM49" i="15"/>
  <c r="BN49" i="15"/>
  <c r="BO49" i="15"/>
  <c r="BP49" i="15"/>
  <c r="BQ49" i="15"/>
  <c r="BR49" i="15"/>
  <c r="BS49" i="15"/>
  <c r="BT49" i="15"/>
  <c r="BU49" i="15"/>
  <c r="BW49" i="15"/>
  <c r="BM50" i="15"/>
  <c r="BN50" i="15"/>
  <c r="BO50" i="15"/>
  <c r="BP50" i="15"/>
  <c r="BQ50" i="15"/>
  <c r="BR50" i="15"/>
  <c r="BS50" i="15"/>
  <c r="BT50" i="15"/>
  <c r="BU50" i="15"/>
  <c r="BW50" i="15"/>
  <c r="BM6" i="15"/>
  <c r="BN6" i="15"/>
  <c r="BO6" i="15"/>
  <c r="BP6" i="15"/>
  <c r="BQ6" i="15"/>
  <c r="BR6" i="15"/>
  <c r="BS6" i="15"/>
  <c r="BT6" i="15"/>
  <c r="BU6" i="15"/>
  <c r="BW6" i="15"/>
  <c r="BT41" i="14"/>
  <c r="DF9" i="13"/>
  <c r="DG9" i="13"/>
  <c r="DH9" i="13"/>
  <c r="DI9" i="13"/>
  <c r="DE9" i="13"/>
  <c r="DJ9" i="13"/>
  <c r="DF10" i="13"/>
  <c r="DG10" i="13"/>
  <c r="DH10" i="13"/>
  <c r="DI10" i="13"/>
  <c r="DE10" i="13"/>
  <c r="DJ10" i="13"/>
  <c r="DF11" i="13"/>
  <c r="DG11" i="13"/>
  <c r="DH11" i="13"/>
  <c r="DI11" i="13"/>
  <c r="DE11" i="13"/>
  <c r="DJ11" i="13"/>
  <c r="DF12" i="13"/>
  <c r="DG12" i="13"/>
  <c r="DH12" i="13"/>
  <c r="DI12" i="13"/>
  <c r="DE12" i="13"/>
  <c r="DJ12" i="13"/>
  <c r="DF13" i="13"/>
  <c r="DG13" i="13"/>
  <c r="DH13" i="13"/>
  <c r="DI13" i="13"/>
  <c r="DE13" i="13"/>
  <c r="DJ13" i="13"/>
  <c r="DF14" i="13"/>
  <c r="DG14" i="13"/>
  <c r="DH14" i="13"/>
  <c r="DI14" i="13"/>
  <c r="DE14" i="13"/>
  <c r="DJ14" i="13"/>
  <c r="DF15" i="13"/>
  <c r="DG15" i="13"/>
  <c r="DH15" i="13"/>
  <c r="DI15" i="13"/>
  <c r="DE15" i="13"/>
  <c r="DJ15" i="13"/>
  <c r="DF16" i="13"/>
  <c r="DG16" i="13"/>
  <c r="DH16" i="13"/>
  <c r="DI16" i="13"/>
  <c r="DE16" i="13"/>
  <c r="DJ16" i="13"/>
  <c r="DF17" i="13"/>
  <c r="DG17" i="13"/>
  <c r="DH17" i="13"/>
  <c r="DI17" i="13"/>
  <c r="DE17" i="13"/>
  <c r="DJ17" i="13"/>
  <c r="DF18" i="13"/>
  <c r="DG18" i="13"/>
  <c r="DH18" i="13"/>
  <c r="DI18" i="13"/>
  <c r="DE18" i="13"/>
  <c r="DJ18" i="13"/>
  <c r="DF19" i="13"/>
  <c r="DG19" i="13"/>
  <c r="DH19" i="13"/>
  <c r="DI19" i="13"/>
  <c r="DE19" i="13"/>
  <c r="DJ19" i="13"/>
  <c r="DF20" i="13"/>
  <c r="DG20" i="13"/>
  <c r="DH20" i="13"/>
  <c r="DI20" i="13"/>
  <c r="DE20" i="13"/>
  <c r="DJ20" i="13"/>
  <c r="DF21" i="13"/>
  <c r="DG21" i="13"/>
  <c r="DH21" i="13"/>
  <c r="DI21" i="13"/>
  <c r="DE21" i="13"/>
  <c r="DJ21" i="13"/>
  <c r="DF22" i="13"/>
  <c r="DG22" i="13"/>
  <c r="DH22" i="13"/>
  <c r="DI22" i="13"/>
  <c r="DE22" i="13"/>
  <c r="DJ22" i="13"/>
  <c r="DF23" i="13"/>
  <c r="DG23" i="13"/>
  <c r="DH23" i="13"/>
  <c r="DI23" i="13"/>
  <c r="DE23" i="13"/>
  <c r="DJ23" i="13"/>
  <c r="DE24" i="13"/>
  <c r="DF24" i="13"/>
  <c r="DG24" i="13"/>
  <c r="DH24" i="13"/>
  <c r="DI24" i="13"/>
  <c r="DJ24" i="13"/>
  <c r="DE25" i="13"/>
  <c r="DF25" i="13"/>
  <c r="DG25" i="13"/>
  <c r="DH25" i="13"/>
  <c r="DI25" i="13"/>
  <c r="DJ25" i="13"/>
  <c r="DE26" i="13"/>
  <c r="DF26" i="13"/>
  <c r="DG26" i="13"/>
  <c r="DH26" i="13"/>
  <c r="DI26" i="13"/>
  <c r="DJ26" i="13"/>
  <c r="DE27" i="13"/>
  <c r="DF27" i="13"/>
  <c r="DG27" i="13"/>
  <c r="DH27" i="13"/>
  <c r="DI27" i="13"/>
  <c r="DJ27" i="13"/>
  <c r="DE28" i="13"/>
  <c r="DF28" i="13"/>
  <c r="DG28" i="13"/>
  <c r="DH28" i="13"/>
  <c r="DI28" i="13"/>
  <c r="DJ28" i="13"/>
  <c r="DE29" i="13"/>
  <c r="DF29" i="13"/>
  <c r="DG29" i="13"/>
  <c r="DH29" i="13"/>
  <c r="DI29" i="13"/>
  <c r="DJ29" i="13"/>
  <c r="DE30" i="13"/>
  <c r="DF30" i="13"/>
  <c r="DG30" i="13"/>
  <c r="DH30" i="13"/>
  <c r="DI30" i="13"/>
  <c r="DJ30" i="13"/>
  <c r="DE31" i="13"/>
  <c r="DF31" i="13"/>
  <c r="DG31" i="13"/>
  <c r="DH31" i="13"/>
  <c r="DI31" i="13"/>
  <c r="DJ31" i="13"/>
  <c r="DE32" i="13"/>
  <c r="DF32" i="13"/>
  <c r="DG32" i="13"/>
  <c r="DH32" i="13"/>
  <c r="DI32" i="13"/>
  <c r="DJ32" i="13"/>
  <c r="DE33" i="13"/>
  <c r="DF33" i="13"/>
  <c r="DG33" i="13"/>
  <c r="DH33" i="13"/>
  <c r="DI33" i="13"/>
  <c r="DJ33" i="13"/>
  <c r="DE34" i="13"/>
  <c r="DF34" i="13"/>
  <c r="DG34" i="13"/>
  <c r="DH34" i="13"/>
  <c r="DI34" i="13"/>
  <c r="DJ34" i="13"/>
  <c r="DE35" i="13"/>
  <c r="DF35" i="13"/>
  <c r="DG35" i="13"/>
  <c r="DH35" i="13"/>
  <c r="DI35" i="13"/>
  <c r="DJ35" i="13"/>
  <c r="DE36" i="13"/>
  <c r="DF36" i="13"/>
  <c r="DG36" i="13"/>
  <c r="DH36" i="13"/>
  <c r="DI36" i="13"/>
  <c r="DJ36" i="13"/>
  <c r="DE37" i="13"/>
  <c r="DF37" i="13"/>
  <c r="DG37" i="13"/>
  <c r="DH37" i="13"/>
  <c r="DI37" i="13"/>
  <c r="DJ37" i="13"/>
  <c r="DF8" i="13"/>
  <c r="DG8" i="13"/>
  <c r="DH8" i="13"/>
  <c r="DI8" i="13"/>
  <c r="DE8" i="13"/>
  <c r="DJ8" i="13"/>
  <c r="CW9" i="13"/>
  <c r="CX9" i="13"/>
  <c r="CY9" i="13"/>
  <c r="CZ9" i="13"/>
  <c r="DA9" i="13"/>
  <c r="DB9" i="13"/>
  <c r="DC9" i="13"/>
  <c r="CW10" i="13"/>
  <c r="CX10" i="13"/>
  <c r="CY10" i="13"/>
  <c r="CZ10" i="13"/>
  <c r="DA10" i="13"/>
  <c r="DB10" i="13"/>
  <c r="DC10" i="13"/>
  <c r="CW11" i="13"/>
  <c r="CX11" i="13"/>
  <c r="CY11" i="13"/>
  <c r="CZ11" i="13"/>
  <c r="DA11" i="13"/>
  <c r="DB11" i="13"/>
  <c r="DC11" i="13"/>
  <c r="CW12" i="13"/>
  <c r="CX12" i="13"/>
  <c r="CY12" i="13"/>
  <c r="CZ12" i="13"/>
  <c r="DA12" i="13"/>
  <c r="DB12" i="13"/>
  <c r="DC12" i="13"/>
  <c r="CW13" i="13"/>
  <c r="CX13" i="13"/>
  <c r="CY13" i="13"/>
  <c r="CZ13" i="13"/>
  <c r="DA13" i="13"/>
  <c r="DB13" i="13"/>
  <c r="DC13" i="13"/>
  <c r="CW14" i="13"/>
  <c r="CX14" i="13"/>
  <c r="CY14" i="13"/>
  <c r="CZ14" i="13"/>
  <c r="DA14" i="13"/>
  <c r="DB14" i="13"/>
  <c r="DC14" i="13"/>
  <c r="CW15" i="13"/>
  <c r="CX15" i="13"/>
  <c r="CY15" i="13"/>
  <c r="CZ15" i="13"/>
  <c r="DA15" i="13"/>
  <c r="DB15" i="13"/>
  <c r="DC15" i="13"/>
  <c r="CW16" i="13"/>
  <c r="CX16" i="13"/>
  <c r="CY16" i="13"/>
  <c r="CZ16" i="13"/>
  <c r="DA16" i="13"/>
  <c r="DB16" i="13"/>
  <c r="DC16" i="13"/>
  <c r="CW17" i="13"/>
  <c r="CX17" i="13"/>
  <c r="CY17" i="13"/>
  <c r="CZ17" i="13"/>
  <c r="DA17" i="13"/>
  <c r="DB17" i="13"/>
  <c r="DC17" i="13"/>
  <c r="CW18" i="13"/>
  <c r="CX18" i="13"/>
  <c r="CY18" i="13"/>
  <c r="CZ18" i="13"/>
  <c r="DA18" i="13"/>
  <c r="DB18" i="13"/>
  <c r="DC18" i="13"/>
  <c r="CW19" i="13"/>
  <c r="CX19" i="13"/>
  <c r="CY19" i="13"/>
  <c r="CZ19" i="13"/>
  <c r="DA19" i="13"/>
  <c r="DB19" i="13"/>
  <c r="DC19" i="13"/>
  <c r="CW20" i="13"/>
  <c r="CX20" i="13"/>
  <c r="CY20" i="13"/>
  <c r="CZ20" i="13"/>
  <c r="DA20" i="13"/>
  <c r="DB20" i="13"/>
  <c r="DC20" i="13"/>
  <c r="CW21" i="13"/>
  <c r="CX21" i="13"/>
  <c r="CY21" i="13"/>
  <c r="CZ21" i="13"/>
  <c r="DA21" i="13"/>
  <c r="DB21" i="13"/>
  <c r="DC21" i="13"/>
  <c r="CW22" i="13"/>
  <c r="CX22" i="13"/>
  <c r="CY22" i="13"/>
  <c r="CZ22" i="13"/>
  <c r="DA22" i="13"/>
  <c r="DB22" i="13"/>
  <c r="DC22" i="13"/>
  <c r="CW23" i="13"/>
  <c r="CX23" i="13"/>
  <c r="CY23" i="13"/>
  <c r="CZ23" i="13"/>
  <c r="DA23" i="13"/>
  <c r="DB23" i="13"/>
  <c r="DC23" i="13"/>
  <c r="CW24" i="13"/>
  <c r="CX24" i="13"/>
  <c r="CY24" i="13"/>
  <c r="CZ24" i="13"/>
  <c r="DA24" i="13"/>
  <c r="DB24" i="13"/>
  <c r="DC24" i="13"/>
  <c r="CW25" i="13"/>
  <c r="CX25" i="13"/>
  <c r="CY25" i="13"/>
  <c r="CZ25" i="13"/>
  <c r="DA25" i="13"/>
  <c r="DB25" i="13"/>
  <c r="DC25" i="13"/>
  <c r="CW26" i="13"/>
  <c r="CX26" i="13"/>
  <c r="CY26" i="13"/>
  <c r="CZ26" i="13"/>
  <c r="DA26" i="13"/>
  <c r="DB26" i="13"/>
  <c r="DC26" i="13"/>
  <c r="CW27" i="13"/>
  <c r="CX27" i="13"/>
  <c r="CY27" i="13"/>
  <c r="CZ27" i="13"/>
  <c r="DA27" i="13"/>
  <c r="DB27" i="13"/>
  <c r="DC27" i="13"/>
  <c r="CW28" i="13"/>
  <c r="CX28" i="13"/>
  <c r="CY28" i="13"/>
  <c r="CZ28" i="13"/>
  <c r="DA28" i="13"/>
  <c r="DB28" i="13"/>
  <c r="DC28" i="13"/>
  <c r="CW29" i="13"/>
  <c r="CX29" i="13"/>
  <c r="CY29" i="13"/>
  <c r="CZ29" i="13"/>
  <c r="DA29" i="13"/>
  <c r="DB29" i="13"/>
  <c r="DC29" i="13"/>
  <c r="CW30" i="13"/>
  <c r="CX30" i="13"/>
  <c r="CY30" i="13"/>
  <c r="CZ30" i="13"/>
  <c r="DA30" i="13"/>
  <c r="DB30" i="13"/>
  <c r="DC30" i="13"/>
  <c r="CW31" i="13"/>
  <c r="CX31" i="13"/>
  <c r="CY31" i="13"/>
  <c r="CZ31" i="13"/>
  <c r="DA31" i="13"/>
  <c r="DB31" i="13"/>
  <c r="DC31" i="13"/>
  <c r="CW32" i="13"/>
  <c r="CX32" i="13"/>
  <c r="CY32" i="13"/>
  <c r="CZ32" i="13"/>
  <c r="DA32" i="13"/>
  <c r="DB32" i="13"/>
  <c r="DC32" i="13"/>
  <c r="CW33" i="13"/>
  <c r="CX33" i="13"/>
  <c r="CY33" i="13"/>
  <c r="CZ33" i="13"/>
  <c r="DA33" i="13"/>
  <c r="DB33" i="13"/>
  <c r="DC33" i="13"/>
  <c r="CW34" i="13"/>
  <c r="CX34" i="13"/>
  <c r="CY34" i="13"/>
  <c r="CZ34" i="13"/>
  <c r="DA34" i="13"/>
  <c r="DB34" i="13"/>
  <c r="DC34" i="13"/>
  <c r="CW35" i="13"/>
  <c r="CX35" i="13"/>
  <c r="CY35" i="13"/>
  <c r="CZ35" i="13"/>
  <c r="DA35" i="13"/>
  <c r="DB35" i="13"/>
  <c r="DC35" i="13"/>
  <c r="CW36" i="13"/>
  <c r="CX36" i="13"/>
  <c r="CY36" i="13"/>
  <c r="CZ36" i="13"/>
  <c r="DA36" i="13"/>
  <c r="DB36" i="13"/>
  <c r="DC36" i="13"/>
  <c r="CW37" i="13"/>
  <c r="CX37" i="13"/>
  <c r="CY37" i="13"/>
  <c r="CZ37" i="13"/>
  <c r="DA37" i="13"/>
  <c r="DB37" i="13"/>
  <c r="DC37" i="13"/>
  <c r="CW8" i="13"/>
  <c r="CX8" i="13"/>
  <c r="CY8" i="13"/>
  <c r="CZ8" i="13"/>
  <c r="DA8" i="13"/>
  <c r="DB8" i="13"/>
  <c r="DC8" i="13"/>
  <c r="BZ11" i="11"/>
  <c r="CA11" i="11"/>
  <c r="CB11" i="11"/>
  <c r="CC11" i="11"/>
  <c r="CD11" i="11"/>
  <c r="CE11" i="11"/>
  <c r="CF11" i="11"/>
  <c r="CG11" i="11"/>
  <c r="BZ12" i="11"/>
  <c r="CA12" i="11"/>
  <c r="CB12" i="11"/>
  <c r="CC12" i="11"/>
  <c r="CD12" i="11"/>
  <c r="CE12" i="11"/>
  <c r="CF12" i="11"/>
  <c r="CG12" i="11"/>
  <c r="BZ13" i="11"/>
  <c r="CA13" i="11"/>
  <c r="CB13" i="11"/>
  <c r="CC13" i="11"/>
  <c r="CD13" i="11"/>
  <c r="CE13" i="11"/>
  <c r="CF13" i="11"/>
  <c r="CG13" i="11"/>
  <c r="BZ14" i="11"/>
  <c r="CA14" i="11"/>
  <c r="CB14" i="11"/>
  <c r="CC14" i="11"/>
  <c r="CD14" i="11"/>
  <c r="CE14" i="11"/>
  <c r="CF14" i="11"/>
  <c r="CG14" i="11"/>
  <c r="BZ15" i="11"/>
  <c r="CA15" i="11"/>
  <c r="CB15" i="11"/>
  <c r="CC15" i="11"/>
  <c r="CD15" i="11"/>
  <c r="CE15" i="11"/>
  <c r="CF15" i="11"/>
  <c r="CG15" i="11"/>
  <c r="BZ16" i="11"/>
  <c r="CA16" i="11"/>
  <c r="CB16" i="11"/>
  <c r="CC16" i="11"/>
  <c r="CD16" i="11"/>
  <c r="CE16" i="11"/>
  <c r="CF16" i="11"/>
  <c r="CG16" i="11"/>
  <c r="BZ17" i="11"/>
  <c r="CA17" i="11"/>
  <c r="CB17" i="11"/>
  <c r="CC17" i="11"/>
  <c r="CD17" i="11"/>
  <c r="CE17" i="11"/>
  <c r="CF17" i="11"/>
  <c r="CG17" i="11"/>
  <c r="BZ18" i="11"/>
  <c r="CA18" i="11"/>
  <c r="CB18" i="11"/>
  <c r="CC18" i="11"/>
  <c r="CD18" i="11"/>
  <c r="CE18" i="11"/>
  <c r="CF18" i="11"/>
  <c r="CG18" i="11"/>
  <c r="BZ19" i="11"/>
  <c r="CA19" i="11"/>
  <c r="CB19" i="11"/>
  <c r="CC19" i="11"/>
  <c r="CD19" i="11"/>
  <c r="CE19" i="11"/>
  <c r="CF19" i="11"/>
  <c r="CG19" i="11"/>
  <c r="BZ20" i="11"/>
  <c r="CA20" i="11"/>
  <c r="CB20" i="11"/>
  <c r="CC20" i="11"/>
  <c r="CD20" i="11"/>
  <c r="CE20" i="11"/>
  <c r="CF20" i="11"/>
  <c r="CG20" i="11"/>
  <c r="BZ21" i="11"/>
  <c r="CA21" i="11"/>
  <c r="CB21" i="11"/>
  <c r="CC21" i="11"/>
  <c r="CD21" i="11"/>
  <c r="CE21" i="11"/>
  <c r="CF21" i="11"/>
  <c r="CG21" i="11"/>
  <c r="BZ22" i="11"/>
  <c r="CA22" i="11"/>
  <c r="CB22" i="11"/>
  <c r="CC22" i="11"/>
  <c r="CD22" i="11"/>
  <c r="CE22" i="11"/>
  <c r="CF22" i="11"/>
  <c r="CG22" i="11"/>
  <c r="BZ23" i="11"/>
  <c r="CA23" i="11"/>
  <c r="CB23" i="11"/>
  <c r="CC23" i="11"/>
  <c r="CD23" i="11"/>
  <c r="CE23" i="11"/>
  <c r="CF23" i="11"/>
  <c r="CG23" i="11"/>
  <c r="BZ24" i="11"/>
  <c r="CA24" i="11"/>
  <c r="CB24" i="11"/>
  <c r="CC24" i="11"/>
  <c r="CD24" i="11"/>
  <c r="CE24" i="11"/>
  <c r="CF24" i="11"/>
  <c r="CG24" i="11"/>
  <c r="BZ25" i="11"/>
  <c r="CA25" i="11"/>
  <c r="CB25" i="11"/>
  <c r="CC25" i="11"/>
  <c r="CD25" i="11"/>
  <c r="CE25" i="11"/>
  <c r="CF25" i="11"/>
  <c r="CG25" i="11"/>
  <c r="BZ26" i="11"/>
  <c r="CA26" i="11"/>
  <c r="CB26" i="11"/>
  <c r="CC26" i="11"/>
  <c r="CD26" i="11"/>
  <c r="CE26" i="11"/>
  <c r="CF26" i="11"/>
  <c r="CG26" i="11"/>
  <c r="BZ27" i="11"/>
  <c r="CA27" i="11"/>
  <c r="CB27" i="11"/>
  <c r="CC27" i="11"/>
  <c r="CD27" i="11"/>
  <c r="CE27" i="11"/>
  <c r="CF27" i="11"/>
  <c r="CG27" i="11"/>
  <c r="BZ28" i="11"/>
  <c r="CA28" i="11"/>
  <c r="CB28" i="11"/>
  <c r="CC28" i="11"/>
  <c r="CD28" i="11"/>
  <c r="CE28" i="11"/>
  <c r="CF28" i="11"/>
  <c r="CG28" i="11"/>
  <c r="BZ29" i="11"/>
  <c r="CA29" i="11"/>
  <c r="CB29" i="11"/>
  <c r="CC29" i="11"/>
  <c r="CD29" i="11"/>
  <c r="CE29" i="11"/>
  <c r="CF29" i="11"/>
  <c r="CG29" i="11"/>
  <c r="BZ30" i="11"/>
  <c r="CA30" i="11"/>
  <c r="CB30" i="11"/>
  <c r="CC30" i="11"/>
  <c r="CD30" i="11"/>
  <c r="CE30" i="11"/>
  <c r="CF30" i="11"/>
  <c r="CG30" i="11"/>
  <c r="BZ31" i="11"/>
  <c r="CA31" i="11"/>
  <c r="CB31" i="11"/>
  <c r="CC31" i="11"/>
  <c r="CD31" i="11"/>
  <c r="CE31" i="11"/>
  <c r="CF31" i="11"/>
  <c r="CG31" i="11"/>
  <c r="BZ32" i="11"/>
  <c r="CA32" i="11"/>
  <c r="CB32" i="11"/>
  <c r="CC32" i="11"/>
  <c r="CD32" i="11"/>
  <c r="CE32" i="11"/>
  <c r="CF32" i="11"/>
  <c r="CG32" i="11"/>
  <c r="BZ33" i="11"/>
  <c r="CA33" i="11"/>
  <c r="CB33" i="11"/>
  <c r="CC33" i="11"/>
  <c r="CD33" i="11"/>
  <c r="CE33" i="11"/>
  <c r="CF33" i="11"/>
  <c r="CG33" i="11"/>
  <c r="BZ34" i="11"/>
  <c r="CA34" i="11"/>
  <c r="CB34" i="11"/>
  <c r="CC34" i="11"/>
  <c r="CD34" i="11"/>
  <c r="CE34" i="11"/>
  <c r="CF34" i="11"/>
  <c r="CG34" i="11"/>
  <c r="BZ35" i="11"/>
  <c r="CA35" i="11"/>
  <c r="CB35" i="11"/>
  <c r="CC35" i="11"/>
  <c r="CD35" i="11"/>
  <c r="CE35" i="11"/>
  <c r="CF35" i="11"/>
  <c r="CG35" i="11"/>
  <c r="BZ36" i="11"/>
  <c r="CA36" i="11"/>
  <c r="CB36" i="11"/>
  <c r="CC36" i="11"/>
  <c r="CD36" i="11"/>
  <c r="CE36" i="11"/>
  <c r="CF36" i="11"/>
  <c r="CG36" i="11"/>
  <c r="BZ37" i="11"/>
  <c r="CA37" i="11"/>
  <c r="CB37" i="11"/>
  <c r="CC37" i="11"/>
  <c r="CD37" i="11"/>
  <c r="CE37" i="11"/>
  <c r="CF37" i="11"/>
  <c r="CG37" i="11"/>
  <c r="BZ38" i="11"/>
  <c r="CA38" i="11"/>
  <c r="CB38" i="11"/>
  <c r="CC38" i="11"/>
  <c r="CD38" i="11"/>
  <c r="CE38" i="11"/>
  <c r="CF38" i="11"/>
  <c r="CG38" i="11"/>
  <c r="BZ39" i="11"/>
  <c r="CA39" i="11"/>
  <c r="CB39" i="11"/>
  <c r="CC39" i="11"/>
  <c r="CD39" i="11"/>
  <c r="CE39" i="11"/>
  <c r="CF39" i="11"/>
  <c r="CG39" i="11"/>
  <c r="BZ40" i="11"/>
  <c r="CA40" i="11"/>
  <c r="CB40" i="11"/>
  <c r="CC40" i="11"/>
  <c r="CD40" i="11"/>
  <c r="CE40" i="11"/>
  <c r="CF40" i="11"/>
  <c r="CG40" i="11"/>
  <c r="BZ41" i="11"/>
  <c r="CA41" i="11"/>
  <c r="CB41" i="11"/>
  <c r="CC41" i="11"/>
  <c r="CD41" i="11"/>
  <c r="CE41" i="11"/>
  <c r="CF41" i="11"/>
  <c r="CG41" i="11"/>
  <c r="BZ42" i="11"/>
  <c r="CA42" i="11"/>
  <c r="CB42" i="11"/>
  <c r="CC42" i="11"/>
  <c r="CD42" i="11"/>
  <c r="CE42" i="11"/>
  <c r="CF42" i="11"/>
  <c r="CG42" i="11"/>
  <c r="BZ43" i="11"/>
  <c r="CA43" i="11"/>
  <c r="CB43" i="11"/>
  <c r="CC43" i="11"/>
  <c r="CD43" i="11"/>
  <c r="CE43" i="11"/>
  <c r="CF43" i="11"/>
  <c r="CG43" i="11"/>
  <c r="BZ10" i="11"/>
  <c r="CA10" i="11"/>
  <c r="CB10" i="11"/>
  <c r="CC10" i="11"/>
  <c r="CD10" i="11"/>
  <c r="CE10" i="11"/>
  <c r="CF10" i="11"/>
  <c r="CG10" i="11"/>
  <c r="BQ11" i="11"/>
  <c r="BR11" i="11"/>
  <c r="BS11" i="11"/>
  <c r="BT11" i="11"/>
  <c r="BU11" i="11"/>
  <c r="BV11" i="11"/>
  <c r="BW11" i="11"/>
  <c r="BX11" i="11"/>
  <c r="BQ12" i="11"/>
  <c r="BR12" i="11"/>
  <c r="BS12" i="11"/>
  <c r="BT12" i="11"/>
  <c r="BU12" i="11"/>
  <c r="BV12" i="11"/>
  <c r="BW12" i="11"/>
  <c r="BX12" i="11"/>
  <c r="BQ13" i="11"/>
  <c r="BR13" i="11"/>
  <c r="BS13" i="11"/>
  <c r="BT13" i="11"/>
  <c r="BU13" i="11"/>
  <c r="BV13" i="11"/>
  <c r="BW13" i="11"/>
  <c r="BX13" i="11"/>
  <c r="BQ14" i="11"/>
  <c r="BR14" i="11"/>
  <c r="BS14" i="11"/>
  <c r="BT14" i="11"/>
  <c r="BU14" i="11"/>
  <c r="BV14" i="11"/>
  <c r="BW14" i="11"/>
  <c r="BX14" i="11"/>
  <c r="BQ15" i="11"/>
  <c r="BR15" i="11"/>
  <c r="BS15" i="11"/>
  <c r="BT15" i="11"/>
  <c r="BU15" i="11"/>
  <c r="BV15" i="11"/>
  <c r="BW15" i="11"/>
  <c r="BX15" i="11"/>
  <c r="BQ16" i="11"/>
  <c r="BR16" i="11"/>
  <c r="BS16" i="11"/>
  <c r="BT16" i="11"/>
  <c r="BU16" i="11"/>
  <c r="BV16" i="11"/>
  <c r="BW16" i="11"/>
  <c r="BX16" i="11"/>
  <c r="BQ17" i="11"/>
  <c r="BR17" i="11"/>
  <c r="BS17" i="11"/>
  <c r="BT17" i="11"/>
  <c r="BU17" i="11"/>
  <c r="BV17" i="11"/>
  <c r="BW17" i="11"/>
  <c r="BX17" i="11"/>
  <c r="BQ18" i="11"/>
  <c r="BR18" i="11"/>
  <c r="BS18" i="11"/>
  <c r="BT18" i="11"/>
  <c r="BU18" i="11"/>
  <c r="BV18" i="11"/>
  <c r="BW18" i="11"/>
  <c r="BX18" i="11"/>
  <c r="BQ19" i="11"/>
  <c r="BR19" i="11"/>
  <c r="BS19" i="11"/>
  <c r="BT19" i="11"/>
  <c r="BU19" i="11"/>
  <c r="BV19" i="11"/>
  <c r="BW19" i="11"/>
  <c r="BX19" i="11"/>
  <c r="BQ20" i="11"/>
  <c r="BR20" i="11"/>
  <c r="BS20" i="11"/>
  <c r="BT20" i="11"/>
  <c r="BU20" i="11"/>
  <c r="BV20" i="11"/>
  <c r="BW20" i="11"/>
  <c r="BX20" i="11"/>
  <c r="BQ21" i="11"/>
  <c r="BR21" i="11"/>
  <c r="BS21" i="11"/>
  <c r="BT21" i="11"/>
  <c r="BU21" i="11"/>
  <c r="BV21" i="11"/>
  <c r="BW21" i="11"/>
  <c r="BX21" i="11"/>
  <c r="BQ22" i="11"/>
  <c r="BR22" i="11"/>
  <c r="BS22" i="11"/>
  <c r="BT22" i="11"/>
  <c r="BU22" i="11"/>
  <c r="BV22" i="11"/>
  <c r="BW22" i="11"/>
  <c r="BX22" i="11"/>
  <c r="BQ23" i="11"/>
  <c r="BR23" i="11"/>
  <c r="BS23" i="11"/>
  <c r="BT23" i="11"/>
  <c r="BU23" i="11"/>
  <c r="BV23" i="11"/>
  <c r="BW23" i="11"/>
  <c r="BX23" i="11"/>
  <c r="BQ24" i="11"/>
  <c r="BR24" i="11"/>
  <c r="BS24" i="11"/>
  <c r="BT24" i="11"/>
  <c r="BU24" i="11"/>
  <c r="BV24" i="11"/>
  <c r="BW24" i="11"/>
  <c r="BX24" i="11"/>
  <c r="BQ25" i="11"/>
  <c r="BR25" i="11"/>
  <c r="BS25" i="11"/>
  <c r="BT25" i="11"/>
  <c r="BU25" i="11"/>
  <c r="BV25" i="11"/>
  <c r="BW25" i="11"/>
  <c r="BX25" i="11"/>
  <c r="BQ26" i="11"/>
  <c r="BR26" i="11"/>
  <c r="BS26" i="11"/>
  <c r="BT26" i="11"/>
  <c r="BU26" i="11"/>
  <c r="BV26" i="11"/>
  <c r="BW26" i="11"/>
  <c r="BX26" i="11"/>
  <c r="BQ27" i="11"/>
  <c r="BR27" i="11"/>
  <c r="BS27" i="11"/>
  <c r="BT27" i="11"/>
  <c r="BU27" i="11"/>
  <c r="BV27" i="11"/>
  <c r="BW27" i="11"/>
  <c r="BX27" i="11"/>
  <c r="BQ28" i="11"/>
  <c r="BR28" i="11"/>
  <c r="BS28" i="11"/>
  <c r="BT28" i="11"/>
  <c r="BU28" i="11"/>
  <c r="BV28" i="11"/>
  <c r="BW28" i="11"/>
  <c r="BX28" i="11"/>
  <c r="BQ29" i="11"/>
  <c r="BR29" i="11"/>
  <c r="BS29" i="11"/>
  <c r="BT29" i="11"/>
  <c r="BU29" i="11"/>
  <c r="BV29" i="11"/>
  <c r="BW29" i="11"/>
  <c r="BX29" i="11"/>
  <c r="BQ30" i="11"/>
  <c r="BR30" i="11"/>
  <c r="BS30" i="11"/>
  <c r="BT30" i="11"/>
  <c r="BU30" i="11"/>
  <c r="BV30" i="11"/>
  <c r="BW30" i="11"/>
  <c r="BX30" i="11"/>
  <c r="BQ31" i="11"/>
  <c r="BR31" i="11"/>
  <c r="BS31" i="11"/>
  <c r="BT31" i="11"/>
  <c r="BU31" i="11"/>
  <c r="BV31" i="11"/>
  <c r="BW31" i="11"/>
  <c r="BX31" i="11"/>
  <c r="BQ32" i="11"/>
  <c r="BR32" i="11"/>
  <c r="BS32" i="11"/>
  <c r="BT32" i="11"/>
  <c r="BU32" i="11"/>
  <c r="BV32" i="11"/>
  <c r="BW32" i="11"/>
  <c r="BX32" i="11"/>
  <c r="BQ33" i="11"/>
  <c r="BR33" i="11"/>
  <c r="BS33" i="11"/>
  <c r="BT33" i="11"/>
  <c r="BU33" i="11"/>
  <c r="BV33" i="11"/>
  <c r="BW33" i="11"/>
  <c r="BX33" i="11"/>
  <c r="BQ34" i="11"/>
  <c r="BR34" i="11"/>
  <c r="BS34" i="11"/>
  <c r="BT34" i="11"/>
  <c r="BU34" i="11"/>
  <c r="BV34" i="11"/>
  <c r="BW34" i="11"/>
  <c r="BX34" i="11"/>
  <c r="BQ35" i="11"/>
  <c r="BR35" i="11"/>
  <c r="BS35" i="11"/>
  <c r="BT35" i="11"/>
  <c r="BU35" i="11"/>
  <c r="BV35" i="11"/>
  <c r="BW35" i="11"/>
  <c r="BX35" i="11"/>
  <c r="BQ36" i="11"/>
  <c r="BR36" i="11"/>
  <c r="BS36" i="11"/>
  <c r="BT36" i="11"/>
  <c r="BU36" i="11"/>
  <c r="BV36" i="11"/>
  <c r="BW36" i="11"/>
  <c r="BX36" i="11"/>
  <c r="BQ37" i="11"/>
  <c r="BR37" i="11"/>
  <c r="BS37" i="11"/>
  <c r="BT37" i="11"/>
  <c r="BU37" i="11"/>
  <c r="BV37" i="11"/>
  <c r="BW37" i="11"/>
  <c r="BX37" i="11"/>
  <c r="BQ38" i="11"/>
  <c r="BR38" i="11"/>
  <c r="BS38" i="11"/>
  <c r="BT38" i="11"/>
  <c r="BU38" i="11"/>
  <c r="BV38" i="11"/>
  <c r="BW38" i="11"/>
  <c r="BX38" i="11"/>
  <c r="BQ39" i="11"/>
  <c r="BR39" i="11"/>
  <c r="BS39" i="11"/>
  <c r="BT39" i="11"/>
  <c r="BU39" i="11"/>
  <c r="BV39" i="11"/>
  <c r="BW39" i="11"/>
  <c r="BX39" i="11"/>
  <c r="BQ40" i="11"/>
  <c r="BR40" i="11"/>
  <c r="BS40" i="11"/>
  <c r="BT40" i="11"/>
  <c r="BU40" i="11"/>
  <c r="BV40" i="11"/>
  <c r="BW40" i="11"/>
  <c r="BX40" i="11"/>
  <c r="BQ41" i="11"/>
  <c r="BR41" i="11"/>
  <c r="BS41" i="11"/>
  <c r="BT41" i="11"/>
  <c r="BU41" i="11"/>
  <c r="BV41" i="11"/>
  <c r="BW41" i="11"/>
  <c r="BX41" i="11"/>
  <c r="BQ42" i="11"/>
  <c r="BR42" i="11"/>
  <c r="BS42" i="11"/>
  <c r="BT42" i="11"/>
  <c r="BU42" i="11"/>
  <c r="BV42" i="11"/>
  <c r="BW42" i="11"/>
  <c r="BX42" i="11"/>
  <c r="BQ43" i="11"/>
  <c r="BR43" i="11"/>
  <c r="BS43" i="11"/>
  <c r="BT43" i="11"/>
  <c r="BU43" i="11"/>
  <c r="BV43" i="11"/>
  <c r="BW43" i="11"/>
  <c r="BX43" i="11"/>
  <c r="BQ10" i="11"/>
  <c r="BR10" i="11"/>
  <c r="BS10" i="11"/>
  <c r="BT10" i="11"/>
  <c r="BU10" i="11"/>
  <c r="BV10" i="11"/>
  <c r="BW10" i="11"/>
  <c r="BX10" i="1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2" i="2"/>
</calcChain>
</file>

<file path=xl/sharedStrings.xml><?xml version="1.0" encoding="utf-8"?>
<sst xmlns="http://schemas.openxmlformats.org/spreadsheetml/2006/main" count="30436" uniqueCount="186">
  <si>
    <t>CAA1</t>
  </si>
  <si>
    <t>CAA2</t>
  </si>
  <si>
    <t>CAA3</t>
  </si>
  <si>
    <t>CAA4</t>
  </si>
  <si>
    <t>CAA5</t>
  </si>
  <si>
    <t>CAA6</t>
  </si>
  <si>
    <t>CAA7</t>
  </si>
  <si>
    <t>CAA8</t>
  </si>
  <si>
    <t>CAA9</t>
  </si>
  <si>
    <t>CW_tot</t>
  </si>
  <si>
    <t>Year</t>
  </si>
  <si>
    <t>Spring_N</t>
  </si>
  <si>
    <t>Fall_N</t>
  </si>
  <si>
    <t>CV(B)</t>
  </si>
  <si>
    <t>Spring N</t>
  </si>
  <si>
    <t>Spring B</t>
  </si>
  <si>
    <t>Fall N</t>
  </si>
  <si>
    <t>FallB</t>
  </si>
  <si>
    <t>BCV</t>
  </si>
  <si>
    <t xml:space="preserve">WAA in catch </t>
  </si>
  <si>
    <t>CAA</t>
  </si>
  <si>
    <t>Spring_W</t>
  </si>
  <si>
    <t>Fall_W</t>
  </si>
  <si>
    <t>S_NAA1</t>
  </si>
  <si>
    <t>S_NAA2</t>
  </si>
  <si>
    <t>S_NAA3</t>
  </si>
  <si>
    <t>S_NAA4</t>
  </si>
  <si>
    <t>S_NAA5</t>
  </si>
  <si>
    <t>S_NAA6</t>
  </si>
  <si>
    <t>S_NAA7</t>
  </si>
  <si>
    <t>S_NAA8</t>
  </si>
  <si>
    <t>S_NAA9</t>
  </si>
  <si>
    <t>S_NAA10</t>
  </si>
  <si>
    <t>S_NAA11</t>
  </si>
  <si>
    <t>F_NAA1</t>
  </si>
  <si>
    <t>F_NAA2</t>
  </si>
  <si>
    <t>F_NAA3</t>
  </si>
  <si>
    <t>F_NAA4</t>
  </si>
  <si>
    <t>F_NAA5</t>
  </si>
  <si>
    <t>F_NAA6</t>
  </si>
  <si>
    <t>F_NAA7</t>
  </si>
  <si>
    <t>F_NAA8</t>
  </si>
  <si>
    <t>F_NAA9</t>
  </si>
  <si>
    <t>F_NAA10</t>
  </si>
  <si>
    <t>F_NAA11</t>
  </si>
  <si>
    <t>CAA10</t>
  </si>
  <si>
    <t>WAA1</t>
  </si>
  <si>
    <t>WAA2</t>
  </si>
  <si>
    <t>WAA3</t>
  </si>
  <si>
    <t>WAA4</t>
  </si>
  <si>
    <t>WAA5</t>
  </si>
  <si>
    <t>WAA6</t>
  </si>
  <si>
    <t>WAA7</t>
  </si>
  <si>
    <t>WAA8</t>
  </si>
  <si>
    <t>WAA9</t>
  </si>
  <si>
    <t>WAA10</t>
  </si>
  <si>
    <t>LAA1</t>
  </si>
  <si>
    <t>LAA2</t>
  </si>
  <si>
    <t>LAA3</t>
  </si>
  <si>
    <t>LAA4</t>
  </si>
  <si>
    <t>LAA5</t>
  </si>
  <si>
    <t>LAA6</t>
  </si>
  <si>
    <t>LAA7</t>
  </si>
  <si>
    <t>LAA8</t>
  </si>
  <si>
    <t>LAA9</t>
  </si>
  <si>
    <t>LAA10</t>
  </si>
  <si>
    <t>F_NAA12</t>
  </si>
  <si>
    <t>F_NAA13</t>
  </si>
  <si>
    <t>F_NAA14</t>
  </si>
  <si>
    <t>F_NAA15</t>
  </si>
  <si>
    <t>F_NAA16</t>
  </si>
  <si>
    <t>F_NAA17</t>
  </si>
  <si>
    <t>F_NAA18</t>
  </si>
  <si>
    <t>S_NAA12</t>
  </si>
  <si>
    <t>S_NAA13</t>
  </si>
  <si>
    <t>S_NAA14</t>
  </si>
  <si>
    <t>S_NAA15</t>
  </si>
  <si>
    <t>S_NAA16</t>
  </si>
  <si>
    <t>S_NAA17</t>
  </si>
  <si>
    <t>S_NAA18</t>
  </si>
  <si>
    <t>S_N</t>
  </si>
  <si>
    <t>F_N</t>
  </si>
  <si>
    <t>S_W</t>
  </si>
  <si>
    <t>F_W</t>
  </si>
  <si>
    <t>NA</t>
  </si>
  <si>
    <t>Stock</t>
  </si>
  <si>
    <t>Catch</t>
  </si>
  <si>
    <t>Age</t>
  </si>
  <si>
    <t>Spring_NAA</t>
  </si>
  <si>
    <t>Fall_NAA</t>
  </si>
  <si>
    <t>Number</t>
  </si>
  <si>
    <t>CV</t>
  </si>
  <si>
    <t>Kg</t>
  </si>
  <si>
    <t>Spring</t>
  </si>
  <si>
    <t>Fall</t>
  </si>
  <si>
    <t>DFO</t>
  </si>
  <si>
    <t xml:space="preserve">NEFSC fall </t>
  </si>
  <si>
    <t>NEFSC Spring</t>
  </si>
  <si>
    <t>Spring NAA</t>
  </si>
  <si>
    <t>FALL NAA</t>
  </si>
  <si>
    <t>---</t>
  </si>
  <si>
    <t>SpringN</t>
  </si>
  <si>
    <t>SpringB</t>
  </si>
  <si>
    <t>FallN</t>
  </si>
  <si>
    <t>DFON</t>
  </si>
  <si>
    <t>DFOB</t>
  </si>
  <si>
    <t>Ctot</t>
  </si>
  <si>
    <t>SN</t>
  </si>
  <si>
    <t>SW</t>
  </si>
  <si>
    <t>FN</t>
  </si>
  <si>
    <t>FW</t>
  </si>
  <si>
    <t>Fall NAA</t>
  </si>
  <si>
    <t>Witch</t>
  </si>
  <si>
    <t>MAA</t>
  </si>
  <si>
    <t>DAA</t>
  </si>
  <si>
    <t>Dtot</t>
  </si>
  <si>
    <t>LAA</t>
  </si>
  <si>
    <t>SNEMA</t>
  </si>
  <si>
    <t>SNEMA_yellowtail</t>
  </si>
  <si>
    <t>Total</t>
  </si>
  <si>
    <t>Cwtot</t>
  </si>
  <si>
    <t>F@</t>
  </si>
  <si>
    <t>SNEMA_winter</t>
  </si>
  <si>
    <t>SAA</t>
  </si>
  <si>
    <t>FAA</t>
  </si>
  <si>
    <t>-</t>
  </si>
  <si>
    <t>AA</t>
  </si>
  <si>
    <t>YEAR</t>
  </si>
  <si>
    <t>11+</t>
  </si>
  <si>
    <t>plaice</t>
  </si>
  <si>
    <t>WAA</t>
  </si>
  <si>
    <t>CCGOM_yellowtail</t>
  </si>
  <si>
    <t>N/tow</t>
  </si>
  <si>
    <t>9+</t>
  </si>
  <si>
    <t>SNAA</t>
  </si>
  <si>
    <t>FNAA</t>
  </si>
  <si>
    <t>#</t>
  </si>
  <si>
    <t>Index-2</t>
  </si>
  <si>
    <t>Data</t>
  </si>
  <si>
    <t>GBcod</t>
  </si>
  <si>
    <t>GOMcod</t>
  </si>
  <si>
    <t>GBwinter</t>
  </si>
  <si>
    <t>SNEMAwinter</t>
  </si>
  <si>
    <t>witch</t>
  </si>
  <si>
    <t>GBhaddock</t>
  </si>
  <si>
    <t>GByt</t>
  </si>
  <si>
    <t>CCGOMyt</t>
  </si>
  <si>
    <t>SNEMAyt</t>
  </si>
  <si>
    <t>pollock</t>
  </si>
  <si>
    <t>GOMhaddock</t>
  </si>
  <si>
    <t>Gbwinter</t>
  </si>
  <si>
    <t>scup</t>
  </si>
  <si>
    <t>butterfish</t>
  </si>
  <si>
    <t>Rec</t>
  </si>
  <si>
    <t>comm</t>
  </si>
  <si>
    <t>landings</t>
  </si>
  <si>
    <t>Landings</t>
  </si>
  <si>
    <t>discards</t>
  </si>
  <si>
    <t>Total CAA</t>
  </si>
  <si>
    <t>fluke</t>
  </si>
  <si>
    <t>Spring_BTS</t>
  </si>
  <si>
    <t>N_tow</t>
  </si>
  <si>
    <t>kg_tow</t>
  </si>
  <si>
    <t>CAA of mobile fleet</t>
  </si>
  <si>
    <t>Fall_BTS</t>
  </si>
  <si>
    <t>whitehake</t>
  </si>
  <si>
    <t>NMFS fall BTS</t>
  </si>
  <si>
    <t>NMFS spring BTS</t>
  </si>
  <si>
    <t>Fleet-1</t>
  </si>
  <si>
    <t>Fleet-2</t>
  </si>
  <si>
    <t>herring</t>
  </si>
  <si>
    <t>year</t>
  </si>
  <si>
    <t>stock</t>
  </si>
  <si>
    <t>survey</t>
  </si>
  <si>
    <t>n_tow</t>
  </si>
  <si>
    <t>mackerel</t>
  </si>
  <si>
    <t>Estimated numbers and biomass per tow of Gulf of Maine-Georges Bank Acadian redfish for offshore strata 24, 26-30, 36-40 in spring NEFSC bottom trawl survey.</t>
  </si>
  <si>
    <t>Estimated numbers and biomass per tow of Gulf of Maine-Georges Bank Acadian redfish for offshore strata 24, 26-30, 36-40 in fall NEFSC bottom trawl survey.</t>
  </si>
  <si>
    <t>kg/tow</t>
  </si>
  <si>
    <t>NMFS_fall_BTS</t>
  </si>
  <si>
    <t>NMFS_spring_BTS</t>
  </si>
  <si>
    <t>redfish</t>
  </si>
  <si>
    <t>N</t>
  </si>
  <si>
    <t>W</t>
  </si>
  <si>
    <t xml:space="preserve">Spring </t>
  </si>
  <si>
    <t>swept area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</si>
</sst>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charset val="238"/>
      <scheme val="minor"/>
    </font>
    <font>
      <sz val="12"/>
      <color rgb="FF000000"/>
      <name val="Times"/>
    </font>
    <font>
      <sz val="12"/>
      <color theme="1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</font>
    <font>
      <sz val="18"/>
      <color rgb="FF000000"/>
      <name val="Times New Roman"/>
      <family val="2"/>
      <charset val="238"/>
    </font>
    <font>
      <sz val="12"/>
      <color theme="1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0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2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1" fontId="8" fillId="0" borderId="0" xfId="0" applyNumberFormat="1" applyFont="1"/>
    <xf numFmtId="164" fontId="0" fillId="0" borderId="0" xfId="0" applyNumberFormat="1"/>
    <xf numFmtId="2" fontId="9" fillId="0" borderId="0" xfId="0" applyNumberFormat="1" applyFont="1"/>
  </cellXfs>
  <cellStyles count="25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SNEMA_winter!$S$11:$S$44</c:f>
              <c:numCache>
                <c:formatCode>General</c:formatCode>
                <c:ptCount val="34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</c:numCache>
            </c:numRef>
          </c:xVal>
          <c:yVal>
            <c:numRef>
              <c:f>SNEMA_winter!$BB$10:$BB$43</c:f>
              <c:numCache>
                <c:formatCode>General</c:formatCode>
                <c:ptCount val="34"/>
                <c:pt idx="0">
                  <c:v>16901.0</c:v>
                </c:pt>
                <c:pt idx="1">
                  <c:v>9638.0</c:v>
                </c:pt>
                <c:pt idx="2">
                  <c:v>8805.0</c:v>
                </c:pt>
                <c:pt idx="3">
                  <c:v>7438.0</c:v>
                </c:pt>
                <c:pt idx="4">
                  <c:v>8608.0</c:v>
                </c:pt>
                <c:pt idx="5">
                  <c:v>3828.0</c:v>
                </c:pt>
                <c:pt idx="6">
                  <c:v>2942.0</c:v>
                </c:pt>
                <c:pt idx="7">
                  <c:v>3624.0</c:v>
                </c:pt>
                <c:pt idx="8">
                  <c:v>3766.0</c:v>
                </c:pt>
                <c:pt idx="9">
                  <c:v>3827.0</c:v>
                </c:pt>
                <c:pt idx="10">
                  <c:v>4169.0</c:v>
                </c:pt>
                <c:pt idx="11">
                  <c:v>2672.0</c:v>
                </c:pt>
                <c:pt idx="12">
                  <c:v>1649.0</c:v>
                </c:pt>
                <c:pt idx="13">
                  <c:v>2862.0</c:v>
                </c:pt>
                <c:pt idx="14">
                  <c:v>3762.0</c:v>
                </c:pt>
                <c:pt idx="15">
                  <c:v>2858.0</c:v>
                </c:pt>
                <c:pt idx="16">
                  <c:v>2652.0</c:v>
                </c:pt>
                <c:pt idx="17">
                  <c:v>4711.0</c:v>
                </c:pt>
                <c:pt idx="18">
                  <c:v>7651.0</c:v>
                </c:pt>
                <c:pt idx="19">
                  <c:v>5928.0</c:v>
                </c:pt>
                <c:pt idx="20">
                  <c:v>3011.0</c:v>
                </c:pt>
                <c:pt idx="21">
                  <c:v>3215.0</c:v>
                </c:pt>
                <c:pt idx="22">
                  <c:v>1330.0</c:v>
                </c:pt>
                <c:pt idx="23">
                  <c:v>2102.0</c:v>
                </c:pt>
                <c:pt idx="24">
                  <c:v>1817.0</c:v>
                </c:pt>
                <c:pt idx="25">
                  <c:v>3416.0</c:v>
                </c:pt>
                <c:pt idx="26">
                  <c:v>1553.0</c:v>
                </c:pt>
                <c:pt idx="27">
                  <c:v>2375.0</c:v>
                </c:pt>
                <c:pt idx="28">
                  <c:v>1984.0</c:v>
                </c:pt>
                <c:pt idx="29">
                  <c:v>1960.0</c:v>
                </c:pt>
                <c:pt idx="30">
                  <c:v>1275.0</c:v>
                </c:pt>
                <c:pt idx="31">
                  <c:v>2251.0</c:v>
                </c:pt>
                <c:pt idx="32">
                  <c:v>915.0</c:v>
                </c:pt>
                <c:pt idx="33">
                  <c:v>1223.0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490344"/>
        <c:axId val="-2061831832"/>
      </c:scatterChart>
      <c:valAx>
        <c:axId val="-204849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1831832"/>
        <c:crosses val="autoZero"/>
        <c:crossBetween val="midCat"/>
      </c:valAx>
      <c:valAx>
        <c:axId val="-2061831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48490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CCGOM_yellowtail!$AH$8:$AH$37</c:f>
              <c:numCache>
                <c:formatCode>General</c:formatCode>
                <c:ptCount val="30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</c:numCache>
            </c:numRef>
          </c:xVal>
          <c:yVal>
            <c:numRef>
              <c:f>CCGOM_yellowtail!$AL$8:$AL$37</c:f>
              <c:numCache>
                <c:formatCode>General</c:formatCode>
                <c:ptCount val="30"/>
                <c:pt idx="0">
                  <c:v>483.4</c:v>
                </c:pt>
                <c:pt idx="1">
                  <c:v>278.4</c:v>
                </c:pt>
                <c:pt idx="2">
                  <c:v>166.7</c:v>
                </c:pt>
                <c:pt idx="3">
                  <c:v>351.3</c:v>
                </c:pt>
                <c:pt idx="4">
                  <c:v>574.3</c:v>
                </c:pt>
                <c:pt idx="5">
                  <c:v>611.6</c:v>
                </c:pt>
                <c:pt idx="6">
                  <c:v>321.7</c:v>
                </c:pt>
                <c:pt idx="7">
                  <c:v>613.8</c:v>
                </c:pt>
                <c:pt idx="8">
                  <c:v>294.0</c:v>
                </c:pt>
                <c:pt idx="9">
                  <c:v>865.7</c:v>
                </c:pt>
                <c:pt idx="10">
                  <c:v>240.2</c:v>
                </c:pt>
                <c:pt idx="11">
                  <c:v>841.0</c:v>
                </c:pt>
                <c:pt idx="12">
                  <c:v>717.2</c:v>
                </c:pt>
                <c:pt idx="13">
                  <c:v>521.7</c:v>
                </c:pt>
                <c:pt idx="14">
                  <c:v>1922.5</c:v>
                </c:pt>
                <c:pt idx="15">
                  <c:v>1093.2</c:v>
                </c:pt>
                <c:pt idx="16">
                  <c:v>595.4</c:v>
                </c:pt>
                <c:pt idx="17">
                  <c:v>222.8</c:v>
                </c:pt>
                <c:pt idx="18">
                  <c:v>1056.9</c:v>
                </c:pt>
                <c:pt idx="19">
                  <c:v>154.7</c:v>
                </c:pt>
                <c:pt idx="20">
                  <c:v>197.1</c:v>
                </c:pt>
                <c:pt idx="21">
                  <c:v>252.9</c:v>
                </c:pt>
                <c:pt idx="22">
                  <c:v>1089.6</c:v>
                </c:pt>
                <c:pt idx="23">
                  <c:v>1505.6</c:v>
                </c:pt>
                <c:pt idx="24">
                  <c:v>1827.8</c:v>
                </c:pt>
                <c:pt idx="25">
                  <c:v>1652.7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CCGOM_yellowtail!$AH$8:$AH$37</c:f>
              <c:numCache>
                <c:formatCode>General</c:formatCode>
                <c:ptCount val="30"/>
                <c:pt idx="0">
                  <c:v>1985.0</c:v>
                </c:pt>
                <c:pt idx="1">
                  <c:v>1986.0</c:v>
                </c:pt>
                <c:pt idx="2">
                  <c:v>1987.0</c:v>
                </c:pt>
                <c:pt idx="3">
                  <c:v>1988.0</c:v>
                </c:pt>
                <c:pt idx="4">
                  <c:v>1989.0</c:v>
                </c:pt>
                <c:pt idx="5">
                  <c:v>1990.0</c:v>
                </c:pt>
                <c:pt idx="6">
                  <c:v>1991.0</c:v>
                </c:pt>
                <c:pt idx="7">
                  <c:v>1992.0</c:v>
                </c:pt>
                <c:pt idx="8">
                  <c:v>1993.0</c:v>
                </c:pt>
                <c:pt idx="9">
                  <c:v>1994.0</c:v>
                </c:pt>
                <c:pt idx="10">
                  <c:v>1995.0</c:v>
                </c:pt>
                <c:pt idx="11">
                  <c:v>1996.0</c:v>
                </c:pt>
                <c:pt idx="12">
                  <c:v>1997.0</c:v>
                </c:pt>
                <c:pt idx="13">
                  <c:v>1998.0</c:v>
                </c:pt>
                <c:pt idx="14">
                  <c:v>1999.0</c:v>
                </c:pt>
                <c:pt idx="15">
                  <c:v>2000.0</c:v>
                </c:pt>
                <c:pt idx="16">
                  <c:v>2001.0</c:v>
                </c:pt>
                <c:pt idx="17">
                  <c:v>2002.0</c:v>
                </c:pt>
                <c:pt idx="18">
                  <c:v>2003.0</c:v>
                </c:pt>
                <c:pt idx="19">
                  <c:v>2004.0</c:v>
                </c:pt>
                <c:pt idx="20">
                  <c:v>2005.0</c:v>
                </c:pt>
                <c:pt idx="21">
                  <c:v>2006.0</c:v>
                </c:pt>
                <c:pt idx="22">
                  <c:v>2007.0</c:v>
                </c:pt>
                <c:pt idx="23">
                  <c:v>2008.0</c:v>
                </c:pt>
                <c:pt idx="24">
                  <c:v>2009.0</c:v>
                </c:pt>
                <c:pt idx="25">
                  <c:v>2010.0</c:v>
                </c:pt>
                <c:pt idx="26">
                  <c:v>2011.0</c:v>
                </c:pt>
                <c:pt idx="27">
                  <c:v>2012.0</c:v>
                </c:pt>
                <c:pt idx="28">
                  <c:v>2013.0</c:v>
                </c:pt>
                <c:pt idx="29">
                  <c:v>2014.0</c:v>
                </c:pt>
              </c:numCache>
            </c:numRef>
          </c:xVal>
          <c:yVal>
            <c:numRef>
              <c:f>CCGOM_yellowtail!$AJ$8:$AJ$37</c:f>
              <c:numCache>
                <c:formatCode>General</c:formatCode>
                <c:ptCount val="30"/>
                <c:pt idx="0">
                  <c:v>232.3</c:v>
                </c:pt>
                <c:pt idx="1">
                  <c:v>178.4</c:v>
                </c:pt>
                <c:pt idx="2">
                  <c:v>938.0</c:v>
                </c:pt>
                <c:pt idx="3">
                  <c:v>399.7</c:v>
                </c:pt>
                <c:pt idx="4">
                  <c:v>272.2</c:v>
                </c:pt>
                <c:pt idx="5">
                  <c:v>628.2</c:v>
                </c:pt>
                <c:pt idx="6">
                  <c:v>572.9</c:v>
                </c:pt>
                <c:pt idx="7">
                  <c:v>288.1</c:v>
                </c:pt>
                <c:pt idx="8">
                  <c:v>190.7</c:v>
                </c:pt>
                <c:pt idx="9">
                  <c:v>393.9</c:v>
                </c:pt>
                <c:pt idx="10">
                  <c:v>771.7</c:v>
                </c:pt>
                <c:pt idx="11">
                  <c:v>426.5</c:v>
                </c:pt>
                <c:pt idx="12">
                  <c:v>459.6</c:v>
                </c:pt>
                <c:pt idx="13">
                  <c:v>437.8</c:v>
                </c:pt>
                <c:pt idx="14">
                  <c:v>601.1</c:v>
                </c:pt>
                <c:pt idx="15">
                  <c:v>3663.3</c:v>
                </c:pt>
                <c:pt idx="16">
                  <c:v>865.5</c:v>
                </c:pt>
                <c:pt idx="17">
                  <c:v>1422.9</c:v>
                </c:pt>
                <c:pt idx="18">
                  <c:v>733.5</c:v>
                </c:pt>
                <c:pt idx="19">
                  <c:v>404.8</c:v>
                </c:pt>
                <c:pt idx="20">
                  <c:v>546.0</c:v>
                </c:pt>
                <c:pt idx="21">
                  <c:v>489.8</c:v>
                </c:pt>
                <c:pt idx="22">
                  <c:v>1325.9</c:v>
                </c:pt>
                <c:pt idx="23">
                  <c:v>1141.4</c:v>
                </c:pt>
                <c:pt idx="24">
                  <c:v>1442.2</c:v>
                </c:pt>
                <c:pt idx="25">
                  <c:v>1778.5</c:v>
                </c:pt>
                <c:pt idx="26">
                  <c:v>1026.6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567592"/>
        <c:axId val="-2070139992"/>
      </c:scatterChart>
      <c:valAx>
        <c:axId val="-205156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0139992"/>
        <c:crosses val="autoZero"/>
        <c:crossBetween val="midCat"/>
      </c:valAx>
      <c:valAx>
        <c:axId val="-2070139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1567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CCGOM_yellowtail!$DC$8:$DC$37</c:f>
              <c:numCache>
                <c:formatCode>General</c:formatCode>
                <c:ptCount val="30"/>
                <c:pt idx="0">
                  <c:v>270.621</c:v>
                </c:pt>
                <c:pt idx="1">
                  <c:v>248.414</c:v>
                </c:pt>
                <c:pt idx="2">
                  <c:v>1044.266</c:v>
                </c:pt>
                <c:pt idx="3">
                  <c:v>663.021</c:v>
                </c:pt>
                <c:pt idx="4">
                  <c:v>460.08</c:v>
                </c:pt>
                <c:pt idx="5">
                  <c:v>953.988</c:v>
                </c:pt>
                <c:pt idx="6">
                  <c:v>809.393</c:v>
                </c:pt>
                <c:pt idx="7">
                  <c:v>355.9</c:v>
                </c:pt>
                <c:pt idx="8">
                  <c:v>269.334</c:v>
                </c:pt>
                <c:pt idx="9">
                  <c:v>697.5699999999999</c:v>
                </c:pt>
                <c:pt idx="10">
                  <c:v>1237.682</c:v>
                </c:pt>
                <c:pt idx="11">
                  <c:v>693.184</c:v>
                </c:pt>
                <c:pt idx="12">
                  <c:v>666.3159999999999</c:v>
                </c:pt>
                <c:pt idx="13">
                  <c:v>740.3960000000001</c:v>
                </c:pt>
                <c:pt idx="14">
                  <c:v>975.859</c:v>
                </c:pt>
                <c:pt idx="15">
                  <c:v>4613.154</c:v>
                </c:pt>
                <c:pt idx="16">
                  <c:v>1186.102</c:v>
                </c:pt>
                <c:pt idx="17">
                  <c:v>2164.499</c:v>
                </c:pt>
                <c:pt idx="18">
                  <c:v>1046.677</c:v>
                </c:pt>
                <c:pt idx="19">
                  <c:v>524.341</c:v>
                </c:pt>
                <c:pt idx="20">
                  <c:v>859.556</c:v>
                </c:pt>
                <c:pt idx="21">
                  <c:v>917.4800000000001</c:v>
                </c:pt>
                <c:pt idx="22">
                  <c:v>2057.969</c:v>
                </c:pt>
                <c:pt idx="23">
                  <c:v>1750.174</c:v>
                </c:pt>
                <c:pt idx="24">
                  <c:v>2464.111</c:v>
                </c:pt>
                <c:pt idx="25">
                  <c:v>3010.839</c:v>
                </c:pt>
                <c:pt idx="26">
                  <c:v>1954.21</c:v>
                </c:pt>
                <c:pt idx="27">
                  <c:v>3042.718</c:v>
                </c:pt>
                <c:pt idx="28">
                  <c:v>2901.921</c:v>
                </c:pt>
                <c:pt idx="29">
                  <c:v>2631.25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696472"/>
        <c:axId val="-2066078136"/>
      </c:scatterChart>
      <c:valAx>
        <c:axId val="-205169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078136"/>
        <c:crosses val="autoZero"/>
        <c:crossBetween val="midCat"/>
      </c:valAx>
      <c:valAx>
        <c:axId val="-2066078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1696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95250</xdr:colOff>
      <xdr:row>36</xdr:row>
      <xdr:rowOff>0</xdr:rowOff>
    </xdr:from>
    <xdr:to>
      <xdr:col>28</xdr:col>
      <xdr:colOff>539750</xdr:colOff>
      <xdr:row>50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247650</xdr:colOff>
      <xdr:row>11</xdr:row>
      <xdr:rowOff>63500</xdr:rowOff>
    </xdr:from>
    <xdr:to>
      <xdr:col>33</xdr:col>
      <xdr:colOff>584200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98</xdr:col>
      <xdr:colOff>95250</xdr:colOff>
      <xdr:row>17</xdr:row>
      <xdr:rowOff>0</xdr:rowOff>
    </xdr:from>
    <xdr:to>
      <xdr:col>103</xdr:col>
      <xdr:colOff>539750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1"/>
  <sheetViews>
    <sheetView tabSelected="1" showRuler="0" topLeftCell="A909" workbookViewId="0">
      <selection activeCell="G944" sqref="G943:H944"/>
    </sheetView>
  </sheetViews>
  <sheetFormatPr baseColWidth="10" defaultRowHeight="15" x14ac:dyDescent="0"/>
  <cols>
    <col min="2" max="2" width="16.1640625" bestFit="1" customWidth="1"/>
    <col min="3" max="3" width="16.33203125" bestFit="1" customWidth="1"/>
    <col min="4" max="4" width="8.83203125" bestFit="1" customWidth="1"/>
    <col min="5" max="6" width="11" bestFit="1" customWidth="1"/>
  </cols>
  <sheetData>
    <row r="1" spans="1:6">
      <c r="A1" s="12" t="s">
        <v>171</v>
      </c>
      <c r="B1" s="12" t="s">
        <v>172</v>
      </c>
      <c r="C1" s="12" t="s">
        <v>173</v>
      </c>
      <c r="D1" s="12" t="s">
        <v>174</v>
      </c>
      <c r="E1" s="12" t="s">
        <v>162</v>
      </c>
      <c r="F1" s="12"/>
    </row>
    <row r="2" spans="1:6">
      <c r="A2" s="12">
        <v>1968</v>
      </c>
      <c r="B2" s="12" t="s">
        <v>139</v>
      </c>
      <c r="C2" s="12" t="s">
        <v>167</v>
      </c>
      <c r="D2" s="13">
        <v>4.7</v>
      </c>
      <c r="E2" s="13">
        <v>12.7</v>
      </c>
      <c r="F2" s="12"/>
    </row>
    <row r="3" spans="1:6">
      <c r="A3" s="12">
        <v>1969</v>
      </c>
      <c r="B3" s="12" t="s">
        <v>139</v>
      </c>
      <c r="C3" s="12" t="s">
        <v>167</v>
      </c>
      <c r="D3" s="13">
        <v>4.5999999999999996</v>
      </c>
      <c r="E3" s="13">
        <v>17.8</v>
      </c>
      <c r="F3" s="12"/>
    </row>
    <row r="4" spans="1:6">
      <c r="A4" s="12">
        <v>1970</v>
      </c>
      <c r="B4" s="12" t="s">
        <v>139</v>
      </c>
      <c r="C4" s="12" t="s">
        <v>167</v>
      </c>
      <c r="D4" s="13">
        <v>4.3</v>
      </c>
      <c r="E4" s="13">
        <v>15.8</v>
      </c>
      <c r="F4" s="12"/>
    </row>
    <row r="5" spans="1:6">
      <c r="A5" s="12">
        <v>1971</v>
      </c>
      <c r="B5" s="12" t="s">
        <v>139</v>
      </c>
      <c r="C5" s="12" t="s">
        <v>167</v>
      </c>
      <c r="D5" s="13">
        <v>3.4</v>
      </c>
      <c r="E5" s="13">
        <v>14.3</v>
      </c>
      <c r="F5" s="12"/>
    </row>
    <row r="6" spans="1:6">
      <c r="A6" s="12">
        <v>1972</v>
      </c>
      <c r="B6" s="12" t="s">
        <v>139</v>
      </c>
      <c r="C6" s="12" t="s">
        <v>167</v>
      </c>
      <c r="D6" s="13">
        <v>9.1999999999999993</v>
      </c>
      <c r="E6" s="13">
        <v>19.3</v>
      </c>
      <c r="F6" s="12"/>
    </row>
    <row r="7" spans="1:6">
      <c r="A7" s="12">
        <v>1973</v>
      </c>
      <c r="B7" s="12" t="s">
        <v>139</v>
      </c>
      <c r="C7" s="12" t="s">
        <v>167</v>
      </c>
      <c r="D7" s="13">
        <v>57.6</v>
      </c>
      <c r="E7" s="13">
        <v>94.1</v>
      </c>
      <c r="F7" s="12"/>
    </row>
    <row r="8" spans="1:6">
      <c r="A8" s="12">
        <v>1974</v>
      </c>
      <c r="B8" s="12" t="s">
        <v>139</v>
      </c>
      <c r="C8" s="12" t="s">
        <v>167</v>
      </c>
      <c r="D8" s="13">
        <v>14.7</v>
      </c>
      <c r="E8" s="13">
        <v>36.4</v>
      </c>
      <c r="F8" s="12"/>
    </row>
    <row r="9" spans="1:6">
      <c r="A9" s="12">
        <v>1975</v>
      </c>
      <c r="B9" s="12" t="s">
        <v>139</v>
      </c>
      <c r="C9" s="12" t="s">
        <v>167</v>
      </c>
      <c r="D9" s="13">
        <v>6.9</v>
      </c>
      <c r="E9" s="13">
        <v>26.1</v>
      </c>
      <c r="F9" s="12"/>
    </row>
    <row r="10" spans="1:6">
      <c r="A10" s="12">
        <v>1976</v>
      </c>
      <c r="B10" s="12" t="s">
        <v>139</v>
      </c>
      <c r="C10" s="12" t="s">
        <v>167</v>
      </c>
      <c r="D10" s="13">
        <v>7.1</v>
      </c>
      <c r="E10" s="13">
        <v>18.600000000000001</v>
      </c>
      <c r="F10" s="12"/>
    </row>
    <row r="11" spans="1:6">
      <c r="A11" s="12">
        <v>1977</v>
      </c>
      <c r="B11" s="12" t="s">
        <v>139</v>
      </c>
      <c r="C11" s="12" t="s">
        <v>167</v>
      </c>
      <c r="D11" s="13">
        <v>6.3</v>
      </c>
      <c r="E11" s="13">
        <v>15.4</v>
      </c>
      <c r="F11" s="12"/>
    </row>
    <row r="12" spans="1:6">
      <c r="A12" s="12">
        <v>1978</v>
      </c>
      <c r="B12" s="12" t="s">
        <v>139</v>
      </c>
      <c r="C12" s="12" t="s">
        <v>167</v>
      </c>
      <c r="D12" s="13">
        <v>12.3</v>
      </c>
      <c r="E12" s="13">
        <v>31.2</v>
      </c>
      <c r="F12" s="12"/>
    </row>
    <row r="13" spans="1:6">
      <c r="A13" s="12">
        <v>1979</v>
      </c>
      <c r="B13" s="12" t="s">
        <v>139</v>
      </c>
      <c r="C13" s="12" t="s">
        <v>167</v>
      </c>
      <c r="D13" s="13">
        <v>5</v>
      </c>
      <c r="E13" s="13">
        <v>16.2</v>
      </c>
      <c r="F13" s="12"/>
    </row>
    <row r="14" spans="1:6">
      <c r="A14" s="12">
        <v>1980</v>
      </c>
      <c r="B14" s="12" t="s">
        <v>139</v>
      </c>
      <c r="C14" s="12" t="s">
        <v>167</v>
      </c>
      <c r="D14" s="13">
        <v>7.7</v>
      </c>
      <c r="E14" s="13">
        <v>24.1</v>
      </c>
      <c r="F14" s="12"/>
    </row>
    <row r="15" spans="1:6">
      <c r="A15" s="12">
        <v>1981</v>
      </c>
      <c r="B15" s="12" t="s">
        <v>139</v>
      </c>
      <c r="C15" s="12" t="s">
        <v>167</v>
      </c>
      <c r="D15" s="13">
        <v>10.4</v>
      </c>
      <c r="E15" s="13">
        <v>26.1</v>
      </c>
      <c r="F15" s="12"/>
    </row>
    <row r="16" spans="1:6">
      <c r="A16" s="12">
        <v>1982</v>
      </c>
      <c r="B16" s="12" t="s">
        <v>139</v>
      </c>
      <c r="C16" s="12" t="s">
        <v>167</v>
      </c>
      <c r="D16" s="13">
        <v>33</v>
      </c>
      <c r="E16" s="13">
        <v>101.9</v>
      </c>
      <c r="F16" s="12"/>
    </row>
    <row r="17" spans="1:6">
      <c r="A17" s="12">
        <v>1983</v>
      </c>
      <c r="B17" s="12" t="s">
        <v>139</v>
      </c>
      <c r="C17" s="12" t="s">
        <v>167</v>
      </c>
      <c r="D17" s="13">
        <v>7.7</v>
      </c>
      <c r="E17" s="13">
        <v>23.5</v>
      </c>
      <c r="F17" s="12"/>
    </row>
    <row r="18" spans="1:6">
      <c r="A18" s="12">
        <v>1984</v>
      </c>
      <c r="B18" s="12" t="s">
        <v>139</v>
      </c>
      <c r="C18" s="12" t="s">
        <v>167</v>
      </c>
      <c r="D18" s="13">
        <v>4.0999999999999996</v>
      </c>
      <c r="E18" s="13">
        <v>15.3</v>
      </c>
      <c r="F18" s="12"/>
    </row>
    <row r="19" spans="1:6">
      <c r="A19" s="12">
        <v>1985</v>
      </c>
      <c r="B19" s="12" t="s">
        <v>139</v>
      </c>
      <c r="C19" s="12" t="s">
        <v>167</v>
      </c>
      <c r="D19" s="13">
        <v>7</v>
      </c>
      <c r="E19" s="13">
        <v>21.7</v>
      </c>
      <c r="F19" s="12"/>
    </row>
    <row r="20" spans="1:6">
      <c r="A20" s="12">
        <v>1986</v>
      </c>
      <c r="B20" s="12" t="s">
        <v>139</v>
      </c>
      <c r="C20" s="12" t="s">
        <v>167</v>
      </c>
      <c r="D20" s="13">
        <v>5</v>
      </c>
      <c r="E20" s="13">
        <v>16.7</v>
      </c>
      <c r="F20" s="12"/>
    </row>
    <row r="21" spans="1:6">
      <c r="A21" s="12">
        <v>1987</v>
      </c>
      <c r="B21" s="12" t="s">
        <v>139</v>
      </c>
      <c r="C21" s="12" t="s">
        <v>167</v>
      </c>
      <c r="D21" s="13">
        <v>3.2</v>
      </c>
      <c r="E21" s="13">
        <v>9.9</v>
      </c>
      <c r="F21" s="12"/>
    </row>
    <row r="22" spans="1:6">
      <c r="A22" s="12">
        <v>1988</v>
      </c>
      <c r="B22" s="12" t="s">
        <v>139</v>
      </c>
      <c r="C22" s="12" t="s">
        <v>167</v>
      </c>
      <c r="D22" s="13">
        <v>5.9</v>
      </c>
      <c r="E22" s="13">
        <v>13.5</v>
      </c>
      <c r="F22" s="12"/>
    </row>
    <row r="23" spans="1:6">
      <c r="A23" s="12">
        <v>1989</v>
      </c>
      <c r="B23" s="12" t="s">
        <v>139</v>
      </c>
      <c r="C23" s="12" t="s">
        <v>167</v>
      </c>
      <c r="D23" s="13">
        <v>4.8</v>
      </c>
      <c r="E23" s="13">
        <v>10.9</v>
      </c>
      <c r="F23" s="12"/>
    </row>
    <row r="24" spans="1:6">
      <c r="A24" s="12">
        <v>1990</v>
      </c>
      <c r="B24" s="12" t="s">
        <v>139</v>
      </c>
      <c r="C24" s="12" t="s">
        <v>167</v>
      </c>
      <c r="D24" s="13">
        <v>4.8</v>
      </c>
      <c r="E24" s="13">
        <v>11.7</v>
      </c>
      <c r="F24" s="12"/>
    </row>
    <row r="25" spans="1:6">
      <c r="A25" s="12">
        <v>1991</v>
      </c>
      <c r="B25" s="12" t="s">
        <v>139</v>
      </c>
      <c r="C25" s="12" t="s">
        <v>167</v>
      </c>
      <c r="D25" s="13">
        <v>4.3</v>
      </c>
      <c r="E25" s="13">
        <v>8.9</v>
      </c>
      <c r="F25" s="12"/>
    </row>
    <row r="26" spans="1:6">
      <c r="A26" s="12">
        <v>1992</v>
      </c>
      <c r="B26" s="12" t="s">
        <v>139</v>
      </c>
      <c r="C26" s="12" t="s">
        <v>167</v>
      </c>
      <c r="D26" s="13">
        <v>2.7</v>
      </c>
      <c r="E26" s="13">
        <v>7.4</v>
      </c>
      <c r="F26" s="12"/>
    </row>
    <row r="27" spans="1:6">
      <c r="A27" s="12">
        <v>1993</v>
      </c>
      <c r="B27" s="12" t="s">
        <v>139</v>
      </c>
      <c r="C27" s="12" t="s">
        <v>167</v>
      </c>
      <c r="D27" s="13">
        <v>2.4</v>
      </c>
      <c r="E27" s="13">
        <v>7</v>
      </c>
      <c r="F27" s="12"/>
    </row>
    <row r="28" spans="1:6">
      <c r="A28" s="12">
        <v>1994</v>
      </c>
      <c r="B28" s="12" t="s">
        <v>139</v>
      </c>
      <c r="C28" s="12" t="s">
        <v>167</v>
      </c>
      <c r="D28" s="13">
        <v>0.9</v>
      </c>
      <c r="E28" s="13">
        <v>1.2</v>
      </c>
      <c r="F28" s="12"/>
    </row>
    <row r="29" spans="1:6">
      <c r="A29" s="12">
        <v>1995</v>
      </c>
      <c r="B29" s="12" t="s">
        <v>139</v>
      </c>
      <c r="C29" s="12" t="s">
        <v>167</v>
      </c>
      <c r="D29" s="13">
        <v>3.3</v>
      </c>
      <c r="E29" s="13">
        <v>8.4</v>
      </c>
      <c r="F29" s="12"/>
    </row>
    <row r="30" spans="1:6">
      <c r="A30" s="12">
        <v>1996</v>
      </c>
      <c r="B30" s="12" t="s">
        <v>139</v>
      </c>
      <c r="C30" s="12" t="s">
        <v>167</v>
      </c>
      <c r="D30" s="13">
        <v>2.7</v>
      </c>
      <c r="E30" s="13">
        <v>7.5</v>
      </c>
      <c r="F30" s="12"/>
    </row>
    <row r="31" spans="1:6">
      <c r="A31" s="12">
        <v>1997</v>
      </c>
      <c r="B31" s="12" t="s">
        <v>139</v>
      </c>
      <c r="C31" s="12" t="s">
        <v>167</v>
      </c>
      <c r="D31" s="13">
        <v>2.2999999999999998</v>
      </c>
      <c r="E31" s="13">
        <v>5.2</v>
      </c>
      <c r="F31" s="12"/>
    </row>
    <row r="32" spans="1:6">
      <c r="A32" s="12">
        <v>1998</v>
      </c>
      <c r="B32" s="12" t="s">
        <v>139</v>
      </c>
      <c r="C32" s="12" t="s">
        <v>167</v>
      </c>
      <c r="D32" s="13">
        <v>4.4000000000000004</v>
      </c>
      <c r="E32" s="13">
        <v>11.7</v>
      </c>
      <c r="F32" s="12"/>
    </row>
    <row r="33" spans="1:6">
      <c r="A33" s="12">
        <v>1999</v>
      </c>
      <c r="B33" s="12" t="s">
        <v>139</v>
      </c>
      <c r="C33" s="12" t="s">
        <v>167</v>
      </c>
      <c r="D33" s="13">
        <v>2.1</v>
      </c>
      <c r="E33" s="13">
        <v>4.7</v>
      </c>
      <c r="F33" s="12"/>
    </row>
    <row r="34" spans="1:6">
      <c r="A34" s="12">
        <v>2000</v>
      </c>
      <c r="B34" s="12" t="s">
        <v>139</v>
      </c>
      <c r="C34" s="12" t="s">
        <v>167</v>
      </c>
      <c r="D34" s="13">
        <v>3.6</v>
      </c>
      <c r="E34" s="13">
        <v>8.1999999999999993</v>
      </c>
      <c r="F34" s="12"/>
    </row>
    <row r="35" spans="1:6">
      <c r="A35" s="12">
        <v>2001</v>
      </c>
      <c r="B35" s="12" t="s">
        <v>139</v>
      </c>
      <c r="C35" s="12" t="s">
        <v>167</v>
      </c>
      <c r="D35" s="13">
        <v>1.9</v>
      </c>
      <c r="E35" s="13">
        <v>5.5</v>
      </c>
      <c r="F35" s="12"/>
    </row>
    <row r="36" spans="1:6">
      <c r="A36" s="12">
        <v>2002</v>
      </c>
      <c r="B36" s="12" t="s">
        <v>139</v>
      </c>
      <c r="C36" s="12" t="s">
        <v>167</v>
      </c>
      <c r="D36" s="13">
        <v>2.1</v>
      </c>
      <c r="E36" s="13">
        <v>5</v>
      </c>
      <c r="F36" s="12"/>
    </row>
    <row r="37" spans="1:6">
      <c r="A37" s="12">
        <v>2003</v>
      </c>
      <c r="B37" s="12" t="s">
        <v>139</v>
      </c>
      <c r="C37" s="12" t="s">
        <v>167</v>
      </c>
      <c r="D37" s="13">
        <v>2</v>
      </c>
      <c r="E37" s="13">
        <v>4.2</v>
      </c>
      <c r="F37" s="12"/>
    </row>
    <row r="38" spans="1:6">
      <c r="A38" s="12">
        <v>2004</v>
      </c>
      <c r="B38" s="12" t="s">
        <v>139</v>
      </c>
      <c r="C38" s="12" t="s">
        <v>167</v>
      </c>
      <c r="D38" s="13">
        <v>5.4</v>
      </c>
      <c r="E38" s="13">
        <v>14.3</v>
      </c>
      <c r="F38" s="12"/>
    </row>
    <row r="39" spans="1:6">
      <c r="A39" s="12">
        <v>2005</v>
      </c>
      <c r="B39" s="12" t="s">
        <v>139</v>
      </c>
      <c r="C39" s="12" t="s">
        <v>167</v>
      </c>
      <c r="D39" s="13">
        <v>2</v>
      </c>
      <c r="E39" s="13">
        <v>4.5</v>
      </c>
      <c r="F39" s="12"/>
    </row>
    <row r="40" spans="1:6">
      <c r="A40" s="12">
        <v>2006</v>
      </c>
      <c r="B40" s="12" t="s">
        <v>139</v>
      </c>
      <c r="C40" s="12" t="s">
        <v>167</v>
      </c>
      <c r="D40" s="13">
        <v>3.2</v>
      </c>
      <c r="E40" s="13">
        <v>6.1</v>
      </c>
      <c r="F40" s="12"/>
    </row>
    <row r="41" spans="1:6">
      <c r="A41" s="12">
        <v>2007</v>
      </c>
      <c r="B41" s="12" t="s">
        <v>139</v>
      </c>
      <c r="C41" s="12" t="s">
        <v>167</v>
      </c>
      <c r="D41" s="13">
        <v>3.4</v>
      </c>
      <c r="E41" s="13">
        <v>5.0999999999999996</v>
      </c>
      <c r="F41" s="12"/>
    </row>
    <row r="42" spans="1:6">
      <c r="A42" s="12">
        <v>2008</v>
      </c>
      <c r="B42" s="12" t="s">
        <v>139</v>
      </c>
      <c r="C42" s="12" t="s">
        <v>167</v>
      </c>
      <c r="D42" s="13">
        <v>3.6</v>
      </c>
      <c r="E42" s="13">
        <v>4.3</v>
      </c>
      <c r="F42" s="12"/>
    </row>
    <row r="43" spans="1:6">
      <c r="A43" s="12">
        <v>2009</v>
      </c>
      <c r="B43" s="12" t="s">
        <v>139</v>
      </c>
      <c r="C43" s="12" t="s">
        <v>167</v>
      </c>
      <c r="D43" s="13">
        <v>2.2999999999999998</v>
      </c>
      <c r="E43" s="13">
        <v>3.5</v>
      </c>
      <c r="F43" s="12"/>
    </row>
    <row r="44" spans="1:6">
      <c r="A44" s="12">
        <v>2010</v>
      </c>
      <c r="B44" s="12" t="s">
        <v>139</v>
      </c>
      <c r="C44" s="12" t="s">
        <v>167</v>
      </c>
      <c r="D44" s="13">
        <v>1.9</v>
      </c>
      <c r="E44" s="13">
        <v>3.8</v>
      </c>
      <c r="F44" s="12"/>
    </row>
    <row r="45" spans="1:6">
      <c r="A45" s="12">
        <v>2011</v>
      </c>
      <c r="B45" s="12" t="s">
        <v>139</v>
      </c>
      <c r="C45" s="12" t="s">
        <v>167</v>
      </c>
      <c r="D45" s="13">
        <v>1</v>
      </c>
      <c r="E45" s="13">
        <v>1.9</v>
      </c>
      <c r="F45" s="12"/>
    </row>
    <row r="46" spans="1:6">
      <c r="A46" s="12">
        <v>2012</v>
      </c>
      <c r="B46" s="12" t="s">
        <v>139</v>
      </c>
      <c r="C46" s="12" t="s">
        <v>167</v>
      </c>
      <c r="D46" s="13">
        <v>1.7</v>
      </c>
      <c r="E46" s="13">
        <v>3.5</v>
      </c>
      <c r="F46" s="12"/>
    </row>
    <row r="47" spans="1:6">
      <c r="A47" s="12">
        <v>2013</v>
      </c>
      <c r="B47" s="12" t="s">
        <v>139</v>
      </c>
      <c r="C47" s="12" t="s">
        <v>167</v>
      </c>
      <c r="D47" s="13">
        <v>3.5</v>
      </c>
      <c r="E47" s="13">
        <v>5.7</v>
      </c>
      <c r="F47" s="12"/>
    </row>
    <row r="48" spans="1:6">
      <c r="A48" s="12">
        <v>2014</v>
      </c>
      <c r="B48" s="12" t="s">
        <v>139</v>
      </c>
      <c r="C48" s="12" t="s">
        <v>167</v>
      </c>
      <c r="D48" s="13">
        <v>1.8</v>
      </c>
      <c r="E48" s="13">
        <v>3.5</v>
      </c>
      <c r="F48" s="12"/>
    </row>
    <row r="49" spans="1:6">
      <c r="A49" s="12">
        <v>1964</v>
      </c>
      <c r="B49" s="12" t="s">
        <v>141</v>
      </c>
      <c r="C49" s="12" t="s">
        <v>167</v>
      </c>
      <c r="D49" s="12">
        <v>1.75</v>
      </c>
      <c r="E49" s="12">
        <v>2.77</v>
      </c>
      <c r="F49" s="12"/>
    </row>
    <row r="50" spans="1:6">
      <c r="A50" s="12">
        <v>1965</v>
      </c>
      <c r="B50" s="12" t="s">
        <v>141</v>
      </c>
      <c r="C50" s="12" t="s">
        <v>167</v>
      </c>
      <c r="D50" s="12">
        <v>2.7</v>
      </c>
      <c r="E50" s="12">
        <v>3.03</v>
      </c>
      <c r="F50" s="12"/>
    </row>
    <row r="51" spans="1:6">
      <c r="A51" s="12">
        <v>1966</v>
      </c>
      <c r="B51" s="12" t="s">
        <v>141</v>
      </c>
      <c r="C51" s="12" t="s">
        <v>167</v>
      </c>
      <c r="D51" s="12">
        <v>4.79</v>
      </c>
      <c r="E51" s="12">
        <v>5.26</v>
      </c>
      <c r="F51" s="12"/>
    </row>
    <row r="52" spans="1:6">
      <c r="A52" s="12">
        <v>1967</v>
      </c>
      <c r="B52" s="12" t="s">
        <v>141</v>
      </c>
      <c r="C52" s="12" t="s">
        <v>167</v>
      </c>
      <c r="D52" s="12">
        <v>1.78</v>
      </c>
      <c r="E52" s="12">
        <v>2.11</v>
      </c>
      <c r="F52" s="12"/>
    </row>
    <row r="53" spans="1:6">
      <c r="A53" s="12">
        <v>1968</v>
      </c>
      <c r="B53" s="12" t="s">
        <v>141</v>
      </c>
      <c r="C53" s="12" t="s">
        <v>167</v>
      </c>
      <c r="D53" s="12">
        <v>2.66</v>
      </c>
      <c r="E53" s="12">
        <v>2.99</v>
      </c>
      <c r="F53" s="12"/>
    </row>
    <row r="54" spans="1:6">
      <c r="A54" s="12">
        <v>1969</v>
      </c>
      <c r="B54" s="12" t="s">
        <v>141</v>
      </c>
      <c r="C54" s="12" t="s">
        <v>167</v>
      </c>
      <c r="D54" s="12">
        <v>2.95</v>
      </c>
      <c r="E54" s="12">
        <v>4.0199999999999996</v>
      </c>
      <c r="F54" s="12"/>
    </row>
    <row r="55" spans="1:6">
      <c r="A55" s="12">
        <v>1970</v>
      </c>
      <c r="B55" s="12" t="s">
        <v>141</v>
      </c>
      <c r="C55" s="12" t="s">
        <v>167</v>
      </c>
      <c r="D55" s="12">
        <v>1.81</v>
      </c>
      <c r="E55" s="12">
        <v>2.2000000000000002</v>
      </c>
      <c r="F55" s="12"/>
    </row>
    <row r="56" spans="1:6">
      <c r="A56" s="12">
        <v>1971</v>
      </c>
      <c r="B56" s="12" t="s">
        <v>141</v>
      </c>
      <c r="C56" s="12" t="s">
        <v>167</v>
      </c>
      <c r="D56" s="12">
        <v>1.71</v>
      </c>
      <c r="E56" s="12">
        <v>2.04</v>
      </c>
      <c r="F56" s="12"/>
    </row>
    <row r="57" spans="1:6">
      <c r="A57" s="12">
        <v>1972</v>
      </c>
      <c r="B57" s="12" t="s">
        <v>141</v>
      </c>
      <c r="C57" s="12" t="s">
        <v>167</v>
      </c>
      <c r="D57" s="12">
        <v>4.71</v>
      </c>
      <c r="E57" s="12">
        <v>4.9000000000000004</v>
      </c>
      <c r="F57" s="12"/>
    </row>
    <row r="58" spans="1:6">
      <c r="A58" s="12">
        <v>1973</v>
      </c>
      <c r="B58" s="12" t="s">
        <v>141</v>
      </c>
      <c r="C58" s="12" t="s">
        <v>167</v>
      </c>
      <c r="D58" s="12">
        <v>1.34</v>
      </c>
      <c r="E58" s="12">
        <v>1.73</v>
      </c>
      <c r="F58" s="12"/>
    </row>
    <row r="59" spans="1:6">
      <c r="A59" s="12">
        <v>1974</v>
      </c>
      <c r="B59" s="12" t="s">
        <v>141</v>
      </c>
      <c r="C59" s="12" t="s">
        <v>167</v>
      </c>
      <c r="D59" s="12">
        <v>3.19</v>
      </c>
      <c r="E59" s="12">
        <v>3.16</v>
      </c>
      <c r="F59" s="12"/>
    </row>
    <row r="60" spans="1:6">
      <c r="A60" s="12">
        <v>1975</v>
      </c>
      <c r="B60" s="12" t="s">
        <v>141</v>
      </c>
      <c r="C60" s="12" t="s">
        <v>167</v>
      </c>
      <c r="D60" s="12">
        <v>0.92</v>
      </c>
      <c r="E60" s="12">
        <v>0.72</v>
      </c>
      <c r="F60" s="12"/>
    </row>
    <row r="61" spans="1:6">
      <c r="A61" s="12">
        <v>1976</v>
      </c>
      <c r="B61" s="12" t="s">
        <v>141</v>
      </c>
      <c r="C61" s="12" t="s">
        <v>167</v>
      </c>
      <c r="D61" s="12">
        <v>2.23</v>
      </c>
      <c r="E61" s="12">
        <v>1.57</v>
      </c>
      <c r="F61" s="12"/>
    </row>
    <row r="62" spans="1:6">
      <c r="A62" s="12">
        <v>1977</v>
      </c>
      <c r="B62" s="12" t="s">
        <v>141</v>
      </c>
      <c r="C62" s="12" t="s">
        <v>167</v>
      </c>
      <c r="D62" s="12">
        <v>1.95</v>
      </c>
      <c r="E62" s="12">
        <v>0.9</v>
      </c>
      <c r="F62" s="12"/>
    </row>
    <row r="63" spans="1:6">
      <c r="A63" s="12">
        <v>1978</v>
      </c>
      <c r="B63" s="12" t="s">
        <v>141</v>
      </c>
      <c r="C63" s="12" t="s">
        <v>167</v>
      </c>
      <c r="D63" s="12">
        <v>3.25</v>
      </c>
      <c r="E63" s="12">
        <v>2.52</v>
      </c>
      <c r="F63" s="12"/>
    </row>
    <row r="64" spans="1:6">
      <c r="A64" s="12">
        <v>1979</v>
      </c>
      <c r="B64" s="12" t="s">
        <v>141</v>
      </c>
      <c r="C64" s="12" t="s">
        <v>167</v>
      </c>
      <c r="D64" s="12">
        <v>0.79</v>
      </c>
      <c r="E64" s="12">
        <v>1.0900000000000001</v>
      </c>
      <c r="F64" s="12"/>
    </row>
    <row r="65" spans="1:6">
      <c r="A65" s="12">
        <v>1980</v>
      </c>
      <c r="B65" s="12" t="s">
        <v>141</v>
      </c>
      <c r="C65" s="12" t="s">
        <v>167</v>
      </c>
      <c r="D65" s="12">
        <v>1.63</v>
      </c>
      <c r="E65" s="12">
        <v>1.45</v>
      </c>
      <c r="F65" s="12"/>
    </row>
    <row r="66" spans="1:6">
      <c r="A66" s="12">
        <v>1981</v>
      </c>
      <c r="B66" s="12" t="s">
        <v>141</v>
      </c>
      <c r="C66" s="12" t="s">
        <v>167</v>
      </c>
      <c r="D66" s="12">
        <v>1.92</v>
      </c>
      <c r="E66" s="12">
        <v>2</v>
      </c>
      <c r="F66" s="12"/>
    </row>
    <row r="67" spans="1:6">
      <c r="A67" s="12">
        <v>1982</v>
      </c>
      <c r="B67" s="12" t="s">
        <v>141</v>
      </c>
      <c r="C67" s="12" t="s">
        <v>167</v>
      </c>
      <c r="D67" s="12">
        <v>2.42</v>
      </c>
      <c r="E67" s="12">
        <v>1.57</v>
      </c>
      <c r="F67" s="12"/>
    </row>
    <row r="68" spans="1:6">
      <c r="A68" s="12">
        <v>1983</v>
      </c>
      <c r="B68" s="12" t="s">
        <v>141</v>
      </c>
      <c r="C68" s="12" t="s">
        <v>167</v>
      </c>
      <c r="D68" s="12">
        <v>8.2899999999999991</v>
      </c>
      <c r="E68" s="12">
        <v>6.93</v>
      </c>
      <c r="F68" s="12"/>
    </row>
    <row r="69" spans="1:6">
      <c r="A69" s="12">
        <v>1984</v>
      </c>
      <c r="B69" s="12" t="s">
        <v>141</v>
      </c>
      <c r="C69" s="12" t="s">
        <v>167</v>
      </c>
      <c r="D69" s="12">
        <v>5.12</v>
      </c>
      <c r="E69" s="12">
        <v>5.22</v>
      </c>
      <c r="F69" s="12"/>
    </row>
    <row r="70" spans="1:6">
      <c r="A70" s="12">
        <v>1985</v>
      </c>
      <c r="B70" s="12" t="s">
        <v>141</v>
      </c>
      <c r="C70" s="12" t="s">
        <v>167</v>
      </c>
      <c r="D70" s="12">
        <v>3.54</v>
      </c>
      <c r="E70" s="12">
        <v>2.44</v>
      </c>
      <c r="F70" s="12"/>
    </row>
    <row r="71" spans="1:6">
      <c r="A71" s="12">
        <v>1986</v>
      </c>
      <c r="B71" s="12" t="s">
        <v>141</v>
      </c>
      <c r="C71" s="12" t="s">
        <v>167</v>
      </c>
      <c r="D71" s="12">
        <v>2.1</v>
      </c>
      <c r="E71" s="12">
        <v>1.26</v>
      </c>
      <c r="F71" s="12"/>
    </row>
    <row r="72" spans="1:6">
      <c r="A72" s="12">
        <v>1987</v>
      </c>
      <c r="B72" s="12" t="s">
        <v>141</v>
      </c>
      <c r="C72" s="12" t="s">
        <v>167</v>
      </c>
      <c r="D72" s="12">
        <v>2.61</v>
      </c>
      <c r="E72" s="12">
        <v>1.1599999999999999</v>
      </c>
      <c r="F72" s="12"/>
    </row>
    <row r="73" spans="1:6">
      <c r="A73" s="12">
        <v>1988</v>
      </c>
      <c r="B73" s="12" t="s">
        <v>141</v>
      </c>
      <c r="C73" s="12" t="s">
        <v>167</v>
      </c>
      <c r="D73" s="12">
        <v>2.68</v>
      </c>
      <c r="E73" s="12">
        <v>1.51</v>
      </c>
      <c r="F73" s="12"/>
    </row>
    <row r="74" spans="1:6">
      <c r="A74" s="12">
        <v>1989</v>
      </c>
      <c r="B74" s="12" t="s">
        <v>141</v>
      </c>
      <c r="C74" s="12" t="s">
        <v>167</v>
      </c>
      <c r="D74" s="12">
        <v>1.25</v>
      </c>
      <c r="E74" s="12">
        <v>0.73</v>
      </c>
      <c r="F74" s="12"/>
    </row>
    <row r="75" spans="1:6">
      <c r="A75" s="12">
        <v>1990</v>
      </c>
      <c r="B75" s="12" t="s">
        <v>141</v>
      </c>
      <c r="C75" s="12" t="s">
        <v>167</v>
      </c>
      <c r="D75" s="12">
        <v>2.65</v>
      </c>
      <c r="E75" s="12">
        <v>1.48</v>
      </c>
      <c r="F75" s="12"/>
    </row>
    <row r="76" spans="1:6">
      <c r="A76" s="12">
        <v>1991</v>
      </c>
      <c r="B76" s="12" t="s">
        <v>141</v>
      </c>
      <c r="C76" s="12" t="s">
        <v>167</v>
      </c>
      <c r="D76" s="12">
        <v>2.21</v>
      </c>
      <c r="E76" s="12">
        <v>1.21</v>
      </c>
      <c r="F76" s="12"/>
    </row>
    <row r="77" spans="1:6">
      <c r="A77" s="12">
        <v>1992</v>
      </c>
      <c r="B77" s="12" t="s">
        <v>141</v>
      </c>
      <c r="C77" s="12" t="s">
        <v>167</v>
      </c>
      <c r="D77" s="12">
        <v>1.34</v>
      </c>
      <c r="E77" s="12">
        <v>0.83</v>
      </c>
      <c r="F77" s="12"/>
    </row>
    <row r="78" spans="1:6">
      <c r="A78" s="12">
        <v>1993</v>
      </c>
      <c r="B78" s="12" t="s">
        <v>141</v>
      </c>
      <c r="C78" s="12" t="s">
        <v>167</v>
      </c>
      <c r="D78" s="12">
        <v>1</v>
      </c>
      <c r="E78" s="12">
        <v>0.57999999999999996</v>
      </c>
      <c r="F78" s="12"/>
    </row>
    <row r="79" spans="1:6">
      <c r="A79" s="12">
        <v>1994</v>
      </c>
      <c r="B79" s="12" t="s">
        <v>141</v>
      </c>
      <c r="C79" s="12" t="s">
        <v>167</v>
      </c>
      <c r="D79" s="12">
        <v>1.25</v>
      </c>
      <c r="E79" s="12">
        <v>0.56000000000000005</v>
      </c>
      <c r="F79" s="12"/>
    </row>
    <row r="80" spans="1:6">
      <c r="A80" s="12">
        <v>1995</v>
      </c>
      <c r="B80" s="12" t="s">
        <v>141</v>
      </c>
      <c r="C80" s="12" t="s">
        <v>167</v>
      </c>
      <c r="D80" s="12">
        <v>2.42</v>
      </c>
      <c r="E80" s="12">
        <v>1.38</v>
      </c>
      <c r="F80" s="12"/>
    </row>
    <row r="81" spans="1:6">
      <c r="A81" s="12">
        <v>1996</v>
      </c>
      <c r="B81" s="12" t="s">
        <v>141</v>
      </c>
      <c r="C81" s="12" t="s">
        <v>167</v>
      </c>
      <c r="D81" s="12">
        <v>2.12</v>
      </c>
      <c r="E81" s="12">
        <v>1.38</v>
      </c>
      <c r="F81" s="12"/>
    </row>
    <row r="82" spans="1:6">
      <c r="A82" s="12">
        <v>1997</v>
      </c>
      <c r="B82" s="12" t="s">
        <v>141</v>
      </c>
      <c r="C82" s="12" t="s">
        <v>167</v>
      </c>
      <c r="D82" s="12">
        <v>1.48</v>
      </c>
      <c r="E82" s="12">
        <v>1.0900000000000001</v>
      </c>
      <c r="F82" s="12"/>
    </row>
    <row r="83" spans="1:6">
      <c r="A83" s="12">
        <v>1998</v>
      </c>
      <c r="B83" s="12" t="s">
        <v>141</v>
      </c>
      <c r="C83" s="12" t="s">
        <v>167</v>
      </c>
      <c r="D83" s="12">
        <v>0.78</v>
      </c>
      <c r="E83" s="12">
        <v>0.71</v>
      </c>
      <c r="F83" s="12"/>
    </row>
    <row r="84" spans="1:6">
      <c r="A84" s="12">
        <v>1999</v>
      </c>
      <c r="B84" s="12" t="s">
        <v>141</v>
      </c>
      <c r="C84" s="12" t="s">
        <v>167</v>
      </c>
      <c r="D84" s="12">
        <v>3.56</v>
      </c>
      <c r="E84" s="12">
        <v>3.21</v>
      </c>
      <c r="F84" s="12"/>
    </row>
    <row r="85" spans="1:6">
      <c r="A85" s="12">
        <v>2000</v>
      </c>
      <c r="B85" s="12" t="s">
        <v>141</v>
      </c>
      <c r="C85" s="12" t="s">
        <v>167</v>
      </c>
      <c r="D85" s="12">
        <v>4.25</v>
      </c>
      <c r="E85" s="12">
        <v>3.55</v>
      </c>
      <c r="F85" s="12"/>
    </row>
    <row r="86" spans="1:6">
      <c r="A86" s="12">
        <v>2001</v>
      </c>
      <c r="B86" s="12" t="s">
        <v>141</v>
      </c>
      <c r="C86" s="12" t="s">
        <v>167</v>
      </c>
      <c r="D86" s="12">
        <v>1.25</v>
      </c>
      <c r="E86" s="12">
        <v>1.1599999999999999</v>
      </c>
      <c r="F86" s="12"/>
    </row>
    <row r="87" spans="1:6">
      <c r="A87" s="12">
        <v>2002</v>
      </c>
      <c r="B87" s="12" t="s">
        <v>141</v>
      </c>
      <c r="C87" s="12" t="s">
        <v>167</v>
      </c>
      <c r="D87" s="12">
        <v>4.7300000000000004</v>
      </c>
      <c r="E87" s="12">
        <v>4.82</v>
      </c>
      <c r="F87" s="12"/>
    </row>
    <row r="88" spans="1:6">
      <c r="A88" s="12">
        <v>2003</v>
      </c>
      <c r="B88" s="12" t="s">
        <v>141</v>
      </c>
      <c r="C88" s="12" t="s">
        <v>167</v>
      </c>
      <c r="D88" s="12">
        <v>1.22</v>
      </c>
      <c r="E88" s="12">
        <v>1.3</v>
      </c>
      <c r="F88" s="12"/>
    </row>
    <row r="89" spans="1:6">
      <c r="A89" s="12">
        <v>2004</v>
      </c>
      <c r="B89" s="12" t="s">
        <v>141</v>
      </c>
      <c r="C89" s="12" t="s">
        <v>167</v>
      </c>
      <c r="D89" s="12">
        <v>0.42</v>
      </c>
      <c r="E89" s="12">
        <v>0.51</v>
      </c>
      <c r="F89" s="12"/>
    </row>
    <row r="90" spans="1:6">
      <c r="A90" s="12">
        <v>2005</v>
      </c>
      <c r="B90" s="12" t="s">
        <v>141</v>
      </c>
      <c r="C90" s="12" t="s">
        <v>167</v>
      </c>
      <c r="D90" s="12">
        <v>1</v>
      </c>
      <c r="E90" s="12">
        <v>0.8</v>
      </c>
      <c r="F90" s="12"/>
    </row>
    <row r="91" spans="1:6">
      <c r="A91" s="12">
        <v>2006</v>
      </c>
      <c r="B91" s="12" t="s">
        <v>141</v>
      </c>
      <c r="C91" s="12" t="s">
        <v>167</v>
      </c>
      <c r="D91" s="12">
        <v>0.57999999999999996</v>
      </c>
      <c r="E91" s="12">
        <v>0.49</v>
      </c>
      <c r="F91" s="12"/>
    </row>
    <row r="92" spans="1:6">
      <c r="A92" s="12">
        <v>2007</v>
      </c>
      <c r="B92" s="12" t="s">
        <v>141</v>
      </c>
      <c r="C92" s="12" t="s">
        <v>167</v>
      </c>
      <c r="D92" s="12">
        <v>0.75</v>
      </c>
      <c r="E92" s="12">
        <v>0.68</v>
      </c>
      <c r="F92" s="12"/>
    </row>
    <row r="93" spans="1:6">
      <c r="A93" s="12">
        <v>2008</v>
      </c>
      <c r="B93" s="12" t="s">
        <v>141</v>
      </c>
      <c r="C93" s="12" t="s">
        <v>167</v>
      </c>
      <c r="D93" s="12">
        <v>7.35</v>
      </c>
      <c r="E93" s="12">
        <v>5.42</v>
      </c>
      <c r="F93" s="12"/>
    </row>
    <row r="94" spans="1:6">
      <c r="A94" s="12">
        <v>2009</v>
      </c>
      <c r="B94" s="12" t="s">
        <v>141</v>
      </c>
      <c r="C94" s="12" t="s">
        <v>167</v>
      </c>
      <c r="D94" s="12">
        <v>2.68</v>
      </c>
      <c r="E94" s="12">
        <v>1.36</v>
      </c>
      <c r="F94" s="12"/>
    </row>
    <row r="95" spans="1:6">
      <c r="A95" s="12">
        <v>2010</v>
      </c>
      <c r="B95" s="12" t="s">
        <v>141</v>
      </c>
      <c r="C95" s="12" t="s">
        <v>167</v>
      </c>
      <c r="D95" s="12">
        <v>2.08</v>
      </c>
      <c r="E95" s="12">
        <v>1.36</v>
      </c>
      <c r="F95" s="12"/>
    </row>
    <row r="96" spans="1:6">
      <c r="A96" s="12">
        <v>2011</v>
      </c>
      <c r="B96" s="12" t="s">
        <v>141</v>
      </c>
      <c r="C96" s="12" t="s">
        <v>167</v>
      </c>
      <c r="D96" s="12">
        <v>1.86</v>
      </c>
      <c r="E96" s="12">
        <v>1.1499999999999999</v>
      </c>
      <c r="F96" s="12"/>
    </row>
    <row r="97" spans="1:6">
      <c r="A97" s="12">
        <v>2012</v>
      </c>
      <c r="B97" s="12" t="s">
        <v>141</v>
      </c>
      <c r="C97" s="12" t="s">
        <v>167</v>
      </c>
      <c r="D97" s="12">
        <v>2.6</v>
      </c>
      <c r="E97" s="12">
        <v>2.0099999999999998</v>
      </c>
      <c r="F97" s="12"/>
    </row>
    <row r="98" spans="1:6">
      <c r="A98" s="12">
        <v>2013</v>
      </c>
      <c r="B98" s="12" t="s">
        <v>141</v>
      </c>
      <c r="C98" s="12" t="s">
        <v>167</v>
      </c>
      <c r="D98" s="12">
        <v>3.37</v>
      </c>
      <c r="E98" s="12">
        <v>2.5499999999999998</v>
      </c>
      <c r="F98" s="12"/>
    </row>
    <row r="99" spans="1:6">
      <c r="A99" s="12">
        <v>2014</v>
      </c>
      <c r="B99" s="12" t="s">
        <v>141</v>
      </c>
      <c r="C99" s="12" t="s">
        <v>167</v>
      </c>
      <c r="D99" s="12">
        <v>4.3449999999999998</v>
      </c>
      <c r="E99" s="12">
        <v>3.45</v>
      </c>
      <c r="F99" s="12"/>
    </row>
    <row r="100" spans="1:6">
      <c r="A100" s="12">
        <v>1964</v>
      </c>
      <c r="B100" s="12" t="s">
        <v>144</v>
      </c>
      <c r="C100" s="12" t="s">
        <v>167</v>
      </c>
      <c r="D100" s="12" t="s">
        <v>84</v>
      </c>
      <c r="E100" s="12" t="s">
        <v>84</v>
      </c>
      <c r="F100" s="12"/>
    </row>
    <row r="101" spans="1:6">
      <c r="A101" s="12">
        <v>1965</v>
      </c>
      <c r="B101" s="12" t="s">
        <v>144</v>
      </c>
      <c r="C101" s="12" t="s">
        <v>167</v>
      </c>
      <c r="D101" s="12" t="s">
        <v>84</v>
      </c>
      <c r="E101" s="12" t="s">
        <v>84</v>
      </c>
      <c r="F101" s="12"/>
    </row>
    <row r="102" spans="1:6">
      <c r="A102" s="12">
        <v>1966</v>
      </c>
      <c r="B102" s="12" t="s">
        <v>144</v>
      </c>
      <c r="C102" s="12" t="s">
        <v>167</v>
      </c>
      <c r="D102" s="12" t="s">
        <v>84</v>
      </c>
      <c r="E102" s="12" t="s">
        <v>84</v>
      </c>
      <c r="F102" s="12"/>
    </row>
    <row r="103" spans="1:6">
      <c r="A103" s="12">
        <v>1967</v>
      </c>
      <c r="B103" s="12" t="s">
        <v>144</v>
      </c>
      <c r="C103" s="12" t="s">
        <v>167</v>
      </c>
      <c r="D103" s="12" t="s">
        <v>84</v>
      </c>
      <c r="E103" s="12" t="s">
        <v>84</v>
      </c>
      <c r="F103" s="12"/>
    </row>
    <row r="104" spans="1:6">
      <c r="A104" s="12">
        <v>1968</v>
      </c>
      <c r="B104" s="12" t="s">
        <v>144</v>
      </c>
      <c r="C104" s="12" t="s">
        <v>167</v>
      </c>
      <c r="D104" s="12">
        <v>13.6</v>
      </c>
      <c r="E104" s="12">
        <v>20.6</v>
      </c>
      <c r="F104" s="12"/>
    </row>
    <row r="105" spans="1:6">
      <c r="A105" s="12">
        <v>1969</v>
      </c>
      <c r="B105" s="12" t="s">
        <v>144</v>
      </c>
      <c r="C105" s="12" t="s">
        <v>167</v>
      </c>
      <c r="D105" s="12">
        <v>7.2</v>
      </c>
      <c r="E105" s="12">
        <v>16.899999999999999</v>
      </c>
      <c r="F105" s="12"/>
    </row>
    <row r="106" spans="1:6">
      <c r="A106" s="12">
        <v>1970</v>
      </c>
      <c r="B106" s="12" t="s">
        <v>144</v>
      </c>
      <c r="C106" s="12" t="s">
        <v>167</v>
      </c>
      <c r="D106" s="12">
        <v>5.9</v>
      </c>
      <c r="E106" s="12">
        <v>17.100000000000001</v>
      </c>
      <c r="F106" s="12"/>
    </row>
    <row r="107" spans="1:6">
      <c r="A107" s="12">
        <v>1971</v>
      </c>
      <c r="B107" s="12" t="s">
        <v>144</v>
      </c>
      <c r="C107" s="12" t="s">
        <v>167</v>
      </c>
      <c r="D107" s="12">
        <v>2.9</v>
      </c>
      <c r="E107" s="12">
        <v>5</v>
      </c>
      <c r="F107" s="12"/>
    </row>
    <row r="108" spans="1:6">
      <c r="A108" s="12">
        <v>1972</v>
      </c>
      <c r="B108" s="12" t="s">
        <v>144</v>
      </c>
      <c r="C108" s="12" t="s">
        <v>167</v>
      </c>
      <c r="D108" s="12">
        <v>6.5</v>
      </c>
      <c r="E108" s="12">
        <v>7.5</v>
      </c>
      <c r="F108" s="12"/>
    </row>
    <row r="109" spans="1:6">
      <c r="A109" s="12">
        <v>1973</v>
      </c>
      <c r="B109" s="12" t="s">
        <v>144</v>
      </c>
      <c r="C109" s="12" t="s">
        <v>167</v>
      </c>
      <c r="D109" s="12">
        <v>37.5</v>
      </c>
      <c r="E109" s="12">
        <v>15.4</v>
      </c>
      <c r="F109" s="12"/>
    </row>
    <row r="110" spans="1:6">
      <c r="A110" s="12">
        <v>1974</v>
      </c>
      <c r="B110" s="12" t="s">
        <v>144</v>
      </c>
      <c r="C110" s="12" t="s">
        <v>167</v>
      </c>
      <c r="D110" s="12">
        <v>19</v>
      </c>
      <c r="E110" s="12">
        <v>17.7</v>
      </c>
      <c r="F110" s="12"/>
    </row>
    <row r="111" spans="1:6">
      <c r="A111" s="12">
        <v>1975</v>
      </c>
      <c r="B111" s="12" t="s">
        <v>144</v>
      </c>
      <c r="C111" s="12" t="s">
        <v>167</v>
      </c>
      <c r="D111" s="12">
        <v>6.2</v>
      </c>
      <c r="E111" s="12">
        <v>8.1999999999999993</v>
      </c>
      <c r="F111" s="12"/>
    </row>
    <row r="112" spans="1:6">
      <c r="A112" s="12">
        <v>1976</v>
      </c>
      <c r="B112" s="12" t="s">
        <v>144</v>
      </c>
      <c r="C112" s="12" t="s">
        <v>167</v>
      </c>
      <c r="D112" s="12">
        <v>83.2</v>
      </c>
      <c r="E112" s="12">
        <v>15.7</v>
      </c>
      <c r="F112" s="12"/>
    </row>
    <row r="113" spans="1:6">
      <c r="A113" s="12">
        <v>1977</v>
      </c>
      <c r="B113" s="12" t="s">
        <v>144</v>
      </c>
      <c r="C113" s="12" t="s">
        <v>167</v>
      </c>
      <c r="D113" s="12">
        <v>36.9</v>
      </c>
      <c r="E113" s="12">
        <v>26.6</v>
      </c>
      <c r="F113" s="12"/>
    </row>
    <row r="114" spans="1:6">
      <c r="A114" s="12">
        <v>1978</v>
      </c>
      <c r="B114" s="12" t="s">
        <v>144</v>
      </c>
      <c r="C114" s="12" t="s">
        <v>167</v>
      </c>
      <c r="D114" s="12">
        <v>19.399999999999999</v>
      </c>
      <c r="E114" s="12">
        <v>31.3</v>
      </c>
      <c r="F114" s="12"/>
    </row>
    <row r="115" spans="1:6">
      <c r="A115" s="12">
        <v>1979</v>
      </c>
      <c r="B115" s="12" t="s">
        <v>144</v>
      </c>
      <c r="C115" s="12" t="s">
        <v>167</v>
      </c>
      <c r="D115" s="12">
        <v>49.7</v>
      </c>
      <c r="E115" s="12">
        <v>20.3</v>
      </c>
      <c r="F115" s="12"/>
    </row>
    <row r="116" spans="1:6">
      <c r="A116" s="12">
        <v>1980</v>
      </c>
      <c r="B116" s="12" t="s">
        <v>144</v>
      </c>
      <c r="C116" s="12" t="s">
        <v>167</v>
      </c>
      <c r="D116" s="12">
        <v>59.8</v>
      </c>
      <c r="E116" s="12">
        <v>53.8</v>
      </c>
      <c r="F116" s="12"/>
    </row>
    <row r="117" spans="1:6">
      <c r="A117" s="12">
        <v>1981</v>
      </c>
      <c r="B117" s="12" t="s">
        <v>144</v>
      </c>
      <c r="C117" s="12" t="s">
        <v>167</v>
      </c>
      <c r="D117" s="12">
        <v>31.2</v>
      </c>
      <c r="E117" s="12">
        <v>38.1</v>
      </c>
      <c r="F117" s="12"/>
    </row>
    <row r="118" spans="1:6">
      <c r="A118" s="12">
        <v>1982</v>
      </c>
      <c r="B118" s="12" t="s">
        <v>144</v>
      </c>
      <c r="C118" s="12" t="s">
        <v>167</v>
      </c>
      <c r="D118" s="12">
        <v>8.9</v>
      </c>
      <c r="E118" s="12">
        <v>13.1</v>
      </c>
      <c r="F118" s="12"/>
    </row>
    <row r="119" spans="1:6">
      <c r="A119" s="12">
        <v>1983</v>
      </c>
      <c r="B119" s="12" t="s">
        <v>144</v>
      </c>
      <c r="C119" s="12" t="s">
        <v>167</v>
      </c>
      <c r="D119" s="12">
        <v>5.6</v>
      </c>
      <c r="E119" s="12">
        <v>13.2</v>
      </c>
      <c r="F119" s="12"/>
    </row>
    <row r="120" spans="1:6">
      <c r="A120" s="12">
        <v>1984</v>
      </c>
      <c r="B120" s="12" t="s">
        <v>144</v>
      </c>
      <c r="C120" s="12" t="s">
        <v>167</v>
      </c>
      <c r="D120" s="12">
        <v>6.3</v>
      </c>
      <c r="E120" s="12">
        <v>7.4</v>
      </c>
      <c r="F120" s="12"/>
    </row>
    <row r="121" spans="1:6">
      <c r="A121" s="12">
        <v>1985</v>
      </c>
      <c r="B121" s="12" t="s">
        <v>144</v>
      </c>
      <c r="C121" s="12" t="s">
        <v>167</v>
      </c>
      <c r="D121" s="12">
        <v>8.9</v>
      </c>
      <c r="E121" s="12">
        <v>11.1</v>
      </c>
      <c r="F121" s="12"/>
    </row>
    <row r="122" spans="1:6">
      <c r="A122" s="12">
        <v>1986</v>
      </c>
      <c r="B122" s="12" t="s">
        <v>144</v>
      </c>
      <c r="C122" s="12" t="s">
        <v>167</v>
      </c>
      <c r="D122" s="12">
        <v>5.9</v>
      </c>
      <c r="E122" s="12">
        <v>5.9</v>
      </c>
      <c r="F122" s="12"/>
    </row>
    <row r="123" spans="1:6">
      <c r="A123" s="12">
        <v>1987</v>
      </c>
      <c r="B123" s="12" t="s">
        <v>144</v>
      </c>
      <c r="C123" s="12" t="s">
        <v>167</v>
      </c>
      <c r="D123" s="12">
        <v>5</v>
      </c>
      <c r="E123" s="12">
        <v>5.6</v>
      </c>
      <c r="F123" s="12"/>
    </row>
    <row r="124" spans="1:6">
      <c r="A124" s="12">
        <v>1988</v>
      </c>
      <c r="B124" s="12" t="s">
        <v>144</v>
      </c>
      <c r="C124" s="12" t="s">
        <v>167</v>
      </c>
      <c r="D124" s="12">
        <v>3.4</v>
      </c>
      <c r="E124" s="12">
        <v>3.4</v>
      </c>
      <c r="F124" s="12"/>
    </row>
    <row r="125" spans="1:6">
      <c r="A125" s="12">
        <v>1989</v>
      </c>
      <c r="B125" s="12" t="s">
        <v>144</v>
      </c>
      <c r="C125" s="12" t="s">
        <v>167</v>
      </c>
      <c r="D125" s="12">
        <v>5.3</v>
      </c>
      <c r="E125" s="12">
        <v>4.7</v>
      </c>
      <c r="F125" s="12"/>
    </row>
    <row r="126" spans="1:6">
      <c r="A126" s="12">
        <v>1990</v>
      </c>
      <c r="B126" s="12" t="s">
        <v>144</v>
      </c>
      <c r="C126" s="12" t="s">
        <v>167</v>
      </c>
      <c r="D126" s="12">
        <v>7.7</v>
      </c>
      <c r="E126" s="12">
        <v>7.6</v>
      </c>
      <c r="F126" s="12"/>
    </row>
    <row r="127" spans="1:6">
      <c r="A127" s="12">
        <v>1991</v>
      </c>
      <c r="B127" s="12" t="s">
        <v>144</v>
      </c>
      <c r="C127" s="12" t="s">
        <v>167</v>
      </c>
      <c r="D127" s="12">
        <v>4</v>
      </c>
      <c r="E127" s="12">
        <v>4.4000000000000004</v>
      </c>
      <c r="F127" s="12"/>
    </row>
    <row r="128" spans="1:6">
      <c r="A128" s="12">
        <v>1992</v>
      </c>
      <c r="B128" s="12" t="s">
        <v>144</v>
      </c>
      <c r="C128" s="12" t="s">
        <v>167</v>
      </c>
      <c r="D128" s="12">
        <v>1.2</v>
      </c>
      <c r="E128" s="12">
        <v>1.4</v>
      </c>
      <c r="F128" s="12"/>
    </row>
    <row r="129" spans="1:6">
      <c r="A129" s="12">
        <v>1993</v>
      </c>
      <c r="B129" s="12" t="s">
        <v>144</v>
      </c>
      <c r="C129" s="12" t="s">
        <v>167</v>
      </c>
      <c r="D129" s="12">
        <v>2.7</v>
      </c>
      <c r="E129" s="12">
        <v>2.5</v>
      </c>
      <c r="F129" s="12"/>
    </row>
    <row r="130" spans="1:6">
      <c r="A130" s="12">
        <v>1994</v>
      </c>
      <c r="B130" s="12" t="s">
        <v>144</v>
      </c>
      <c r="C130" s="12" t="s">
        <v>167</v>
      </c>
      <c r="D130" s="12">
        <v>4.9000000000000004</v>
      </c>
      <c r="E130" s="12">
        <v>3.6</v>
      </c>
      <c r="F130" s="12"/>
    </row>
    <row r="131" spans="1:6">
      <c r="A131" s="12">
        <v>1995</v>
      </c>
      <c r="B131" s="12" t="s">
        <v>144</v>
      </c>
      <c r="C131" s="12" t="s">
        <v>167</v>
      </c>
      <c r="D131" s="12">
        <v>5.6</v>
      </c>
      <c r="E131" s="12">
        <v>5.7</v>
      </c>
      <c r="F131" s="12"/>
    </row>
    <row r="132" spans="1:6">
      <c r="A132" s="12">
        <v>1996</v>
      </c>
      <c r="B132" s="12" t="s">
        <v>144</v>
      </c>
      <c r="C132" s="12" t="s">
        <v>167</v>
      </c>
      <c r="D132" s="12">
        <v>23.4</v>
      </c>
      <c r="E132" s="12">
        <v>25.7</v>
      </c>
      <c r="F132" s="12"/>
    </row>
    <row r="133" spans="1:6">
      <c r="A133" s="12">
        <v>1997</v>
      </c>
      <c r="B133" s="12" t="s">
        <v>144</v>
      </c>
      <c r="C133" s="12" t="s">
        <v>167</v>
      </c>
      <c r="D133" s="12">
        <v>12.9</v>
      </c>
      <c r="E133" s="12">
        <v>18.5</v>
      </c>
      <c r="F133" s="12"/>
    </row>
    <row r="134" spans="1:6">
      <c r="A134" s="12">
        <v>1998</v>
      </c>
      <c r="B134" s="12" t="s">
        <v>144</v>
      </c>
      <c r="C134" s="12" t="s">
        <v>167</v>
      </c>
      <c r="D134" s="12">
        <v>7.3</v>
      </c>
      <c r="E134" s="12">
        <v>6.1</v>
      </c>
      <c r="F134" s="12"/>
    </row>
    <row r="135" spans="1:6">
      <c r="A135" s="12">
        <v>1999</v>
      </c>
      <c r="B135" s="12" t="s">
        <v>144</v>
      </c>
      <c r="C135" s="12" t="s">
        <v>167</v>
      </c>
      <c r="D135" s="12">
        <v>16.600000000000001</v>
      </c>
      <c r="E135" s="12">
        <v>7.7</v>
      </c>
      <c r="F135" s="12"/>
    </row>
    <row r="136" spans="1:6">
      <c r="A136" s="12">
        <v>2000</v>
      </c>
      <c r="B136" s="12" t="s">
        <v>144</v>
      </c>
      <c r="C136" s="12" t="s">
        <v>167</v>
      </c>
      <c r="D136" s="12">
        <v>14.3</v>
      </c>
      <c r="E136" s="12">
        <v>17.899999999999999</v>
      </c>
      <c r="F136" s="12"/>
    </row>
    <row r="137" spans="1:6">
      <c r="A137" s="12">
        <v>2001</v>
      </c>
      <c r="B137" s="12" t="s">
        <v>144</v>
      </c>
      <c r="C137" s="12" t="s">
        <v>167</v>
      </c>
      <c r="D137" s="12">
        <v>14.9</v>
      </c>
      <c r="E137" s="12">
        <v>6.1</v>
      </c>
      <c r="F137" s="12"/>
    </row>
    <row r="138" spans="1:6">
      <c r="A138" s="12">
        <v>2002</v>
      </c>
      <c r="B138" s="12" t="s">
        <v>144</v>
      </c>
      <c r="C138" s="12" t="s">
        <v>167</v>
      </c>
      <c r="D138" s="12">
        <v>32.200000000000003</v>
      </c>
      <c r="E138" s="12">
        <v>22.3</v>
      </c>
      <c r="F138" s="12"/>
    </row>
    <row r="139" spans="1:6">
      <c r="A139" s="12">
        <v>2003</v>
      </c>
      <c r="B139" s="12" t="s">
        <v>144</v>
      </c>
      <c r="C139" s="12" t="s">
        <v>167</v>
      </c>
      <c r="D139" s="12">
        <v>14.8</v>
      </c>
      <c r="E139" s="12">
        <v>15.6</v>
      </c>
      <c r="F139" s="12"/>
    </row>
    <row r="140" spans="1:6">
      <c r="A140" s="12">
        <v>2004</v>
      </c>
      <c r="B140" s="12" t="s">
        <v>144</v>
      </c>
      <c r="C140" s="12" t="s">
        <v>167</v>
      </c>
      <c r="D140" s="12">
        <v>140.5</v>
      </c>
      <c r="E140" s="12">
        <v>41.4</v>
      </c>
      <c r="F140" s="12"/>
    </row>
    <row r="141" spans="1:6">
      <c r="A141" s="12">
        <v>2005</v>
      </c>
      <c r="B141" s="12" t="s">
        <v>144</v>
      </c>
      <c r="C141" s="12" t="s">
        <v>167</v>
      </c>
      <c r="D141" s="12">
        <v>59.8</v>
      </c>
      <c r="E141" s="12">
        <v>17.7</v>
      </c>
      <c r="F141" s="12"/>
    </row>
    <row r="142" spans="1:6">
      <c r="A142" s="12">
        <v>2006</v>
      </c>
      <c r="B142" s="12" t="s">
        <v>144</v>
      </c>
      <c r="C142" s="12" t="s">
        <v>167</v>
      </c>
      <c r="D142" s="12">
        <v>37.299999999999997</v>
      </c>
      <c r="E142" s="12">
        <v>17.3</v>
      </c>
      <c r="F142" s="12"/>
    </row>
    <row r="143" spans="1:6">
      <c r="A143" s="12">
        <v>2007</v>
      </c>
      <c r="B143" s="12" t="s">
        <v>144</v>
      </c>
      <c r="C143" s="12" t="s">
        <v>167</v>
      </c>
      <c r="D143" s="12">
        <v>57.3</v>
      </c>
      <c r="E143" s="12">
        <v>34.6</v>
      </c>
      <c r="F143" s="12"/>
    </row>
    <row r="144" spans="1:6">
      <c r="A144" s="12">
        <v>2008</v>
      </c>
      <c r="B144" s="12" t="s">
        <v>144</v>
      </c>
      <c r="C144" s="12" t="s">
        <v>167</v>
      </c>
      <c r="D144" s="12">
        <v>27.7</v>
      </c>
      <c r="E144" s="12">
        <v>23.8</v>
      </c>
      <c r="F144" s="12"/>
    </row>
    <row r="145" spans="1:6">
      <c r="A145" s="12">
        <v>2009</v>
      </c>
      <c r="B145" s="12" t="s">
        <v>144</v>
      </c>
      <c r="C145" s="12" t="s">
        <v>167</v>
      </c>
      <c r="D145" s="12">
        <v>19.5</v>
      </c>
      <c r="E145" s="12">
        <v>29.1</v>
      </c>
      <c r="F145" s="12"/>
    </row>
    <row r="146" spans="1:6">
      <c r="A146" s="12">
        <v>2010</v>
      </c>
      <c r="B146" s="12" t="s">
        <v>144</v>
      </c>
      <c r="C146" s="12" t="s">
        <v>167</v>
      </c>
      <c r="D146" s="12">
        <v>25.8</v>
      </c>
      <c r="E146" s="12">
        <v>43.1</v>
      </c>
      <c r="F146" s="12"/>
    </row>
    <row r="147" spans="1:6">
      <c r="A147" s="12">
        <v>2011</v>
      </c>
      <c r="B147" s="12" t="s">
        <v>144</v>
      </c>
      <c r="C147" s="12" t="s">
        <v>167</v>
      </c>
      <c r="D147" s="12">
        <v>66.2</v>
      </c>
      <c r="E147" s="12">
        <v>20.9</v>
      </c>
      <c r="F147" s="12"/>
    </row>
    <row r="148" spans="1:6">
      <c r="A148" s="12">
        <v>2012</v>
      </c>
      <c r="B148" s="12" t="s">
        <v>144</v>
      </c>
      <c r="C148" s="12" t="s">
        <v>167</v>
      </c>
      <c r="D148" s="12">
        <v>84.5</v>
      </c>
      <c r="E148" s="12">
        <v>46.7</v>
      </c>
      <c r="F148" s="12"/>
    </row>
    <row r="149" spans="1:6">
      <c r="A149" s="12">
        <v>2013</v>
      </c>
      <c r="B149" s="12" t="s">
        <v>144</v>
      </c>
      <c r="C149" s="12" t="s">
        <v>167</v>
      </c>
      <c r="D149" s="12">
        <v>55</v>
      </c>
      <c r="E149" s="12">
        <v>47.6</v>
      </c>
      <c r="F149" s="12"/>
    </row>
    <row r="150" spans="1:6">
      <c r="A150" s="12">
        <v>2014</v>
      </c>
      <c r="B150" s="12" t="s">
        <v>144</v>
      </c>
      <c r="C150" s="12" t="s">
        <v>167</v>
      </c>
      <c r="D150" s="12">
        <v>673.7</v>
      </c>
      <c r="E150" s="12">
        <v>210.1</v>
      </c>
      <c r="F150" s="12"/>
    </row>
    <row r="151" spans="1:6">
      <c r="A151" s="13">
        <v>1968</v>
      </c>
      <c r="B151" s="12" t="s">
        <v>145</v>
      </c>
      <c r="C151" s="12" t="s">
        <v>167</v>
      </c>
      <c r="D151" s="12">
        <v>7.7780000000000005</v>
      </c>
      <c r="E151" s="12">
        <v>2.7909999999999999</v>
      </c>
      <c r="F151" s="12"/>
    </row>
    <row r="152" spans="1:6">
      <c r="A152" s="13">
        <v>1969</v>
      </c>
      <c r="B152" s="12" t="s">
        <v>145</v>
      </c>
      <c r="C152" s="12" t="s">
        <v>167</v>
      </c>
      <c r="D152" s="12">
        <v>26.761000000000003</v>
      </c>
      <c r="E152" s="12">
        <v>11.17</v>
      </c>
      <c r="F152" s="12"/>
    </row>
    <row r="153" spans="1:6">
      <c r="A153" s="13">
        <v>1970</v>
      </c>
      <c r="B153" s="12" t="s">
        <v>145</v>
      </c>
      <c r="C153" s="12" t="s">
        <v>167</v>
      </c>
      <c r="D153" s="12">
        <v>13.911000000000001</v>
      </c>
      <c r="E153" s="12">
        <v>5.1459999999999999</v>
      </c>
      <c r="F153" s="12"/>
    </row>
    <row r="154" spans="1:6">
      <c r="A154" s="13">
        <v>1971</v>
      </c>
      <c r="B154" s="12" t="s">
        <v>145</v>
      </c>
      <c r="C154" s="12" t="s">
        <v>167</v>
      </c>
      <c r="D154" s="12">
        <v>13.563999999999998</v>
      </c>
      <c r="E154" s="12">
        <v>4.6189999999999998</v>
      </c>
      <c r="F154" s="12"/>
    </row>
    <row r="155" spans="1:6">
      <c r="A155" s="13">
        <v>1972</v>
      </c>
      <c r="B155" s="12" t="s">
        <v>145</v>
      </c>
      <c r="C155" s="12" t="s">
        <v>167</v>
      </c>
      <c r="D155" s="12">
        <v>19.185000000000002</v>
      </c>
      <c r="E155" s="12">
        <v>6.4550000000000001</v>
      </c>
      <c r="F155" s="12"/>
    </row>
    <row r="156" spans="1:6">
      <c r="A156" s="13">
        <v>1973</v>
      </c>
      <c r="B156" s="12" t="s">
        <v>145</v>
      </c>
      <c r="C156" s="12" t="s">
        <v>167</v>
      </c>
      <c r="D156" s="12">
        <v>9.2970000000000006</v>
      </c>
      <c r="E156" s="12">
        <v>2.9390000000000001</v>
      </c>
      <c r="F156" s="12"/>
    </row>
    <row r="157" spans="1:6">
      <c r="A157" s="13">
        <v>1974</v>
      </c>
      <c r="B157" s="12" t="s">
        <v>145</v>
      </c>
      <c r="C157" s="12" t="s">
        <v>167</v>
      </c>
      <c r="D157" s="12">
        <v>6.2919999999999998</v>
      </c>
      <c r="E157" s="12">
        <v>2.72</v>
      </c>
      <c r="F157" s="12"/>
    </row>
    <row r="158" spans="1:6">
      <c r="A158" s="13">
        <v>1975</v>
      </c>
      <c r="B158" s="12" t="s">
        <v>145</v>
      </c>
      <c r="C158" s="12" t="s">
        <v>167</v>
      </c>
      <c r="D158" s="12">
        <v>4.83</v>
      </c>
      <c r="E158" s="12">
        <v>1.6759999999999999</v>
      </c>
      <c r="F158" s="12"/>
    </row>
    <row r="159" spans="1:6">
      <c r="A159" s="13">
        <v>1976</v>
      </c>
      <c r="B159" s="12" t="s">
        <v>145</v>
      </c>
      <c r="C159" s="12" t="s">
        <v>167</v>
      </c>
      <c r="D159" s="12">
        <v>7.301000000000001</v>
      </c>
      <c r="E159" s="12">
        <v>2.2730000000000001</v>
      </c>
      <c r="F159" s="12"/>
    </row>
    <row r="160" spans="1:6">
      <c r="A160" s="13">
        <v>1977</v>
      </c>
      <c r="B160" s="12" t="s">
        <v>145</v>
      </c>
      <c r="C160" s="12" t="s">
        <v>167</v>
      </c>
      <c r="D160" s="12">
        <v>2.2770000000000001</v>
      </c>
      <c r="E160" s="12">
        <v>0.999</v>
      </c>
      <c r="F160" s="12"/>
    </row>
    <row r="161" spans="1:6">
      <c r="A161" s="13">
        <v>1978</v>
      </c>
      <c r="B161" s="12" t="s">
        <v>145</v>
      </c>
      <c r="C161" s="12" t="s">
        <v>167</v>
      </c>
      <c r="D161" s="12">
        <v>2.5070000000000001</v>
      </c>
      <c r="E161" s="12">
        <v>0.74199999999999999</v>
      </c>
      <c r="F161" s="12"/>
    </row>
    <row r="162" spans="1:6">
      <c r="A162" s="13">
        <v>1979</v>
      </c>
      <c r="B162" s="12" t="s">
        <v>145</v>
      </c>
      <c r="C162" s="12" t="s">
        <v>167</v>
      </c>
      <c r="D162" s="12">
        <v>3.3200000000000003</v>
      </c>
      <c r="E162" s="12">
        <v>1.2709999999999999</v>
      </c>
      <c r="F162" s="12"/>
    </row>
    <row r="163" spans="1:6">
      <c r="A163" s="13">
        <v>1980</v>
      </c>
      <c r="B163" s="12" t="s">
        <v>145</v>
      </c>
      <c r="C163" s="12" t="s">
        <v>167</v>
      </c>
      <c r="D163" s="12">
        <v>11.078000000000001</v>
      </c>
      <c r="E163" s="12">
        <v>4.4560000000000004</v>
      </c>
      <c r="F163" s="12"/>
    </row>
    <row r="164" spans="1:6">
      <c r="A164" s="13">
        <v>1981</v>
      </c>
      <c r="B164" s="12" t="s">
        <v>145</v>
      </c>
      <c r="C164" s="12" t="s">
        <v>167</v>
      </c>
      <c r="D164" s="12">
        <v>3.806</v>
      </c>
      <c r="E164" s="12">
        <v>1.96</v>
      </c>
      <c r="F164" s="12"/>
    </row>
    <row r="165" spans="1:6">
      <c r="A165" s="13">
        <v>1982</v>
      </c>
      <c r="B165" s="12" t="s">
        <v>145</v>
      </c>
      <c r="C165" s="12" t="s">
        <v>167</v>
      </c>
      <c r="D165" s="12">
        <v>6.5130000000000008</v>
      </c>
      <c r="E165" s="12">
        <v>2.5</v>
      </c>
      <c r="F165" s="12"/>
    </row>
    <row r="166" spans="1:6">
      <c r="A166" s="13">
        <v>1983</v>
      </c>
      <c r="B166" s="12" t="s">
        <v>145</v>
      </c>
      <c r="C166" s="12" t="s">
        <v>167</v>
      </c>
      <c r="D166" s="12">
        <v>5.4910000000000005</v>
      </c>
      <c r="E166" s="12">
        <v>2.6419999999999999</v>
      </c>
      <c r="F166" s="12"/>
    </row>
    <row r="167" spans="1:6">
      <c r="A167" s="13">
        <v>1984</v>
      </c>
      <c r="B167" s="12" t="s">
        <v>145</v>
      </c>
      <c r="C167" s="12" t="s">
        <v>167</v>
      </c>
      <c r="D167" s="12">
        <v>2.8659999999999997</v>
      </c>
      <c r="E167" s="12">
        <v>1.6459999999999999</v>
      </c>
      <c r="F167" s="12"/>
    </row>
    <row r="168" spans="1:6">
      <c r="A168" s="13">
        <v>1985</v>
      </c>
      <c r="B168" s="12" t="s">
        <v>145</v>
      </c>
      <c r="C168" s="12" t="s">
        <v>167</v>
      </c>
      <c r="D168" s="12">
        <v>3.0009999999999999</v>
      </c>
      <c r="E168" s="12">
        <v>0.98799999999999999</v>
      </c>
      <c r="F168" s="12"/>
    </row>
    <row r="169" spans="1:6">
      <c r="A169" s="13">
        <v>1986</v>
      </c>
      <c r="B169" s="12" t="s">
        <v>145</v>
      </c>
      <c r="C169" s="12" t="s">
        <v>167</v>
      </c>
      <c r="D169" s="12">
        <v>2.3720000000000003</v>
      </c>
      <c r="E169" s="12">
        <v>0.84699999999999998</v>
      </c>
      <c r="F169" s="12"/>
    </row>
    <row r="170" spans="1:6">
      <c r="A170" s="13">
        <v>1987</v>
      </c>
      <c r="B170" s="12" t="s">
        <v>145</v>
      </c>
      <c r="C170" s="12" t="s">
        <v>167</v>
      </c>
      <c r="D170" s="12">
        <v>0.48099999999999998</v>
      </c>
      <c r="E170" s="12">
        <v>0.32900000000000001</v>
      </c>
      <c r="F170" s="12"/>
    </row>
    <row r="171" spans="1:6">
      <c r="A171" s="13">
        <v>1988</v>
      </c>
      <c r="B171" s="12" t="s">
        <v>145</v>
      </c>
      <c r="C171" s="12" t="s">
        <v>167</v>
      </c>
      <c r="D171" s="12">
        <v>1.1870000000000001</v>
      </c>
      <c r="E171" s="12">
        <v>0.56599999999999995</v>
      </c>
      <c r="F171" s="12"/>
    </row>
    <row r="172" spans="1:6">
      <c r="A172" s="13">
        <v>1989</v>
      </c>
      <c r="B172" s="12" t="s">
        <v>145</v>
      </c>
      <c r="C172" s="12" t="s">
        <v>167</v>
      </c>
      <c r="D172" s="12">
        <v>1.6059999999999999</v>
      </c>
      <c r="E172" s="12">
        <v>0.72899999999999998</v>
      </c>
      <c r="F172" s="12"/>
    </row>
    <row r="173" spans="1:6">
      <c r="A173" s="13">
        <v>1990</v>
      </c>
      <c r="B173" s="12" t="s">
        <v>145</v>
      </c>
      <c r="C173" s="12" t="s">
        <v>167</v>
      </c>
      <c r="D173" s="12">
        <v>1.762</v>
      </c>
      <c r="E173" s="12">
        <v>0.69899999999999995</v>
      </c>
      <c r="F173" s="12"/>
    </row>
    <row r="174" spans="1:6">
      <c r="A174" s="13">
        <v>1991</v>
      </c>
      <c r="B174" s="12" t="s">
        <v>145</v>
      </c>
      <c r="C174" s="12" t="s">
        <v>167</v>
      </c>
      <c r="D174" s="12">
        <v>1.6579999999999999</v>
      </c>
      <c r="E174" s="12">
        <v>0.63100000000000001</v>
      </c>
      <c r="F174" s="12"/>
    </row>
    <row r="175" spans="1:6">
      <c r="A175" s="13">
        <v>1992</v>
      </c>
      <c r="B175" s="12" t="s">
        <v>145</v>
      </c>
      <c r="C175" s="12" t="s">
        <v>167</v>
      </c>
      <c r="D175" s="12">
        <v>4.7680000000000007</v>
      </c>
      <c r="E175" s="12">
        <v>1.5660000000000001</v>
      </c>
      <c r="F175" s="12"/>
    </row>
    <row r="176" spans="1:6">
      <c r="A176" s="13">
        <v>1993</v>
      </c>
      <c r="B176" s="12" t="s">
        <v>145</v>
      </c>
      <c r="C176" s="12" t="s">
        <v>167</v>
      </c>
      <c r="D176" s="12">
        <v>1.1809999999999998</v>
      </c>
      <c r="E176" s="12">
        <v>0.48199999999999998</v>
      </c>
      <c r="F176" s="12"/>
    </row>
    <row r="177" spans="1:6">
      <c r="A177" s="13">
        <v>1994</v>
      </c>
      <c r="B177" s="12" t="s">
        <v>145</v>
      </c>
      <c r="C177" s="12" t="s">
        <v>167</v>
      </c>
      <c r="D177" s="12">
        <v>1.7930000000000001</v>
      </c>
      <c r="E177" s="12">
        <v>0.66</v>
      </c>
      <c r="F177" s="12"/>
    </row>
    <row r="178" spans="1:6">
      <c r="A178" s="13">
        <v>1995</v>
      </c>
      <c r="B178" s="12" t="s">
        <v>145</v>
      </c>
      <c r="C178" s="12" t="s">
        <v>167</v>
      </c>
      <c r="D178" s="12">
        <v>8.1660000000000004</v>
      </c>
      <c r="E178" s="12">
        <v>2.5790000000000002</v>
      </c>
      <c r="F178" s="12"/>
    </row>
    <row r="179" spans="1:6">
      <c r="A179" s="13">
        <v>1996</v>
      </c>
      <c r="B179" s="12" t="s">
        <v>145</v>
      </c>
      <c r="C179" s="12" t="s">
        <v>167</v>
      </c>
      <c r="D179" s="12">
        <v>7.0070000000000006</v>
      </c>
      <c r="E179" s="12">
        <v>2.8530000000000002</v>
      </c>
      <c r="F179" s="12"/>
    </row>
    <row r="180" spans="1:6">
      <c r="A180" s="13">
        <v>1997</v>
      </c>
      <c r="B180" s="12" t="s">
        <v>145</v>
      </c>
      <c r="C180" s="12" t="s">
        <v>167</v>
      </c>
      <c r="D180" s="12">
        <v>9.838000000000001</v>
      </c>
      <c r="E180" s="12">
        <v>4.359</v>
      </c>
      <c r="F180" s="12"/>
    </row>
    <row r="181" spans="1:6">
      <c r="A181" s="13">
        <v>1998</v>
      </c>
      <c r="B181" s="12" t="s">
        <v>145</v>
      </c>
      <c r="C181" s="12" t="s">
        <v>167</v>
      </c>
      <c r="D181" s="12">
        <v>5.4009999999999998</v>
      </c>
      <c r="E181" s="12">
        <v>2.3239999999999998</v>
      </c>
      <c r="F181" s="12"/>
    </row>
    <row r="182" spans="1:6">
      <c r="A182" s="13">
        <v>1999</v>
      </c>
      <c r="B182" s="12" t="s">
        <v>145</v>
      </c>
      <c r="C182" s="12" t="s">
        <v>167</v>
      </c>
      <c r="D182" s="12">
        <v>20.738000000000003</v>
      </c>
      <c r="E182" s="12">
        <v>9.3070000000000004</v>
      </c>
      <c r="F182" s="12"/>
    </row>
    <row r="183" spans="1:6">
      <c r="A183" s="13">
        <v>2000</v>
      </c>
      <c r="B183" s="12" t="s">
        <v>145</v>
      </c>
      <c r="C183" s="12" t="s">
        <v>167</v>
      </c>
      <c r="D183" s="12">
        <v>16.919</v>
      </c>
      <c r="E183" s="12">
        <v>6.6959999999999997</v>
      </c>
      <c r="F183" s="12"/>
    </row>
    <row r="184" spans="1:6">
      <c r="A184" s="13">
        <v>2001</v>
      </c>
      <c r="B184" s="12" t="s">
        <v>145</v>
      </c>
      <c r="C184" s="12" t="s">
        <v>167</v>
      </c>
      <c r="D184" s="12">
        <v>12.225999999999999</v>
      </c>
      <c r="E184" s="12">
        <v>5.0060000000000002</v>
      </c>
      <c r="F184" s="12"/>
    </row>
    <row r="185" spans="1:6">
      <c r="A185" s="13">
        <v>2002</v>
      </c>
      <c r="B185" s="12" t="s">
        <v>145</v>
      </c>
      <c r="C185" s="12" t="s">
        <v>167</v>
      </c>
      <c r="D185" s="12">
        <v>21.623999999999999</v>
      </c>
      <c r="E185" s="12">
        <v>9.5630000000000006</v>
      </c>
      <c r="F185" s="12"/>
    </row>
    <row r="186" spans="1:6">
      <c r="A186" s="13">
        <v>2003</v>
      </c>
      <c r="B186" s="12" t="s">
        <v>145</v>
      </c>
      <c r="C186" s="12" t="s">
        <v>167</v>
      </c>
      <c r="D186" s="12">
        <v>15.516</v>
      </c>
      <c r="E186" s="12">
        <v>6.7220000000000004</v>
      </c>
      <c r="F186" s="12"/>
    </row>
    <row r="187" spans="1:6">
      <c r="A187" s="13">
        <v>2004</v>
      </c>
      <c r="B187" s="12" t="s">
        <v>145</v>
      </c>
      <c r="C187" s="12" t="s">
        <v>167</v>
      </c>
      <c r="D187" s="12">
        <v>4.4209999999999994</v>
      </c>
      <c r="E187" s="12">
        <v>1.891</v>
      </c>
      <c r="F187" s="12"/>
    </row>
    <row r="188" spans="1:6">
      <c r="A188" s="13">
        <v>2005</v>
      </c>
      <c r="B188" s="12" t="s">
        <v>145</v>
      </c>
      <c r="C188" s="12" t="s">
        <v>167</v>
      </c>
      <c r="D188" s="12">
        <v>9.8819999999999997</v>
      </c>
      <c r="E188" s="12">
        <v>3.407</v>
      </c>
      <c r="F188" s="12"/>
    </row>
    <row r="189" spans="1:6">
      <c r="A189" s="13">
        <v>2006</v>
      </c>
      <c r="B189" s="12" t="s">
        <v>145</v>
      </c>
      <c r="C189" s="12" t="s">
        <v>167</v>
      </c>
      <c r="D189" s="12">
        <v>7.5430000000000001</v>
      </c>
      <c r="E189" s="12">
        <v>2.42</v>
      </c>
      <c r="F189" s="12"/>
    </row>
    <row r="190" spans="1:6">
      <c r="A190" s="13">
        <v>2007</v>
      </c>
      <c r="B190" s="12" t="s">
        <v>145</v>
      </c>
      <c r="C190" s="12" t="s">
        <v>167</v>
      </c>
      <c r="D190" s="12">
        <v>14.932</v>
      </c>
      <c r="E190" s="12">
        <v>4.7009999999999996</v>
      </c>
      <c r="F190" s="12"/>
    </row>
    <row r="191" spans="1:6">
      <c r="A191" s="13">
        <v>2008</v>
      </c>
      <c r="B191" s="12" t="s">
        <v>145</v>
      </c>
      <c r="C191" s="12" t="s">
        <v>167</v>
      </c>
      <c r="D191" s="12">
        <v>9.4139999999999997</v>
      </c>
      <c r="E191" s="12">
        <v>3.2469999999999999</v>
      </c>
      <c r="F191" s="12"/>
    </row>
    <row r="192" spans="1:6">
      <c r="A192" s="13">
        <v>2009</v>
      </c>
      <c r="B192" s="12" t="s">
        <v>145</v>
      </c>
      <c r="C192" s="12" t="s">
        <v>167</v>
      </c>
      <c r="D192" s="12">
        <v>14.103000000000002</v>
      </c>
      <c r="E192" s="12">
        <v>4.8559999999999999</v>
      </c>
      <c r="F192" s="12"/>
    </row>
    <row r="193" spans="1:6">
      <c r="A193" s="13">
        <v>2010</v>
      </c>
      <c r="B193" s="12" t="s">
        <v>145</v>
      </c>
      <c r="C193" s="12" t="s">
        <v>167</v>
      </c>
      <c r="D193" s="12">
        <v>17.949000000000002</v>
      </c>
      <c r="E193" s="12">
        <v>5.944</v>
      </c>
      <c r="F193" s="12"/>
    </row>
    <row r="194" spans="1:6">
      <c r="A194" s="13">
        <v>2011</v>
      </c>
      <c r="B194" s="12" t="s">
        <v>145</v>
      </c>
      <c r="C194" s="12" t="s">
        <v>167</v>
      </c>
      <c r="D194" s="12">
        <v>8.4120000000000008</v>
      </c>
      <c r="E194" s="12">
        <v>2.5609999999999999</v>
      </c>
      <c r="F194" s="12"/>
    </row>
    <row r="195" spans="1:6">
      <c r="A195" s="13">
        <v>2012</v>
      </c>
      <c r="B195" s="12" t="s">
        <v>145</v>
      </c>
      <c r="C195" s="12" t="s">
        <v>167</v>
      </c>
      <c r="D195" s="12">
        <v>12.347</v>
      </c>
      <c r="E195" s="12">
        <v>3.9950000000000001</v>
      </c>
      <c r="F195" s="12"/>
    </row>
    <row r="196" spans="1:6">
      <c r="A196" s="13">
        <v>2013</v>
      </c>
      <c r="B196" s="12" t="s">
        <v>145</v>
      </c>
      <c r="C196" s="12" t="s">
        <v>167</v>
      </c>
      <c r="D196" s="12">
        <v>3.6120000000000001</v>
      </c>
      <c r="E196" s="12">
        <v>1.1040000000000001</v>
      </c>
      <c r="F196" s="12"/>
    </row>
    <row r="197" spans="1:6">
      <c r="A197" s="13">
        <v>2014</v>
      </c>
      <c r="B197" s="12" t="s">
        <v>145</v>
      </c>
      <c r="C197" s="12" t="s">
        <v>167</v>
      </c>
      <c r="D197" s="12">
        <v>2.1850000000000001</v>
      </c>
      <c r="E197" s="12">
        <v>0.74</v>
      </c>
      <c r="F197" s="12"/>
    </row>
    <row r="198" spans="1:6">
      <c r="A198" s="13">
        <v>2015</v>
      </c>
      <c r="B198" s="12" t="s">
        <v>145</v>
      </c>
      <c r="C198" s="12" t="s">
        <v>167</v>
      </c>
      <c r="D198" s="12">
        <v>1.5329999999999999</v>
      </c>
      <c r="E198" s="12">
        <v>0.50700000000000001</v>
      </c>
      <c r="F198" s="12"/>
    </row>
    <row r="199" spans="1:6">
      <c r="A199" s="13">
        <v>2016</v>
      </c>
      <c r="B199" s="12" t="s">
        <v>145</v>
      </c>
      <c r="C199" s="12" t="s">
        <v>167</v>
      </c>
      <c r="D199" s="12">
        <v>0.749</v>
      </c>
      <c r="E199" s="12">
        <v>0.312</v>
      </c>
      <c r="F199" s="12"/>
    </row>
    <row r="200" spans="1:6">
      <c r="A200" s="13">
        <v>1963</v>
      </c>
      <c r="B200" s="13" t="s">
        <v>140</v>
      </c>
      <c r="C200" s="12" t="s">
        <v>167</v>
      </c>
      <c r="D200" s="12" t="s">
        <v>84</v>
      </c>
      <c r="E200" s="12" t="s">
        <v>84</v>
      </c>
      <c r="F200" s="12"/>
    </row>
    <row r="201" spans="1:6">
      <c r="A201" s="13">
        <v>1964</v>
      </c>
      <c r="B201" s="13" t="s">
        <v>140</v>
      </c>
      <c r="C201" s="12" t="s">
        <v>167</v>
      </c>
      <c r="D201" s="12" t="s">
        <v>84</v>
      </c>
      <c r="E201" s="12" t="s">
        <v>84</v>
      </c>
      <c r="F201" s="12"/>
    </row>
    <row r="202" spans="1:6">
      <c r="A202" s="13">
        <v>1965</v>
      </c>
      <c r="B202" s="13" t="s">
        <v>140</v>
      </c>
      <c r="C202" s="12" t="s">
        <v>167</v>
      </c>
      <c r="D202" s="12" t="s">
        <v>84</v>
      </c>
      <c r="E202" s="12" t="s">
        <v>84</v>
      </c>
      <c r="F202" s="12"/>
    </row>
    <row r="203" spans="1:6">
      <c r="A203" s="13">
        <v>1966</v>
      </c>
      <c r="B203" s="13" t="s">
        <v>140</v>
      </c>
      <c r="C203" s="12" t="s">
        <v>167</v>
      </c>
      <c r="D203" s="12" t="s">
        <v>84</v>
      </c>
      <c r="E203" s="12" t="s">
        <v>84</v>
      </c>
      <c r="F203" s="12"/>
    </row>
    <row r="204" spans="1:6">
      <c r="A204" s="13">
        <v>1967</v>
      </c>
      <c r="B204" s="13" t="s">
        <v>140</v>
      </c>
      <c r="C204" s="12" t="s">
        <v>167</v>
      </c>
      <c r="D204" s="12" t="s">
        <v>84</v>
      </c>
      <c r="E204" s="12" t="s">
        <v>84</v>
      </c>
      <c r="F204" s="12"/>
    </row>
    <row r="205" spans="1:6">
      <c r="A205" s="13">
        <v>1968</v>
      </c>
      <c r="B205" s="13" t="s">
        <v>140</v>
      </c>
      <c r="C205" s="12" t="s">
        <v>167</v>
      </c>
      <c r="D205" s="13">
        <v>5.3289999999999997</v>
      </c>
      <c r="E205" s="13">
        <v>17.48</v>
      </c>
      <c r="F205" s="12"/>
    </row>
    <row r="206" spans="1:6">
      <c r="A206" s="13">
        <v>1969</v>
      </c>
      <c r="B206" s="13" t="s">
        <v>140</v>
      </c>
      <c r="C206" s="12" t="s">
        <v>167</v>
      </c>
      <c r="D206" s="13">
        <v>3.2149999999999999</v>
      </c>
      <c r="E206" s="13">
        <v>13.1</v>
      </c>
      <c r="F206" s="12"/>
    </row>
    <row r="207" spans="1:6">
      <c r="A207" s="13">
        <v>1970</v>
      </c>
      <c r="B207" s="13" t="s">
        <v>140</v>
      </c>
      <c r="C207" s="12" t="s">
        <v>167</v>
      </c>
      <c r="D207" s="13">
        <v>2.1909999999999998</v>
      </c>
      <c r="E207" s="13">
        <v>11.089</v>
      </c>
      <c r="F207" s="12"/>
    </row>
    <row r="208" spans="1:6">
      <c r="A208" s="13">
        <v>1971</v>
      </c>
      <c r="B208" s="13" t="s">
        <v>140</v>
      </c>
      <c r="C208" s="12" t="s">
        <v>167</v>
      </c>
      <c r="D208" s="13">
        <v>1.429</v>
      </c>
      <c r="E208" s="13">
        <v>7.0039999999999996</v>
      </c>
      <c r="F208" s="12"/>
    </row>
    <row r="209" spans="1:6">
      <c r="A209" s="13">
        <v>1972</v>
      </c>
      <c r="B209" s="13" t="s">
        <v>140</v>
      </c>
      <c r="C209" s="12" t="s">
        <v>167</v>
      </c>
      <c r="D209" s="13">
        <v>2.0569999999999999</v>
      </c>
      <c r="E209" s="13">
        <v>8.0310000000000006</v>
      </c>
      <c r="F209" s="12"/>
    </row>
    <row r="210" spans="1:6">
      <c r="A210" s="13">
        <v>1973</v>
      </c>
      <c r="B210" s="13" t="s">
        <v>140</v>
      </c>
      <c r="C210" s="12" t="s">
        <v>167</v>
      </c>
      <c r="D210" s="13">
        <v>7.5250000000000004</v>
      </c>
      <c r="E210" s="13">
        <v>18.806999999999999</v>
      </c>
      <c r="F210" s="12"/>
    </row>
    <row r="211" spans="1:6">
      <c r="A211" s="13">
        <v>1974</v>
      </c>
      <c r="B211" s="13" t="s">
        <v>140</v>
      </c>
      <c r="C211" s="12" t="s">
        <v>167</v>
      </c>
      <c r="D211" s="13">
        <v>2.9020000000000001</v>
      </c>
      <c r="E211" s="13">
        <v>7.4189999999999996</v>
      </c>
      <c r="F211" s="12"/>
    </row>
    <row r="212" spans="1:6">
      <c r="A212" s="13">
        <v>1975</v>
      </c>
      <c r="B212" s="13" t="s">
        <v>140</v>
      </c>
      <c r="C212" s="12" t="s">
        <v>167</v>
      </c>
      <c r="D212" s="13">
        <v>2.512</v>
      </c>
      <c r="E212" s="13">
        <v>6.0389999999999997</v>
      </c>
      <c r="F212" s="12"/>
    </row>
    <row r="213" spans="1:6">
      <c r="A213" s="13">
        <v>1976</v>
      </c>
      <c r="B213" s="13" t="s">
        <v>140</v>
      </c>
      <c r="C213" s="12" t="s">
        <v>167</v>
      </c>
      <c r="D213" s="13">
        <v>2.782</v>
      </c>
      <c r="E213" s="13">
        <v>7.556</v>
      </c>
      <c r="F213" s="12"/>
    </row>
    <row r="214" spans="1:6">
      <c r="A214" s="13">
        <v>1977</v>
      </c>
      <c r="B214" s="13" t="s">
        <v>140</v>
      </c>
      <c r="C214" s="12" t="s">
        <v>167</v>
      </c>
      <c r="D214" s="13">
        <v>3.8719999999999999</v>
      </c>
      <c r="E214" s="13">
        <v>8.5410000000000004</v>
      </c>
      <c r="F214" s="12"/>
    </row>
    <row r="215" spans="1:6">
      <c r="A215" s="13">
        <v>1978</v>
      </c>
      <c r="B215" s="13" t="s">
        <v>140</v>
      </c>
      <c r="C215" s="12" t="s">
        <v>167</v>
      </c>
      <c r="D215" s="13">
        <v>2.0499999999999998</v>
      </c>
      <c r="E215" s="13">
        <v>7.6970000000000001</v>
      </c>
      <c r="F215" s="12"/>
    </row>
    <row r="216" spans="1:6">
      <c r="A216" s="13">
        <v>1979</v>
      </c>
      <c r="B216" s="13" t="s">
        <v>140</v>
      </c>
      <c r="C216" s="12" t="s">
        <v>167</v>
      </c>
      <c r="D216" s="13">
        <v>3.6440000000000001</v>
      </c>
      <c r="E216" s="13">
        <v>7.5549999999999997</v>
      </c>
      <c r="F216" s="12"/>
    </row>
    <row r="217" spans="1:6">
      <c r="A217" s="13">
        <v>1980</v>
      </c>
      <c r="B217" s="13" t="s">
        <v>140</v>
      </c>
      <c r="C217" s="12" t="s">
        <v>167</v>
      </c>
      <c r="D217" s="13">
        <v>2.1549999999999998</v>
      </c>
      <c r="E217" s="13">
        <v>6.2320000000000002</v>
      </c>
      <c r="F217" s="12"/>
    </row>
    <row r="218" spans="1:6">
      <c r="A218" s="13">
        <v>1981</v>
      </c>
      <c r="B218" s="13" t="s">
        <v>140</v>
      </c>
      <c r="C218" s="12" t="s">
        <v>167</v>
      </c>
      <c r="D218" s="13">
        <v>4.8319999999999999</v>
      </c>
      <c r="E218" s="13">
        <v>10.65</v>
      </c>
      <c r="F218" s="12"/>
    </row>
    <row r="219" spans="1:6">
      <c r="A219" s="13">
        <v>1982</v>
      </c>
      <c r="B219" s="13" t="s">
        <v>140</v>
      </c>
      <c r="C219" s="12" t="s">
        <v>167</v>
      </c>
      <c r="D219" s="13">
        <v>3.7629999999999999</v>
      </c>
      <c r="E219" s="13">
        <v>8.6159999999999997</v>
      </c>
      <c r="F219" s="12"/>
    </row>
    <row r="220" spans="1:6">
      <c r="A220" s="13">
        <v>1983</v>
      </c>
      <c r="B220" s="13" t="s">
        <v>140</v>
      </c>
      <c r="C220" s="12" t="s">
        <v>167</v>
      </c>
      <c r="D220" s="13">
        <v>3.9119999999999999</v>
      </c>
      <c r="E220" s="13">
        <v>10.962</v>
      </c>
      <c r="F220" s="12"/>
    </row>
    <row r="221" spans="1:6">
      <c r="A221" s="13">
        <v>1984</v>
      </c>
      <c r="B221" s="13" t="s">
        <v>140</v>
      </c>
      <c r="C221" s="12" t="s">
        <v>167</v>
      </c>
      <c r="D221" s="13">
        <v>3.6669999999999998</v>
      </c>
      <c r="E221" s="13">
        <v>6.1429999999999998</v>
      </c>
      <c r="F221" s="12"/>
    </row>
    <row r="222" spans="1:6">
      <c r="A222" s="13">
        <v>1985</v>
      </c>
      <c r="B222" s="13" t="s">
        <v>140</v>
      </c>
      <c r="C222" s="12" t="s">
        <v>167</v>
      </c>
      <c r="D222" s="13">
        <v>2.5169999999999999</v>
      </c>
      <c r="E222" s="13">
        <v>7.6449999999999996</v>
      </c>
      <c r="F222" s="12"/>
    </row>
    <row r="223" spans="1:6">
      <c r="A223" s="13">
        <v>1986</v>
      </c>
      <c r="B223" s="13" t="s">
        <v>140</v>
      </c>
      <c r="C223" s="12" t="s">
        <v>167</v>
      </c>
      <c r="D223" s="13">
        <v>1.9570000000000001</v>
      </c>
      <c r="E223" s="13">
        <v>3.476</v>
      </c>
      <c r="F223" s="12"/>
    </row>
    <row r="224" spans="1:6">
      <c r="A224" s="13">
        <v>1987</v>
      </c>
      <c r="B224" s="13" t="s">
        <v>140</v>
      </c>
      <c r="C224" s="12" t="s">
        <v>167</v>
      </c>
      <c r="D224" s="13">
        <v>1.083</v>
      </c>
      <c r="E224" s="13">
        <v>1.976</v>
      </c>
      <c r="F224" s="12"/>
    </row>
    <row r="225" spans="1:6">
      <c r="A225" s="13">
        <v>1988</v>
      </c>
      <c r="B225" s="13" t="s">
        <v>140</v>
      </c>
      <c r="C225" s="12" t="s">
        <v>167</v>
      </c>
      <c r="D225" s="13">
        <v>3.1269999999999998</v>
      </c>
      <c r="E225" s="13">
        <v>3.6030000000000002</v>
      </c>
      <c r="F225" s="12"/>
    </row>
    <row r="226" spans="1:6">
      <c r="A226" s="13">
        <v>1989</v>
      </c>
      <c r="B226" s="13" t="s">
        <v>140</v>
      </c>
      <c r="C226" s="12" t="s">
        <v>167</v>
      </c>
      <c r="D226" s="13">
        <v>2.1120000000000001</v>
      </c>
      <c r="E226" s="13">
        <v>2.4239999999999999</v>
      </c>
      <c r="F226" s="12"/>
    </row>
    <row r="227" spans="1:6">
      <c r="A227" s="13">
        <v>1990</v>
      </c>
      <c r="B227" s="13" t="s">
        <v>140</v>
      </c>
      <c r="C227" s="12" t="s">
        <v>167</v>
      </c>
      <c r="D227" s="13">
        <v>2.3620000000000001</v>
      </c>
      <c r="E227" s="13">
        <v>3.077</v>
      </c>
      <c r="F227" s="12"/>
    </row>
    <row r="228" spans="1:6">
      <c r="A228" s="13">
        <v>1991</v>
      </c>
      <c r="B228" s="13" t="s">
        <v>140</v>
      </c>
      <c r="C228" s="12" t="s">
        <v>167</v>
      </c>
      <c r="D228" s="13">
        <v>2.3929999999999998</v>
      </c>
      <c r="E228" s="13">
        <v>2.891</v>
      </c>
      <c r="F228" s="12"/>
    </row>
    <row r="229" spans="1:6">
      <c r="A229" s="13">
        <v>1992</v>
      </c>
      <c r="B229" s="13" t="s">
        <v>140</v>
      </c>
      <c r="C229" s="12" t="s">
        <v>167</v>
      </c>
      <c r="D229" s="13">
        <v>2.4350000000000001</v>
      </c>
      <c r="E229" s="13">
        <v>8.6270000000000007</v>
      </c>
      <c r="F229" s="12"/>
    </row>
    <row r="230" spans="1:6">
      <c r="A230" s="13">
        <v>1993</v>
      </c>
      <c r="B230" s="13" t="s">
        <v>140</v>
      </c>
      <c r="C230" s="12" t="s">
        <v>167</v>
      </c>
      <c r="D230" s="13">
        <v>2.5070000000000001</v>
      </c>
      <c r="E230" s="13">
        <v>5.875</v>
      </c>
      <c r="F230" s="12"/>
    </row>
    <row r="231" spans="1:6">
      <c r="A231" s="13">
        <v>1994</v>
      </c>
      <c r="B231" s="13" t="s">
        <v>140</v>
      </c>
      <c r="C231" s="12" t="s">
        <v>167</v>
      </c>
      <c r="D231" s="13">
        <v>1.2709999999999999</v>
      </c>
      <c r="E231" s="13">
        <v>2.4279999999999999</v>
      </c>
      <c r="F231" s="12"/>
    </row>
    <row r="232" spans="1:6">
      <c r="A232" s="13">
        <v>1995</v>
      </c>
      <c r="B232" s="13" t="s">
        <v>140</v>
      </c>
      <c r="C232" s="12" t="s">
        <v>167</v>
      </c>
      <c r="D232" s="13">
        <v>1.93</v>
      </c>
      <c r="E232" s="13">
        <v>2.4319999999999999</v>
      </c>
      <c r="F232" s="12"/>
    </row>
    <row r="233" spans="1:6">
      <c r="A233" s="13">
        <v>1996</v>
      </c>
      <c r="B233" s="13" t="s">
        <v>140</v>
      </c>
      <c r="C233" s="12" t="s">
        <v>167</v>
      </c>
      <c r="D233" s="13">
        <v>2.4649999999999999</v>
      </c>
      <c r="E233" s="13">
        <v>5.4269999999999996</v>
      </c>
      <c r="F233" s="12"/>
    </row>
    <row r="234" spans="1:6">
      <c r="A234" s="13">
        <v>1997</v>
      </c>
      <c r="B234" s="13" t="s">
        <v>140</v>
      </c>
      <c r="C234" s="12" t="s">
        <v>167</v>
      </c>
      <c r="D234" s="13">
        <v>2.1920000000000002</v>
      </c>
      <c r="E234" s="13">
        <v>5.6159999999999997</v>
      </c>
      <c r="F234" s="12"/>
    </row>
    <row r="235" spans="1:6">
      <c r="A235" s="13">
        <v>1998</v>
      </c>
      <c r="B235" s="13" t="s">
        <v>140</v>
      </c>
      <c r="C235" s="12" t="s">
        <v>167</v>
      </c>
      <c r="D235" s="13">
        <v>1.71</v>
      </c>
      <c r="E235" s="13">
        <v>4.18</v>
      </c>
      <c r="F235" s="12"/>
    </row>
    <row r="236" spans="1:6">
      <c r="A236" s="13">
        <v>1999</v>
      </c>
      <c r="B236" s="13" t="s">
        <v>140</v>
      </c>
      <c r="C236" s="12" t="s">
        <v>167</v>
      </c>
      <c r="D236" s="13">
        <v>2.3010000000000002</v>
      </c>
      <c r="E236" s="13">
        <v>5.09</v>
      </c>
      <c r="F236" s="12"/>
    </row>
    <row r="237" spans="1:6">
      <c r="A237" s="13">
        <v>2000</v>
      </c>
      <c r="B237" s="13" t="s">
        <v>140</v>
      </c>
      <c r="C237" s="12" t="s">
        <v>167</v>
      </c>
      <c r="D237" s="13">
        <v>3.0830000000000002</v>
      </c>
      <c r="E237" s="13">
        <v>3.2109999999999999</v>
      </c>
      <c r="F237" s="12"/>
    </row>
    <row r="238" spans="1:6">
      <c r="A238" s="13">
        <v>2001</v>
      </c>
      <c r="B238" s="13" t="s">
        <v>140</v>
      </c>
      <c r="C238" s="12" t="s">
        <v>167</v>
      </c>
      <c r="D238" s="13">
        <v>2.1469999999999998</v>
      </c>
      <c r="E238" s="13">
        <v>6.2149999999999999</v>
      </c>
      <c r="F238" s="12"/>
    </row>
    <row r="239" spans="1:6">
      <c r="A239" s="13">
        <v>2002</v>
      </c>
      <c r="B239" s="13" t="s">
        <v>140</v>
      </c>
      <c r="C239" s="12" t="s">
        <v>167</v>
      </c>
      <c r="D239" s="13">
        <v>3.7240000000000002</v>
      </c>
      <c r="E239" s="13">
        <v>10.933999999999999</v>
      </c>
      <c r="F239" s="12"/>
    </row>
    <row r="240" spans="1:6">
      <c r="A240" s="13">
        <v>2003</v>
      </c>
      <c r="B240" s="13" t="s">
        <v>140</v>
      </c>
      <c r="C240" s="12" t="s">
        <v>167</v>
      </c>
      <c r="D240" s="13">
        <v>3.677</v>
      </c>
      <c r="E240" s="13">
        <v>9.4949999999999992</v>
      </c>
      <c r="F240" s="12"/>
    </row>
    <row r="241" spans="1:6">
      <c r="A241" s="13">
        <v>2004</v>
      </c>
      <c r="B241" s="13" t="s">
        <v>140</v>
      </c>
      <c r="C241" s="12" t="s">
        <v>167</v>
      </c>
      <c r="D241" s="13">
        <v>0.98099999999999998</v>
      </c>
      <c r="E241" s="13">
        <v>2.4119999999999999</v>
      </c>
      <c r="F241" s="12"/>
    </row>
    <row r="242" spans="1:6">
      <c r="A242" s="13">
        <v>2005</v>
      </c>
      <c r="B242" s="13" t="s">
        <v>140</v>
      </c>
      <c r="C242" s="12" t="s">
        <v>167</v>
      </c>
      <c r="D242" s="13">
        <v>1.7649999999999999</v>
      </c>
      <c r="E242" s="13">
        <v>2.7010000000000001</v>
      </c>
      <c r="F242" s="12"/>
    </row>
    <row r="243" spans="1:6">
      <c r="A243" s="13">
        <v>2006</v>
      </c>
      <c r="B243" s="13" t="s">
        <v>140</v>
      </c>
      <c r="C243" s="12" t="s">
        <v>167</v>
      </c>
      <c r="D243" s="13">
        <v>1.363</v>
      </c>
      <c r="E243" s="13">
        <v>2.702</v>
      </c>
      <c r="F243" s="12"/>
    </row>
    <row r="244" spans="1:6">
      <c r="A244" s="13">
        <v>2007</v>
      </c>
      <c r="B244" s="13" t="s">
        <v>140</v>
      </c>
      <c r="C244" s="12" t="s">
        <v>167</v>
      </c>
      <c r="D244" s="13">
        <v>12.393000000000001</v>
      </c>
      <c r="E244" s="13">
        <v>15.811</v>
      </c>
      <c r="F244" s="12"/>
    </row>
    <row r="245" spans="1:6">
      <c r="A245" s="13">
        <v>2008</v>
      </c>
      <c r="B245" s="13" t="s">
        <v>140</v>
      </c>
      <c r="C245" s="12" t="s">
        <v>167</v>
      </c>
      <c r="D245" s="13">
        <v>7.99</v>
      </c>
      <c r="E245" s="13">
        <v>10.823</v>
      </c>
      <c r="F245" s="12"/>
    </row>
    <row r="246" spans="1:6">
      <c r="A246" s="13">
        <v>2009</v>
      </c>
      <c r="B246" s="13" t="s">
        <v>140</v>
      </c>
      <c r="C246" s="12" t="s">
        <v>167</v>
      </c>
      <c r="D246" s="13">
        <v>3.5990000000000002</v>
      </c>
      <c r="E246" s="13">
        <v>7.1609999999999996</v>
      </c>
      <c r="F246" s="12"/>
    </row>
    <row r="247" spans="1:6">
      <c r="A247" s="13">
        <v>2010</v>
      </c>
      <c r="B247" s="13" t="s">
        <v>140</v>
      </c>
      <c r="C247" s="12" t="s">
        <v>167</v>
      </c>
      <c r="D247" s="13">
        <v>1.296</v>
      </c>
      <c r="E247" s="13">
        <v>3.3359999999999999</v>
      </c>
      <c r="F247" s="12"/>
    </row>
    <row r="248" spans="1:6">
      <c r="A248" s="13">
        <v>2011</v>
      </c>
      <c r="B248" s="13" t="s">
        <v>140</v>
      </c>
      <c r="C248" s="12" t="s">
        <v>167</v>
      </c>
      <c r="D248" s="13">
        <v>0.89400000000000002</v>
      </c>
      <c r="E248" s="13">
        <v>2.133</v>
      </c>
      <c r="F248" s="12"/>
    </row>
    <row r="249" spans="1:6">
      <c r="A249" s="13">
        <v>2012</v>
      </c>
      <c r="B249" s="13" t="s">
        <v>140</v>
      </c>
      <c r="C249" s="12" t="s">
        <v>167</v>
      </c>
      <c r="D249" s="13">
        <v>0.89300000000000002</v>
      </c>
      <c r="E249" s="13">
        <v>1.645</v>
      </c>
      <c r="F249" s="12"/>
    </row>
    <row r="250" spans="1:6">
      <c r="A250" s="13">
        <v>2013</v>
      </c>
      <c r="B250" s="13" t="s">
        <v>140</v>
      </c>
      <c r="C250" s="12" t="s">
        <v>167</v>
      </c>
      <c r="D250" s="13">
        <v>0.90900000000000003</v>
      </c>
      <c r="E250" s="13">
        <v>1.6779999999999999</v>
      </c>
      <c r="F250" s="12"/>
    </row>
    <row r="251" spans="1:6">
      <c r="A251" s="13">
        <v>2014</v>
      </c>
      <c r="B251" s="13" t="s">
        <v>140</v>
      </c>
      <c r="C251" s="12" t="s">
        <v>167</v>
      </c>
      <c r="D251" s="12">
        <v>0.58199999999999996</v>
      </c>
      <c r="E251" s="12">
        <v>1.323</v>
      </c>
      <c r="F251" s="12"/>
    </row>
    <row r="252" spans="1:6">
      <c r="A252" s="12">
        <v>1968</v>
      </c>
      <c r="B252" s="12" t="s">
        <v>143</v>
      </c>
      <c r="C252" s="12" t="s">
        <v>167</v>
      </c>
      <c r="D252" s="12">
        <v>4.71</v>
      </c>
      <c r="E252" s="12">
        <v>3.27</v>
      </c>
      <c r="F252" s="12"/>
    </row>
    <row r="253" spans="1:6">
      <c r="A253" s="12">
        <v>1969</v>
      </c>
      <c r="B253" s="12" t="s">
        <v>143</v>
      </c>
      <c r="C253" s="12" t="s">
        <v>167</v>
      </c>
      <c r="D253" s="12">
        <v>3.73</v>
      </c>
      <c r="E253" s="12">
        <v>2.59</v>
      </c>
      <c r="F253" s="12"/>
    </row>
    <row r="254" spans="1:6">
      <c r="A254" s="12">
        <v>1970</v>
      </c>
      <c r="B254" s="12" t="s">
        <v>143</v>
      </c>
      <c r="C254" s="12" t="s">
        <v>167</v>
      </c>
      <c r="D254" s="12">
        <v>6.39</v>
      </c>
      <c r="E254" s="12">
        <v>4.5</v>
      </c>
      <c r="F254" s="12"/>
    </row>
    <row r="255" spans="1:6">
      <c r="A255" s="12">
        <v>1971</v>
      </c>
      <c r="B255" s="12" t="s">
        <v>143</v>
      </c>
      <c r="C255" s="12" t="s">
        <v>167</v>
      </c>
      <c r="D255" s="12">
        <v>2.74</v>
      </c>
      <c r="E255" s="12">
        <v>2.04</v>
      </c>
      <c r="F255" s="12"/>
    </row>
    <row r="256" spans="1:6">
      <c r="A256" s="12">
        <v>1972</v>
      </c>
      <c r="B256" s="12" t="s">
        <v>143</v>
      </c>
      <c r="C256" s="12" t="s">
        <v>167</v>
      </c>
      <c r="D256" s="12">
        <v>5.35</v>
      </c>
      <c r="E256" s="12">
        <v>4.01</v>
      </c>
      <c r="F256" s="12"/>
    </row>
    <row r="257" spans="1:6">
      <c r="A257" s="12">
        <v>1973</v>
      </c>
      <c r="B257" s="12" t="s">
        <v>143</v>
      </c>
      <c r="C257" s="12" t="s">
        <v>167</v>
      </c>
      <c r="D257" s="12">
        <v>8.1999999999999993</v>
      </c>
      <c r="E257" s="12">
        <v>6.21</v>
      </c>
      <c r="F257" s="12"/>
    </row>
    <row r="258" spans="1:6">
      <c r="A258" s="12">
        <v>1974</v>
      </c>
      <c r="B258" s="12" t="s">
        <v>143</v>
      </c>
      <c r="C258" s="12" t="s">
        <v>167</v>
      </c>
      <c r="D258" s="12">
        <v>6.23</v>
      </c>
      <c r="E258" s="12">
        <v>3.62</v>
      </c>
      <c r="F258" s="12"/>
    </row>
    <row r="259" spans="1:6">
      <c r="A259" s="12">
        <v>1975</v>
      </c>
      <c r="B259" s="12" t="s">
        <v>143</v>
      </c>
      <c r="C259" s="12" t="s">
        <v>167</v>
      </c>
      <c r="D259" s="12">
        <v>3.72</v>
      </c>
      <c r="E259" s="12">
        <v>2.75</v>
      </c>
      <c r="F259" s="12"/>
    </row>
    <row r="260" spans="1:6">
      <c r="A260" s="12">
        <v>1976</v>
      </c>
      <c r="B260" s="12" t="s">
        <v>143</v>
      </c>
      <c r="C260" s="12" t="s">
        <v>167</v>
      </c>
      <c r="D260" s="12">
        <v>5.5</v>
      </c>
      <c r="E260" s="12">
        <v>3.7</v>
      </c>
      <c r="F260" s="12"/>
    </row>
    <row r="261" spans="1:6">
      <c r="A261" s="12">
        <v>1977</v>
      </c>
      <c r="B261" s="12" t="s">
        <v>143</v>
      </c>
      <c r="C261" s="12" t="s">
        <v>167</v>
      </c>
      <c r="D261" s="12">
        <v>4.2</v>
      </c>
      <c r="E261" s="12">
        <v>1.96</v>
      </c>
      <c r="F261" s="12"/>
    </row>
    <row r="262" spans="1:6">
      <c r="A262" s="12">
        <v>1978</v>
      </c>
      <c r="B262" s="12" t="s">
        <v>143</v>
      </c>
      <c r="C262" s="12" t="s">
        <v>167</v>
      </c>
      <c r="D262" s="12">
        <v>3.87</v>
      </c>
      <c r="E262" s="12">
        <v>2.56</v>
      </c>
      <c r="F262" s="12"/>
    </row>
    <row r="263" spans="1:6">
      <c r="A263" s="12">
        <v>1979</v>
      </c>
      <c r="B263" s="12" t="s">
        <v>143</v>
      </c>
      <c r="C263" s="12" t="s">
        <v>167</v>
      </c>
      <c r="D263" s="12">
        <v>2.91</v>
      </c>
      <c r="E263" s="12">
        <v>1.71</v>
      </c>
      <c r="F263" s="12"/>
    </row>
    <row r="264" spans="1:6">
      <c r="A264" s="12">
        <v>1980</v>
      </c>
      <c r="B264" s="12" t="s">
        <v>143</v>
      </c>
      <c r="C264" s="12" t="s">
        <v>167</v>
      </c>
      <c r="D264" s="12">
        <v>8.4600000000000009</v>
      </c>
      <c r="E264" s="12">
        <v>3.89</v>
      </c>
      <c r="F264" s="12"/>
    </row>
    <row r="265" spans="1:6">
      <c r="A265" s="12">
        <v>1981</v>
      </c>
      <c r="B265" s="12" t="s">
        <v>143</v>
      </c>
      <c r="C265" s="12" t="s">
        <v>167</v>
      </c>
      <c r="D265" s="12">
        <v>8.14</v>
      </c>
      <c r="E265" s="12">
        <v>4.05</v>
      </c>
      <c r="F265" s="12"/>
    </row>
    <row r="266" spans="1:6">
      <c r="A266" s="12">
        <v>1982</v>
      </c>
      <c r="B266" s="12" t="s">
        <v>143</v>
      </c>
      <c r="C266" s="12" t="s">
        <v>167</v>
      </c>
      <c r="D266" s="12">
        <v>3.64</v>
      </c>
      <c r="E266" s="12">
        <v>1.87</v>
      </c>
      <c r="F266" s="12"/>
    </row>
    <row r="267" spans="1:6">
      <c r="A267" s="12">
        <v>1983</v>
      </c>
      <c r="B267" s="12" t="s">
        <v>143</v>
      </c>
      <c r="C267" s="12" t="s">
        <v>167</v>
      </c>
      <c r="D267" s="12">
        <v>6.41</v>
      </c>
      <c r="E267" s="12">
        <v>2.74</v>
      </c>
      <c r="F267" s="12"/>
    </row>
    <row r="268" spans="1:6">
      <c r="A268" s="12">
        <v>1984</v>
      </c>
      <c r="B268" s="12" t="s">
        <v>143</v>
      </c>
      <c r="C268" s="12" t="s">
        <v>167</v>
      </c>
      <c r="D268" s="12">
        <v>3</v>
      </c>
      <c r="E268" s="12">
        <v>1.66</v>
      </c>
      <c r="F268" s="12"/>
    </row>
    <row r="269" spans="1:6">
      <c r="A269" s="12">
        <v>1985</v>
      </c>
      <c r="B269" s="12" t="s">
        <v>143</v>
      </c>
      <c r="C269" s="12" t="s">
        <v>167</v>
      </c>
      <c r="D269" s="12">
        <v>5.18</v>
      </c>
      <c r="E269" s="12">
        <v>2.75</v>
      </c>
      <c r="F269" s="12"/>
    </row>
    <row r="270" spans="1:6">
      <c r="A270" s="12">
        <v>1986</v>
      </c>
      <c r="B270" s="12" t="s">
        <v>143</v>
      </c>
      <c r="C270" s="12" t="s">
        <v>167</v>
      </c>
      <c r="D270" s="12">
        <v>2.0699999999999998</v>
      </c>
      <c r="E270" s="12">
        <v>1.35</v>
      </c>
      <c r="F270" s="12"/>
    </row>
    <row r="271" spans="1:6">
      <c r="A271" s="12">
        <v>1987</v>
      </c>
      <c r="B271" s="12" t="s">
        <v>143</v>
      </c>
      <c r="C271" s="12" t="s">
        <v>167</v>
      </c>
      <c r="D271" s="12">
        <v>1.01</v>
      </c>
      <c r="E271" s="12">
        <v>0.65</v>
      </c>
      <c r="F271" s="12"/>
    </row>
    <row r="272" spans="1:6">
      <c r="A272" s="12">
        <v>1988</v>
      </c>
      <c r="B272" s="12" t="s">
        <v>143</v>
      </c>
      <c r="C272" s="12" t="s">
        <v>167</v>
      </c>
      <c r="D272" s="12">
        <v>1.43</v>
      </c>
      <c r="E272" s="12">
        <v>0.85</v>
      </c>
      <c r="F272" s="12"/>
    </row>
    <row r="273" spans="1:6">
      <c r="A273" s="12">
        <v>1989</v>
      </c>
      <c r="B273" s="12" t="s">
        <v>143</v>
      </c>
      <c r="C273" s="12" t="s">
        <v>167</v>
      </c>
      <c r="D273" s="12">
        <v>1.95</v>
      </c>
      <c r="E273" s="12">
        <v>0.74</v>
      </c>
      <c r="F273" s="12"/>
    </row>
    <row r="274" spans="1:6">
      <c r="A274" s="12">
        <v>1990</v>
      </c>
      <c r="B274" s="12" t="s">
        <v>143</v>
      </c>
      <c r="C274" s="12" t="s">
        <v>167</v>
      </c>
      <c r="D274" s="12">
        <v>0.63</v>
      </c>
      <c r="E274" s="12">
        <v>0.24</v>
      </c>
      <c r="F274" s="12"/>
    </row>
    <row r="275" spans="1:6">
      <c r="A275" s="12">
        <v>1991</v>
      </c>
      <c r="B275" s="12" t="s">
        <v>143</v>
      </c>
      <c r="C275" s="12" t="s">
        <v>167</v>
      </c>
      <c r="D275" s="12">
        <v>1.68</v>
      </c>
      <c r="E275" s="12">
        <v>0.56999999999999995</v>
      </c>
      <c r="F275" s="12"/>
    </row>
    <row r="276" spans="1:6">
      <c r="A276" s="12">
        <v>1992</v>
      </c>
      <c r="B276" s="12" t="s">
        <v>143</v>
      </c>
      <c r="C276" s="12" t="s">
        <v>167</v>
      </c>
      <c r="D276" s="12">
        <v>1.26</v>
      </c>
      <c r="E276" s="12">
        <v>0.48</v>
      </c>
      <c r="F276" s="12"/>
    </row>
    <row r="277" spans="1:6">
      <c r="A277" s="12">
        <v>1993</v>
      </c>
      <c r="B277" s="12" t="s">
        <v>143</v>
      </c>
      <c r="C277" s="12" t="s">
        <v>167</v>
      </c>
      <c r="D277" s="12">
        <v>1.47</v>
      </c>
      <c r="E277" s="12">
        <v>0.36</v>
      </c>
      <c r="F277" s="12"/>
    </row>
    <row r="278" spans="1:6">
      <c r="A278" s="12">
        <v>1994</v>
      </c>
      <c r="B278" s="12" t="s">
        <v>143</v>
      </c>
      <c r="C278" s="12" t="s">
        <v>167</v>
      </c>
      <c r="D278" s="12">
        <v>3.13</v>
      </c>
      <c r="E278" s="12">
        <v>0.53</v>
      </c>
      <c r="F278" s="12"/>
    </row>
    <row r="279" spans="1:6">
      <c r="A279" s="12">
        <v>1995</v>
      </c>
      <c r="B279" s="12" t="s">
        <v>143</v>
      </c>
      <c r="C279" s="12" t="s">
        <v>167</v>
      </c>
      <c r="D279" s="12">
        <v>1.88</v>
      </c>
      <c r="E279" s="12">
        <v>0.47</v>
      </c>
      <c r="F279" s="12"/>
    </row>
    <row r="280" spans="1:6">
      <c r="A280" s="12">
        <v>1996</v>
      </c>
      <c r="B280" s="12" t="s">
        <v>143</v>
      </c>
      <c r="C280" s="12" t="s">
        <v>167</v>
      </c>
      <c r="D280" s="12">
        <v>1.36</v>
      </c>
      <c r="E280" s="12">
        <v>0.28000000000000003</v>
      </c>
      <c r="F280" s="12"/>
    </row>
    <row r="281" spans="1:6">
      <c r="A281" s="12">
        <v>1997</v>
      </c>
      <c r="B281" s="12" t="s">
        <v>143</v>
      </c>
      <c r="C281" s="12" t="s">
        <v>167</v>
      </c>
      <c r="D281" s="12">
        <v>2.2200000000000002</v>
      </c>
      <c r="E281" s="12">
        <v>0.43</v>
      </c>
      <c r="F281" s="12"/>
    </row>
    <row r="282" spans="1:6">
      <c r="A282" s="12">
        <v>1998</v>
      </c>
      <c r="B282" s="12" t="s">
        <v>143</v>
      </c>
      <c r="C282" s="12" t="s">
        <v>167</v>
      </c>
      <c r="D282" s="12">
        <v>4.2699999999999996</v>
      </c>
      <c r="E282" s="12">
        <v>0.77</v>
      </c>
      <c r="F282" s="12"/>
    </row>
    <row r="283" spans="1:6">
      <c r="A283" s="12">
        <v>1999</v>
      </c>
      <c r="B283" s="12" t="s">
        <v>143</v>
      </c>
      <c r="C283" s="12" t="s">
        <v>167</v>
      </c>
      <c r="D283" s="12">
        <v>3.15</v>
      </c>
      <c r="E283" s="12">
        <v>0.48</v>
      </c>
      <c r="F283" s="12"/>
    </row>
    <row r="284" spans="1:6">
      <c r="A284" s="12">
        <v>2000</v>
      </c>
      <c r="B284" s="12" t="s">
        <v>143</v>
      </c>
      <c r="C284" s="12" t="s">
        <v>167</v>
      </c>
      <c r="D284" s="12">
        <v>3.45</v>
      </c>
      <c r="E284" s="12">
        <v>0.52</v>
      </c>
      <c r="F284" s="12"/>
    </row>
    <row r="285" spans="1:6">
      <c r="A285" s="12">
        <v>2001</v>
      </c>
      <c r="B285" s="12" t="s">
        <v>143</v>
      </c>
      <c r="C285" s="12" t="s">
        <v>167</v>
      </c>
      <c r="D285" s="12">
        <v>4.41</v>
      </c>
      <c r="E285" s="12">
        <v>0.75</v>
      </c>
      <c r="F285" s="12"/>
    </row>
    <row r="286" spans="1:6">
      <c r="A286" s="12">
        <v>2002</v>
      </c>
      <c r="B286" s="12" t="s">
        <v>143</v>
      </c>
      <c r="C286" s="12" t="s">
        <v>167</v>
      </c>
      <c r="D286" s="12">
        <v>8.1</v>
      </c>
      <c r="E286" s="12">
        <v>1.61</v>
      </c>
      <c r="F286" s="12"/>
    </row>
    <row r="287" spans="1:6">
      <c r="A287" s="12">
        <v>2003</v>
      </c>
      <c r="B287" s="12" t="s">
        <v>143</v>
      </c>
      <c r="C287" s="12" t="s">
        <v>167</v>
      </c>
      <c r="D287" s="12">
        <v>5.2</v>
      </c>
      <c r="E287" s="12">
        <v>1.3</v>
      </c>
      <c r="F287" s="12"/>
    </row>
    <row r="288" spans="1:6">
      <c r="A288" s="12">
        <v>2004</v>
      </c>
      <c r="B288" s="12" t="s">
        <v>143</v>
      </c>
      <c r="C288" s="12" t="s">
        <v>167</v>
      </c>
      <c r="D288" s="12">
        <v>3.8</v>
      </c>
      <c r="E288" s="12">
        <v>1.08</v>
      </c>
      <c r="F288" s="12"/>
    </row>
    <row r="289" spans="1:6">
      <c r="A289" s="12">
        <v>2005</v>
      </c>
      <c r="B289" s="12" t="s">
        <v>143</v>
      </c>
      <c r="C289" s="12" t="s">
        <v>167</v>
      </c>
      <c r="D289" s="12">
        <v>3.36</v>
      </c>
      <c r="E289" s="12">
        <v>0.89</v>
      </c>
      <c r="F289" s="12"/>
    </row>
    <row r="290" spans="1:6">
      <c r="A290" s="12">
        <v>2006</v>
      </c>
      <c r="B290" s="12" t="s">
        <v>143</v>
      </c>
      <c r="C290" s="12" t="s">
        <v>167</v>
      </c>
      <c r="D290" s="12">
        <v>3.09</v>
      </c>
      <c r="E290" s="12">
        <v>0.72</v>
      </c>
      <c r="F290" s="12"/>
    </row>
    <row r="291" spans="1:6">
      <c r="A291" s="12">
        <v>2007</v>
      </c>
      <c r="B291" s="12" t="s">
        <v>143</v>
      </c>
      <c r="C291" s="12" t="s">
        <v>167</v>
      </c>
      <c r="D291" s="12">
        <v>2.37</v>
      </c>
      <c r="E291" s="12">
        <v>0.57999999999999996</v>
      </c>
      <c r="F291" s="12"/>
    </row>
    <row r="292" spans="1:6">
      <c r="A292" s="12">
        <v>2008</v>
      </c>
      <c r="B292" s="12" t="s">
        <v>143</v>
      </c>
      <c r="C292" s="12" t="s">
        <v>167</v>
      </c>
      <c r="D292" s="12">
        <v>7.45</v>
      </c>
      <c r="E292" s="12">
        <v>1.4</v>
      </c>
      <c r="F292" s="12"/>
    </row>
    <row r="293" spans="1:6">
      <c r="A293" s="12">
        <v>2009</v>
      </c>
      <c r="B293" s="12" t="s">
        <v>143</v>
      </c>
      <c r="C293" s="12" t="s">
        <v>167</v>
      </c>
      <c r="D293" s="12">
        <v>2.2000000000000002</v>
      </c>
      <c r="E293" s="12">
        <v>0.5</v>
      </c>
      <c r="F293" s="12"/>
    </row>
    <row r="294" spans="1:6">
      <c r="A294" s="12">
        <v>2010</v>
      </c>
      <c r="B294" s="12" t="s">
        <v>143</v>
      </c>
      <c r="C294" s="12" t="s">
        <v>167</v>
      </c>
      <c r="D294" s="12">
        <v>2.4900000000000002</v>
      </c>
      <c r="E294" s="12">
        <v>0.54</v>
      </c>
      <c r="F294" s="12"/>
    </row>
    <row r="295" spans="1:6">
      <c r="A295" s="12">
        <v>1968</v>
      </c>
      <c r="B295" s="12" t="s">
        <v>147</v>
      </c>
      <c r="C295" s="12" t="s">
        <v>167</v>
      </c>
      <c r="D295" s="12">
        <v>102.7</v>
      </c>
      <c r="E295" s="12">
        <v>23.9</v>
      </c>
      <c r="F295" s="14"/>
    </row>
    <row r="296" spans="1:6">
      <c r="A296" s="12">
        <v>1969</v>
      </c>
      <c r="B296" s="12" t="s">
        <v>147</v>
      </c>
      <c r="C296" s="12" t="s">
        <v>167</v>
      </c>
      <c r="D296" s="12">
        <v>81.8</v>
      </c>
      <c r="E296" s="12">
        <v>18.3</v>
      </c>
      <c r="F296" s="14"/>
    </row>
    <row r="297" spans="1:6">
      <c r="A297" s="12">
        <v>1970</v>
      </c>
      <c r="B297" s="12" t="s">
        <v>147</v>
      </c>
      <c r="C297" s="12" t="s">
        <v>167</v>
      </c>
      <c r="D297" s="12">
        <v>62</v>
      </c>
      <c r="E297" s="12">
        <v>15.4</v>
      </c>
      <c r="F297" s="14"/>
    </row>
    <row r="298" spans="1:6">
      <c r="A298" s="12">
        <v>1971</v>
      </c>
      <c r="B298" s="12" t="s">
        <v>147</v>
      </c>
      <c r="C298" s="12" t="s">
        <v>167</v>
      </c>
      <c r="D298" s="12">
        <v>50</v>
      </c>
      <c r="E298" s="12">
        <v>12.2</v>
      </c>
      <c r="F298" s="14"/>
    </row>
    <row r="299" spans="1:6">
      <c r="A299" s="12">
        <v>1972</v>
      </c>
      <c r="B299" s="12" t="s">
        <v>147</v>
      </c>
      <c r="C299" s="12" t="s">
        <v>167</v>
      </c>
      <c r="D299" s="12">
        <v>51.6</v>
      </c>
      <c r="E299" s="12">
        <v>13.8</v>
      </c>
      <c r="F299" s="14"/>
    </row>
    <row r="300" spans="1:6">
      <c r="A300" s="12">
        <v>1973</v>
      </c>
      <c r="B300" s="12" t="s">
        <v>147</v>
      </c>
      <c r="C300" s="12" t="s">
        <v>167</v>
      </c>
      <c r="D300" s="12">
        <v>27.5</v>
      </c>
      <c r="E300" s="12">
        <v>7.9</v>
      </c>
      <c r="F300" s="14"/>
    </row>
    <row r="301" spans="1:6">
      <c r="A301" s="12">
        <v>1974</v>
      </c>
      <c r="B301" s="12" t="s">
        <v>147</v>
      </c>
      <c r="C301" s="12" t="s">
        <v>167</v>
      </c>
      <c r="D301" s="12">
        <v>11</v>
      </c>
      <c r="E301" s="12">
        <v>3.6</v>
      </c>
      <c r="F301" s="14"/>
    </row>
    <row r="302" spans="1:6">
      <c r="A302" s="12">
        <v>1975</v>
      </c>
      <c r="B302" s="12" t="s">
        <v>147</v>
      </c>
      <c r="C302" s="12" t="s">
        <v>167</v>
      </c>
      <c r="D302" s="12">
        <v>2.9</v>
      </c>
      <c r="E302" s="12">
        <v>1</v>
      </c>
      <c r="F302" s="14"/>
    </row>
    <row r="303" spans="1:6">
      <c r="A303" s="12">
        <v>1976</v>
      </c>
      <c r="B303" s="12" t="s">
        <v>147</v>
      </c>
      <c r="C303" s="12" t="s">
        <v>167</v>
      </c>
      <c r="D303" s="12">
        <v>3.6</v>
      </c>
      <c r="E303" s="12">
        <v>1.1000000000000001</v>
      </c>
      <c r="F303" s="14"/>
    </row>
    <row r="304" spans="1:6">
      <c r="A304" s="12">
        <v>1977</v>
      </c>
      <c r="B304" s="12" t="s">
        <v>147</v>
      </c>
      <c r="C304" s="12" t="s">
        <v>167</v>
      </c>
      <c r="D304" s="12">
        <v>4.2</v>
      </c>
      <c r="E304" s="12">
        <v>1.3</v>
      </c>
      <c r="F304" s="14"/>
    </row>
    <row r="305" spans="1:6">
      <c r="A305" s="12">
        <v>1978</v>
      </c>
      <c r="B305" s="12" t="s">
        <v>147</v>
      </c>
      <c r="C305" s="12" t="s">
        <v>167</v>
      </c>
      <c r="D305" s="12">
        <v>11.2</v>
      </c>
      <c r="E305" s="12">
        <v>2.6</v>
      </c>
      <c r="F305" s="14"/>
    </row>
    <row r="306" spans="1:6">
      <c r="A306" s="12">
        <v>1979</v>
      </c>
      <c r="B306" s="12" t="s">
        <v>147</v>
      </c>
      <c r="C306" s="12" t="s">
        <v>167</v>
      </c>
      <c r="D306" s="12">
        <v>3.5</v>
      </c>
      <c r="E306" s="12">
        <v>0.8</v>
      </c>
      <c r="F306" s="14"/>
    </row>
    <row r="307" spans="1:6">
      <c r="A307" s="12">
        <v>1980</v>
      </c>
      <c r="B307" s="12" t="s">
        <v>147</v>
      </c>
      <c r="C307" s="12" t="s">
        <v>167</v>
      </c>
      <c r="D307" s="12">
        <v>8.8000000000000007</v>
      </c>
      <c r="E307" s="12">
        <v>3.2</v>
      </c>
      <c r="F307" s="14"/>
    </row>
    <row r="308" spans="1:6">
      <c r="A308" s="12">
        <v>1981</v>
      </c>
      <c r="B308" s="12" t="s">
        <v>147</v>
      </c>
      <c r="C308" s="12" t="s">
        <v>167</v>
      </c>
      <c r="D308" s="12">
        <v>16.2</v>
      </c>
      <c r="E308" s="12">
        <v>4.4000000000000004</v>
      </c>
      <c r="F308" s="14"/>
    </row>
    <row r="309" spans="1:6">
      <c r="A309" s="12">
        <v>1982</v>
      </c>
      <c r="B309" s="12" t="s">
        <v>147</v>
      </c>
      <c r="C309" s="12" t="s">
        <v>167</v>
      </c>
      <c r="D309" s="12">
        <v>26</v>
      </c>
      <c r="E309" s="12">
        <v>6.4</v>
      </c>
      <c r="F309" s="14"/>
    </row>
    <row r="310" spans="1:6">
      <c r="A310" s="12">
        <v>1983</v>
      </c>
      <c r="B310" s="12" t="s">
        <v>147</v>
      </c>
      <c r="C310" s="12" t="s">
        <v>167</v>
      </c>
      <c r="D310" s="12">
        <v>18.2</v>
      </c>
      <c r="E310" s="12">
        <v>5.2</v>
      </c>
      <c r="F310" s="14"/>
    </row>
    <row r="311" spans="1:6">
      <c r="A311" s="12">
        <v>1984</v>
      </c>
      <c r="B311" s="12" t="s">
        <v>147</v>
      </c>
      <c r="C311" s="12" t="s">
        <v>167</v>
      </c>
      <c r="D311" s="12">
        <v>5</v>
      </c>
      <c r="E311" s="12">
        <v>1.7</v>
      </c>
      <c r="F311" s="14"/>
    </row>
    <row r="312" spans="1:6">
      <c r="A312" s="12">
        <v>1985</v>
      </c>
      <c r="B312" s="12" t="s">
        <v>147</v>
      </c>
      <c r="C312" s="12" t="s">
        <v>167</v>
      </c>
      <c r="D312" s="12">
        <v>3.6</v>
      </c>
      <c r="E312" s="12">
        <v>0.9</v>
      </c>
      <c r="F312" s="14"/>
    </row>
    <row r="313" spans="1:6">
      <c r="A313" s="12">
        <v>1986</v>
      </c>
      <c r="B313" s="12" t="s">
        <v>147</v>
      </c>
      <c r="C313" s="12" t="s">
        <v>167</v>
      </c>
      <c r="D313" s="12">
        <v>4.2</v>
      </c>
      <c r="E313" s="12">
        <v>1.1000000000000001</v>
      </c>
      <c r="F313" s="14"/>
    </row>
    <row r="314" spans="1:6">
      <c r="A314" s="12">
        <v>1987</v>
      </c>
      <c r="B314" s="12" t="s">
        <v>147</v>
      </c>
      <c r="C314" s="12" t="s">
        <v>167</v>
      </c>
      <c r="D314" s="12">
        <v>1</v>
      </c>
      <c r="E314" s="12">
        <v>0.3</v>
      </c>
      <c r="F314" s="14"/>
    </row>
    <row r="315" spans="1:6">
      <c r="A315" s="12">
        <v>1988</v>
      </c>
      <c r="B315" s="12" t="s">
        <v>147</v>
      </c>
      <c r="C315" s="12" t="s">
        <v>167</v>
      </c>
      <c r="D315" s="12">
        <v>1.2</v>
      </c>
      <c r="E315" s="12">
        <v>0.4</v>
      </c>
      <c r="F315" s="14"/>
    </row>
    <row r="316" spans="1:6">
      <c r="A316" s="12">
        <v>1989</v>
      </c>
      <c r="B316" s="12" t="s">
        <v>147</v>
      </c>
      <c r="C316" s="12" t="s">
        <v>167</v>
      </c>
      <c r="D316" s="12">
        <v>10.199999999999999</v>
      </c>
      <c r="E316" s="12">
        <v>1.8</v>
      </c>
      <c r="F316" s="14"/>
    </row>
    <row r="317" spans="1:6">
      <c r="A317" s="12">
        <v>1990</v>
      </c>
      <c r="B317" s="12" t="s">
        <v>147</v>
      </c>
      <c r="C317" s="12" t="s">
        <v>167</v>
      </c>
      <c r="D317" s="12">
        <v>15.5</v>
      </c>
      <c r="E317" s="12">
        <v>4.3</v>
      </c>
      <c r="F317" s="14"/>
    </row>
    <row r="318" spans="1:6">
      <c r="A318" s="12">
        <v>1991</v>
      </c>
      <c r="B318" s="12" t="s">
        <v>147</v>
      </c>
      <c r="C318" s="12" t="s">
        <v>167</v>
      </c>
      <c r="D318" s="12">
        <v>6.9</v>
      </c>
      <c r="E318" s="12">
        <v>2.1</v>
      </c>
      <c r="F318" s="14"/>
    </row>
    <row r="319" spans="1:6">
      <c r="A319" s="12">
        <v>1992</v>
      </c>
      <c r="B319" s="12" t="s">
        <v>147</v>
      </c>
      <c r="C319" s="12" t="s">
        <v>167</v>
      </c>
      <c r="D319" s="12">
        <v>2.2000000000000002</v>
      </c>
      <c r="E319" s="12">
        <v>0.8</v>
      </c>
      <c r="F319" s="14"/>
    </row>
    <row r="320" spans="1:6">
      <c r="A320" s="12">
        <v>1993</v>
      </c>
      <c r="B320" s="12" t="s">
        <v>147</v>
      </c>
      <c r="C320" s="12" t="s">
        <v>167</v>
      </c>
      <c r="D320" s="12">
        <v>0.9</v>
      </c>
      <c r="E320" s="12">
        <v>0.3</v>
      </c>
      <c r="F320" s="14"/>
    </row>
    <row r="321" spans="1:6">
      <c r="A321" s="12">
        <v>1994</v>
      </c>
      <c r="B321" s="12" t="s">
        <v>147</v>
      </c>
      <c r="C321" s="12" t="s">
        <v>167</v>
      </c>
      <c r="D321" s="12">
        <v>0.3</v>
      </c>
      <c r="E321" s="12">
        <v>0.1</v>
      </c>
      <c r="F321" s="14"/>
    </row>
    <row r="322" spans="1:6">
      <c r="A322" s="12">
        <v>1995</v>
      </c>
      <c r="B322" s="12" t="s">
        <v>147</v>
      </c>
      <c r="C322" s="12" t="s">
        <v>167</v>
      </c>
      <c r="D322" s="12">
        <v>1.4</v>
      </c>
      <c r="E322" s="12">
        <v>0.3</v>
      </c>
      <c r="F322" s="14"/>
    </row>
    <row r="323" spans="1:6">
      <c r="A323" s="12">
        <v>1996</v>
      </c>
      <c r="B323" s="12" t="s">
        <v>147</v>
      </c>
      <c r="C323" s="12" t="s">
        <v>167</v>
      </c>
      <c r="D323" s="12">
        <v>2.2999999999999998</v>
      </c>
      <c r="E323" s="12">
        <v>0.7</v>
      </c>
      <c r="F323" s="14"/>
    </row>
    <row r="324" spans="1:6">
      <c r="A324" s="12">
        <v>1997</v>
      </c>
      <c r="B324" s="12" t="s">
        <v>147</v>
      </c>
      <c r="C324" s="12" t="s">
        <v>167</v>
      </c>
      <c r="D324" s="12">
        <v>2.5</v>
      </c>
      <c r="E324" s="12">
        <v>0.8</v>
      </c>
      <c r="F324" s="14"/>
    </row>
    <row r="325" spans="1:6">
      <c r="A325" s="12">
        <v>1998</v>
      </c>
      <c r="B325" s="12" t="s">
        <v>147</v>
      </c>
      <c r="C325" s="12" t="s">
        <v>167</v>
      </c>
      <c r="D325" s="12">
        <v>3.7</v>
      </c>
      <c r="E325" s="12">
        <v>0.8</v>
      </c>
      <c r="F325" s="14"/>
    </row>
    <row r="326" spans="1:6">
      <c r="A326" s="12">
        <v>1999</v>
      </c>
      <c r="B326" s="12" t="s">
        <v>147</v>
      </c>
      <c r="C326" s="12" t="s">
        <v>167</v>
      </c>
      <c r="D326" s="12">
        <v>3.1</v>
      </c>
      <c r="E326" s="12">
        <v>1.1000000000000001</v>
      </c>
      <c r="F326" s="14"/>
    </row>
    <row r="327" spans="1:6">
      <c r="A327" s="12">
        <v>2000</v>
      </c>
      <c r="B327" s="12" t="s">
        <v>147</v>
      </c>
      <c r="C327" s="12" t="s">
        <v>167</v>
      </c>
      <c r="D327" s="12">
        <v>2.9</v>
      </c>
      <c r="E327" s="12">
        <v>1</v>
      </c>
      <c r="F327" s="14"/>
    </row>
    <row r="328" spans="1:6">
      <c r="A328" s="12">
        <v>2001</v>
      </c>
      <c r="B328" s="12" t="s">
        <v>147</v>
      </c>
      <c r="C328" s="12" t="s">
        <v>167</v>
      </c>
      <c r="D328" s="12">
        <v>1.6</v>
      </c>
      <c r="E328" s="12">
        <v>0.7</v>
      </c>
      <c r="F328" s="14"/>
    </row>
    <row r="329" spans="1:6">
      <c r="A329" s="12">
        <v>2002</v>
      </c>
      <c r="B329" s="12" t="s">
        <v>147</v>
      </c>
      <c r="C329" s="12" t="s">
        <v>167</v>
      </c>
      <c r="D329" s="12">
        <v>1.7</v>
      </c>
      <c r="E329" s="12">
        <v>0.5</v>
      </c>
      <c r="F329" s="14"/>
    </row>
    <row r="330" spans="1:6">
      <c r="A330" s="12">
        <v>2003</v>
      </c>
      <c r="B330" s="12" t="s">
        <v>147</v>
      </c>
      <c r="C330" s="12" t="s">
        <v>167</v>
      </c>
      <c r="D330" s="12">
        <v>0.4</v>
      </c>
      <c r="E330" s="12">
        <v>0.2</v>
      </c>
      <c r="F330" s="14"/>
    </row>
    <row r="331" spans="1:6">
      <c r="A331" s="12">
        <v>2004</v>
      </c>
      <c r="B331" s="12" t="s">
        <v>147</v>
      </c>
      <c r="C331" s="12" t="s">
        <v>167</v>
      </c>
      <c r="D331" s="12">
        <v>0.6</v>
      </c>
      <c r="E331" s="12">
        <v>0.2</v>
      </c>
      <c r="F331" s="14"/>
    </row>
    <row r="332" spans="1:6">
      <c r="A332" s="12">
        <v>2005</v>
      </c>
      <c r="B332" s="12" t="s">
        <v>147</v>
      </c>
      <c r="C332" s="12" t="s">
        <v>167</v>
      </c>
      <c r="D332" s="12">
        <v>0.7</v>
      </c>
      <c r="E332" s="12">
        <v>0.2</v>
      </c>
      <c r="F332" s="14"/>
    </row>
    <row r="333" spans="1:6">
      <c r="A333" s="12">
        <v>2006</v>
      </c>
      <c r="B333" s="12" t="s">
        <v>147</v>
      </c>
      <c r="C333" s="12" t="s">
        <v>167</v>
      </c>
      <c r="D333" s="12">
        <v>2</v>
      </c>
      <c r="E333" s="12">
        <v>0.4</v>
      </c>
      <c r="F333" s="14"/>
    </row>
    <row r="334" spans="1:6">
      <c r="A334" s="12">
        <v>2007</v>
      </c>
      <c r="B334" s="12" t="s">
        <v>147</v>
      </c>
      <c r="C334" s="12" t="s">
        <v>167</v>
      </c>
      <c r="D334" s="12">
        <v>1.5</v>
      </c>
      <c r="E334" s="12">
        <v>0.4</v>
      </c>
      <c r="F334" s="14"/>
    </row>
    <row r="335" spans="1:6">
      <c r="A335" s="12">
        <v>2008</v>
      </c>
      <c r="B335" s="12" t="s">
        <v>147</v>
      </c>
      <c r="C335" s="12" t="s">
        <v>167</v>
      </c>
      <c r="D335" s="12">
        <v>1.3</v>
      </c>
      <c r="E335" s="12">
        <v>0.4</v>
      </c>
      <c r="F335" s="14"/>
    </row>
    <row r="336" spans="1:6">
      <c r="A336" s="12">
        <v>2009</v>
      </c>
      <c r="B336" s="12" t="s">
        <v>147</v>
      </c>
      <c r="C336" s="12" t="s">
        <v>167</v>
      </c>
      <c r="D336" s="12">
        <v>2</v>
      </c>
      <c r="E336" s="12">
        <v>0.7</v>
      </c>
      <c r="F336" s="14"/>
    </row>
    <row r="337" spans="1:6">
      <c r="A337" s="12">
        <v>2010</v>
      </c>
      <c r="B337" s="12" t="s">
        <v>147</v>
      </c>
      <c r="C337" s="12" t="s">
        <v>167</v>
      </c>
      <c r="D337" s="12">
        <v>2.8</v>
      </c>
      <c r="E337" s="12">
        <v>0.8</v>
      </c>
      <c r="F337" s="14"/>
    </row>
    <row r="338" spans="1:6">
      <c r="A338" s="12">
        <v>2011</v>
      </c>
      <c r="B338" s="12" t="s">
        <v>147</v>
      </c>
      <c r="C338" s="12" t="s">
        <v>167</v>
      </c>
      <c r="D338" s="12">
        <v>2.2999999999999998</v>
      </c>
      <c r="E338" s="12">
        <v>0.7</v>
      </c>
      <c r="F338" s="14"/>
    </row>
    <row r="339" spans="1:6">
      <c r="A339" s="12">
        <v>1981</v>
      </c>
      <c r="B339" s="12" t="s">
        <v>142</v>
      </c>
      <c r="C339" s="12" t="s">
        <v>167</v>
      </c>
      <c r="D339" s="12">
        <v>16901</v>
      </c>
      <c r="E339" s="12">
        <v>6446.098</v>
      </c>
      <c r="F339" s="12"/>
    </row>
    <row r="340" spans="1:6">
      <c r="A340" s="12">
        <v>1982</v>
      </c>
      <c r="B340" s="12" t="s">
        <v>142</v>
      </c>
      <c r="C340" s="12" t="s">
        <v>167</v>
      </c>
      <c r="D340" s="12">
        <v>9638</v>
      </c>
      <c r="E340" s="12">
        <v>3162.2479999999996</v>
      </c>
      <c r="F340" s="12"/>
    </row>
    <row r="341" spans="1:6">
      <c r="A341" s="12">
        <v>1983</v>
      </c>
      <c r="B341" s="12" t="s">
        <v>142</v>
      </c>
      <c r="C341" s="12" t="s">
        <v>167</v>
      </c>
      <c r="D341" s="12">
        <v>8805</v>
      </c>
      <c r="E341" s="12">
        <v>4176.1260000000002</v>
      </c>
      <c r="F341" s="12"/>
    </row>
    <row r="342" spans="1:6">
      <c r="A342" s="12">
        <v>1984</v>
      </c>
      <c r="B342" s="12" t="s">
        <v>142</v>
      </c>
      <c r="C342" s="12" t="s">
        <v>167</v>
      </c>
      <c r="D342" s="12">
        <v>7438</v>
      </c>
      <c r="E342" s="12">
        <v>3010.6940000000004</v>
      </c>
      <c r="F342" s="12"/>
    </row>
    <row r="343" spans="1:6">
      <c r="A343" s="12">
        <v>1985</v>
      </c>
      <c r="B343" s="12" t="s">
        <v>142</v>
      </c>
      <c r="C343" s="12" t="s">
        <v>167</v>
      </c>
      <c r="D343" s="12">
        <v>8608</v>
      </c>
      <c r="E343" s="12">
        <v>3022.3269999999998</v>
      </c>
      <c r="F343" s="12"/>
    </row>
    <row r="344" spans="1:6">
      <c r="A344" s="12">
        <v>1986</v>
      </c>
      <c r="B344" s="12" t="s">
        <v>142</v>
      </c>
      <c r="C344" s="12" t="s">
        <v>167</v>
      </c>
      <c r="D344" s="12">
        <v>3828</v>
      </c>
      <c r="E344" s="12">
        <v>1598.376</v>
      </c>
      <c r="F344" s="12"/>
    </row>
    <row r="345" spans="1:6">
      <c r="A345" s="12">
        <v>1987</v>
      </c>
      <c r="B345" s="12" t="s">
        <v>142</v>
      </c>
      <c r="C345" s="12" t="s">
        <v>167</v>
      </c>
      <c r="D345" s="12">
        <v>2942</v>
      </c>
      <c r="E345" s="12">
        <v>1043.49</v>
      </c>
      <c r="F345" s="12"/>
    </row>
    <row r="346" spans="1:6">
      <c r="A346" s="12">
        <v>1988</v>
      </c>
      <c r="B346" s="12" t="s">
        <v>142</v>
      </c>
      <c r="C346" s="12" t="s">
        <v>167</v>
      </c>
      <c r="D346" s="12">
        <v>3624</v>
      </c>
      <c r="E346" s="12">
        <v>1374.3329999999996</v>
      </c>
      <c r="F346" s="12"/>
    </row>
    <row r="347" spans="1:6">
      <c r="A347" s="12">
        <v>1989</v>
      </c>
      <c r="B347" s="12" t="s">
        <v>142</v>
      </c>
      <c r="C347" s="12" t="s">
        <v>167</v>
      </c>
      <c r="D347" s="12">
        <v>3766</v>
      </c>
      <c r="E347" s="12">
        <v>1345.3739999999998</v>
      </c>
      <c r="F347" s="12"/>
    </row>
    <row r="348" spans="1:6">
      <c r="A348" s="12">
        <v>1990</v>
      </c>
      <c r="B348" s="12" t="s">
        <v>142</v>
      </c>
      <c r="C348" s="12" t="s">
        <v>167</v>
      </c>
      <c r="D348" s="12">
        <v>3827</v>
      </c>
      <c r="E348" s="12">
        <v>1434.6130000000001</v>
      </c>
      <c r="F348" s="12"/>
    </row>
    <row r="349" spans="1:6">
      <c r="A349" s="12">
        <v>1991</v>
      </c>
      <c r="B349" s="12" t="s">
        <v>142</v>
      </c>
      <c r="C349" s="12" t="s">
        <v>167</v>
      </c>
      <c r="D349" s="12">
        <v>4169</v>
      </c>
      <c r="E349" s="12">
        <v>1741.2440000000001</v>
      </c>
      <c r="F349" s="12"/>
    </row>
    <row r="350" spans="1:6">
      <c r="A350" s="12">
        <v>1992</v>
      </c>
      <c r="B350" s="12" t="s">
        <v>142</v>
      </c>
      <c r="C350" s="12" t="s">
        <v>167</v>
      </c>
      <c r="D350" s="12">
        <v>2672</v>
      </c>
      <c r="E350" s="12">
        <v>1121.2369999999999</v>
      </c>
      <c r="F350" s="12"/>
    </row>
    <row r="351" spans="1:6">
      <c r="A351" s="12">
        <v>1993</v>
      </c>
      <c r="B351" s="12" t="s">
        <v>142</v>
      </c>
      <c r="C351" s="12" t="s">
        <v>167</v>
      </c>
      <c r="D351" s="12">
        <v>1649</v>
      </c>
      <c r="E351" s="12">
        <v>662.48500000000001</v>
      </c>
      <c r="F351" s="12"/>
    </row>
    <row r="352" spans="1:6">
      <c r="A352" s="12">
        <v>1994</v>
      </c>
      <c r="B352" s="12" t="s">
        <v>142</v>
      </c>
      <c r="C352" s="12" t="s">
        <v>167</v>
      </c>
      <c r="D352" s="12">
        <v>2862</v>
      </c>
      <c r="E352" s="12">
        <v>1296.5940000000001</v>
      </c>
      <c r="F352" s="12"/>
    </row>
    <row r="353" spans="1:6">
      <c r="A353" s="12">
        <v>1995</v>
      </c>
      <c r="B353" s="12" t="s">
        <v>142</v>
      </c>
      <c r="C353" s="12" t="s">
        <v>167</v>
      </c>
      <c r="D353" s="12">
        <v>3762</v>
      </c>
      <c r="E353" s="12">
        <v>1701.1790000000003</v>
      </c>
      <c r="F353" s="12"/>
    </row>
    <row r="354" spans="1:6">
      <c r="A354" s="12">
        <v>1996</v>
      </c>
      <c r="B354" s="12" t="s">
        <v>142</v>
      </c>
      <c r="C354" s="12" t="s">
        <v>167</v>
      </c>
      <c r="D354" s="12">
        <v>2858</v>
      </c>
      <c r="E354" s="12">
        <v>1308.075</v>
      </c>
      <c r="F354" s="12"/>
    </row>
    <row r="355" spans="1:6">
      <c r="A355" s="12">
        <v>1997</v>
      </c>
      <c r="B355" s="12" t="s">
        <v>142</v>
      </c>
      <c r="C355" s="12" t="s">
        <v>167</v>
      </c>
      <c r="D355" s="12">
        <v>2652</v>
      </c>
      <c r="E355" s="12">
        <v>1330.538</v>
      </c>
      <c r="F355" s="12"/>
    </row>
    <row r="356" spans="1:6">
      <c r="A356" s="12">
        <v>1998</v>
      </c>
      <c r="B356" s="12" t="s">
        <v>142</v>
      </c>
      <c r="C356" s="12" t="s">
        <v>167</v>
      </c>
      <c r="D356" s="12">
        <v>4711</v>
      </c>
      <c r="E356" s="12">
        <v>1932.4359999999997</v>
      </c>
      <c r="F356" s="12"/>
    </row>
    <row r="357" spans="1:6">
      <c r="A357" s="12">
        <v>1999</v>
      </c>
      <c r="B357" s="12" t="s">
        <v>142</v>
      </c>
      <c r="C357" s="12" t="s">
        <v>167</v>
      </c>
      <c r="D357" s="12">
        <v>7651</v>
      </c>
      <c r="E357" s="12">
        <v>2987.3420000000001</v>
      </c>
      <c r="F357" s="12"/>
    </row>
    <row r="358" spans="1:6">
      <c r="A358" s="12">
        <v>2000</v>
      </c>
      <c r="B358" s="12" t="s">
        <v>142</v>
      </c>
      <c r="C358" s="12" t="s">
        <v>167</v>
      </c>
      <c r="D358" s="12">
        <v>5928</v>
      </c>
      <c r="E358" s="12">
        <v>2958.3519999999999</v>
      </c>
      <c r="F358" s="12"/>
    </row>
    <row r="359" spans="1:6">
      <c r="A359" s="12">
        <v>2001</v>
      </c>
      <c r="B359" s="12" t="s">
        <v>142</v>
      </c>
      <c r="C359" s="12" t="s">
        <v>167</v>
      </c>
      <c r="D359" s="12">
        <v>3011</v>
      </c>
      <c r="E359" s="12">
        <v>1573.4359999999999</v>
      </c>
      <c r="F359" s="12"/>
    </row>
    <row r="360" spans="1:6">
      <c r="A360" s="12">
        <v>2002</v>
      </c>
      <c r="B360" s="12" t="s">
        <v>142</v>
      </c>
      <c r="C360" s="12" t="s">
        <v>167</v>
      </c>
      <c r="D360" s="12">
        <v>3215</v>
      </c>
      <c r="E360" s="12">
        <v>1711.5110000000002</v>
      </c>
      <c r="F360" s="12"/>
    </row>
    <row r="361" spans="1:6">
      <c r="A361" s="12">
        <v>2003</v>
      </c>
      <c r="B361" s="12" t="s">
        <v>142</v>
      </c>
      <c r="C361" s="12" t="s">
        <v>167</v>
      </c>
      <c r="D361" s="12">
        <v>1330</v>
      </c>
      <c r="E361" s="12">
        <v>714.66499999999996</v>
      </c>
      <c r="F361" s="12"/>
    </row>
    <row r="362" spans="1:6">
      <c r="A362" s="12">
        <v>2004</v>
      </c>
      <c r="B362" s="12" t="s">
        <v>142</v>
      </c>
      <c r="C362" s="12" t="s">
        <v>167</v>
      </c>
      <c r="D362" s="12">
        <v>2102</v>
      </c>
      <c r="E362" s="12">
        <v>1021.095</v>
      </c>
      <c r="F362" s="12"/>
    </row>
    <row r="363" spans="1:6">
      <c r="A363" s="12">
        <v>2005</v>
      </c>
      <c r="B363" s="12" t="s">
        <v>142</v>
      </c>
      <c r="C363" s="12" t="s">
        <v>167</v>
      </c>
      <c r="D363" s="12">
        <v>1817</v>
      </c>
      <c r="E363" s="12">
        <v>835.91100000000017</v>
      </c>
      <c r="F363" s="12"/>
    </row>
    <row r="364" spans="1:6">
      <c r="A364" s="12">
        <v>2006</v>
      </c>
      <c r="B364" s="12" t="s">
        <v>142</v>
      </c>
      <c r="C364" s="12" t="s">
        <v>167</v>
      </c>
      <c r="D364" s="12">
        <v>3416</v>
      </c>
      <c r="E364" s="12">
        <v>1413.4679999999998</v>
      </c>
      <c r="F364" s="12"/>
    </row>
    <row r="365" spans="1:6">
      <c r="A365" s="12">
        <v>2007</v>
      </c>
      <c r="B365" s="12" t="s">
        <v>142</v>
      </c>
      <c r="C365" s="12" t="s">
        <v>167</v>
      </c>
      <c r="D365" s="12">
        <v>1553</v>
      </c>
      <c r="E365" s="12">
        <v>837.24599999999998</v>
      </c>
      <c r="F365" s="12"/>
    </row>
    <row r="366" spans="1:6">
      <c r="A366" s="12">
        <v>2008</v>
      </c>
      <c r="B366" s="12" t="s">
        <v>142</v>
      </c>
      <c r="C366" s="12" t="s">
        <v>167</v>
      </c>
      <c r="D366" s="12">
        <v>2375</v>
      </c>
      <c r="E366" s="12">
        <v>966.4369999999999</v>
      </c>
      <c r="F366" s="12"/>
    </row>
    <row r="367" spans="1:6">
      <c r="A367" s="12">
        <v>2009</v>
      </c>
      <c r="B367" s="12" t="s">
        <v>142</v>
      </c>
      <c r="C367" s="12" t="s">
        <v>167</v>
      </c>
      <c r="D367" s="12">
        <v>1984</v>
      </c>
      <c r="E367" s="12">
        <v>1013.7410000000001</v>
      </c>
      <c r="F367" s="12"/>
    </row>
    <row r="368" spans="1:6">
      <c r="A368" s="12">
        <v>2010</v>
      </c>
      <c r="B368" s="12" t="s">
        <v>142</v>
      </c>
      <c r="C368" s="12" t="s">
        <v>167</v>
      </c>
      <c r="D368" s="12">
        <v>1960</v>
      </c>
      <c r="E368" s="12">
        <v>834.44200000000001</v>
      </c>
      <c r="F368" s="12"/>
    </row>
    <row r="369" spans="1:7">
      <c r="A369" s="12">
        <v>2011</v>
      </c>
      <c r="B369" s="12" t="s">
        <v>142</v>
      </c>
      <c r="C369" s="12" t="s">
        <v>167</v>
      </c>
      <c r="D369" s="12">
        <v>1275</v>
      </c>
      <c r="E369" s="12">
        <v>633.14700000000005</v>
      </c>
      <c r="F369" s="12"/>
    </row>
    <row r="370" spans="1:7">
      <c r="A370" s="12">
        <v>2012</v>
      </c>
      <c r="B370" s="12" t="s">
        <v>142</v>
      </c>
      <c r="C370" s="12" t="s">
        <v>167</v>
      </c>
      <c r="D370" s="12">
        <v>2251</v>
      </c>
      <c r="E370" s="12">
        <v>1226.8920000000001</v>
      </c>
      <c r="F370" s="12"/>
    </row>
    <row r="371" spans="1:7">
      <c r="A371" s="12">
        <v>2013</v>
      </c>
      <c r="B371" s="12" t="s">
        <v>142</v>
      </c>
      <c r="C371" s="12" t="s">
        <v>167</v>
      </c>
      <c r="D371" s="12">
        <v>915</v>
      </c>
      <c r="E371" s="12">
        <v>550.12400000000002</v>
      </c>
      <c r="F371" s="12"/>
    </row>
    <row r="372" spans="1:7">
      <c r="A372" s="12">
        <v>2014</v>
      </c>
      <c r="B372" s="12" t="s">
        <v>142</v>
      </c>
      <c r="C372" s="12" t="s">
        <v>167</v>
      </c>
      <c r="D372" s="12">
        <v>1223</v>
      </c>
      <c r="E372" s="12">
        <v>623.50700000000006</v>
      </c>
      <c r="F372" s="12"/>
    </row>
    <row r="373" spans="1:7">
      <c r="A373" s="12">
        <v>1968</v>
      </c>
      <c r="B373" s="12" t="s">
        <v>129</v>
      </c>
      <c r="C373" s="12" t="s">
        <v>167</v>
      </c>
      <c r="D373" s="12">
        <v>11.2</v>
      </c>
      <c r="E373" s="12">
        <v>3.3</v>
      </c>
      <c r="F373" s="12"/>
      <c r="G373" s="12"/>
    </row>
    <row r="374" spans="1:7">
      <c r="A374" s="12">
        <v>1969</v>
      </c>
      <c r="B374" s="12" t="s">
        <v>129</v>
      </c>
      <c r="C374" s="12" t="s">
        <v>167</v>
      </c>
      <c r="D374" s="12">
        <v>8.3000000000000007</v>
      </c>
      <c r="E374" s="12">
        <v>2.6</v>
      </c>
      <c r="F374" s="12"/>
      <c r="G374" s="12"/>
    </row>
    <row r="375" spans="1:7">
      <c r="A375" s="12">
        <v>1970</v>
      </c>
      <c r="B375" s="12" t="s">
        <v>129</v>
      </c>
      <c r="C375" s="12" t="s">
        <v>167</v>
      </c>
      <c r="D375" s="12">
        <v>5.4</v>
      </c>
      <c r="E375" s="12">
        <v>1.8</v>
      </c>
      <c r="F375" s="12"/>
      <c r="G375" s="12"/>
    </row>
    <row r="376" spans="1:7">
      <c r="A376" s="12">
        <v>1971</v>
      </c>
      <c r="B376" s="12" t="s">
        <v>129</v>
      </c>
      <c r="C376" s="12" t="s">
        <v>167</v>
      </c>
      <c r="D376" s="12">
        <v>3.8</v>
      </c>
      <c r="E376" s="12">
        <v>1.3</v>
      </c>
      <c r="F376" s="12"/>
      <c r="G376" s="12"/>
    </row>
    <row r="377" spans="1:7">
      <c r="A377" s="12">
        <v>1972</v>
      </c>
      <c r="B377" s="12" t="s">
        <v>129</v>
      </c>
      <c r="C377" s="12" t="s">
        <v>167</v>
      </c>
      <c r="D377" s="12">
        <v>4.3</v>
      </c>
      <c r="E377" s="12">
        <v>1.3</v>
      </c>
      <c r="F377" s="12"/>
      <c r="G377" s="12"/>
    </row>
    <row r="378" spans="1:7">
      <c r="A378" s="12">
        <v>1973</v>
      </c>
      <c r="B378" s="12" t="s">
        <v>129</v>
      </c>
      <c r="C378" s="12" t="s">
        <v>167</v>
      </c>
      <c r="D378" s="12">
        <v>7.2</v>
      </c>
      <c r="E378" s="12">
        <v>1.9</v>
      </c>
      <c r="F378" s="12"/>
      <c r="G378" s="12"/>
    </row>
    <row r="379" spans="1:7">
      <c r="A379" s="12">
        <v>1974</v>
      </c>
      <c r="B379" s="12" t="s">
        <v>129</v>
      </c>
      <c r="C379" s="12" t="s">
        <v>167</v>
      </c>
      <c r="D379" s="12">
        <v>8.3000000000000007</v>
      </c>
      <c r="E379" s="12">
        <v>1.9</v>
      </c>
      <c r="F379" s="12"/>
      <c r="G379" s="12"/>
    </row>
    <row r="380" spans="1:7">
      <c r="A380" s="12">
        <v>1975</v>
      </c>
      <c r="B380" s="12" t="s">
        <v>129</v>
      </c>
      <c r="C380" s="12" t="s">
        <v>167</v>
      </c>
      <c r="D380" s="12">
        <v>5.8</v>
      </c>
      <c r="E380" s="12">
        <v>1.7</v>
      </c>
      <c r="F380" s="12"/>
      <c r="G380" s="12"/>
    </row>
    <row r="381" spans="1:7">
      <c r="A381" s="12">
        <v>1976</v>
      </c>
      <c r="B381" s="12" t="s">
        <v>129</v>
      </c>
      <c r="C381" s="12" t="s">
        <v>167</v>
      </c>
      <c r="D381" s="12">
        <v>11.9</v>
      </c>
      <c r="E381" s="12">
        <v>3.4</v>
      </c>
      <c r="F381" s="12"/>
      <c r="G381" s="12"/>
    </row>
    <row r="382" spans="1:7">
      <c r="A382" s="12">
        <v>1977</v>
      </c>
      <c r="B382" s="12" t="s">
        <v>129</v>
      </c>
      <c r="C382" s="12" t="s">
        <v>167</v>
      </c>
      <c r="D382" s="12">
        <v>14.6</v>
      </c>
      <c r="E382" s="12">
        <v>5.0999999999999996</v>
      </c>
      <c r="F382" s="12"/>
      <c r="G382" s="12"/>
    </row>
    <row r="383" spans="1:7">
      <c r="A383" s="12">
        <v>1978</v>
      </c>
      <c r="B383" s="12" t="s">
        <v>129</v>
      </c>
      <c r="C383" s="12" t="s">
        <v>167</v>
      </c>
      <c r="D383" s="12">
        <v>10.6</v>
      </c>
      <c r="E383" s="12">
        <v>3.8</v>
      </c>
      <c r="F383" s="12"/>
      <c r="G383" s="12"/>
    </row>
    <row r="384" spans="1:7">
      <c r="A384" s="12">
        <v>1979</v>
      </c>
      <c r="B384" s="12" t="s">
        <v>129</v>
      </c>
      <c r="C384" s="12" t="s">
        <v>167</v>
      </c>
      <c r="D384" s="12">
        <v>9.1999999999999993</v>
      </c>
      <c r="E384" s="12">
        <v>3.5</v>
      </c>
      <c r="F384" s="12"/>
      <c r="G384" s="12"/>
    </row>
    <row r="385" spans="1:7">
      <c r="A385" s="12">
        <v>1980</v>
      </c>
      <c r="B385" s="12" t="s">
        <v>129</v>
      </c>
      <c r="C385" s="12" t="s">
        <v>167</v>
      </c>
      <c r="D385" s="12">
        <v>18.3</v>
      </c>
      <c r="E385" s="12">
        <v>4.8</v>
      </c>
      <c r="F385" s="12"/>
      <c r="G385" s="12"/>
    </row>
    <row r="386" spans="1:7">
      <c r="A386" s="12">
        <v>1981</v>
      </c>
      <c r="B386" s="12" t="s">
        <v>129</v>
      </c>
      <c r="C386" s="12" t="s">
        <v>167</v>
      </c>
      <c r="D386" s="12">
        <v>18.7</v>
      </c>
      <c r="E386" s="12">
        <v>5.9</v>
      </c>
      <c r="F386" s="12"/>
      <c r="G386" s="12"/>
    </row>
    <row r="387" spans="1:7">
      <c r="A387" s="12">
        <v>1982</v>
      </c>
      <c r="B387" s="12" t="s">
        <v>129</v>
      </c>
      <c r="C387" s="12" t="s">
        <v>167</v>
      </c>
      <c r="D387" s="12">
        <v>11.6</v>
      </c>
      <c r="E387" s="12">
        <v>3.8</v>
      </c>
      <c r="F387" s="12"/>
      <c r="G387" s="12"/>
    </row>
    <row r="388" spans="1:7">
      <c r="A388" s="12">
        <v>1983</v>
      </c>
      <c r="B388" s="12" t="s">
        <v>129</v>
      </c>
      <c r="C388" s="12" t="s">
        <v>167</v>
      </c>
      <c r="D388" s="12">
        <v>16.899999999999999</v>
      </c>
      <c r="E388" s="12">
        <v>4.5999999999999996</v>
      </c>
      <c r="F388" s="12"/>
      <c r="G388" s="12"/>
    </row>
    <row r="389" spans="1:7">
      <c r="A389" s="12">
        <v>1984</v>
      </c>
      <c r="B389" s="12" t="s">
        <v>129</v>
      </c>
      <c r="C389" s="12" t="s">
        <v>167</v>
      </c>
      <c r="D389" s="12">
        <v>4.0999999999999996</v>
      </c>
      <c r="E389" s="12">
        <v>1.4</v>
      </c>
      <c r="F389" s="12"/>
      <c r="G389" s="12"/>
    </row>
    <row r="390" spans="1:7">
      <c r="A390" s="12">
        <v>1985</v>
      </c>
      <c r="B390" s="12" t="s">
        <v>129</v>
      </c>
      <c r="C390" s="12" t="s">
        <v>167</v>
      </c>
      <c r="D390" s="12">
        <v>4.9000000000000004</v>
      </c>
      <c r="E390" s="12">
        <v>1.9</v>
      </c>
      <c r="F390" s="12"/>
      <c r="G390" s="12"/>
    </row>
    <row r="391" spans="1:7">
      <c r="A391" s="12">
        <v>1986</v>
      </c>
      <c r="B391" s="12" t="s">
        <v>129</v>
      </c>
      <c r="C391" s="12" t="s">
        <v>167</v>
      </c>
      <c r="D391" s="12">
        <v>3.1</v>
      </c>
      <c r="E391" s="12">
        <v>0.9</v>
      </c>
      <c r="F391" s="12"/>
      <c r="G391" s="12"/>
    </row>
    <row r="392" spans="1:7">
      <c r="A392" s="12">
        <v>1987</v>
      </c>
      <c r="B392" s="12" t="s">
        <v>129</v>
      </c>
      <c r="C392" s="12" t="s">
        <v>167</v>
      </c>
      <c r="D392" s="12">
        <v>3.5</v>
      </c>
      <c r="E392" s="12">
        <v>0.8</v>
      </c>
      <c r="F392" s="12"/>
      <c r="G392" s="12"/>
    </row>
    <row r="393" spans="1:7">
      <c r="A393" s="12">
        <v>1988</v>
      </c>
      <c r="B393" s="12" t="s">
        <v>129</v>
      </c>
      <c r="C393" s="12" t="s">
        <v>167</v>
      </c>
      <c r="D393" s="12">
        <v>3.6</v>
      </c>
      <c r="E393" s="12">
        <v>0.8</v>
      </c>
      <c r="F393" s="12"/>
      <c r="G393" s="12"/>
    </row>
    <row r="394" spans="1:7">
      <c r="A394" s="12">
        <v>1989</v>
      </c>
      <c r="B394" s="12" t="s">
        <v>129</v>
      </c>
      <c r="C394" s="12" t="s">
        <v>167</v>
      </c>
      <c r="D394" s="12">
        <v>4.8</v>
      </c>
      <c r="E394" s="12">
        <v>0.7</v>
      </c>
      <c r="F394" s="12"/>
      <c r="G394" s="12"/>
    </row>
    <row r="395" spans="1:7">
      <c r="A395" s="12">
        <v>1990</v>
      </c>
      <c r="B395" s="12" t="s">
        <v>129</v>
      </c>
      <c r="C395" s="12" t="s">
        <v>167</v>
      </c>
      <c r="D395" s="12">
        <v>5.0999999999999996</v>
      </c>
      <c r="E395" s="12">
        <v>0.8</v>
      </c>
      <c r="F395" s="12"/>
      <c r="G395" s="12"/>
    </row>
    <row r="396" spans="1:7">
      <c r="A396" s="12">
        <v>1991</v>
      </c>
      <c r="B396" s="12" t="s">
        <v>129</v>
      </c>
      <c r="C396" s="12" t="s">
        <v>167</v>
      </c>
      <c r="D396" s="12">
        <v>5.9</v>
      </c>
      <c r="E396" s="12">
        <v>1</v>
      </c>
      <c r="F396" s="12"/>
      <c r="G396" s="12"/>
    </row>
    <row r="397" spans="1:7">
      <c r="A397" s="12">
        <v>1992</v>
      </c>
      <c r="B397" s="12" t="s">
        <v>129</v>
      </c>
      <c r="C397" s="12" t="s">
        <v>167</v>
      </c>
      <c r="D397" s="12">
        <v>4.0999999999999996</v>
      </c>
      <c r="E397" s="12">
        <v>1.4</v>
      </c>
      <c r="F397" s="12"/>
      <c r="G397" s="12"/>
    </row>
    <row r="398" spans="1:7">
      <c r="A398" s="12">
        <v>1993</v>
      </c>
      <c r="B398" s="12" t="s">
        <v>129</v>
      </c>
      <c r="C398" s="12" t="s">
        <v>167</v>
      </c>
      <c r="D398" s="12">
        <v>5.3</v>
      </c>
      <c r="E398" s="12">
        <v>1.4</v>
      </c>
      <c r="F398" s="12"/>
      <c r="G398" s="12"/>
    </row>
    <row r="399" spans="1:7">
      <c r="A399" s="12">
        <v>1994</v>
      </c>
      <c r="B399" s="12" t="s">
        <v>129</v>
      </c>
      <c r="C399" s="12" t="s">
        <v>167</v>
      </c>
      <c r="D399" s="12">
        <v>4.9000000000000004</v>
      </c>
      <c r="E399" s="12">
        <v>0.9</v>
      </c>
      <c r="F399" s="12"/>
      <c r="G399" s="12"/>
    </row>
    <row r="400" spans="1:7">
      <c r="A400" s="12">
        <v>1995</v>
      </c>
      <c r="B400" s="12" t="s">
        <v>129</v>
      </c>
      <c r="C400" s="12" t="s">
        <v>167</v>
      </c>
      <c r="D400" s="12">
        <v>9.4</v>
      </c>
      <c r="E400" s="12">
        <v>1.9</v>
      </c>
      <c r="F400" s="12"/>
      <c r="G400" s="12"/>
    </row>
    <row r="401" spans="1:7">
      <c r="A401" s="12">
        <v>1996</v>
      </c>
      <c r="B401" s="12" t="s">
        <v>129</v>
      </c>
      <c r="C401" s="12" t="s">
        <v>167</v>
      </c>
      <c r="D401" s="12">
        <v>7.8</v>
      </c>
      <c r="E401" s="12">
        <v>1.7</v>
      </c>
      <c r="F401" s="12"/>
      <c r="G401" s="12"/>
    </row>
    <row r="402" spans="1:7">
      <c r="A402" s="12">
        <v>1997</v>
      </c>
      <c r="B402" s="12" t="s">
        <v>129</v>
      </c>
      <c r="C402" s="12" t="s">
        <v>167</v>
      </c>
      <c r="D402" s="12">
        <v>7.6</v>
      </c>
      <c r="E402" s="12">
        <v>1.6</v>
      </c>
      <c r="F402" s="12"/>
      <c r="G402" s="12"/>
    </row>
    <row r="403" spans="1:7">
      <c r="A403" s="12">
        <v>1998</v>
      </c>
      <c r="B403" s="12" t="s">
        <v>129</v>
      </c>
      <c r="C403" s="12" t="s">
        <v>167</v>
      </c>
      <c r="D403" s="12">
        <v>4.5</v>
      </c>
      <c r="E403" s="12">
        <v>1.1000000000000001</v>
      </c>
      <c r="F403" s="12"/>
      <c r="G403" s="12"/>
    </row>
    <row r="404" spans="1:7">
      <c r="A404" s="12">
        <v>1999</v>
      </c>
      <c r="B404" s="12" t="s">
        <v>129</v>
      </c>
      <c r="C404" s="12" t="s">
        <v>167</v>
      </c>
      <c r="D404" s="12">
        <v>4.2</v>
      </c>
      <c r="E404" s="12">
        <v>1.2</v>
      </c>
      <c r="F404" s="12"/>
      <c r="G404" s="12"/>
    </row>
    <row r="405" spans="1:7">
      <c r="A405" s="12">
        <v>2000</v>
      </c>
      <c r="B405" s="12" t="s">
        <v>129</v>
      </c>
      <c r="C405" s="12" t="s">
        <v>167</v>
      </c>
      <c r="D405" s="12">
        <v>10</v>
      </c>
      <c r="E405" s="12">
        <v>2.2999999999999998</v>
      </c>
      <c r="F405" s="12"/>
      <c r="G405" s="12"/>
    </row>
    <row r="406" spans="1:7">
      <c r="A406" s="12">
        <v>2001</v>
      </c>
      <c r="B406" s="12" t="s">
        <v>129</v>
      </c>
      <c r="C406" s="12" t="s">
        <v>167</v>
      </c>
      <c r="D406" s="12">
        <v>10.6</v>
      </c>
      <c r="E406" s="12">
        <v>2.2000000000000002</v>
      </c>
      <c r="F406" s="12"/>
      <c r="G406" s="12"/>
    </row>
    <row r="407" spans="1:7">
      <c r="A407" s="12">
        <v>2002</v>
      </c>
      <c r="B407" s="12" t="s">
        <v>129</v>
      </c>
      <c r="C407" s="12" t="s">
        <v>167</v>
      </c>
      <c r="D407" s="12">
        <v>6.7</v>
      </c>
      <c r="E407" s="12">
        <v>1.8</v>
      </c>
      <c r="F407" s="12"/>
      <c r="G407" s="12"/>
    </row>
    <row r="408" spans="1:7">
      <c r="A408" s="12">
        <v>2003</v>
      </c>
      <c r="B408" s="12" t="s">
        <v>129</v>
      </c>
      <c r="C408" s="12" t="s">
        <v>167</v>
      </c>
      <c r="D408" s="12">
        <v>4.2</v>
      </c>
      <c r="E408" s="12">
        <v>0.9</v>
      </c>
      <c r="F408" s="12"/>
      <c r="G408" s="12"/>
    </row>
    <row r="409" spans="1:7">
      <c r="A409" s="12">
        <v>2004</v>
      </c>
      <c r="B409" s="12" t="s">
        <v>129</v>
      </c>
      <c r="C409" s="12" t="s">
        <v>167</v>
      </c>
      <c r="D409" s="12">
        <v>8.1999999999999993</v>
      </c>
      <c r="E409" s="12">
        <v>1.4</v>
      </c>
      <c r="F409" s="12"/>
      <c r="G409" s="12"/>
    </row>
    <row r="410" spans="1:7">
      <c r="A410" s="12">
        <v>2005</v>
      </c>
      <c r="B410" s="12" t="s">
        <v>129</v>
      </c>
      <c r="C410" s="12" t="s">
        <v>167</v>
      </c>
      <c r="D410" s="12">
        <v>5</v>
      </c>
      <c r="E410" s="12">
        <v>0.8</v>
      </c>
      <c r="F410" s="12"/>
      <c r="G410" s="12"/>
    </row>
    <row r="411" spans="1:7">
      <c r="A411" s="12">
        <v>2006</v>
      </c>
      <c r="B411" s="12" t="s">
        <v>129</v>
      </c>
      <c r="C411" s="12" t="s">
        <v>167</v>
      </c>
      <c r="D411" s="12">
        <v>7.4</v>
      </c>
      <c r="E411" s="12">
        <v>1</v>
      </c>
      <c r="F411" s="12"/>
      <c r="G411" s="12"/>
    </row>
    <row r="412" spans="1:7">
      <c r="A412" s="12">
        <v>2007</v>
      </c>
      <c r="B412" s="12" t="s">
        <v>129</v>
      </c>
      <c r="C412" s="12" t="s">
        <v>167</v>
      </c>
      <c r="D412" s="12">
        <v>10</v>
      </c>
      <c r="E412" s="12">
        <v>1.3</v>
      </c>
      <c r="F412" s="12"/>
      <c r="G412" s="12"/>
    </row>
    <row r="413" spans="1:7">
      <c r="A413" s="12">
        <v>2008</v>
      </c>
      <c r="B413" s="12" t="s">
        <v>129</v>
      </c>
      <c r="C413" s="12" t="s">
        <v>167</v>
      </c>
      <c r="D413" s="12">
        <v>8.1</v>
      </c>
      <c r="E413" s="12">
        <v>1.5</v>
      </c>
      <c r="F413" s="12"/>
      <c r="G413" s="12"/>
    </row>
    <row r="414" spans="1:7">
      <c r="A414" s="12">
        <v>2009</v>
      </c>
      <c r="B414" s="12" t="s">
        <v>129</v>
      </c>
      <c r="C414" s="12" t="s">
        <v>167</v>
      </c>
      <c r="D414" s="12">
        <v>6.6</v>
      </c>
      <c r="E414" s="12">
        <v>1</v>
      </c>
      <c r="F414" s="12"/>
      <c r="G414" s="12"/>
    </row>
    <row r="415" spans="1:7">
      <c r="A415" s="12">
        <v>2010</v>
      </c>
      <c r="B415" s="12" t="s">
        <v>129</v>
      </c>
      <c r="C415" s="12" t="s">
        <v>167</v>
      </c>
      <c r="D415" s="12">
        <v>7.1</v>
      </c>
      <c r="E415" s="12">
        <v>1.2</v>
      </c>
      <c r="F415" s="12"/>
      <c r="G415" s="12"/>
    </row>
    <row r="416" spans="1:7">
      <c r="A416" s="12">
        <v>2011</v>
      </c>
      <c r="B416" s="12" t="s">
        <v>129</v>
      </c>
      <c r="C416" s="12" t="s">
        <v>167</v>
      </c>
      <c r="D416" s="12">
        <v>5.6</v>
      </c>
      <c r="E416" s="12">
        <v>1</v>
      </c>
      <c r="F416" s="12"/>
      <c r="G416" s="12"/>
    </row>
    <row r="417" spans="1:7">
      <c r="A417" s="12">
        <v>2012</v>
      </c>
      <c r="B417" s="12" t="s">
        <v>129</v>
      </c>
      <c r="C417" s="12" t="s">
        <v>167</v>
      </c>
      <c r="D417" s="12">
        <v>5.5</v>
      </c>
      <c r="E417" s="12">
        <v>1</v>
      </c>
      <c r="F417" s="12"/>
      <c r="G417" s="12"/>
    </row>
    <row r="418" spans="1:7">
      <c r="A418" s="12">
        <v>2013</v>
      </c>
      <c r="B418" s="12" t="s">
        <v>129</v>
      </c>
      <c r="C418" s="12" t="s">
        <v>167</v>
      </c>
      <c r="D418" s="12">
        <v>3.6</v>
      </c>
      <c r="E418" s="12">
        <v>0.8</v>
      </c>
      <c r="F418" s="12"/>
      <c r="G418" s="12"/>
    </row>
    <row r="419" spans="1:7">
      <c r="A419" s="12">
        <v>2014</v>
      </c>
      <c r="B419" s="12" t="s">
        <v>129</v>
      </c>
      <c r="C419" s="12" t="s">
        <v>167</v>
      </c>
      <c r="D419" s="12">
        <v>9.1</v>
      </c>
      <c r="E419" s="12">
        <v>1.7</v>
      </c>
      <c r="F419" s="12"/>
      <c r="G419" s="12"/>
    </row>
    <row r="420" spans="1:7">
      <c r="A420" s="12">
        <v>1985</v>
      </c>
      <c r="B420" s="12" t="s">
        <v>146</v>
      </c>
      <c r="C420" s="12" t="s">
        <v>167</v>
      </c>
      <c r="D420">
        <v>2.11</v>
      </c>
      <c r="E420">
        <v>0.63</v>
      </c>
      <c r="F420" s="12"/>
      <c r="G420" s="12"/>
    </row>
    <row r="421" spans="1:7">
      <c r="A421" s="12">
        <v>1986</v>
      </c>
      <c r="B421" s="12" t="s">
        <v>146</v>
      </c>
      <c r="C421" s="12" t="s">
        <v>167</v>
      </c>
      <c r="D421">
        <v>2.29</v>
      </c>
      <c r="E421">
        <v>0.48</v>
      </c>
      <c r="F421" s="12"/>
      <c r="G421" s="12"/>
    </row>
    <row r="422" spans="1:7">
      <c r="A422" s="12">
        <v>1987</v>
      </c>
      <c r="B422" s="12" t="s">
        <v>146</v>
      </c>
      <c r="C422" s="12" t="s">
        <v>167</v>
      </c>
      <c r="D422">
        <v>5.68</v>
      </c>
      <c r="E422">
        <v>2.5299999999999998</v>
      </c>
      <c r="F422" s="12"/>
      <c r="G422" s="12"/>
    </row>
    <row r="423" spans="1:7">
      <c r="A423" s="12">
        <v>1988</v>
      </c>
      <c r="B423" s="12" t="s">
        <v>146</v>
      </c>
      <c r="C423" s="12" t="s">
        <v>167</v>
      </c>
      <c r="D423">
        <v>6.53</v>
      </c>
      <c r="E423">
        <v>1.08</v>
      </c>
      <c r="F423" s="12"/>
      <c r="G423" s="12"/>
    </row>
    <row r="424" spans="1:7">
      <c r="A424" s="12">
        <v>1989</v>
      </c>
      <c r="B424" s="12" t="s">
        <v>146</v>
      </c>
      <c r="C424" s="12" t="s">
        <v>167</v>
      </c>
      <c r="D424">
        <v>3.87</v>
      </c>
      <c r="E424">
        <v>0.73</v>
      </c>
      <c r="F424" s="12"/>
      <c r="G424" s="12"/>
    </row>
    <row r="425" spans="1:7">
      <c r="A425" s="12">
        <v>1990</v>
      </c>
      <c r="B425" s="12" t="s">
        <v>146</v>
      </c>
      <c r="C425" s="12" t="s">
        <v>167</v>
      </c>
      <c r="D425">
        <v>7.59</v>
      </c>
      <c r="E425">
        <v>1.69</v>
      </c>
      <c r="F425" s="12"/>
      <c r="G425" s="12"/>
    </row>
    <row r="426" spans="1:7">
      <c r="A426" s="12">
        <v>1991</v>
      </c>
      <c r="B426" s="12" t="s">
        <v>146</v>
      </c>
      <c r="C426" s="12" t="s">
        <v>167</v>
      </c>
      <c r="D426">
        <v>7.11</v>
      </c>
      <c r="E426">
        <v>1.54</v>
      </c>
      <c r="F426" s="12"/>
      <c r="G426" s="12"/>
    </row>
    <row r="427" spans="1:7">
      <c r="A427" s="12">
        <v>1992</v>
      </c>
      <c r="B427" s="12" t="s">
        <v>146</v>
      </c>
      <c r="C427" s="12" t="s">
        <v>167</v>
      </c>
      <c r="D427">
        <v>3.39</v>
      </c>
      <c r="E427">
        <v>0.78</v>
      </c>
      <c r="F427" s="12"/>
      <c r="G427" s="12"/>
    </row>
    <row r="428" spans="1:7">
      <c r="A428" s="12">
        <v>1993</v>
      </c>
      <c r="B428" s="12" t="s">
        <v>146</v>
      </c>
      <c r="C428" s="12" t="s">
        <v>167</v>
      </c>
      <c r="D428">
        <v>2.4</v>
      </c>
      <c r="E428">
        <v>0.51</v>
      </c>
      <c r="F428" s="12"/>
      <c r="G428" s="12"/>
    </row>
    <row r="429" spans="1:7">
      <c r="A429" s="12">
        <v>1994</v>
      </c>
      <c r="B429" s="12" t="s">
        <v>146</v>
      </c>
      <c r="C429" s="12" t="s">
        <v>167</v>
      </c>
      <c r="D429">
        <v>5.58</v>
      </c>
      <c r="E429">
        <v>1.06</v>
      </c>
      <c r="F429" s="12"/>
      <c r="G429" s="12"/>
    </row>
    <row r="430" spans="1:7">
      <c r="A430" s="12">
        <v>1995</v>
      </c>
      <c r="B430" s="12" t="s">
        <v>146</v>
      </c>
      <c r="C430" s="12" t="s">
        <v>167</v>
      </c>
      <c r="D430">
        <v>8.85</v>
      </c>
      <c r="E430">
        <v>2.08</v>
      </c>
      <c r="F430" s="12"/>
      <c r="G430" s="12"/>
    </row>
    <row r="431" spans="1:7">
      <c r="A431" s="12">
        <v>1996</v>
      </c>
      <c r="B431" s="12" t="s">
        <v>146</v>
      </c>
      <c r="C431" s="12" t="s">
        <v>167</v>
      </c>
      <c r="D431">
        <v>4.49</v>
      </c>
      <c r="E431">
        <v>1.1499999999999999</v>
      </c>
      <c r="F431" s="12"/>
      <c r="G431" s="12"/>
    </row>
    <row r="432" spans="1:7">
      <c r="A432" s="12">
        <v>1997</v>
      </c>
      <c r="B432" s="12" t="s">
        <v>146</v>
      </c>
      <c r="C432" s="12" t="s">
        <v>167</v>
      </c>
      <c r="D432">
        <v>4.5999999999999996</v>
      </c>
      <c r="E432">
        <v>1.24</v>
      </c>
      <c r="F432" s="12"/>
      <c r="G432" s="12"/>
    </row>
    <row r="433" spans="1:7">
      <c r="A433" s="12">
        <v>1998</v>
      </c>
      <c r="B433" s="12" t="s">
        <v>146</v>
      </c>
      <c r="C433" s="12" t="s">
        <v>167</v>
      </c>
      <c r="D433">
        <v>4.8099999999999996</v>
      </c>
      <c r="E433">
        <v>1.18</v>
      </c>
      <c r="F433" s="12"/>
      <c r="G433" s="12"/>
    </row>
    <row r="434" spans="1:7">
      <c r="A434" s="12">
        <v>1999</v>
      </c>
      <c r="B434" s="12" t="s">
        <v>146</v>
      </c>
      <c r="C434" s="12" t="s">
        <v>167</v>
      </c>
      <c r="D434">
        <v>5.66</v>
      </c>
      <c r="E434">
        <v>1.62</v>
      </c>
      <c r="F434" s="12"/>
      <c r="G434" s="12"/>
    </row>
    <row r="435" spans="1:7">
      <c r="A435" s="12">
        <v>2000</v>
      </c>
      <c r="B435" s="12" t="s">
        <v>146</v>
      </c>
      <c r="C435" s="12" t="s">
        <v>167</v>
      </c>
      <c r="D435">
        <v>30.44</v>
      </c>
      <c r="E435">
        <v>9.8699999999999992</v>
      </c>
      <c r="F435" s="12"/>
      <c r="G435" s="12"/>
    </row>
    <row r="436" spans="1:7">
      <c r="A436" s="12">
        <v>2001</v>
      </c>
      <c r="B436" s="12" t="s">
        <v>146</v>
      </c>
      <c r="C436" s="12" t="s">
        <v>167</v>
      </c>
      <c r="D436">
        <v>7.46</v>
      </c>
      <c r="E436">
        <v>2.33</v>
      </c>
      <c r="F436" s="12"/>
      <c r="G436" s="12"/>
    </row>
    <row r="437" spans="1:7">
      <c r="A437" s="12">
        <v>2002</v>
      </c>
      <c r="B437" s="12" t="s">
        <v>146</v>
      </c>
      <c r="C437" s="12" t="s">
        <v>167</v>
      </c>
      <c r="D437">
        <v>12.65</v>
      </c>
      <c r="E437">
        <v>3.83</v>
      </c>
      <c r="F437" s="12"/>
      <c r="G437" s="12"/>
    </row>
    <row r="438" spans="1:7">
      <c r="A438" s="12">
        <v>2003</v>
      </c>
      <c r="B438" s="12" t="s">
        <v>146</v>
      </c>
      <c r="C438" s="12" t="s">
        <v>167</v>
      </c>
      <c r="D438">
        <v>6.14</v>
      </c>
      <c r="E438">
        <v>1.98</v>
      </c>
      <c r="F438" s="12"/>
      <c r="G438" s="12"/>
    </row>
    <row r="439" spans="1:7">
      <c r="A439" s="12">
        <v>2004</v>
      </c>
      <c r="B439" s="12" t="s">
        <v>146</v>
      </c>
      <c r="C439" s="12" t="s">
        <v>167</v>
      </c>
      <c r="D439">
        <v>4.17</v>
      </c>
      <c r="E439">
        <v>1.0900000000000001</v>
      </c>
      <c r="F439" s="12"/>
      <c r="G439" s="12"/>
    </row>
    <row r="440" spans="1:7">
      <c r="A440" s="12">
        <v>2005</v>
      </c>
      <c r="B440" s="12" t="s">
        <v>146</v>
      </c>
      <c r="C440" s="12" t="s">
        <v>167</v>
      </c>
      <c r="D440">
        <v>5.98</v>
      </c>
      <c r="E440">
        <v>1.47</v>
      </c>
      <c r="F440" s="12"/>
      <c r="G440" s="12"/>
    </row>
    <row r="441" spans="1:7">
      <c r="A441" s="12">
        <v>2006</v>
      </c>
      <c r="B441" s="12" t="s">
        <v>146</v>
      </c>
      <c r="C441" s="12" t="s">
        <v>167</v>
      </c>
      <c r="D441">
        <v>6.24</v>
      </c>
      <c r="E441">
        <v>1.32</v>
      </c>
      <c r="F441" s="12"/>
      <c r="G441" s="12"/>
    </row>
    <row r="442" spans="1:7">
      <c r="A442" s="12">
        <v>2007</v>
      </c>
      <c r="B442" s="12" t="s">
        <v>146</v>
      </c>
      <c r="C442" s="12" t="s">
        <v>167</v>
      </c>
      <c r="D442">
        <v>13.35</v>
      </c>
      <c r="E442">
        <v>3.57</v>
      </c>
      <c r="F442" s="12"/>
      <c r="G442" s="12"/>
    </row>
    <row r="443" spans="1:7">
      <c r="A443" s="12">
        <v>2008</v>
      </c>
      <c r="B443" s="12" t="s">
        <v>146</v>
      </c>
      <c r="C443" s="12" t="s">
        <v>167</v>
      </c>
      <c r="D443">
        <v>12.05</v>
      </c>
      <c r="E443">
        <v>3.08</v>
      </c>
      <c r="F443" s="12"/>
      <c r="G443" s="12"/>
    </row>
    <row r="444" spans="1:7">
      <c r="A444" s="12">
        <v>2009</v>
      </c>
      <c r="B444" s="12" t="s">
        <v>146</v>
      </c>
      <c r="C444" s="12" t="s">
        <v>167</v>
      </c>
      <c r="D444">
        <v>16.63</v>
      </c>
      <c r="E444">
        <v>3.89</v>
      </c>
      <c r="F444" s="12"/>
      <c r="G444" s="12"/>
    </row>
    <row r="445" spans="1:7">
      <c r="A445" s="12">
        <v>2010</v>
      </c>
      <c r="B445" s="12" t="s">
        <v>146</v>
      </c>
      <c r="C445" s="12" t="s">
        <v>167</v>
      </c>
      <c r="D445">
        <v>19.190000000000001</v>
      </c>
      <c r="E445">
        <v>4.79</v>
      </c>
      <c r="F445" s="12"/>
      <c r="G445" s="12"/>
    </row>
    <row r="446" spans="1:7">
      <c r="A446" s="12">
        <v>2011</v>
      </c>
      <c r="B446" s="12" t="s">
        <v>146</v>
      </c>
      <c r="C446" s="12" t="s">
        <v>167</v>
      </c>
      <c r="D446">
        <v>11.73</v>
      </c>
      <c r="E446">
        <v>2.77</v>
      </c>
      <c r="F446" s="12"/>
      <c r="G446" s="12"/>
    </row>
    <row r="447" spans="1:7">
      <c r="A447" s="12">
        <v>2012</v>
      </c>
      <c r="B447" s="12" t="s">
        <v>146</v>
      </c>
      <c r="C447" s="12" t="s">
        <v>167</v>
      </c>
      <c r="D447">
        <v>20.22</v>
      </c>
      <c r="E447">
        <v>4.96</v>
      </c>
      <c r="F447" s="12"/>
      <c r="G447" s="12"/>
    </row>
    <row r="448" spans="1:7">
      <c r="A448" s="12">
        <v>2013</v>
      </c>
      <c r="B448" s="12" t="s">
        <v>146</v>
      </c>
      <c r="C448" s="12" t="s">
        <v>167</v>
      </c>
      <c r="D448">
        <v>20.11</v>
      </c>
      <c r="E448">
        <v>4.78</v>
      </c>
      <c r="F448" s="12"/>
      <c r="G448" s="12"/>
    </row>
    <row r="449" spans="1:7">
      <c r="A449" s="12">
        <v>2014</v>
      </c>
      <c r="B449" s="12" t="s">
        <v>146</v>
      </c>
      <c r="C449" s="12" t="s">
        <v>167</v>
      </c>
      <c r="D449">
        <v>19.93</v>
      </c>
      <c r="E449">
        <v>3.89</v>
      </c>
      <c r="F449" s="12"/>
      <c r="G449" s="12"/>
    </row>
    <row r="450" spans="1:7">
      <c r="A450" s="12">
        <v>1970</v>
      </c>
      <c r="B450" s="12" t="s">
        <v>148</v>
      </c>
      <c r="C450" s="12" t="s">
        <v>167</v>
      </c>
      <c r="D450" s="12">
        <v>1.0920000000000001</v>
      </c>
      <c r="E450" s="12">
        <v>4.6798900000000003</v>
      </c>
      <c r="F450" s="13"/>
    </row>
    <row r="451" spans="1:7">
      <c r="A451" s="12">
        <v>1971</v>
      </c>
      <c r="B451" s="12" t="s">
        <v>148</v>
      </c>
      <c r="C451" s="12" t="s">
        <v>167</v>
      </c>
      <c r="D451" s="12">
        <v>0.8</v>
      </c>
      <c r="E451" s="12">
        <v>4.6322200000000002</v>
      </c>
      <c r="F451" s="13"/>
    </row>
    <row r="452" spans="1:7">
      <c r="A452" s="12">
        <v>1972</v>
      </c>
      <c r="B452" s="12" t="s">
        <v>148</v>
      </c>
      <c r="C452" s="12" t="s">
        <v>167</v>
      </c>
      <c r="D452" s="12">
        <v>3.3759999999999999</v>
      </c>
      <c r="E452" s="12">
        <v>2.1932</v>
      </c>
      <c r="F452" s="13"/>
    </row>
    <row r="453" spans="1:7">
      <c r="A453" s="12">
        <v>1973</v>
      </c>
      <c r="B453" s="12" t="s">
        <v>148</v>
      </c>
      <c r="C453" s="12" t="s">
        <v>167</v>
      </c>
      <c r="D453" s="12">
        <v>4.5640000000000001</v>
      </c>
      <c r="E453" s="12">
        <v>1.1913200000000002</v>
      </c>
      <c r="F453" s="13"/>
    </row>
    <row r="454" spans="1:7">
      <c r="A454" s="12">
        <v>1974</v>
      </c>
      <c r="B454" s="12" t="s">
        <v>148</v>
      </c>
      <c r="C454" s="12" t="s">
        <v>167</v>
      </c>
      <c r="D454" s="12">
        <v>1.343</v>
      </c>
      <c r="E454" s="12">
        <v>3.26179</v>
      </c>
      <c r="F454" s="13"/>
    </row>
    <row r="455" spans="1:7">
      <c r="A455" s="12">
        <v>1975</v>
      </c>
      <c r="B455" s="12" t="s">
        <v>148</v>
      </c>
      <c r="C455" s="12" t="s">
        <v>167</v>
      </c>
      <c r="D455" s="12">
        <v>1.4279999999999999</v>
      </c>
      <c r="E455" s="12">
        <v>4.0979799999999997</v>
      </c>
      <c r="F455" s="13"/>
    </row>
    <row r="456" spans="1:7">
      <c r="A456" s="12">
        <v>1976</v>
      </c>
      <c r="B456" s="12" t="s">
        <v>148</v>
      </c>
      <c r="C456" s="12" t="s">
        <v>167</v>
      </c>
      <c r="D456" s="12">
        <v>1.6870000000000001</v>
      </c>
      <c r="E456" s="12">
        <v>4.4221699999999995</v>
      </c>
      <c r="F456" s="13"/>
    </row>
    <row r="457" spans="1:7">
      <c r="A457" s="12">
        <v>1977</v>
      </c>
      <c r="B457" s="12" t="s">
        <v>148</v>
      </c>
      <c r="C457" s="12" t="s">
        <v>167</v>
      </c>
      <c r="D457" s="12">
        <v>1.6060000000000001</v>
      </c>
      <c r="E457" s="12">
        <v>2.4992800000000002</v>
      </c>
      <c r="F457" s="13"/>
    </row>
    <row r="458" spans="1:7">
      <c r="A458" s="12">
        <v>1978</v>
      </c>
      <c r="B458" s="12" t="s">
        <v>148</v>
      </c>
      <c r="C458" s="12" t="s">
        <v>167</v>
      </c>
      <c r="D458" s="12">
        <v>1.9410000000000001</v>
      </c>
      <c r="E458" s="12">
        <v>2.54616</v>
      </c>
      <c r="F458" s="13"/>
    </row>
    <row r="459" spans="1:7">
      <c r="A459" s="12">
        <v>1979</v>
      </c>
      <c r="B459" s="12" t="s">
        <v>148</v>
      </c>
      <c r="C459" s="12" t="s">
        <v>167</v>
      </c>
      <c r="D459" s="12">
        <v>0.94499999999999995</v>
      </c>
      <c r="E459" s="12">
        <v>3.8268900000000001</v>
      </c>
      <c r="F459" s="13"/>
    </row>
    <row r="460" spans="1:7">
      <c r="A460" s="12">
        <v>1980</v>
      </c>
      <c r="B460" s="12" t="s">
        <v>148</v>
      </c>
      <c r="C460" s="12" t="s">
        <v>167</v>
      </c>
      <c r="D460" s="12">
        <v>1.427</v>
      </c>
      <c r="E460" s="12">
        <v>2.7465100000000002</v>
      </c>
      <c r="F460" s="13"/>
    </row>
    <row r="461" spans="1:7">
      <c r="A461" s="12">
        <v>1981</v>
      </c>
      <c r="B461" s="12" t="s">
        <v>148</v>
      </c>
      <c r="C461" s="12" t="s">
        <v>167</v>
      </c>
      <c r="D461" s="12">
        <v>1.427</v>
      </c>
      <c r="E461" s="12">
        <v>3.7876699999999999</v>
      </c>
      <c r="F461" s="13"/>
    </row>
    <row r="462" spans="1:7">
      <c r="A462" s="12">
        <v>1982</v>
      </c>
      <c r="B462" s="12" t="s">
        <v>148</v>
      </c>
      <c r="C462" s="12" t="s">
        <v>167</v>
      </c>
      <c r="D462" s="12">
        <v>3.96</v>
      </c>
      <c r="E462" s="12">
        <v>1.7087699999999999</v>
      </c>
      <c r="F462" s="13"/>
    </row>
    <row r="463" spans="1:7">
      <c r="A463" s="12">
        <v>1983</v>
      </c>
      <c r="B463" s="12" t="s">
        <v>148</v>
      </c>
      <c r="C463" s="12" t="s">
        <v>167</v>
      </c>
      <c r="D463" s="12">
        <v>0.877</v>
      </c>
      <c r="E463" s="12">
        <v>1.8370500000000001</v>
      </c>
      <c r="F463" s="13"/>
    </row>
    <row r="464" spans="1:7">
      <c r="A464" s="12">
        <v>1984</v>
      </c>
      <c r="B464" s="12" t="s">
        <v>148</v>
      </c>
      <c r="C464" s="12" t="s">
        <v>167</v>
      </c>
      <c r="D464" s="12">
        <v>1.0269999999999999</v>
      </c>
      <c r="E464" s="12">
        <v>2.7940299999999998</v>
      </c>
      <c r="F464" s="13"/>
    </row>
    <row r="465" spans="1:6">
      <c r="A465" s="12">
        <v>1985</v>
      </c>
      <c r="B465" s="12" t="s">
        <v>148</v>
      </c>
      <c r="C465" s="12" t="s">
        <v>167</v>
      </c>
      <c r="D465" s="12">
        <v>15.202</v>
      </c>
      <c r="E465" s="12">
        <v>2.2078600000000002</v>
      </c>
      <c r="F465" s="13"/>
    </row>
    <row r="466" spans="1:6">
      <c r="A466" s="12">
        <v>1986</v>
      </c>
      <c r="B466" s="12" t="s">
        <v>148</v>
      </c>
      <c r="C466" s="12" t="s">
        <v>167</v>
      </c>
      <c r="D466" s="12">
        <v>1.8819999999999999</v>
      </c>
      <c r="E466" s="12">
        <v>4.2265899999999998</v>
      </c>
      <c r="F466" s="13"/>
    </row>
    <row r="467" spans="1:6">
      <c r="A467" s="12">
        <v>1987</v>
      </c>
      <c r="B467" s="12" t="s">
        <v>148</v>
      </c>
      <c r="C467" s="12" t="s">
        <v>167</v>
      </c>
      <c r="D467" s="12">
        <v>1.6559999999999999</v>
      </c>
      <c r="E467" s="12">
        <v>1.6877599999999999</v>
      </c>
      <c r="F467" s="13"/>
    </row>
    <row r="468" spans="1:6">
      <c r="A468" s="12">
        <v>1988</v>
      </c>
      <c r="B468" s="12" t="s">
        <v>148</v>
      </c>
      <c r="C468" s="12" t="s">
        <v>167</v>
      </c>
      <c r="D468" s="12">
        <v>0.77800000000000002</v>
      </c>
      <c r="E468" s="12">
        <v>2.2951899999999998</v>
      </c>
      <c r="F468" s="13"/>
    </row>
    <row r="469" spans="1:6">
      <c r="A469" s="12">
        <v>1989</v>
      </c>
      <c r="B469" s="12" t="s">
        <v>148</v>
      </c>
      <c r="C469" s="12" t="s">
        <v>167</v>
      </c>
      <c r="D469" s="12">
        <v>1.9</v>
      </c>
      <c r="E469" s="12">
        <v>3.0555399999999997</v>
      </c>
      <c r="F469" s="13"/>
    </row>
    <row r="470" spans="1:6">
      <c r="A470" s="12">
        <v>1990</v>
      </c>
      <c r="B470" s="12" t="s">
        <v>148</v>
      </c>
      <c r="C470" s="12" t="s">
        <v>167</v>
      </c>
      <c r="D470" s="12">
        <v>0.64500000000000002</v>
      </c>
      <c r="E470" s="12">
        <v>3.06515</v>
      </c>
      <c r="F470" s="13"/>
    </row>
    <row r="471" spans="1:6">
      <c r="A471" s="12">
        <v>1991</v>
      </c>
      <c r="B471" s="12" t="s">
        <v>148</v>
      </c>
      <c r="C471" s="12" t="s">
        <v>167</v>
      </c>
      <c r="D471" s="12">
        <v>2.052</v>
      </c>
      <c r="E471" s="12">
        <v>2.3443000000000001</v>
      </c>
      <c r="F471" s="13"/>
    </row>
    <row r="472" spans="1:6">
      <c r="A472" s="12">
        <v>1992</v>
      </c>
      <c r="B472" s="12" t="s">
        <v>148</v>
      </c>
      <c r="C472" s="12" t="s">
        <v>167</v>
      </c>
      <c r="D472" s="12">
        <v>1.7529999999999999</v>
      </c>
      <c r="E472" s="12">
        <v>1.9636</v>
      </c>
      <c r="F472" s="13"/>
    </row>
    <row r="473" spans="1:6">
      <c r="A473" s="12">
        <v>1993</v>
      </c>
      <c r="B473" s="12" t="s">
        <v>148</v>
      </c>
      <c r="C473" s="12" t="s">
        <v>167</v>
      </c>
      <c r="D473" s="12">
        <v>1.6220000000000001</v>
      </c>
      <c r="E473" s="12">
        <v>1.03759</v>
      </c>
      <c r="F473" s="13"/>
    </row>
    <row r="474" spans="1:6">
      <c r="A474" s="12">
        <v>1994</v>
      </c>
      <c r="B474" s="12" t="s">
        <v>148</v>
      </c>
      <c r="C474" s="12" t="s">
        <v>167</v>
      </c>
      <c r="D474" s="12">
        <v>0.58099999999999996</v>
      </c>
      <c r="E474" s="12">
        <v>2.5387599999999995</v>
      </c>
      <c r="F474" s="13"/>
    </row>
    <row r="475" spans="1:6">
      <c r="A475" s="12">
        <v>1995</v>
      </c>
      <c r="B475" s="12" t="s">
        <v>148</v>
      </c>
      <c r="C475" s="12" t="s">
        <v>167</v>
      </c>
      <c r="D475" s="12">
        <v>3.5819999999999999</v>
      </c>
      <c r="E475" s="12">
        <v>1.6314</v>
      </c>
      <c r="F475" s="13"/>
    </row>
    <row r="476" spans="1:6">
      <c r="A476" s="12">
        <v>1996</v>
      </c>
      <c r="B476" s="12" t="s">
        <v>148</v>
      </c>
      <c r="C476" s="12" t="s">
        <v>167</v>
      </c>
      <c r="D476" s="12">
        <v>0.63600000000000001</v>
      </c>
      <c r="E476" s="12">
        <v>1.8623000000000001</v>
      </c>
      <c r="F476" s="13"/>
    </row>
    <row r="477" spans="1:6">
      <c r="A477" s="12">
        <v>1997</v>
      </c>
      <c r="B477" s="12" t="s">
        <v>148</v>
      </c>
      <c r="C477" s="12" t="s">
        <v>167</v>
      </c>
      <c r="D477" s="12">
        <v>3.5350000000000001</v>
      </c>
      <c r="E477" s="12">
        <v>1.6382100000000002</v>
      </c>
      <c r="F477" s="13"/>
    </row>
    <row r="478" spans="1:6">
      <c r="A478" s="12">
        <v>1998</v>
      </c>
      <c r="B478" s="12" t="s">
        <v>148</v>
      </c>
      <c r="C478" s="12" t="s">
        <v>167</v>
      </c>
      <c r="D478" s="12">
        <v>2.657</v>
      </c>
      <c r="E478" s="12">
        <v>1.2872399999999999</v>
      </c>
      <c r="F478" s="13"/>
    </row>
    <row r="479" spans="1:6">
      <c r="A479" s="12">
        <v>1999</v>
      </c>
      <c r="B479" s="12" t="s">
        <v>148</v>
      </c>
      <c r="C479" s="12" t="s">
        <v>167</v>
      </c>
      <c r="D479" s="12">
        <v>2.222</v>
      </c>
      <c r="E479" s="12">
        <v>0.63174000000000008</v>
      </c>
      <c r="F479" s="13"/>
    </row>
    <row r="480" spans="1:6">
      <c r="A480" s="12">
        <v>2000</v>
      </c>
      <c r="B480" s="12" t="s">
        <v>148</v>
      </c>
      <c r="C480" s="12" t="s">
        <v>167</v>
      </c>
      <c r="D480" s="12">
        <v>1.4039999999999999</v>
      </c>
      <c r="E480" s="12">
        <v>1.1578999999999999</v>
      </c>
      <c r="F480" s="13"/>
    </row>
    <row r="481" spans="1:6">
      <c r="A481" s="12">
        <v>2001</v>
      </c>
      <c r="B481" s="12" t="s">
        <v>148</v>
      </c>
      <c r="C481" s="12" t="s">
        <v>167</v>
      </c>
      <c r="D481" s="12">
        <v>1.716</v>
      </c>
      <c r="E481" s="12">
        <v>1.64557</v>
      </c>
      <c r="F481" s="13"/>
    </row>
    <row r="482" spans="1:6">
      <c r="A482" s="12">
        <v>2002</v>
      </c>
      <c r="B482" s="12" t="s">
        <v>148</v>
      </c>
      <c r="C482" s="12" t="s">
        <v>167</v>
      </c>
      <c r="D482" s="12">
        <v>0.72099999999999997</v>
      </c>
      <c r="E482" s="12">
        <v>2.43445</v>
      </c>
      <c r="F482" s="13"/>
    </row>
    <row r="483" spans="1:6">
      <c r="A483" s="12">
        <v>2003</v>
      </c>
      <c r="B483" s="12" t="s">
        <v>148</v>
      </c>
      <c r="C483" s="12" t="s">
        <v>167</v>
      </c>
      <c r="D483" s="12">
        <v>1.4430000000000001</v>
      </c>
      <c r="E483" s="12">
        <v>0.71988999999999992</v>
      </c>
      <c r="F483" s="13"/>
    </row>
    <row r="484" spans="1:6">
      <c r="A484" s="12">
        <v>2004</v>
      </c>
      <c r="B484" s="12" t="s">
        <v>148</v>
      </c>
      <c r="C484" s="12" t="s">
        <v>167</v>
      </c>
      <c r="D484" s="12">
        <v>0.47199999999999998</v>
      </c>
      <c r="E484" s="12">
        <v>1.4607300000000001</v>
      </c>
      <c r="F484" s="13"/>
    </row>
    <row r="485" spans="1:6">
      <c r="A485" s="12">
        <v>2005</v>
      </c>
      <c r="B485" s="12" t="s">
        <v>148</v>
      </c>
      <c r="C485" s="12" t="s">
        <v>167</v>
      </c>
      <c r="D485" s="12">
        <v>2.1659999999999999</v>
      </c>
      <c r="E485" s="12">
        <v>2.6860900000000001</v>
      </c>
      <c r="F485" s="13"/>
    </row>
    <row r="486" spans="1:6">
      <c r="A486" s="12">
        <v>2006</v>
      </c>
      <c r="B486" s="12" t="s">
        <v>148</v>
      </c>
      <c r="C486" s="12" t="s">
        <v>167</v>
      </c>
      <c r="D486" s="12">
        <v>0.94399999999999995</v>
      </c>
      <c r="E486" s="12">
        <v>3.08467</v>
      </c>
      <c r="F486" s="13"/>
    </row>
    <row r="487" spans="1:6">
      <c r="A487" s="12">
        <v>2007</v>
      </c>
      <c r="B487" s="12" t="s">
        <v>148</v>
      </c>
      <c r="C487" s="12" t="s">
        <v>167</v>
      </c>
      <c r="D487" s="12">
        <v>2.0939999999999999</v>
      </c>
      <c r="E487" s="12">
        <v>2.4524500000000002</v>
      </c>
      <c r="F487" s="13"/>
    </row>
    <row r="488" spans="1:6">
      <c r="A488" s="12">
        <v>2008</v>
      </c>
      <c r="B488" s="12" t="s">
        <v>148</v>
      </c>
      <c r="C488" s="12" t="s">
        <v>167</v>
      </c>
      <c r="D488" s="12">
        <v>2.0419999999999998</v>
      </c>
      <c r="E488" s="12">
        <v>3.73624</v>
      </c>
      <c r="F488" s="13"/>
    </row>
    <row r="489" spans="1:6">
      <c r="A489" s="12">
        <v>2009</v>
      </c>
      <c r="B489" s="12" t="s">
        <v>148</v>
      </c>
      <c r="C489" s="12" t="s">
        <v>167</v>
      </c>
      <c r="D489" s="12">
        <v>0.95099999999999996</v>
      </c>
      <c r="E489" s="12">
        <v>2.2261600000000001</v>
      </c>
      <c r="F489" s="13"/>
    </row>
    <row r="490" spans="1:6">
      <c r="A490" s="12">
        <v>2010</v>
      </c>
      <c r="B490" s="12" t="s">
        <v>148</v>
      </c>
      <c r="C490" s="12" t="s">
        <v>167</v>
      </c>
      <c r="D490" s="12">
        <v>1.214</v>
      </c>
      <c r="E490" s="12">
        <v>1.3794300000000002</v>
      </c>
      <c r="F490" s="13"/>
    </row>
    <row r="491" spans="1:6">
      <c r="A491" s="12">
        <v>2011</v>
      </c>
      <c r="B491" s="12" t="s">
        <v>148</v>
      </c>
      <c r="C491" s="12" t="s">
        <v>167</v>
      </c>
      <c r="D491" s="12">
        <v>3.149</v>
      </c>
      <c r="E491" s="12">
        <v>2.4997799999999999</v>
      </c>
      <c r="F491" s="13"/>
    </row>
    <row r="492" spans="1:6">
      <c r="A492" s="12">
        <v>2012</v>
      </c>
      <c r="B492" s="12" t="s">
        <v>148</v>
      </c>
      <c r="C492" s="12" t="s">
        <v>167</v>
      </c>
      <c r="D492" s="12">
        <v>0.95399999999999996</v>
      </c>
      <c r="E492" s="12">
        <v>2.0816999999999997</v>
      </c>
      <c r="F492" s="13"/>
    </row>
    <row r="493" spans="1:6">
      <c r="A493" s="12">
        <v>2013</v>
      </c>
      <c r="B493" s="12" t="s">
        <v>148</v>
      </c>
      <c r="C493" s="12" t="s">
        <v>167</v>
      </c>
      <c r="D493" s="12">
        <v>0.81399999999999995</v>
      </c>
      <c r="E493" s="12">
        <v>2.4118499999999998</v>
      </c>
      <c r="F493" s="13"/>
    </row>
    <row r="494" spans="1:6">
      <c r="A494" s="12">
        <v>2014</v>
      </c>
      <c r="B494" s="12" t="s">
        <v>148</v>
      </c>
      <c r="C494" s="12" t="s">
        <v>167</v>
      </c>
      <c r="D494" s="12">
        <v>1.383</v>
      </c>
      <c r="E494" s="12">
        <v>1.7000500000000001</v>
      </c>
      <c r="F494" s="13"/>
    </row>
    <row r="495" spans="1:6">
      <c r="A495" s="12">
        <v>1968</v>
      </c>
      <c r="B495" s="12" t="s">
        <v>139</v>
      </c>
      <c r="C495" s="12" t="s">
        <v>166</v>
      </c>
      <c r="D495" s="13">
        <v>3.3</v>
      </c>
      <c r="E495" s="13">
        <v>8.5</v>
      </c>
    </row>
    <row r="496" spans="1:6">
      <c r="A496" s="12">
        <v>1969</v>
      </c>
      <c r="B496" s="12" t="s">
        <v>139</v>
      </c>
      <c r="C496" s="12" t="s">
        <v>166</v>
      </c>
      <c r="D496" s="13">
        <v>2.2000000000000002</v>
      </c>
      <c r="E496" s="13">
        <v>8</v>
      </c>
    </row>
    <row r="497" spans="1:5">
      <c r="A497" s="12">
        <v>1970</v>
      </c>
      <c r="B497" s="12" t="s">
        <v>139</v>
      </c>
      <c r="C497" s="12" t="s">
        <v>166</v>
      </c>
      <c r="D497" s="13">
        <v>5.0999999999999996</v>
      </c>
      <c r="E497" s="13">
        <v>12.6</v>
      </c>
    </row>
    <row r="498" spans="1:5">
      <c r="A498" s="12">
        <v>1971</v>
      </c>
      <c r="B498" s="12" t="s">
        <v>139</v>
      </c>
      <c r="C498" s="12" t="s">
        <v>166</v>
      </c>
      <c r="D498" s="13">
        <v>3.2</v>
      </c>
      <c r="E498" s="13">
        <v>9.8000000000000007</v>
      </c>
    </row>
    <row r="499" spans="1:5">
      <c r="A499" s="12">
        <v>1972</v>
      </c>
      <c r="B499" s="12" t="s">
        <v>139</v>
      </c>
      <c r="C499" s="12" t="s">
        <v>166</v>
      </c>
      <c r="D499" s="13">
        <v>13.1</v>
      </c>
      <c r="E499" s="13">
        <v>23</v>
      </c>
    </row>
    <row r="500" spans="1:5">
      <c r="A500" s="12">
        <v>1973</v>
      </c>
      <c r="B500" s="12" t="s">
        <v>139</v>
      </c>
      <c r="C500" s="12" t="s">
        <v>166</v>
      </c>
      <c r="D500" s="13">
        <v>12.3</v>
      </c>
      <c r="E500" s="13">
        <v>30.8</v>
      </c>
    </row>
    <row r="501" spans="1:5">
      <c r="A501" s="12">
        <v>1974</v>
      </c>
      <c r="B501" s="12" t="s">
        <v>139</v>
      </c>
      <c r="C501" s="12" t="s">
        <v>166</v>
      </c>
      <c r="D501" s="13">
        <v>3.5</v>
      </c>
      <c r="E501" s="13">
        <v>8.1999999999999993</v>
      </c>
    </row>
    <row r="502" spans="1:5">
      <c r="A502" s="12">
        <v>1975</v>
      </c>
      <c r="B502" s="12" t="s">
        <v>139</v>
      </c>
      <c r="C502" s="12" t="s">
        <v>166</v>
      </c>
      <c r="D502" s="13">
        <v>6.4</v>
      </c>
      <c r="E502" s="13">
        <v>14.1</v>
      </c>
    </row>
    <row r="503" spans="1:5">
      <c r="A503" s="12">
        <v>1976</v>
      </c>
      <c r="B503" s="12" t="s">
        <v>139</v>
      </c>
      <c r="C503" s="12" t="s">
        <v>166</v>
      </c>
      <c r="D503" s="13">
        <v>10.4</v>
      </c>
      <c r="E503" s="13">
        <v>17.7</v>
      </c>
    </row>
    <row r="504" spans="1:5">
      <c r="A504" s="12">
        <v>1977</v>
      </c>
      <c r="B504" s="12" t="s">
        <v>139</v>
      </c>
      <c r="C504" s="12" t="s">
        <v>166</v>
      </c>
      <c r="D504" s="13">
        <v>5.4</v>
      </c>
      <c r="E504" s="13">
        <v>12.5</v>
      </c>
    </row>
    <row r="505" spans="1:5">
      <c r="A505" s="12">
        <v>1978</v>
      </c>
      <c r="B505" s="12" t="s">
        <v>139</v>
      </c>
      <c r="C505" s="12" t="s">
        <v>166</v>
      </c>
      <c r="D505" s="13">
        <v>8.6</v>
      </c>
      <c r="E505" s="13">
        <v>23.3</v>
      </c>
    </row>
    <row r="506" spans="1:5">
      <c r="A506" s="12">
        <v>1979</v>
      </c>
      <c r="B506" s="12" t="s">
        <v>139</v>
      </c>
      <c r="C506" s="12" t="s">
        <v>166</v>
      </c>
      <c r="D506" s="13">
        <v>5.9</v>
      </c>
      <c r="E506" s="13">
        <v>16.5</v>
      </c>
    </row>
    <row r="507" spans="1:5">
      <c r="A507" s="12">
        <v>1980</v>
      </c>
      <c r="B507" s="12" t="s">
        <v>139</v>
      </c>
      <c r="C507" s="12" t="s">
        <v>166</v>
      </c>
      <c r="D507" s="13">
        <v>2.9</v>
      </c>
      <c r="E507" s="13">
        <v>6.7</v>
      </c>
    </row>
    <row r="508" spans="1:5">
      <c r="A508" s="12">
        <v>1981</v>
      </c>
      <c r="B508" s="12" t="s">
        <v>139</v>
      </c>
      <c r="C508" s="12" t="s">
        <v>166</v>
      </c>
      <c r="D508" s="13">
        <v>9.1</v>
      </c>
      <c r="E508" s="13">
        <v>20.3</v>
      </c>
    </row>
    <row r="509" spans="1:5">
      <c r="A509" s="12">
        <v>1982</v>
      </c>
      <c r="B509" s="12" t="s">
        <v>139</v>
      </c>
      <c r="C509" s="12" t="s">
        <v>166</v>
      </c>
      <c r="D509" s="13">
        <v>3.3</v>
      </c>
      <c r="E509" s="13">
        <v>6.1</v>
      </c>
    </row>
    <row r="510" spans="1:5">
      <c r="A510" s="12">
        <v>1983</v>
      </c>
      <c r="B510" s="12" t="s">
        <v>139</v>
      </c>
      <c r="C510" s="12" t="s">
        <v>166</v>
      </c>
      <c r="D510" s="13">
        <v>4.0999999999999996</v>
      </c>
      <c r="E510" s="13">
        <v>7.4</v>
      </c>
    </row>
    <row r="511" spans="1:5">
      <c r="A511" s="12">
        <v>1984</v>
      </c>
      <c r="B511" s="12" t="s">
        <v>139</v>
      </c>
      <c r="C511" s="12" t="s">
        <v>166</v>
      </c>
      <c r="D511" s="13">
        <v>4.7</v>
      </c>
      <c r="E511" s="13">
        <v>10</v>
      </c>
    </row>
    <row r="512" spans="1:5">
      <c r="A512" s="12">
        <v>1985</v>
      </c>
      <c r="B512" s="12" t="s">
        <v>139</v>
      </c>
      <c r="C512" s="12" t="s">
        <v>166</v>
      </c>
      <c r="D512" s="13">
        <v>2.2999999999999998</v>
      </c>
      <c r="E512" s="13">
        <v>3.1</v>
      </c>
    </row>
    <row r="513" spans="1:5">
      <c r="A513" s="12">
        <v>1986</v>
      </c>
      <c r="B513" s="12" t="s">
        <v>139</v>
      </c>
      <c r="C513" s="12" t="s">
        <v>166</v>
      </c>
      <c r="D513" s="13">
        <v>3</v>
      </c>
      <c r="E513" s="13">
        <v>3.7</v>
      </c>
    </row>
    <row r="514" spans="1:5">
      <c r="A514" s="12">
        <v>1987</v>
      </c>
      <c r="B514" s="12" t="s">
        <v>139</v>
      </c>
      <c r="C514" s="12" t="s">
        <v>166</v>
      </c>
      <c r="D514" s="13">
        <v>2.2999999999999998</v>
      </c>
      <c r="E514" s="13">
        <v>4.4000000000000004</v>
      </c>
    </row>
    <row r="515" spans="1:5">
      <c r="A515" s="12">
        <v>1988</v>
      </c>
      <c r="B515" s="12" t="s">
        <v>139</v>
      </c>
      <c r="C515" s="12" t="s">
        <v>166</v>
      </c>
      <c r="D515" s="13">
        <v>3.1</v>
      </c>
      <c r="E515" s="13">
        <v>5.6</v>
      </c>
    </row>
    <row r="516" spans="1:5">
      <c r="A516" s="12">
        <v>1989</v>
      </c>
      <c r="B516" s="12" t="s">
        <v>139</v>
      </c>
      <c r="C516" s="12" t="s">
        <v>166</v>
      </c>
      <c r="D516" s="13">
        <v>4.8</v>
      </c>
      <c r="E516" s="13">
        <v>4.7</v>
      </c>
    </row>
    <row r="517" spans="1:5">
      <c r="A517" s="12">
        <v>1990</v>
      </c>
      <c r="B517" s="12" t="s">
        <v>139</v>
      </c>
      <c r="C517" s="12" t="s">
        <v>166</v>
      </c>
      <c r="D517" s="13">
        <v>4.8</v>
      </c>
      <c r="E517" s="13">
        <v>11.5</v>
      </c>
    </row>
    <row r="518" spans="1:5">
      <c r="A518" s="12">
        <v>1991</v>
      </c>
      <c r="B518" s="12" t="s">
        <v>139</v>
      </c>
      <c r="C518" s="12" t="s">
        <v>166</v>
      </c>
      <c r="D518" s="13">
        <v>1</v>
      </c>
      <c r="E518" s="13">
        <v>1.4</v>
      </c>
    </row>
    <row r="519" spans="1:5">
      <c r="A519" s="12">
        <v>1992</v>
      </c>
      <c r="B519" s="12" t="s">
        <v>139</v>
      </c>
      <c r="C519" s="12" t="s">
        <v>166</v>
      </c>
      <c r="D519" s="13">
        <v>1.7</v>
      </c>
      <c r="E519" s="13">
        <v>3</v>
      </c>
    </row>
    <row r="520" spans="1:5">
      <c r="A520" s="12">
        <v>1993</v>
      </c>
      <c r="B520" s="12" t="s">
        <v>139</v>
      </c>
      <c r="C520" s="12" t="s">
        <v>166</v>
      </c>
      <c r="D520" s="13">
        <v>2.1</v>
      </c>
      <c r="E520" s="13">
        <v>2.2000000000000002</v>
      </c>
    </row>
    <row r="521" spans="1:5">
      <c r="A521" s="12">
        <v>1994</v>
      </c>
      <c r="B521" s="12" t="s">
        <v>139</v>
      </c>
      <c r="C521" s="12" t="s">
        <v>166</v>
      </c>
      <c r="D521" s="13">
        <v>1.8</v>
      </c>
      <c r="E521" s="13">
        <v>3.3</v>
      </c>
    </row>
    <row r="522" spans="1:5">
      <c r="A522" s="12">
        <v>1995</v>
      </c>
      <c r="B522" s="12" t="s">
        <v>139</v>
      </c>
      <c r="C522" s="12" t="s">
        <v>166</v>
      </c>
      <c r="D522" s="13">
        <v>3.6</v>
      </c>
      <c r="E522" s="13">
        <v>5.6</v>
      </c>
    </row>
    <row r="523" spans="1:5">
      <c r="A523" s="12">
        <v>1996</v>
      </c>
      <c r="B523" s="12" t="s">
        <v>139</v>
      </c>
      <c r="C523" s="12" t="s">
        <v>166</v>
      </c>
      <c r="D523" s="13">
        <v>1.1000000000000001</v>
      </c>
      <c r="E523" s="13">
        <v>2.7</v>
      </c>
    </row>
    <row r="524" spans="1:5">
      <c r="A524" s="12">
        <v>1997</v>
      </c>
      <c r="B524" s="12" t="s">
        <v>139</v>
      </c>
      <c r="C524" s="12" t="s">
        <v>166</v>
      </c>
      <c r="D524" s="13">
        <v>0.9</v>
      </c>
      <c r="E524" s="13">
        <v>1.9</v>
      </c>
    </row>
    <row r="525" spans="1:5">
      <c r="A525" s="12">
        <v>1998</v>
      </c>
      <c r="B525" s="12" t="s">
        <v>139</v>
      </c>
      <c r="C525" s="12" t="s">
        <v>166</v>
      </c>
      <c r="D525" s="13">
        <v>1.9</v>
      </c>
      <c r="E525" s="13">
        <v>2.8</v>
      </c>
    </row>
    <row r="526" spans="1:5">
      <c r="A526" s="12">
        <v>1999</v>
      </c>
      <c r="B526" s="12" t="s">
        <v>139</v>
      </c>
      <c r="C526" s="12" t="s">
        <v>166</v>
      </c>
      <c r="D526" s="13">
        <v>1</v>
      </c>
      <c r="E526" s="13">
        <v>3</v>
      </c>
    </row>
    <row r="527" spans="1:5">
      <c r="A527" s="12">
        <v>2000</v>
      </c>
      <c r="B527" s="12" t="s">
        <v>139</v>
      </c>
      <c r="C527" s="12" t="s">
        <v>166</v>
      </c>
      <c r="D527" s="13">
        <v>1.3</v>
      </c>
      <c r="E527" s="13">
        <v>1.4</v>
      </c>
    </row>
    <row r="528" spans="1:5">
      <c r="A528" s="12">
        <v>2001</v>
      </c>
      <c r="B528" s="12" t="s">
        <v>139</v>
      </c>
      <c r="C528" s="12" t="s">
        <v>166</v>
      </c>
      <c r="D528" s="13">
        <v>1</v>
      </c>
      <c r="E528" s="13">
        <v>2.1</v>
      </c>
    </row>
    <row r="529" spans="1:5">
      <c r="A529" s="12">
        <v>2002</v>
      </c>
      <c r="B529" s="12" t="s">
        <v>139</v>
      </c>
      <c r="C529" s="12" t="s">
        <v>166</v>
      </c>
      <c r="D529" s="13">
        <v>4.7</v>
      </c>
      <c r="E529" s="13">
        <v>11.3</v>
      </c>
    </row>
    <row r="530" spans="1:5">
      <c r="A530" s="12">
        <v>2003</v>
      </c>
      <c r="B530" s="12" t="s">
        <v>139</v>
      </c>
      <c r="C530" s="12" t="s">
        <v>166</v>
      </c>
      <c r="D530" s="13">
        <v>1.2</v>
      </c>
      <c r="E530" s="13">
        <v>2.1</v>
      </c>
    </row>
    <row r="531" spans="1:5">
      <c r="A531" s="12">
        <v>2004</v>
      </c>
      <c r="B531" s="12" t="s">
        <v>139</v>
      </c>
      <c r="C531" s="12" t="s">
        <v>166</v>
      </c>
      <c r="D531" s="13">
        <v>4.2</v>
      </c>
      <c r="E531" s="13">
        <v>5.9</v>
      </c>
    </row>
    <row r="532" spans="1:5">
      <c r="A532" s="12">
        <v>2005</v>
      </c>
      <c r="B532" s="12" t="s">
        <v>139</v>
      </c>
      <c r="C532" s="12" t="s">
        <v>166</v>
      </c>
      <c r="D532" s="13">
        <v>1</v>
      </c>
      <c r="E532" s="13">
        <v>1.6</v>
      </c>
    </row>
    <row r="533" spans="1:5">
      <c r="A533" s="12">
        <v>2006</v>
      </c>
      <c r="B533" s="12" t="s">
        <v>139</v>
      </c>
      <c r="C533" s="12" t="s">
        <v>166</v>
      </c>
      <c r="D533" s="13">
        <v>1.4</v>
      </c>
      <c r="E533" s="13">
        <v>2.6</v>
      </c>
    </row>
    <row r="534" spans="1:5">
      <c r="A534" s="12">
        <v>2007</v>
      </c>
      <c r="B534" s="12" t="s">
        <v>139</v>
      </c>
      <c r="C534" s="12" t="s">
        <v>166</v>
      </c>
      <c r="D534" s="13">
        <v>0.6</v>
      </c>
      <c r="E534" s="13">
        <v>1.1000000000000001</v>
      </c>
    </row>
    <row r="535" spans="1:5">
      <c r="A535" s="12">
        <v>2008</v>
      </c>
      <c r="B535" s="12" t="s">
        <v>139</v>
      </c>
      <c r="C535" s="12" t="s">
        <v>166</v>
      </c>
      <c r="D535" s="13">
        <v>3.6</v>
      </c>
      <c r="E535" s="13">
        <v>2.9</v>
      </c>
    </row>
    <row r="536" spans="1:5">
      <c r="A536" s="12">
        <v>2009</v>
      </c>
      <c r="B536" s="12" t="s">
        <v>139</v>
      </c>
      <c r="C536" s="12" t="s">
        <v>166</v>
      </c>
      <c r="D536" s="13">
        <v>2.5</v>
      </c>
      <c r="E536" s="13">
        <v>4.2</v>
      </c>
    </row>
    <row r="537" spans="1:5">
      <c r="A537" s="12">
        <v>2010</v>
      </c>
      <c r="B537" s="12" t="s">
        <v>139</v>
      </c>
      <c r="C537" s="12" t="s">
        <v>166</v>
      </c>
      <c r="D537" s="13">
        <v>1.6</v>
      </c>
      <c r="E537" s="13">
        <v>2.5</v>
      </c>
    </row>
    <row r="538" spans="1:5">
      <c r="A538" s="12">
        <v>2011</v>
      </c>
      <c r="B538" s="12" t="s">
        <v>139</v>
      </c>
      <c r="C538" s="12" t="s">
        <v>166</v>
      </c>
      <c r="D538" s="13">
        <v>1.8</v>
      </c>
      <c r="E538" s="13">
        <v>3</v>
      </c>
    </row>
    <row r="539" spans="1:5">
      <c r="A539" s="12">
        <v>2012</v>
      </c>
      <c r="B539" s="12" t="s">
        <v>139</v>
      </c>
      <c r="C539" s="12" t="s">
        <v>166</v>
      </c>
      <c r="D539" s="13">
        <v>0.7</v>
      </c>
      <c r="E539" s="13">
        <v>1.6</v>
      </c>
    </row>
    <row r="540" spans="1:5">
      <c r="A540" s="12">
        <v>2013</v>
      </c>
      <c r="B540" s="12" t="s">
        <v>139</v>
      </c>
      <c r="C540" s="12" t="s">
        <v>166</v>
      </c>
      <c r="D540" s="13">
        <v>1.1000000000000001</v>
      </c>
      <c r="E540" s="13">
        <v>2</v>
      </c>
    </row>
    <row r="541" spans="1:5">
      <c r="A541" s="12">
        <v>2014</v>
      </c>
      <c r="B541" s="12" t="s">
        <v>139</v>
      </c>
      <c r="C541" s="12" t="s">
        <v>166</v>
      </c>
      <c r="D541" s="13">
        <v>0.6</v>
      </c>
      <c r="E541" s="13">
        <v>1.4</v>
      </c>
    </row>
    <row r="542" spans="1:5">
      <c r="A542" s="12">
        <v>1964</v>
      </c>
      <c r="B542" s="12" t="s">
        <v>141</v>
      </c>
      <c r="C542" s="12" t="s">
        <v>166</v>
      </c>
      <c r="D542" s="12" t="s">
        <v>84</v>
      </c>
      <c r="E542" s="12" t="s">
        <v>84</v>
      </c>
    </row>
    <row r="543" spans="1:5">
      <c r="A543" s="12">
        <v>1965</v>
      </c>
      <c r="B543" s="12" t="s">
        <v>141</v>
      </c>
      <c r="C543" s="12" t="s">
        <v>166</v>
      </c>
      <c r="D543" s="12" t="s">
        <v>84</v>
      </c>
      <c r="E543" s="12" t="s">
        <v>84</v>
      </c>
    </row>
    <row r="544" spans="1:5">
      <c r="A544" s="12">
        <v>1966</v>
      </c>
      <c r="B544" s="12" t="s">
        <v>141</v>
      </c>
      <c r="C544" s="12" t="s">
        <v>166</v>
      </c>
      <c r="D544" s="12" t="s">
        <v>84</v>
      </c>
      <c r="E544" s="12" t="s">
        <v>84</v>
      </c>
    </row>
    <row r="545" spans="1:5">
      <c r="A545" s="12">
        <v>1967</v>
      </c>
      <c r="B545" s="12" t="s">
        <v>141</v>
      </c>
      <c r="C545" s="12" t="s">
        <v>166</v>
      </c>
      <c r="D545" s="12" t="s">
        <v>84</v>
      </c>
      <c r="E545" s="12" t="s">
        <v>84</v>
      </c>
    </row>
    <row r="546" spans="1:5">
      <c r="A546" s="12">
        <v>1968</v>
      </c>
      <c r="B546" s="12" t="s">
        <v>141</v>
      </c>
      <c r="C546" s="12" t="s">
        <v>166</v>
      </c>
      <c r="D546" s="12">
        <v>23.1</v>
      </c>
      <c r="E546" s="12">
        <v>1.83</v>
      </c>
    </row>
    <row r="547" spans="1:5">
      <c r="A547" s="12">
        <v>1969</v>
      </c>
      <c r="B547" s="12" t="s">
        <v>141</v>
      </c>
      <c r="C547" s="12" t="s">
        <v>166</v>
      </c>
      <c r="D547" s="12">
        <v>33.200000000000003</v>
      </c>
      <c r="E547" s="12">
        <v>2.5299999999999998</v>
      </c>
    </row>
    <row r="548" spans="1:5">
      <c r="A548" s="12">
        <v>1970</v>
      </c>
      <c r="B548" s="12" t="s">
        <v>141</v>
      </c>
      <c r="C548" s="12" t="s">
        <v>166</v>
      </c>
      <c r="D548" s="12">
        <v>47.3</v>
      </c>
      <c r="E548" s="12">
        <v>7.73</v>
      </c>
    </row>
    <row r="549" spans="1:5">
      <c r="A549" s="12">
        <v>1971</v>
      </c>
      <c r="B549" s="12" t="s">
        <v>141</v>
      </c>
      <c r="C549" s="12" t="s">
        <v>166</v>
      </c>
      <c r="D549" s="12">
        <v>37.5</v>
      </c>
      <c r="E549" s="12">
        <v>1.32</v>
      </c>
    </row>
    <row r="550" spans="1:5">
      <c r="A550" s="12">
        <v>1972</v>
      </c>
      <c r="B550" s="12" t="s">
        <v>141</v>
      </c>
      <c r="C550" s="12" t="s">
        <v>166</v>
      </c>
      <c r="D550" s="12">
        <v>31.4</v>
      </c>
      <c r="E550" s="12">
        <v>1.56</v>
      </c>
    </row>
    <row r="551" spans="1:5">
      <c r="A551" s="12">
        <v>1973</v>
      </c>
      <c r="B551" s="12" t="s">
        <v>141</v>
      </c>
      <c r="C551" s="12" t="s">
        <v>166</v>
      </c>
      <c r="D551" s="12">
        <v>35.9</v>
      </c>
      <c r="E551" s="12">
        <v>2.2999999999999998</v>
      </c>
    </row>
    <row r="552" spans="1:5">
      <c r="A552" s="12">
        <v>1974</v>
      </c>
      <c r="B552" s="12" t="s">
        <v>141</v>
      </c>
      <c r="C552" s="12" t="s">
        <v>166</v>
      </c>
      <c r="D552" s="12">
        <v>37.700000000000003</v>
      </c>
      <c r="E552" s="12">
        <v>1.55</v>
      </c>
    </row>
    <row r="553" spans="1:5">
      <c r="A553" s="12">
        <v>1975</v>
      </c>
      <c r="B553" s="12" t="s">
        <v>141</v>
      </c>
      <c r="C553" s="12" t="s">
        <v>166</v>
      </c>
      <c r="D553" s="12">
        <v>52.3</v>
      </c>
      <c r="E553" s="12">
        <v>2.09</v>
      </c>
    </row>
    <row r="554" spans="1:5">
      <c r="A554" s="12">
        <v>1976</v>
      </c>
      <c r="B554" s="12" t="s">
        <v>141</v>
      </c>
      <c r="C554" s="12" t="s">
        <v>166</v>
      </c>
      <c r="D554" s="12">
        <v>36.700000000000003</v>
      </c>
      <c r="E554" s="12">
        <v>3.63</v>
      </c>
    </row>
    <row r="555" spans="1:5">
      <c r="A555" s="12">
        <v>1977</v>
      </c>
      <c r="B555" s="12" t="s">
        <v>141</v>
      </c>
      <c r="C555" s="12" t="s">
        <v>166</v>
      </c>
      <c r="D555" s="12">
        <v>25</v>
      </c>
      <c r="E555" s="12">
        <v>3.97</v>
      </c>
    </row>
    <row r="556" spans="1:5">
      <c r="A556" s="12">
        <v>1978</v>
      </c>
      <c r="B556" s="12" t="s">
        <v>141</v>
      </c>
      <c r="C556" s="12" t="s">
        <v>166</v>
      </c>
      <c r="D556" s="12">
        <v>17.899999999999999</v>
      </c>
      <c r="E556" s="12">
        <v>3.47</v>
      </c>
    </row>
    <row r="557" spans="1:5">
      <c r="A557" s="12">
        <v>1979</v>
      </c>
      <c r="B557" s="12" t="s">
        <v>141</v>
      </c>
      <c r="C557" s="12" t="s">
        <v>166</v>
      </c>
      <c r="D557" s="12">
        <v>24.8</v>
      </c>
      <c r="E557" s="12">
        <v>4.08</v>
      </c>
    </row>
    <row r="558" spans="1:5">
      <c r="A558" s="12">
        <v>1980</v>
      </c>
      <c r="B558" s="12" t="s">
        <v>141</v>
      </c>
      <c r="C558" s="12" t="s">
        <v>166</v>
      </c>
      <c r="D558" s="12">
        <v>24.8</v>
      </c>
      <c r="E558" s="12">
        <v>2.3199999999999998</v>
      </c>
    </row>
    <row r="559" spans="1:5">
      <c r="A559" s="12">
        <v>1981</v>
      </c>
      <c r="B559" s="12" t="s">
        <v>141</v>
      </c>
      <c r="C559" s="12" t="s">
        <v>166</v>
      </c>
      <c r="D559" s="12">
        <v>25.3</v>
      </c>
      <c r="E559" s="12">
        <v>4.41</v>
      </c>
    </row>
    <row r="560" spans="1:5">
      <c r="A560" s="12">
        <v>1982</v>
      </c>
      <c r="B560" s="12" t="s">
        <v>141</v>
      </c>
      <c r="C560" s="12" t="s">
        <v>166</v>
      </c>
      <c r="D560" s="12">
        <v>18.600000000000001</v>
      </c>
      <c r="E560" s="12">
        <v>3.32</v>
      </c>
    </row>
    <row r="561" spans="1:5">
      <c r="A561" s="12">
        <v>1983</v>
      </c>
      <c r="B561" s="12" t="s">
        <v>141</v>
      </c>
      <c r="C561" s="12" t="s">
        <v>166</v>
      </c>
      <c r="D561" s="12">
        <v>31.9</v>
      </c>
      <c r="E561" s="12">
        <v>2.89</v>
      </c>
    </row>
    <row r="562" spans="1:5">
      <c r="A562" s="12">
        <v>1984</v>
      </c>
      <c r="B562" s="12" t="s">
        <v>141</v>
      </c>
      <c r="C562" s="12" t="s">
        <v>166</v>
      </c>
      <c r="D562" s="12">
        <v>41.5</v>
      </c>
      <c r="E562" s="12">
        <v>3.28</v>
      </c>
    </row>
    <row r="563" spans="1:5">
      <c r="A563" s="12">
        <v>1985</v>
      </c>
      <c r="B563" s="12" t="s">
        <v>141</v>
      </c>
      <c r="C563" s="12" t="s">
        <v>166</v>
      </c>
      <c r="D563" s="12">
        <v>32.799999999999997</v>
      </c>
      <c r="E563" s="12">
        <v>1.18</v>
      </c>
    </row>
    <row r="564" spans="1:5">
      <c r="A564" s="12">
        <v>1986</v>
      </c>
      <c r="B564" s="12" t="s">
        <v>141</v>
      </c>
      <c r="C564" s="12" t="s">
        <v>166</v>
      </c>
      <c r="D564" s="12">
        <v>45</v>
      </c>
      <c r="E564" s="12">
        <v>2</v>
      </c>
    </row>
    <row r="565" spans="1:5">
      <c r="A565" s="12">
        <v>1987</v>
      </c>
      <c r="B565" s="12" t="s">
        <v>141</v>
      </c>
      <c r="C565" s="12" t="s">
        <v>166</v>
      </c>
      <c r="D565" s="12">
        <v>33.6</v>
      </c>
      <c r="E565" s="12">
        <v>1.03</v>
      </c>
    </row>
    <row r="566" spans="1:5">
      <c r="A566" s="12">
        <v>1988</v>
      </c>
      <c r="B566" s="12" t="s">
        <v>141</v>
      </c>
      <c r="C566" s="12" t="s">
        <v>166</v>
      </c>
      <c r="D566" s="12">
        <v>58.5</v>
      </c>
      <c r="E566" s="12">
        <v>1.29</v>
      </c>
    </row>
    <row r="567" spans="1:5">
      <c r="A567" s="12">
        <v>1989</v>
      </c>
      <c r="B567" s="12" t="s">
        <v>141</v>
      </c>
      <c r="C567" s="12" t="s">
        <v>166</v>
      </c>
      <c r="D567" s="12">
        <v>45.2</v>
      </c>
      <c r="E567" s="12">
        <v>0.96</v>
      </c>
    </row>
    <row r="568" spans="1:5">
      <c r="A568" s="12">
        <v>1990</v>
      </c>
      <c r="B568" s="12" t="s">
        <v>141</v>
      </c>
      <c r="C568" s="12" t="s">
        <v>166</v>
      </c>
      <c r="D568" s="12">
        <v>32.700000000000003</v>
      </c>
      <c r="E568" s="12">
        <v>0.34</v>
      </c>
    </row>
    <row r="569" spans="1:5">
      <c r="A569" s="12">
        <v>1991</v>
      </c>
      <c r="B569" s="12" t="s">
        <v>141</v>
      </c>
      <c r="C569" s="12" t="s">
        <v>166</v>
      </c>
      <c r="D569" s="12">
        <v>38.700000000000003</v>
      </c>
      <c r="E569" s="12">
        <v>0.24</v>
      </c>
    </row>
    <row r="570" spans="1:5">
      <c r="A570" s="12">
        <v>1992</v>
      </c>
      <c r="B570" s="12" t="s">
        <v>141</v>
      </c>
      <c r="C570" s="12" t="s">
        <v>166</v>
      </c>
      <c r="D570" s="12">
        <v>35.9</v>
      </c>
      <c r="E570" s="12">
        <v>0.38</v>
      </c>
    </row>
    <row r="571" spans="1:5">
      <c r="A571" s="12">
        <v>1993</v>
      </c>
      <c r="B571" s="12" t="s">
        <v>141</v>
      </c>
      <c r="C571" s="12" t="s">
        <v>166</v>
      </c>
      <c r="D571" s="12">
        <v>36.200000000000003</v>
      </c>
      <c r="E571" s="12">
        <v>0.78</v>
      </c>
    </row>
    <row r="572" spans="1:5">
      <c r="A572" s="12">
        <v>1994</v>
      </c>
      <c r="B572" s="12" t="s">
        <v>141</v>
      </c>
      <c r="C572" s="12" t="s">
        <v>166</v>
      </c>
      <c r="D572" s="12">
        <v>34.299999999999997</v>
      </c>
      <c r="E572" s="12">
        <v>0.56000000000000005</v>
      </c>
    </row>
    <row r="573" spans="1:5">
      <c r="A573" s="12">
        <v>1995</v>
      </c>
      <c r="B573" s="12" t="s">
        <v>141</v>
      </c>
      <c r="C573" s="12" t="s">
        <v>166</v>
      </c>
      <c r="D573" s="12">
        <v>30.3</v>
      </c>
      <c r="E573" s="12">
        <v>1.62</v>
      </c>
    </row>
    <row r="574" spans="1:5">
      <c r="A574" s="12">
        <v>1996</v>
      </c>
      <c r="B574" s="12" t="s">
        <v>141</v>
      </c>
      <c r="C574" s="12" t="s">
        <v>166</v>
      </c>
      <c r="D574" s="12">
        <v>24.5</v>
      </c>
      <c r="E574" s="12">
        <v>1.68</v>
      </c>
    </row>
    <row r="575" spans="1:5">
      <c r="A575" s="12">
        <v>1997</v>
      </c>
      <c r="B575" s="12" t="s">
        <v>141</v>
      </c>
      <c r="C575" s="12" t="s">
        <v>166</v>
      </c>
      <c r="D575" s="12">
        <v>20.7</v>
      </c>
      <c r="E575" s="12">
        <v>1.55</v>
      </c>
    </row>
    <row r="576" spans="1:5">
      <c r="A576" s="12">
        <v>1998</v>
      </c>
      <c r="B576" s="12" t="s">
        <v>141</v>
      </c>
      <c r="C576" s="12" t="s">
        <v>166</v>
      </c>
      <c r="D576" s="12">
        <v>28.1</v>
      </c>
      <c r="E576" s="12">
        <v>3.4</v>
      </c>
    </row>
    <row r="577" spans="1:5">
      <c r="A577" s="12">
        <v>1999</v>
      </c>
      <c r="B577" s="12" t="s">
        <v>141</v>
      </c>
      <c r="C577" s="12" t="s">
        <v>166</v>
      </c>
      <c r="D577" s="12">
        <v>36.4</v>
      </c>
      <c r="E577" s="12">
        <v>2.4700000000000002</v>
      </c>
    </row>
    <row r="578" spans="1:5">
      <c r="A578" s="12">
        <v>2000</v>
      </c>
      <c r="B578" s="12" t="s">
        <v>141</v>
      </c>
      <c r="C578" s="12" t="s">
        <v>166</v>
      </c>
      <c r="D578" s="12">
        <v>57.8</v>
      </c>
      <c r="E578" s="12">
        <v>4.82</v>
      </c>
    </row>
    <row r="579" spans="1:5">
      <c r="A579" s="12">
        <v>2001</v>
      </c>
      <c r="B579" s="12" t="s">
        <v>141</v>
      </c>
      <c r="C579" s="12" t="s">
        <v>166</v>
      </c>
      <c r="D579" s="12">
        <v>36.6</v>
      </c>
      <c r="E579" s="12">
        <v>4.8499999999999996</v>
      </c>
    </row>
    <row r="580" spans="1:5">
      <c r="A580" s="12">
        <v>2002</v>
      </c>
      <c r="B580" s="12" t="s">
        <v>141</v>
      </c>
      <c r="C580" s="12" t="s">
        <v>166</v>
      </c>
      <c r="D580" s="12">
        <v>36.5</v>
      </c>
      <c r="E580" s="12">
        <v>5.6</v>
      </c>
    </row>
    <row r="581" spans="1:5">
      <c r="A581" s="12">
        <v>2003</v>
      </c>
      <c r="B581" s="12" t="s">
        <v>141</v>
      </c>
      <c r="C581" s="12" t="s">
        <v>166</v>
      </c>
      <c r="D581" s="12">
        <v>38.299999999999997</v>
      </c>
      <c r="E581" s="12">
        <v>2.96</v>
      </c>
    </row>
    <row r="582" spans="1:5">
      <c r="A582" s="12">
        <v>2004</v>
      </c>
      <c r="B582" s="12" t="s">
        <v>141</v>
      </c>
      <c r="C582" s="12" t="s">
        <v>166</v>
      </c>
      <c r="D582" s="12">
        <v>46.3</v>
      </c>
      <c r="E582" s="12">
        <v>4.0599999999999996</v>
      </c>
    </row>
    <row r="583" spans="1:5">
      <c r="A583" s="12">
        <v>2005</v>
      </c>
      <c r="B583" s="12" t="s">
        <v>141</v>
      </c>
      <c r="C583" s="12" t="s">
        <v>166</v>
      </c>
      <c r="D583" s="12">
        <v>31.4</v>
      </c>
      <c r="E583" s="12">
        <v>2.11</v>
      </c>
    </row>
    <row r="584" spans="1:5">
      <c r="A584" s="12">
        <v>2006</v>
      </c>
      <c r="B584" s="12" t="s">
        <v>141</v>
      </c>
      <c r="C584" s="12" t="s">
        <v>166</v>
      </c>
      <c r="D584" s="12">
        <v>28.8</v>
      </c>
      <c r="E584" s="12">
        <v>1.42</v>
      </c>
    </row>
    <row r="585" spans="1:5">
      <c r="A585" s="12">
        <v>2007</v>
      </c>
      <c r="B585" s="12" t="s">
        <v>141</v>
      </c>
      <c r="C585" s="12" t="s">
        <v>166</v>
      </c>
      <c r="D585" s="12">
        <v>40.1</v>
      </c>
      <c r="E585" s="12">
        <v>2</v>
      </c>
    </row>
    <row r="586" spans="1:5">
      <c r="A586" s="12">
        <v>2008</v>
      </c>
      <c r="B586" s="12" t="s">
        <v>141</v>
      </c>
      <c r="C586" s="12" t="s">
        <v>166</v>
      </c>
      <c r="D586" s="12">
        <v>31</v>
      </c>
      <c r="E586" s="12">
        <v>2.7</v>
      </c>
    </row>
    <row r="587" spans="1:5">
      <c r="A587" s="12">
        <v>2009</v>
      </c>
      <c r="B587" s="12" t="s">
        <v>141</v>
      </c>
      <c r="C587" s="12" t="s">
        <v>166</v>
      </c>
      <c r="D587" s="12">
        <v>26.8</v>
      </c>
      <c r="E587" s="12">
        <v>5.2</v>
      </c>
    </row>
    <row r="588" spans="1:5">
      <c r="A588" s="12">
        <v>2010</v>
      </c>
      <c r="B588" s="12" t="s">
        <v>141</v>
      </c>
      <c r="C588" s="12" t="s">
        <v>166</v>
      </c>
      <c r="D588" s="12">
        <v>36.299999999999997</v>
      </c>
      <c r="E588" s="12">
        <v>1.83</v>
      </c>
    </row>
    <row r="589" spans="1:5">
      <c r="A589" s="12">
        <v>2011</v>
      </c>
      <c r="B589" s="12" t="s">
        <v>141</v>
      </c>
      <c r="C589" s="12" t="s">
        <v>166</v>
      </c>
      <c r="D589" s="12">
        <v>32.1</v>
      </c>
      <c r="E589" s="12">
        <v>4.6399999999999997</v>
      </c>
    </row>
    <row r="590" spans="1:5">
      <c r="A590" s="12">
        <v>2012</v>
      </c>
      <c r="B590" s="12" t="s">
        <v>141</v>
      </c>
      <c r="C590" s="12" t="s">
        <v>166</v>
      </c>
      <c r="D590" s="12">
        <v>27.2</v>
      </c>
      <c r="E590" s="12">
        <v>4.4400000000000004</v>
      </c>
    </row>
    <row r="591" spans="1:5">
      <c r="A591" s="12">
        <v>2013</v>
      </c>
      <c r="B591" s="12" t="s">
        <v>141</v>
      </c>
      <c r="C591" s="12" t="s">
        <v>166</v>
      </c>
      <c r="D591" s="12">
        <v>52</v>
      </c>
      <c r="E591" s="12">
        <v>1.9</v>
      </c>
    </row>
    <row r="592" spans="1:5">
      <c r="A592" s="12">
        <v>2014</v>
      </c>
      <c r="B592" s="12" t="s">
        <v>141</v>
      </c>
      <c r="C592" s="12" t="s">
        <v>166</v>
      </c>
      <c r="D592" s="12">
        <v>38.700000000000003</v>
      </c>
      <c r="E592" s="12">
        <v>0.7</v>
      </c>
    </row>
    <row r="593" spans="1:5">
      <c r="A593" s="12">
        <v>1964</v>
      </c>
      <c r="B593" s="12" t="s">
        <v>144</v>
      </c>
      <c r="C593" s="12" t="s">
        <v>166</v>
      </c>
      <c r="D593" s="12">
        <v>193.2</v>
      </c>
      <c r="E593" s="12">
        <v>96.6</v>
      </c>
    </row>
    <row r="594" spans="1:5">
      <c r="A594" s="12">
        <v>1965</v>
      </c>
      <c r="B594" s="12" t="s">
        <v>144</v>
      </c>
      <c r="C594" s="12" t="s">
        <v>166</v>
      </c>
      <c r="D594" s="12">
        <v>101.7</v>
      </c>
      <c r="E594" s="12">
        <v>72.8</v>
      </c>
    </row>
    <row r="595" spans="1:5">
      <c r="A595" s="12">
        <v>1966</v>
      </c>
      <c r="B595" s="12" t="s">
        <v>144</v>
      </c>
      <c r="C595" s="12" t="s">
        <v>166</v>
      </c>
      <c r="D595" s="12">
        <v>34</v>
      </c>
      <c r="E595" s="12">
        <v>30.4</v>
      </c>
    </row>
    <row r="596" spans="1:5">
      <c r="A596" s="12">
        <v>1967</v>
      </c>
      <c r="B596" s="12" t="s">
        <v>144</v>
      </c>
      <c r="C596" s="12" t="s">
        <v>166</v>
      </c>
      <c r="D596" s="12">
        <v>17</v>
      </c>
      <c r="E596" s="12">
        <v>24.9</v>
      </c>
    </row>
    <row r="597" spans="1:5">
      <c r="A597" s="12">
        <v>1968</v>
      </c>
      <c r="B597" s="12" t="s">
        <v>144</v>
      </c>
      <c r="C597" s="12" t="s">
        <v>166</v>
      </c>
      <c r="D597" s="12">
        <v>7.5</v>
      </c>
      <c r="E597" s="12">
        <v>16.8</v>
      </c>
    </row>
    <row r="598" spans="1:5">
      <c r="A598" s="12">
        <v>1969</v>
      </c>
      <c r="B598" s="12" t="s">
        <v>144</v>
      </c>
      <c r="C598" s="12" t="s">
        <v>166</v>
      </c>
      <c r="D598" s="12">
        <v>3</v>
      </c>
      <c r="E598" s="12">
        <v>8.5</v>
      </c>
    </row>
    <row r="599" spans="1:5">
      <c r="A599" s="12">
        <v>1970</v>
      </c>
      <c r="B599" s="12" t="s">
        <v>144</v>
      </c>
      <c r="C599" s="12" t="s">
        <v>166</v>
      </c>
      <c r="D599" s="12">
        <v>7.6</v>
      </c>
      <c r="E599" s="12">
        <v>13.2</v>
      </c>
    </row>
    <row r="600" spans="1:5">
      <c r="A600" s="12">
        <v>1971</v>
      </c>
      <c r="B600" s="12" t="s">
        <v>144</v>
      </c>
      <c r="C600" s="12" t="s">
        <v>166</v>
      </c>
      <c r="D600" s="12">
        <v>3.6</v>
      </c>
      <c r="E600" s="12">
        <v>5.6</v>
      </c>
    </row>
    <row r="601" spans="1:5">
      <c r="A601" s="12">
        <v>1972</v>
      </c>
      <c r="B601" s="12" t="s">
        <v>144</v>
      </c>
      <c r="C601" s="12" t="s">
        <v>166</v>
      </c>
      <c r="D601" s="12">
        <v>10.8</v>
      </c>
      <c r="E601" s="12">
        <v>8.5</v>
      </c>
    </row>
    <row r="602" spans="1:5">
      <c r="A602" s="12">
        <v>1973</v>
      </c>
      <c r="B602" s="12" t="s">
        <v>144</v>
      </c>
      <c r="C602" s="12" t="s">
        <v>166</v>
      </c>
      <c r="D602" s="12">
        <v>14.8</v>
      </c>
      <c r="E602" s="12">
        <v>9.8000000000000007</v>
      </c>
    </row>
    <row r="603" spans="1:5">
      <c r="A603" s="12">
        <v>1974</v>
      </c>
      <c r="B603" s="12" t="s">
        <v>144</v>
      </c>
      <c r="C603" s="12" t="s">
        <v>166</v>
      </c>
      <c r="D603" s="12">
        <v>3.8</v>
      </c>
      <c r="E603" s="12">
        <v>4</v>
      </c>
    </row>
    <row r="604" spans="1:5">
      <c r="A604" s="12">
        <v>1975</v>
      </c>
      <c r="B604" s="12" t="s">
        <v>144</v>
      </c>
      <c r="C604" s="12" t="s">
        <v>166</v>
      </c>
      <c r="D604" s="12">
        <v>29.9</v>
      </c>
      <c r="E604" s="12">
        <v>15.1</v>
      </c>
    </row>
    <row r="605" spans="1:5">
      <c r="A605" s="12">
        <v>1976</v>
      </c>
      <c r="B605" s="12" t="s">
        <v>144</v>
      </c>
      <c r="C605" s="12" t="s">
        <v>166</v>
      </c>
      <c r="D605" s="12">
        <v>70.8</v>
      </c>
      <c r="E605" s="12">
        <v>35.799999999999997</v>
      </c>
    </row>
    <row r="606" spans="1:5">
      <c r="A606" s="12">
        <v>1977</v>
      </c>
      <c r="B606" s="12" t="s">
        <v>144</v>
      </c>
      <c r="C606" s="12" t="s">
        <v>166</v>
      </c>
      <c r="D606" s="12">
        <v>23.2</v>
      </c>
      <c r="E606" s="12">
        <v>27.6</v>
      </c>
    </row>
    <row r="607" spans="1:5">
      <c r="A607" s="12">
        <v>1978</v>
      </c>
      <c r="B607" s="12" t="s">
        <v>144</v>
      </c>
      <c r="C607" s="12" t="s">
        <v>166</v>
      </c>
      <c r="D607" s="12">
        <v>25.1</v>
      </c>
      <c r="E607" s="12">
        <v>18.100000000000001</v>
      </c>
    </row>
    <row r="608" spans="1:5">
      <c r="A608" s="12">
        <v>1979</v>
      </c>
      <c r="B608" s="12" t="s">
        <v>144</v>
      </c>
      <c r="C608" s="12" t="s">
        <v>166</v>
      </c>
      <c r="D608" s="12">
        <v>52.2</v>
      </c>
      <c r="E608" s="12">
        <v>32.1</v>
      </c>
    </row>
    <row r="609" spans="1:5">
      <c r="A609" s="12">
        <v>1980</v>
      </c>
      <c r="B609" s="12" t="s">
        <v>144</v>
      </c>
      <c r="C609" s="12" t="s">
        <v>166</v>
      </c>
      <c r="D609" s="12">
        <v>30.4</v>
      </c>
      <c r="E609" s="12">
        <v>22</v>
      </c>
    </row>
    <row r="610" spans="1:5">
      <c r="A610" s="12">
        <v>1981</v>
      </c>
      <c r="B610" s="12" t="s">
        <v>144</v>
      </c>
      <c r="C610" s="12" t="s">
        <v>166</v>
      </c>
      <c r="D610" s="12">
        <v>13.4</v>
      </c>
      <c r="E610" s="12">
        <v>14.3</v>
      </c>
    </row>
    <row r="611" spans="1:5">
      <c r="A611" s="12">
        <v>1982</v>
      </c>
      <c r="B611" s="12" t="s">
        <v>144</v>
      </c>
      <c r="C611" s="12" t="s">
        <v>166</v>
      </c>
      <c r="D611" s="12">
        <v>5.4</v>
      </c>
      <c r="E611" s="12">
        <v>7.3</v>
      </c>
    </row>
    <row r="612" spans="1:5">
      <c r="A612" s="12">
        <v>1983</v>
      </c>
      <c r="B612" s="12" t="s">
        <v>144</v>
      </c>
      <c r="C612" s="12" t="s">
        <v>166</v>
      </c>
      <c r="D612" s="12">
        <v>8</v>
      </c>
      <c r="E612" s="12">
        <v>5.8</v>
      </c>
    </row>
    <row r="613" spans="1:5">
      <c r="A613" s="12">
        <v>1984</v>
      </c>
      <c r="B613" s="12" t="s">
        <v>144</v>
      </c>
      <c r="C613" s="12" t="s">
        <v>166</v>
      </c>
      <c r="D613" s="12">
        <v>5.4</v>
      </c>
      <c r="E613" s="12">
        <v>4.5</v>
      </c>
    </row>
    <row r="614" spans="1:5">
      <c r="A614" s="12">
        <v>1985</v>
      </c>
      <c r="B614" s="12" t="s">
        <v>144</v>
      </c>
      <c r="C614" s="12" t="s">
        <v>166</v>
      </c>
      <c r="D614" s="12">
        <v>13.2</v>
      </c>
      <c r="E614" s="12">
        <v>3.7</v>
      </c>
    </row>
    <row r="615" spans="1:5">
      <c r="A615" s="12">
        <v>1986</v>
      </c>
      <c r="B615" s="12" t="s">
        <v>144</v>
      </c>
      <c r="C615" s="12" t="s">
        <v>166</v>
      </c>
      <c r="D615" s="12">
        <v>6.8</v>
      </c>
      <c r="E615" s="12">
        <v>5</v>
      </c>
    </row>
    <row r="616" spans="1:5">
      <c r="A616" s="12">
        <v>1987</v>
      </c>
      <c r="B616" s="12" t="s">
        <v>144</v>
      </c>
      <c r="C616" s="12" t="s">
        <v>166</v>
      </c>
      <c r="D616" s="12">
        <v>3.6</v>
      </c>
      <c r="E616" s="12">
        <v>2.6</v>
      </c>
    </row>
    <row r="617" spans="1:5">
      <c r="A617" s="12">
        <v>1988</v>
      </c>
      <c r="B617" s="12" t="s">
        <v>144</v>
      </c>
      <c r="C617" s="12" t="s">
        <v>166</v>
      </c>
      <c r="D617" s="12">
        <v>5.3</v>
      </c>
      <c r="E617" s="12">
        <v>5.3</v>
      </c>
    </row>
    <row r="618" spans="1:5">
      <c r="A618" s="12">
        <v>1989</v>
      </c>
      <c r="B618" s="12" t="s">
        <v>144</v>
      </c>
      <c r="C618" s="12" t="s">
        <v>166</v>
      </c>
      <c r="D618" s="12">
        <v>4.3</v>
      </c>
      <c r="E618" s="12">
        <v>4.5</v>
      </c>
    </row>
    <row r="619" spans="1:5">
      <c r="A619" s="12">
        <v>1990</v>
      </c>
      <c r="B619" s="12" t="s">
        <v>144</v>
      </c>
      <c r="C619" s="12" t="s">
        <v>166</v>
      </c>
      <c r="D619" s="12">
        <v>2.9</v>
      </c>
      <c r="E619" s="12">
        <v>2.6</v>
      </c>
    </row>
    <row r="620" spans="1:5">
      <c r="A620" s="12">
        <v>1991</v>
      </c>
      <c r="B620" s="12" t="s">
        <v>144</v>
      </c>
      <c r="C620" s="12" t="s">
        <v>166</v>
      </c>
      <c r="D620" s="12">
        <v>2.9</v>
      </c>
      <c r="E620" s="12">
        <v>0.9</v>
      </c>
    </row>
    <row r="621" spans="1:5">
      <c r="A621" s="12">
        <v>1992</v>
      </c>
      <c r="B621" s="12" t="s">
        <v>144</v>
      </c>
      <c r="C621" s="12" t="s">
        <v>166</v>
      </c>
      <c r="D621" s="12">
        <v>5.9</v>
      </c>
      <c r="E621" s="12">
        <v>3.2</v>
      </c>
    </row>
    <row r="622" spans="1:5">
      <c r="A622" s="12">
        <v>1993</v>
      </c>
      <c r="B622" s="12" t="s">
        <v>144</v>
      </c>
      <c r="C622" s="12" t="s">
        <v>166</v>
      </c>
      <c r="D622" s="12">
        <v>8</v>
      </c>
      <c r="E622" s="12">
        <v>4.3</v>
      </c>
    </row>
    <row r="623" spans="1:5">
      <c r="A623" s="12">
        <v>1994</v>
      </c>
      <c r="B623" s="12" t="s">
        <v>144</v>
      </c>
      <c r="C623" s="12" t="s">
        <v>166</v>
      </c>
      <c r="D623" s="12">
        <v>3.5</v>
      </c>
      <c r="E623" s="12">
        <v>2.9</v>
      </c>
    </row>
    <row r="624" spans="1:5">
      <c r="A624" s="12">
        <v>1995</v>
      </c>
      <c r="B624" s="12" t="s">
        <v>144</v>
      </c>
      <c r="C624" s="12" t="s">
        <v>166</v>
      </c>
      <c r="D624" s="12">
        <v>17.100000000000001</v>
      </c>
      <c r="E624" s="12">
        <v>10.7</v>
      </c>
    </row>
    <row r="625" spans="1:5">
      <c r="A625" s="12">
        <v>1996</v>
      </c>
      <c r="B625" s="12" t="s">
        <v>144</v>
      </c>
      <c r="C625" s="12" t="s">
        <v>166</v>
      </c>
      <c r="D625" s="12">
        <v>4.4000000000000004</v>
      </c>
      <c r="E625" s="12">
        <v>4.0999999999999996</v>
      </c>
    </row>
    <row r="626" spans="1:5">
      <c r="A626" s="12">
        <v>1997</v>
      </c>
      <c r="B626" s="12" t="s">
        <v>144</v>
      </c>
      <c r="C626" s="12" t="s">
        <v>166</v>
      </c>
      <c r="D626" s="12">
        <v>6.1</v>
      </c>
      <c r="E626" s="12">
        <v>6.5</v>
      </c>
    </row>
    <row r="627" spans="1:5">
      <c r="A627" s="12">
        <v>1998</v>
      </c>
      <c r="B627" s="12" t="s">
        <v>144</v>
      </c>
      <c r="C627" s="12" t="s">
        <v>166</v>
      </c>
      <c r="D627" s="12">
        <v>10.8</v>
      </c>
      <c r="E627" s="12">
        <v>5.8</v>
      </c>
    </row>
    <row r="628" spans="1:5">
      <c r="A628" s="12">
        <v>1999</v>
      </c>
      <c r="B628" s="12" t="s">
        <v>144</v>
      </c>
      <c r="C628" s="12" t="s">
        <v>166</v>
      </c>
      <c r="D628" s="12">
        <v>23.1</v>
      </c>
      <c r="E628" s="12">
        <v>33.1</v>
      </c>
    </row>
    <row r="629" spans="1:5">
      <c r="A629" s="12">
        <v>2000</v>
      </c>
      <c r="B629" s="12" t="s">
        <v>144</v>
      </c>
      <c r="C629" s="12" t="s">
        <v>166</v>
      </c>
      <c r="D629" s="12">
        <v>18</v>
      </c>
      <c r="E629" s="12">
        <v>15.4</v>
      </c>
    </row>
    <row r="630" spans="1:5">
      <c r="A630" s="12">
        <v>2001</v>
      </c>
      <c r="B630" s="12" t="s">
        <v>144</v>
      </c>
      <c r="C630" s="12" t="s">
        <v>166</v>
      </c>
      <c r="D630" s="12">
        <v>22.7</v>
      </c>
      <c r="E630" s="12">
        <v>20</v>
      </c>
    </row>
    <row r="631" spans="1:5">
      <c r="A631" s="12">
        <v>2002</v>
      </c>
      <c r="B631" s="12" t="s">
        <v>144</v>
      </c>
      <c r="C631" s="12" t="s">
        <v>166</v>
      </c>
      <c r="D631" s="12">
        <v>42.1</v>
      </c>
      <c r="E631" s="12">
        <v>36.299999999999997</v>
      </c>
    </row>
    <row r="632" spans="1:5">
      <c r="A632" s="12">
        <v>2003</v>
      </c>
      <c r="B632" s="12" t="s">
        <v>144</v>
      </c>
      <c r="C632" s="12" t="s">
        <v>166</v>
      </c>
      <c r="D632" s="12">
        <v>169.5</v>
      </c>
      <c r="E632" s="12">
        <v>23</v>
      </c>
    </row>
    <row r="633" spans="1:5">
      <c r="A633" s="12">
        <v>2004</v>
      </c>
      <c r="B633" s="12" t="s">
        <v>144</v>
      </c>
      <c r="C633" s="12" t="s">
        <v>166</v>
      </c>
      <c r="D633" s="12">
        <v>187</v>
      </c>
      <c r="E633" s="12">
        <v>55.8</v>
      </c>
    </row>
    <row r="634" spans="1:5">
      <c r="A634" s="12">
        <v>2005</v>
      </c>
      <c r="B634" s="12" t="s">
        <v>144</v>
      </c>
      <c r="C634" s="12" t="s">
        <v>166</v>
      </c>
      <c r="D634" s="12">
        <v>90.5</v>
      </c>
      <c r="E634" s="12">
        <v>39.4</v>
      </c>
    </row>
    <row r="635" spans="1:5">
      <c r="A635" s="12">
        <v>2006</v>
      </c>
      <c r="B635" s="12" t="s">
        <v>144</v>
      </c>
      <c r="C635" s="12" t="s">
        <v>166</v>
      </c>
      <c r="D635" s="12">
        <v>57</v>
      </c>
      <c r="E635" s="12">
        <v>37.4</v>
      </c>
    </row>
    <row r="636" spans="1:5">
      <c r="A636" s="12">
        <v>2007</v>
      </c>
      <c r="B636" s="12" t="s">
        <v>144</v>
      </c>
      <c r="C636" s="12" t="s">
        <v>166</v>
      </c>
      <c r="D636" s="12">
        <v>53.9</v>
      </c>
      <c r="E636" s="12">
        <v>43.9</v>
      </c>
    </row>
    <row r="637" spans="1:5">
      <c r="A637" s="12">
        <v>2008</v>
      </c>
      <c r="B637" s="12" t="s">
        <v>144</v>
      </c>
      <c r="C637" s="12" t="s">
        <v>166</v>
      </c>
      <c r="D637" s="12">
        <v>16</v>
      </c>
      <c r="E637" s="12">
        <v>18</v>
      </c>
    </row>
    <row r="638" spans="1:5">
      <c r="A638" s="12">
        <v>2009</v>
      </c>
      <c r="B638" s="12" t="s">
        <v>144</v>
      </c>
      <c r="C638" s="12" t="s">
        <v>166</v>
      </c>
      <c r="D638" s="12">
        <v>32.1</v>
      </c>
      <c r="E638" s="12">
        <v>35.5</v>
      </c>
    </row>
    <row r="639" spans="1:5">
      <c r="A639" s="12">
        <v>2010</v>
      </c>
      <c r="B639" s="12" t="s">
        <v>144</v>
      </c>
      <c r="C639" s="12" t="s">
        <v>166</v>
      </c>
      <c r="D639" s="12">
        <v>75.5</v>
      </c>
      <c r="E639" s="12">
        <v>18.3</v>
      </c>
    </row>
    <row r="640" spans="1:5">
      <c r="A640" s="12">
        <v>2011</v>
      </c>
      <c r="B640" s="12" t="s">
        <v>144</v>
      </c>
      <c r="C640" s="12" t="s">
        <v>166</v>
      </c>
      <c r="D640" s="12">
        <v>115.5</v>
      </c>
      <c r="E640" s="12">
        <v>36.4</v>
      </c>
    </row>
    <row r="641" spans="1:5">
      <c r="A641" s="12">
        <v>2012</v>
      </c>
      <c r="B641" s="12" t="s">
        <v>144</v>
      </c>
      <c r="C641" s="12" t="s">
        <v>166</v>
      </c>
      <c r="D641" s="12">
        <v>70.599999999999994</v>
      </c>
      <c r="E641" s="12">
        <v>35</v>
      </c>
    </row>
    <row r="642" spans="1:5">
      <c r="A642" s="12">
        <v>2013</v>
      </c>
      <c r="B642" s="12" t="s">
        <v>144</v>
      </c>
      <c r="C642" s="12" t="s">
        <v>166</v>
      </c>
      <c r="D642" s="12">
        <v>790.9</v>
      </c>
      <c r="E642" s="12">
        <v>95.1</v>
      </c>
    </row>
    <row r="643" spans="1:5">
      <c r="A643" s="12">
        <v>2014</v>
      </c>
      <c r="B643" s="12" t="s">
        <v>144</v>
      </c>
      <c r="C643" s="12" t="s">
        <v>166</v>
      </c>
      <c r="D643" s="12">
        <v>409.5</v>
      </c>
      <c r="E643" s="12">
        <v>98</v>
      </c>
    </row>
    <row r="644" spans="1:5">
      <c r="A644" s="13">
        <v>1968</v>
      </c>
      <c r="B644" s="12" t="s">
        <v>145</v>
      </c>
      <c r="C644" s="12" t="s">
        <v>166</v>
      </c>
      <c r="D644" s="12">
        <v>31.254000000000001</v>
      </c>
      <c r="E644" s="12">
        <v>10.536</v>
      </c>
    </row>
    <row r="645" spans="1:5">
      <c r="A645" s="13">
        <v>1969</v>
      </c>
      <c r="B645" s="12" t="s">
        <v>145</v>
      </c>
      <c r="C645" s="12" t="s">
        <v>166</v>
      </c>
      <c r="D645" s="12">
        <v>28.697999999999997</v>
      </c>
      <c r="E645" s="12">
        <v>9.8070000000000004</v>
      </c>
    </row>
    <row r="646" spans="1:5">
      <c r="A646" s="13">
        <v>1970</v>
      </c>
      <c r="B646" s="12" t="s">
        <v>145</v>
      </c>
      <c r="C646" s="12" t="s">
        <v>166</v>
      </c>
      <c r="D646" s="12">
        <v>15.370000000000001</v>
      </c>
      <c r="E646" s="12">
        <v>4.9790000000000001</v>
      </c>
    </row>
    <row r="647" spans="1:5">
      <c r="A647" s="13">
        <v>1971</v>
      </c>
      <c r="B647" s="12" t="s">
        <v>145</v>
      </c>
      <c r="C647" s="12" t="s">
        <v>166</v>
      </c>
      <c r="D647" s="12">
        <v>18.562999999999999</v>
      </c>
      <c r="E647" s="12">
        <v>6.3650000000000002</v>
      </c>
    </row>
    <row r="648" spans="1:5">
      <c r="A648" s="13">
        <v>1972</v>
      </c>
      <c r="B648" s="12" t="s">
        <v>145</v>
      </c>
      <c r="C648" s="12" t="s">
        <v>166</v>
      </c>
      <c r="D648" s="12">
        <v>16.856999999999999</v>
      </c>
      <c r="E648" s="12">
        <v>6.3280000000000003</v>
      </c>
    </row>
    <row r="649" spans="1:5">
      <c r="A649" s="13">
        <v>1973</v>
      </c>
      <c r="B649" s="12" t="s">
        <v>145</v>
      </c>
      <c r="C649" s="12" t="s">
        <v>166</v>
      </c>
      <c r="D649" s="12">
        <v>17.874999999999996</v>
      </c>
      <c r="E649" s="12">
        <v>6.49</v>
      </c>
    </row>
    <row r="650" spans="1:5">
      <c r="A650" s="13">
        <v>1974</v>
      </c>
      <c r="B650" s="12" t="s">
        <v>145</v>
      </c>
      <c r="C650" s="12" t="s">
        <v>166</v>
      </c>
      <c r="D650" s="12">
        <v>10.9</v>
      </c>
      <c r="E650" s="12">
        <v>3.669</v>
      </c>
    </row>
    <row r="651" spans="1:5">
      <c r="A651" s="13">
        <v>1975</v>
      </c>
      <c r="B651" s="12" t="s">
        <v>145</v>
      </c>
      <c r="C651" s="12" t="s">
        <v>166</v>
      </c>
      <c r="D651" s="12">
        <v>8.9819999999999993</v>
      </c>
      <c r="E651" s="12">
        <v>2.3260000000000001</v>
      </c>
    </row>
    <row r="652" spans="1:5">
      <c r="A652" s="13">
        <v>1976</v>
      </c>
      <c r="B652" s="12" t="s">
        <v>145</v>
      </c>
      <c r="C652" s="12" t="s">
        <v>166</v>
      </c>
      <c r="D652" s="12">
        <v>3.0769999999999995</v>
      </c>
      <c r="E652" s="12">
        <v>1.508</v>
      </c>
    </row>
    <row r="653" spans="1:5">
      <c r="A653" s="13">
        <v>1977</v>
      </c>
      <c r="B653" s="12" t="s">
        <v>145</v>
      </c>
      <c r="C653" s="12" t="s">
        <v>166</v>
      </c>
      <c r="D653" s="12">
        <v>5.6150000000000011</v>
      </c>
      <c r="E653" s="12">
        <v>2.7810000000000001</v>
      </c>
    </row>
    <row r="654" spans="1:5">
      <c r="A654" s="13">
        <v>1978</v>
      </c>
      <c r="B654" s="12" t="s">
        <v>145</v>
      </c>
      <c r="C654" s="12" t="s">
        <v>166</v>
      </c>
      <c r="D654" s="12">
        <v>7.403999999999999</v>
      </c>
      <c r="E654" s="12">
        <v>2.343</v>
      </c>
    </row>
    <row r="655" spans="1:5">
      <c r="A655" s="13">
        <v>1979</v>
      </c>
      <c r="B655" s="12" t="s">
        <v>145</v>
      </c>
      <c r="C655" s="12" t="s">
        <v>166</v>
      </c>
      <c r="D655" s="12">
        <v>4.0209999999999999</v>
      </c>
      <c r="E655" s="12">
        <v>1.494</v>
      </c>
    </row>
    <row r="656" spans="1:5">
      <c r="A656" s="13">
        <v>1980</v>
      </c>
      <c r="B656" s="12" t="s">
        <v>145</v>
      </c>
      <c r="C656" s="12" t="s">
        <v>166</v>
      </c>
      <c r="D656" s="12">
        <v>13.135999999999999</v>
      </c>
      <c r="E656" s="12">
        <v>6.6070000000000002</v>
      </c>
    </row>
    <row r="657" spans="1:5">
      <c r="A657" s="13">
        <v>1981</v>
      </c>
      <c r="B657" s="12" t="s">
        <v>145</v>
      </c>
      <c r="C657" s="12" t="s">
        <v>166</v>
      </c>
      <c r="D657" s="12">
        <v>6.306</v>
      </c>
      <c r="E657" s="12">
        <v>2.5760000000000001</v>
      </c>
    </row>
    <row r="658" spans="1:5">
      <c r="A658" s="13">
        <v>1982</v>
      </c>
      <c r="B658" s="12" t="s">
        <v>145</v>
      </c>
      <c r="C658" s="12" t="s">
        <v>166</v>
      </c>
      <c r="D658" s="12">
        <v>6.7110000000000003</v>
      </c>
      <c r="E658" s="12">
        <v>2.27</v>
      </c>
    </row>
    <row r="659" spans="1:5">
      <c r="A659" s="13">
        <v>1983</v>
      </c>
      <c r="B659" s="12" t="s">
        <v>145</v>
      </c>
      <c r="C659" s="12" t="s">
        <v>166</v>
      </c>
      <c r="D659" s="12">
        <v>4.899</v>
      </c>
      <c r="E659" s="12">
        <v>2.1309999999999998</v>
      </c>
    </row>
    <row r="660" spans="1:5">
      <c r="A660" s="13">
        <v>1984</v>
      </c>
      <c r="B660" s="12" t="s">
        <v>145</v>
      </c>
      <c r="C660" s="12" t="s">
        <v>166</v>
      </c>
      <c r="D660" s="12">
        <v>1.7479999999999998</v>
      </c>
      <c r="E660" s="12">
        <v>0.59299999999999997</v>
      </c>
    </row>
    <row r="661" spans="1:5">
      <c r="A661" s="13">
        <v>1985</v>
      </c>
      <c r="B661" s="12" t="s">
        <v>145</v>
      </c>
      <c r="C661" s="12" t="s">
        <v>166</v>
      </c>
      <c r="D661" s="12">
        <v>2.1960000000000002</v>
      </c>
      <c r="E661" s="12">
        <v>0.70899999999999996</v>
      </c>
    </row>
    <row r="662" spans="1:5">
      <c r="A662" s="13">
        <v>1986</v>
      </c>
      <c r="B662" s="12" t="s">
        <v>145</v>
      </c>
      <c r="C662" s="12" t="s">
        <v>166</v>
      </c>
      <c r="D662" s="12">
        <v>1.8130000000000002</v>
      </c>
      <c r="E662" s="12">
        <v>0.82</v>
      </c>
    </row>
    <row r="663" spans="1:5">
      <c r="A663" s="13">
        <v>1987</v>
      </c>
      <c r="B663" s="12" t="s">
        <v>145</v>
      </c>
      <c r="C663" s="12" t="s">
        <v>166</v>
      </c>
      <c r="D663" s="12">
        <v>1.0310000000000001</v>
      </c>
      <c r="E663" s="12">
        <v>0.50900000000000001</v>
      </c>
    </row>
    <row r="664" spans="1:5">
      <c r="A664" s="13">
        <v>1988</v>
      </c>
      <c r="B664" s="12" t="s">
        <v>145</v>
      </c>
      <c r="C664" s="12" t="s">
        <v>166</v>
      </c>
      <c r="D664" s="12">
        <v>0.36599999999999999</v>
      </c>
      <c r="E664" s="12">
        <v>0.17100000000000001</v>
      </c>
    </row>
    <row r="665" spans="1:5">
      <c r="A665" s="13">
        <v>1989</v>
      </c>
      <c r="B665" s="12" t="s">
        <v>145</v>
      </c>
      <c r="C665" s="12" t="s">
        <v>166</v>
      </c>
      <c r="D665" s="12">
        <v>3.1490000000000005</v>
      </c>
      <c r="E665" s="12">
        <v>0.97699999999999998</v>
      </c>
    </row>
    <row r="666" spans="1:5">
      <c r="A666" s="13">
        <v>1990</v>
      </c>
      <c r="B666" s="12" t="s">
        <v>145</v>
      </c>
      <c r="C666" s="12" t="s">
        <v>166</v>
      </c>
      <c r="D666" s="12">
        <v>2.137</v>
      </c>
      <c r="E666" s="12">
        <v>0.72499999999999998</v>
      </c>
    </row>
    <row r="667" spans="1:5">
      <c r="A667" s="13">
        <v>1991</v>
      </c>
      <c r="B667" s="12" t="s">
        <v>145</v>
      </c>
      <c r="C667" s="12" t="s">
        <v>166</v>
      </c>
      <c r="D667" s="12">
        <v>3.173</v>
      </c>
      <c r="E667" s="12">
        <v>0.73</v>
      </c>
    </row>
    <row r="668" spans="1:5">
      <c r="A668" s="13">
        <v>1992</v>
      </c>
      <c r="B668" s="12" t="s">
        <v>145</v>
      </c>
      <c r="C668" s="12" t="s">
        <v>166</v>
      </c>
      <c r="D668" s="12">
        <v>1.5919999999999996</v>
      </c>
      <c r="E668" s="12">
        <v>0.57599999999999996</v>
      </c>
    </row>
    <row r="669" spans="1:5">
      <c r="A669" s="13">
        <v>1993</v>
      </c>
      <c r="B669" s="12" t="s">
        <v>145</v>
      </c>
      <c r="C669" s="12" t="s">
        <v>166</v>
      </c>
      <c r="D669" s="12">
        <v>2.1219999999999999</v>
      </c>
      <c r="E669" s="12">
        <v>0.54600000000000004</v>
      </c>
    </row>
    <row r="670" spans="1:5">
      <c r="A670" s="13">
        <v>1994</v>
      </c>
      <c r="B670" s="12" t="s">
        <v>145</v>
      </c>
      <c r="C670" s="12" t="s">
        <v>166</v>
      </c>
      <c r="D670" s="12">
        <v>3.4319999999999999</v>
      </c>
      <c r="E670" s="12">
        <v>0.89700000000000002</v>
      </c>
    </row>
    <row r="671" spans="1:5">
      <c r="A671" s="13">
        <v>1995</v>
      </c>
      <c r="B671" s="12" t="s">
        <v>145</v>
      </c>
      <c r="C671" s="12" t="s">
        <v>166</v>
      </c>
      <c r="D671" s="12">
        <v>1.075</v>
      </c>
      <c r="E671" s="12">
        <v>0.35399999999999998</v>
      </c>
    </row>
    <row r="672" spans="1:5">
      <c r="A672" s="13">
        <v>1996</v>
      </c>
      <c r="B672" s="12" t="s">
        <v>145</v>
      </c>
      <c r="C672" s="12" t="s">
        <v>166</v>
      </c>
      <c r="D672" s="12">
        <v>2.8920000000000003</v>
      </c>
      <c r="E672" s="12">
        <v>1.3029999999999999</v>
      </c>
    </row>
    <row r="673" spans="1:5">
      <c r="A673" s="13">
        <v>1997</v>
      </c>
      <c r="B673" s="12" t="s">
        <v>145</v>
      </c>
      <c r="C673" s="12" t="s">
        <v>166</v>
      </c>
      <c r="D673" s="12">
        <v>8.6110000000000007</v>
      </c>
      <c r="E673" s="12">
        <v>3.7810000000000001</v>
      </c>
    </row>
    <row r="674" spans="1:5">
      <c r="A674" s="13">
        <v>1998</v>
      </c>
      <c r="B674" s="12" t="s">
        <v>145</v>
      </c>
      <c r="C674" s="12" t="s">
        <v>166</v>
      </c>
      <c r="D674" s="12">
        <v>12.481</v>
      </c>
      <c r="E674" s="12">
        <v>4.3470000000000004</v>
      </c>
    </row>
    <row r="675" spans="1:5">
      <c r="A675" s="13">
        <v>1999</v>
      </c>
      <c r="B675" s="12" t="s">
        <v>145</v>
      </c>
      <c r="C675" s="12" t="s">
        <v>166</v>
      </c>
      <c r="D675" s="12">
        <v>20.371000000000002</v>
      </c>
      <c r="E675" s="12">
        <v>7.9729999999999999</v>
      </c>
    </row>
    <row r="676" spans="1:5">
      <c r="A676" s="13">
        <v>2000</v>
      </c>
      <c r="B676" s="12" t="s">
        <v>145</v>
      </c>
      <c r="C676" s="12" t="s">
        <v>166</v>
      </c>
      <c r="D676" s="12">
        <v>11.336</v>
      </c>
      <c r="E676" s="12">
        <v>5.8380000000000001</v>
      </c>
    </row>
    <row r="677" spans="1:5">
      <c r="A677" s="13">
        <v>2001</v>
      </c>
      <c r="B677" s="12" t="s">
        <v>145</v>
      </c>
      <c r="C677" s="12" t="s">
        <v>166</v>
      </c>
      <c r="D677" s="12">
        <v>24.244999999999997</v>
      </c>
      <c r="E677" s="12">
        <v>11.553000000000001</v>
      </c>
    </row>
    <row r="678" spans="1:5">
      <c r="A678" s="13">
        <v>2002</v>
      </c>
      <c r="B678" s="12" t="s">
        <v>145</v>
      </c>
      <c r="C678" s="12" t="s">
        <v>166</v>
      </c>
      <c r="D678" s="12">
        <v>10.896999999999998</v>
      </c>
      <c r="E678" s="12">
        <v>3.754</v>
      </c>
    </row>
    <row r="679" spans="1:5">
      <c r="A679" s="13">
        <v>2003</v>
      </c>
      <c r="B679" s="12" t="s">
        <v>145</v>
      </c>
      <c r="C679" s="12" t="s">
        <v>166</v>
      </c>
      <c r="D679" s="12">
        <v>9.7729999999999997</v>
      </c>
      <c r="E679" s="12">
        <v>4.0380000000000003</v>
      </c>
    </row>
    <row r="680" spans="1:5">
      <c r="A680" s="13">
        <v>2004</v>
      </c>
      <c r="B680" s="12" t="s">
        <v>145</v>
      </c>
      <c r="C680" s="12" t="s">
        <v>166</v>
      </c>
      <c r="D680" s="12">
        <v>14.601000000000001</v>
      </c>
      <c r="E680" s="12">
        <v>5.117</v>
      </c>
    </row>
    <row r="681" spans="1:5">
      <c r="A681" s="13">
        <v>2005</v>
      </c>
      <c r="B681" s="12" t="s">
        <v>145</v>
      </c>
      <c r="C681" s="12" t="s">
        <v>166</v>
      </c>
      <c r="D681" s="12">
        <v>6.97</v>
      </c>
      <c r="E681" s="12">
        <v>2.4630000000000001</v>
      </c>
    </row>
    <row r="682" spans="1:5">
      <c r="A682" s="13">
        <v>2006</v>
      </c>
      <c r="B682" s="12" t="s">
        <v>145</v>
      </c>
      <c r="C682" s="12" t="s">
        <v>166</v>
      </c>
      <c r="D682" s="12">
        <v>17.577000000000002</v>
      </c>
      <c r="E682" s="12">
        <v>4.5209999999999999</v>
      </c>
    </row>
    <row r="683" spans="1:5">
      <c r="A683" s="13">
        <v>2007</v>
      </c>
      <c r="B683" s="12" t="s">
        <v>145</v>
      </c>
      <c r="C683" s="12" t="s">
        <v>166</v>
      </c>
      <c r="D683" s="12">
        <v>22.846</v>
      </c>
      <c r="E683" s="12">
        <v>8.1509999999999998</v>
      </c>
    </row>
    <row r="684" spans="1:5">
      <c r="A684" s="13">
        <v>2008</v>
      </c>
      <c r="B684" s="12" t="s">
        <v>145</v>
      </c>
      <c r="C684" s="12" t="s">
        <v>166</v>
      </c>
      <c r="D684" s="12">
        <v>18.258000000000003</v>
      </c>
      <c r="E684" s="12">
        <v>7.109</v>
      </c>
    </row>
    <row r="685" spans="1:5">
      <c r="A685" s="13">
        <v>2009</v>
      </c>
      <c r="B685" s="12" t="s">
        <v>145</v>
      </c>
      <c r="C685" s="12" t="s">
        <v>166</v>
      </c>
      <c r="D685" s="12">
        <v>19.975000000000001</v>
      </c>
      <c r="E685" s="12">
        <v>6.7439999999999998</v>
      </c>
    </row>
    <row r="686" spans="1:5">
      <c r="A686" s="13">
        <v>2010</v>
      </c>
      <c r="B686" s="12" t="s">
        <v>145</v>
      </c>
      <c r="C686" s="12" t="s">
        <v>166</v>
      </c>
      <c r="D686" s="12">
        <v>8.5220000000000002</v>
      </c>
      <c r="E686" s="12">
        <v>2.2469999999999999</v>
      </c>
    </row>
    <row r="687" spans="1:5">
      <c r="A687" s="13">
        <v>2011</v>
      </c>
      <c r="B687" s="12" t="s">
        <v>145</v>
      </c>
      <c r="C687" s="12" t="s">
        <v>166</v>
      </c>
      <c r="D687" s="12">
        <v>8.26</v>
      </c>
      <c r="E687" s="12">
        <v>2.452</v>
      </c>
    </row>
    <row r="688" spans="1:5">
      <c r="A688" s="13">
        <v>2012</v>
      </c>
      <c r="B688" s="12" t="s">
        <v>145</v>
      </c>
      <c r="C688" s="12" t="s">
        <v>166</v>
      </c>
      <c r="D688" s="12">
        <v>7.3690000000000007</v>
      </c>
      <c r="E688" s="12">
        <v>2.52</v>
      </c>
    </row>
    <row r="689" spans="1:5">
      <c r="A689" s="13">
        <v>2013</v>
      </c>
      <c r="B689" s="12" t="s">
        <v>145</v>
      </c>
      <c r="C689" s="12" t="s">
        <v>166</v>
      </c>
      <c r="D689" s="12">
        <v>2.9969999999999999</v>
      </c>
      <c r="E689" s="12">
        <v>0.875</v>
      </c>
    </row>
    <row r="690" spans="1:5">
      <c r="A690" s="13">
        <v>2014</v>
      </c>
      <c r="B690" s="12" t="s">
        <v>145</v>
      </c>
      <c r="C690" s="12" t="s">
        <v>166</v>
      </c>
      <c r="D690" s="12">
        <v>3.3400000000000003</v>
      </c>
      <c r="E690" s="12">
        <v>1.024</v>
      </c>
    </row>
    <row r="691" spans="1:5">
      <c r="A691" s="13">
        <v>2015</v>
      </c>
      <c r="B691" s="12" t="s">
        <v>145</v>
      </c>
      <c r="C691" s="12" t="s">
        <v>166</v>
      </c>
      <c r="D691" s="12">
        <v>1.4059999999999999</v>
      </c>
      <c r="E691" s="12">
        <v>0.46899999999999997</v>
      </c>
    </row>
    <row r="692" spans="1:5">
      <c r="A692" s="13">
        <v>2016</v>
      </c>
      <c r="B692" s="12" t="s">
        <v>145</v>
      </c>
      <c r="C692" s="12" t="s">
        <v>166</v>
      </c>
      <c r="D692" s="12">
        <v>1.4770000000000001</v>
      </c>
      <c r="E692" s="12">
        <v>0.439</v>
      </c>
    </row>
    <row r="693" spans="1:5">
      <c r="A693" s="13">
        <v>1963</v>
      </c>
      <c r="B693" s="13" t="s">
        <v>140</v>
      </c>
      <c r="C693" s="12" t="s">
        <v>166</v>
      </c>
      <c r="D693" s="13">
        <v>5.9139999999999997</v>
      </c>
      <c r="E693" s="13">
        <v>17.95</v>
      </c>
    </row>
    <row r="694" spans="1:5">
      <c r="A694" s="13">
        <v>1964</v>
      </c>
      <c r="B694" s="13" t="s">
        <v>140</v>
      </c>
      <c r="C694" s="12" t="s">
        <v>166</v>
      </c>
      <c r="D694" s="13">
        <v>4.0149999999999997</v>
      </c>
      <c r="E694" s="13">
        <v>22.798999999999999</v>
      </c>
    </row>
    <row r="695" spans="1:5">
      <c r="A695" s="13">
        <v>1965</v>
      </c>
      <c r="B695" s="13" t="s">
        <v>140</v>
      </c>
      <c r="C695" s="12" t="s">
        <v>166</v>
      </c>
      <c r="D695" s="13">
        <v>4.5</v>
      </c>
      <c r="E695" s="13">
        <v>12.089</v>
      </c>
    </row>
    <row r="696" spans="1:5">
      <c r="A696" s="13">
        <v>1966</v>
      </c>
      <c r="B696" s="13" t="s">
        <v>140</v>
      </c>
      <c r="C696" s="12" t="s">
        <v>166</v>
      </c>
      <c r="D696" s="13">
        <v>3.72</v>
      </c>
      <c r="E696" s="13">
        <v>12.837999999999999</v>
      </c>
    </row>
    <row r="697" spans="1:5">
      <c r="A697" s="13">
        <v>1967</v>
      </c>
      <c r="B697" s="13" t="s">
        <v>140</v>
      </c>
      <c r="C697" s="12" t="s">
        <v>166</v>
      </c>
      <c r="D697" s="13">
        <v>2.6019999999999999</v>
      </c>
      <c r="E697" s="13">
        <v>9.3130000000000006</v>
      </c>
    </row>
    <row r="698" spans="1:5">
      <c r="A698" s="13">
        <v>1968</v>
      </c>
      <c r="B698" s="13" t="s">
        <v>140</v>
      </c>
      <c r="C698" s="12" t="s">
        <v>166</v>
      </c>
      <c r="D698" s="13">
        <v>4.3739999999999997</v>
      </c>
      <c r="E698" s="13">
        <v>19.437000000000001</v>
      </c>
    </row>
    <row r="699" spans="1:5">
      <c r="A699" s="13">
        <v>1969</v>
      </c>
      <c r="B699" s="13" t="s">
        <v>140</v>
      </c>
      <c r="C699" s="12" t="s">
        <v>166</v>
      </c>
      <c r="D699" s="13">
        <v>2.758</v>
      </c>
      <c r="E699" s="13">
        <v>15.154</v>
      </c>
    </row>
    <row r="700" spans="1:5">
      <c r="A700" s="13">
        <v>1970</v>
      </c>
      <c r="B700" s="13" t="s">
        <v>140</v>
      </c>
      <c r="C700" s="12" t="s">
        <v>166</v>
      </c>
      <c r="D700" s="13">
        <v>4.9050000000000002</v>
      </c>
      <c r="E700" s="13">
        <v>16.442</v>
      </c>
    </row>
    <row r="701" spans="1:5">
      <c r="A701" s="13">
        <v>1971</v>
      </c>
      <c r="B701" s="13" t="s">
        <v>140</v>
      </c>
      <c r="C701" s="12" t="s">
        <v>166</v>
      </c>
      <c r="D701" s="13">
        <v>4.3609999999999998</v>
      </c>
      <c r="E701" s="13">
        <v>16.529</v>
      </c>
    </row>
    <row r="702" spans="1:5">
      <c r="A702" s="13">
        <v>1972</v>
      </c>
      <c r="B702" s="13" t="s">
        <v>140</v>
      </c>
      <c r="C702" s="12" t="s">
        <v>166</v>
      </c>
      <c r="D702" s="13">
        <v>9.3010000000000002</v>
      </c>
      <c r="E702" s="13">
        <v>12.988</v>
      </c>
    </row>
    <row r="703" spans="1:5">
      <c r="A703" s="13">
        <v>1973</v>
      </c>
      <c r="B703" s="13" t="s">
        <v>140</v>
      </c>
      <c r="C703" s="12" t="s">
        <v>166</v>
      </c>
      <c r="D703" s="13">
        <v>4.452</v>
      </c>
      <c r="E703" s="13">
        <v>8.7639999999999993</v>
      </c>
    </row>
    <row r="704" spans="1:5">
      <c r="A704" s="13">
        <v>1974</v>
      </c>
      <c r="B704" s="13" t="s">
        <v>140</v>
      </c>
      <c r="C704" s="12" t="s">
        <v>166</v>
      </c>
      <c r="D704" s="13">
        <v>4.3280000000000003</v>
      </c>
      <c r="E704" s="13">
        <v>8.9589999999999996</v>
      </c>
    </row>
    <row r="705" spans="1:5">
      <c r="A705" s="13">
        <v>1975</v>
      </c>
      <c r="B705" s="13" t="s">
        <v>140</v>
      </c>
      <c r="C705" s="12" t="s">
        <v>166</v>
      </c>
      <c r="D705" s="13">
        <v>6.1429999999999998</v>
      </c>
      <c r="E705" s="13">
        <v>8.6189999999999998</v>
      </c>
    </row>
    <row r="706" spans="1:5">
      <c r="A706" s="13">
        <v>1976</v>
      </c>
      <c r="B706" s="13" t="s">
        <v>140</v>
      </c>
      <c r="C706" s="12" t="s">
        <v>166</v>
      </c>
      <c r="D706" s="13">
        <v>2.1480000000000001</v>
      </c>
      <c r="E706" s="13">
        <v>6.74</v>
      </c>
    </row>
    <row r="707" spans="1:5">
      <c r="A707" s="13">
        <v>1977</v>
      </c>
      <c r="B707" s="13" t="s">
        <v>140</v>
      </c>
      <c r="C707" s="12" t="s">
        <v>166</v>
      </c>
      <c r="D707" s="13">
        <v>3.073</v>
      </c>
      <c r="E707" s="13">
        <v>10.199</v>
      </c>
    </row>
    <row r="708" spans="1:5">
      <c r="A708" s="13">
        <v>1978</v>
      </c>
      <c r="B708" s="13" t="s">
        <v>140</v>
      </c>
      <c r="C708" s="12" t="s">
        <v>166</v>
      </c>
      <c r="D708" s="13">
        <v>5.7729999999999997</v>
      </c>
      <c r="E708" s="13">
        <v>12.898999999999999</v>
      </c>
    </row>
    <row r="709" spans="1:5">
      <c r="A709" s="13">
        <v>1979</v>
      </c>
      <c r="B709" s="13" t="s">
        <v>140</v>
      </c>
      <c r="C709" s="12" t="s">
        <v>166</v>
      </c>
      <c r="D709" s="13">
        <v>3.1419999999999999</v>
      </c>
      <c r="E709" s="13">
        <v>13.927</v>
      </c>
    </row>
    <row r="710" spans="1:5">
      <c r="A710" s="13">
        <v>1980</v>
      </c>
      <c r="B710" s="13" t="s">
        <v>140</v>
      </c>
      <c r="C710" s="12" t="s">
        <v>166</v>
      </c>
      <c r="D710" s="13">
        <v>7.0350000000000001</v>
      </c>
      <c r="E710" s="13">
        <v>14.202</v>
      </c>
    </row>
    <row r="711" spans="1:5">
      <c r="A711" s="13">
        <v>1981</v>
      </c>
      <c r="B711" s="13" t="s">
        <v>140</v>
      </c>
      <c r="C711" s="12" t="s">
        <v>166</v>
      </c>
      <c r="D711" s="13">
        <v>2.3490000000000002</v>
      </c>
      <c r="E711" s="13">
        <v>7.5330000000000004</v>
      </c>
    </row>
    <row r="712" spans="1:5">
      <c r="A712" s="13">
        <v>1982</v>
      </c>
      <c r="B712" s="13" t="s">
        <v>140</v>
      </c>
      <c r="C712" s="12" t="s">
        <v>166</v>
      </c>
      <c r="D712" s="13">
        <v>7.7690000000000001</v>
      </c>
      <c r="E712" s="13">
        <v>15.919</v>
      </c>
    </row>
    <row r="713" spans="1:5">
      <c r="A713" s="13">
        <v>1983</v>
      </c>
      <c r="B713" s="13" t="s">
        <v>140</v>
      </c>
      <c r="C713" s="12" t="s">
        <v>166</v>
      </c>
      <c r="D713" s="13">
        <v>2.786</v>
      </c>
      <c r="E713" s="13">
        <v>8.4160000000000004</v>
      </c>
    </row>
    <row r="714" spans="1:5">
      <c r="A714" s="13">
        <v>1984</v>
      </c>
      <c r="B714" s="13" t="s">
        <v>140</v>
      </c>
      <c r="C714" s="12" t="s">
        <v>166</v>
      </c>
      <c r="D714" s="13">
        <v>2.4489999999999998</v>
      </c>
      <c r="E714" s="13">
        <v>8.7349999999999994</v>
      </c>
    </row>
    <row r="715" spans="1:5">
      <c r="A715" s="13">
        <v>1985</v>
      </c>
      <c r="B715" s="13" t="s">
        <v>140</v>
      </c>
      <c r="C715" s="12" t="s">
        <v>166</v>
      </c>
      <c r="D715" s="13">
        <v>2.8210000000000002</v>
      </c>
      <c r="E715" s="13">
        <v>8.2639999999999993</v>
      </c>
    </row>
    <row r="716" spans="1:5">
      <c r="A716" s="13">
        <v>1986</v>
      </c>
      <c r="B716" s="13" t="s">
        <v>140</v>
      </c>
      <c r="C716" s="12" t="s">
        <v>166</v>
      </c>
      <c r="D716" s="13">
        <v>1.95</v>
      </c>
      <c r="E716" s="13">
        <v>4.7149999999999999</v>
      </c>
    </row>
    <row r="717" spans="1:5">
      <c r="A717" s="13">
        <v>1987</v>
      </c>
      <c r="B717" s="13" t="s">
        <v>140</v>
      </c>
      <c r="C717" s="12" t="s">
        <v>166</v>
      </c>
      <c r="D717" s="13">
        <v>2.996</v>
      </c>
      <c r="E717" s="13">
        <v>3.3940000000000001</v>
      </c>
    </row>
    <row r="718" spans="1:5">
      <c r="A718" s="13">
        <v>1988</v>
      </c>
      <c r="B718" s="13" t="s">
        <v>140</v>
      </c>
      <c r="C718" s="12" t="s">
        <v>166</v>
      </c>
      <c r="D718" s="13">
        <v>5.9029999999999996</v>
      </c>
      <c r="E718" s="13">
        <v>6.6159999999999997</v>
      </c>
    </row>
    <row r="719" spans="1:5">
      <c r="A719" s="13">
        <v>1989</v>
      </c>
      <c r="B719" s="13" t="s">
        <v>140</v>
      </c>
      <c r="C719" s="12" t="s">
        <v>166</v>
      </c>
      <c r="D719" s="13">
        <v>4.5529999999999999</v>
      </c>
      <c r="E719" s="13">
        <v>4.5350000000000001</v>
      </c>
    </row>
    <row r="720" spans="1:5">
      <c r="A720" s="13">
        <v>1990</v>
      </c>
      <c r="B720" s="13" t="s">
        <v>140</v>
      </c>
      <c r="C720" s="12" t="s">
        <v>166</v>
      </c>
      <c r="D720" s="13">
        <v>2.9860000000000002</v>
      </c>
      <c r="E720" s="13">
        <v>4.9119999999999999</v>
      </c>
    </row>
    <row r="721" spans="1:5">
      <c r="A721" s="13">
        <v>1991</v>
      </c>
      <c r="B721" s="13" t="s">
        <v>140</v>
      </c>
      <c r="C721" s="12" t="s">
        <v>166</v>
      </c>
      <c r="D721" s="13">
        <v>1.252</v>
      </c>
      <c r="E721" s="13">
        <v>2.782</v>
      </c>
    </row>
    <row r="722" spans="1:5">
      <c r="A722" s="13">
        <v>1992</v>
      </c>
      <c r="B722" s="13" t="s">
        <v>140</v>
      </c>
      <c r="C722" s="12" t="s">
        <v>166</v>
      </c>
      <c r="D722" s="13">
        <v>1.4339999999999999</v>
      </c>
      <c r="E722" s="13">
        <v>2.448</v>
      </c>
    </row>
    <row r="723" spans="1:5">
      <c r="A723" s="13">
        <v>1993</v>
      </c>
      <c r="B723" s="13" t="s">
        <v>140</v>
      </c>
      <c r="C723" s="12" t="s">
        <v>166</v>
      </c>
      <c r="D723" s="13">
        <v>1.232</v>
      </c>
      <c r="E723" s="13">
        <v>1.0029999999999999</v>
      </c>
    </row>
    <row r="724" spans="1:5">
      <c r="A724" s="13">
        <v>1994</v>
      </c>
      <c r="B724" s="13" t="s">
        <v>140</v>
      </c>
      <c r="C724" s="12" t="s">
        <v>166</v>
      </c>
      <c r="D724" s="13">
        <v>2.13</v>
      </c>
      <c r="E724" s="13">
        <v>2.7370000000000001</v>
      </c>
    </row>
    <row r="725" spans="1:5">
      <c r="A725" s="13">
        <v>1995</v>
      </c>
      <c r="B725" s="13" t="s">
        <v>140</v>
      </c>
      <c r="C725" s="12" t="s">
        <v>166</v>
      </c>
      <c r="D725" s="13">
        <v>2.008</v>
      </c>
      <c r="E725" s="13">
        <v>3.665</v>
      </c>
    </row>
    <row r="726" spans="1:5">
      <c r="A726" s="13">
        <v>1996</v>
      </c>
      <c r="B726" s="13" t="s">
        <v>140</v>
      </c>
      <c r="C726" s="12" t="s">
        <v>166</v>
      </c>
      <c r="D726" s="13">
        <v>1.327</v>
      </c>
      <c r="E726" s="13">
        <v>2.3519999999999999</v>
      </c>
    </row>
    <row r="727" spans="1:5">
      <c r="A727" s="13">
        <v>1997</v>
      </c>
      <c r="B727" s="13" t="s">
        <v>140</v>
      </c>
      <c r="C727" s="12" t="s">
        <v>166</v>
      </c>
      <c r="D727" s="13">
        <v>0.872</v>
      </c>
      <c r="E727" s="13">
        <v>1.8720000000000001</v>
      </c>
    </row>
    <row r="728" spans="1:5">
      <c r="A728" s="13">
        <v>1998</v>
      </c>
      <c r="B728" s="13" t="s">
        <v>140</v>
      </c>
      <c r="C728" s="12" t="s">
        <v>166</v>
      </c>
      <c r="D728" s="13">
        <v>0.84299999999999997</v>
      </c>
      <c r="E728" s="13">
        <v>1.5009999999999999</v>
      </c>
    </row>
    <row r="729" spans="1:5">
      <c r="A729" s="13">
        <v>1999</v>
      </c>
      <c r="B729" s="13" t="s">
        <v>140</v>
      </c>
      <c r="C729" s="12" t="s">
        <v>166</v>
      </c>
      <c r="D729" s="13">
        <v>1.8069999999999999</v>
      </c>
      <c r="E729" s="13">
        <v>3.5049999999999999</v>
      </c>
    </row>
    <row r="730" spans="1:5">
      <c r="A730" s="13">
        <v>2000</v>
      </c>
      <c r="B730" s="13" t="s">
        <v>140</v>
      </c>
      <c r="C730" s="12" t="s">
        <v>166</v>
      </c>
      <c r="D730" s="13">
        <v>2.6040000000000001</v>
      </c>
      <c r="E730" s="13">
        <v>4.6520000000000001</v>
      </c>
    </row>
    <row r="731" spans="1:5">
      <c r="A731" s="13">
        <v>2001</v>
      </c>
      <c r="B731" s="13" t="s">
        <v>140</v>
      </c>
      <c r="C731" s="12" t="s">
        <v>166</v>
      </c>
      <c r="D731" s="13">
        <v>1.98</v>
      </c>
      <c r="E731" s="13">
        <v>7.3239999999999998</v>
      </c>
    </row>
    <row r="732" spans="1:5">
      <c r="A732" s="13">
        <v>2002</v>
      </c>
      <c r="B732" s="13" t="s">
        <v>140</v>
      </c>
      <c r="C732" s="12" t="s">
        <v>166</v>
      </c>
      <c r="D732" s="13">
        <v>5.3280000000000003</v>
      </c>
      <c r="E732" s="13">
        <v>24.658999999999999</v>
      </c>
    </row>
    <row r="733" spans="1:5">
      <c r="A733" s="13">
        <v>2003</v>
      </c>
      <c r="B733" s="13" t="s">
        <v>140</v>
      </c>
      <c r="C733" s="12" t="s">
        <v>166</v>
      </c>
      <c r="D733" s="13">
        <v>2.5289999999999999</v>
      </c>
      <c r="E733" s="13">
        <v>5.9880000000000004</v>
      </c>
    </row>
    <row r="734" spans="1:5">
      <c r="A734" s="13">
        <v>2004</v>
      </c>
      <c r="B734" s="13" t="s">
        <v>140</v>
      </c>
      <c r="C734" s="12" t="s">
        <v>166</v>
      </c>
      <c r="D734" s="13">
        <v>3.5329999999999999</v>
      </c>
      <c r="E734" s="13">
        <v>4.9059999999999997</v>
      </c>
    </row>
    <row r="735" spans="1:5">
      <c r="A735" s="13">
        <v>2005</v>
      </c>
      <c r="B735" s="13" t="s">
        <v>140</v>
      </c>
      <c r="C735" s="12" t="s">
        <v>166</v>
      </c>
      <c r="D735" s="13">
        <v>1.3380000000000001</v>
      </c>
      <c r="E735" s="13">
        <v>2.8969999999999998</v>
      </c>
    </row>
    <row r="736" spans="1:5">
      <c r="A736" s="13">
        <v>2006</v>
      </c>
      <c r="B736" s="13" t="s">
        <v>140</v>
      </c>
      <c r="C736" s="12" t="s">
        <v>166</v>
      </c>
      <c r="D736" s="13">
        <v>3.5939999999999999</v>
      </c>
      <c r="E736" s="13">
        <v>4.2290000000000001</v>
      </c>
    </row>
    <row r="737" spans="1:5">
      <c r="A737" s="13">
        <v>2007</v>
      </c>
      <c r="B737" s="13" t="s">
        <v>140</v>
      </c>
      <c r="C737" s="12" t="s">
        <v>166</v>
      </c>
      <c r="D737" s="13">
        <v>1.992</v>
      </c>
      <c r="E737" s="13">
        <v>2.714</v>
      </c>
    </row>
    <row r="738" spans="1:5">
      <c r="A738" s="13">
        <v>2008</v>
      </c>
      <c r="B738" s="13" t="s">
        <v>140</v>
      </c>
      <c r="C738" s="12" t="s">
        <v>166</v>
      </c>
      <c r="D738" s="13">
        <v>3.46</v>
      </c>
      <c r="E738" s="13">
        <v>5.3070000000000004</v>
      </c>
    </row>
    <row r="739" spans="1:5">
      <c r="A739" s="13">
        <v>2009</v>
      </c>
      <c r="B739" s="13" t="s">
        <v>140</v>
      </c>
      <c r="C739" s="12" t="s">
        <v>166</v>
      </c>
      <c r="D739" s="13">
        <v>3.4470000000000001</v>
      </c>
      <c r="E739" s="13">
        <v>5.8449999999999998</v>
      </c>
    </row>
    <row r="740" spans="1:5">
      <c r="A740" s="13">
        <v>2010</v>
      </c>
      <c r="B740" s="13" t="s">
        <v>140</v>
      </c>
      <c r="C740" s="12" t="s">
        <v>166</v>
      </c>
      <c r="D740" s="13">
        <v>0.94799999999999995</v>
      </c>
      <c r="E740" s="13">
        <v>2.5720000000000001</v>
      </c>
    </row>
    <row r="741" spans="1:5">
      <c r="A741" s="13">
        <v>2011</v>
      </c>
      <c r="B741" s="13" t="s">
        <v>140</v>
      </c>
      <c r="C741" s="12" t="s">
        <v>166</v>
      </c>
      <c r="D741" s="13">
        <v>0.99</v>
      </c>
      <c r="E741" s="13">
        <v>2.6469999999999998</v>
      </c>
    </row>
    <row r="742" spans="1:5">
      <c r="A742" s="13">
        <v>2012</v>
      </c>
      <c r="B742" s="13" t="s">
        <v>140</v>
      </c>
      <c r="C742" s="12" t="s">
        <v>166</v>
      </c>
      <c r="D742" s="13">
        <v>0.45200000000000001</v>
      </c>
      <c r="E742" s="13">
        <v>1.024</v>
      </c>
    </row>
    <row r="743" spans="1:5">
      <c r="A743" s="13">
        <v>2013</v>
      </c>
      <c r="B743" s="13" t="s">
        <v>140</v>
      </c>
      <c r="C743" s="12" t="s">
        <v>166</v>
      </c>
      <c r="D743" s="13">
        <v>0.58699999999999997</v>
      </c>
      <c r="E743" s="13">
        <v>1.0680000000000001</v>
      </c>
    </row>
    <row r="744" spans="1:5">
      <c r="A744" s="13">
        <v>2014</v>
      </c>
      <c r="B744" s="13" t="s">
        <v>140</v>
      </c>
      <c r="C744" s="12" t="s">
        <v>166</v>
      </c>
      <c r="D744" s="12">
        <v>1.2689999999999999</v>
      </c>
      <c r="E744" s="12">
        <v>2.6619999999999999</v>
      </c>
    </row>
    <row r="745" spans="1:5">
      <c r="A745" s="12">
        <v>1968</v>
      </c>
      <c r="B745" s="12" t="s">
        <v>143</v>
      </c>
      <c r="C745" s="12" t="s">
        <v>166</v>
      </c>
      <c r="D745" s="12">
        <v>4.82</v>
      </c>
      <c r="E745" s="12">
        <v>3.52</v>
      </c>
    </row>
    <row r="746" spans="1:5">
      <c r="A746" s="12">
        <v>1969</v>
      </c>
      <c r="B746" s="12" t="s">
        <v>143</v>
      </c>
      <c r="C746" s="12" t="s">
        <v>166</v>
      </c>
      <c r="D746" s="12">
        <v>5.81</v>
      </c>
      <c r="E746" s="12">
        <v>4.21</v>
      </c>
    </row>
    <row r="747" spans="1:5">
      <c r="A747" s="12">
        <v>1970</v>
      </c>
      <c r="B747" s="12" t="s">
        <v>143</v>
      </c>
      <c r="C747" s="12" t="s">
        <v>166</v>
      </c>
      <c r="D747" s="12">
        <v>4.8899999999999997</v>
      </c>
      <c r="E747" s="12">
        <v>3.68</v>
      </c>
    </row>
    <row r="748" spans="1:5">
      <c r="A748" s="12">
        <v>1971</v>
      </c>
      <c r="B748" s="12" t="s">
        <v>143</v>
      </c>
      <c r="C748" s="12" t="s">
        <v>166</v>
      </c>
      <c r="D748" s="12">
        <v>4.32</v>
      </c>
      <c r="E748" s="12">
        <v>2.96</v>
      </c>
    </row>
    <row r="749" spans="1:5">
      <c r="A749" s="12">
        <v>1972</v>
      </c>
      <c r="B749" s="12" t="s">
        <v>143</v>
      </c>
      <c r="C749" s="12" t="s">
        <v>166</v>
      </c>
      <c r="D749" s="12">
        <v>3.24</v>
      </c>
      <c r="E749" s="12">
        <v>2.42</v>
      </c>
    </row>
    <row r="750" spans="1:5">
      <c r="A750" s="12">
        <v>1973</v>
      </c>
      <c r="B750" s="12" t="s">
        <v>143</v>
      </c>
      <c r="C750" s="12" t="s">
        <v>166</v>
      </c>
      <c r="D750" s="12">
        <v>3.18</v>
      </c>
      <c r="E750" s="12">
        <v>2.0499999999999998</v>
      </c>
    </row>
    <row r="751" spans="1:5">
      <c r="A751" s="12">
        <v>1974</v>
      </c>
      <c r="B751" s="12" t="s">
        <v>143</v>
      </c>
      <c r="C751" s="12" t="s">
        <v>166</v>
      </c>
      <c r="D751" s="12">
        <v>2.38</v>
      </c>
      <c r="E751" s="12">
        <v>1.58</v>
      </c>
    </row>
    <row r="752" spans="1:5">
      <c r="A752" s="12">
        <v>1975</v>
      </c>
      <c r="B752" s="12" t="s">
        <v>143</v>
      </c>
      <c r="C752" s="12" t="s">
        <v>166</v>
      </c>
      <c r="D752" s="12">
        <v>1.66</v>
      </c>
      <c r="E752" s="12">
        <v>1.03</v>
      </c>
    </row>
    <row r="753" spans="1:5">
      <c r="A753" s="12">
        <v>1976</v>
      </c>
      <c r="B753" s="12" t="s">
        <v>143</v>
      </c>
      <c r="C753" s="12" t="s">
        <v>166</v>
      </c>
      <c r="D753" s="12">
        <v>1.34</v>
      </c>
      <c r="E753" s="12">
        <v>0.94</v>
      </c>
    </row>
    <row r="754" spans="1:5">
      <c r="A754" s="12">
        <v>1977</v>
      </c>
      <c r="B754" s="12" t="s">
        <v>143</v>
      </c>
      <c r="C754" s="12" t="s">
        <v>166</v>
      </c>
      <c r="D754" s="12">
        <v>5.05</v>
      </c>
      <c r="E754" s="12">
        <v>3.38</v>
      </c>
    </row>
    <row r="755" spans="1:5">
      <c r="A755" s="12">
        <v>1978</v>
      </c>
      <c r="B755" s="12" t="s">
        <v>143</v>
      </c>
      <c r="C755" s="12" t="s">
        <v>166</v>
      </c>
      <c r="D755" s="12">
        <v>4.04</v>
      </c>
      <c r="E755" s="12">
        <v>2.94</v>
      </c>
    </row>
    <row r="756" spans="1:5">
      <c r="A756" s="12">
        <v>1979</v>
      </c>
      <c r="B756" s="12" t="s">
        <v>143</v>
      </c>
      <c r="C756" s="12" t="s">
        <v>166</v>
      </c>
      <c r="D756" s="12">
        <v>1.94</v>
      </c>
      <c r="E756" s="12">
        <v>1.62</v>
      </c>
    </row>
    <row r="757" spans="1:5">
      <c r="A757" s="12">
        <v>1980</v>
      </c>
      <c r="B757" s="12" t="s">
        <v>143</v>
      </c>
      <c r="C757" s="12" t="s">
        <v>166</v>
      </c>
      <c r="D757" s="12">
        <v>2.62</v>
      </c>
      <c r="E757" s="12">
        <v>2.04</v>
      </c>
    </row>
    <row r="758" spans="1:5">
      <c r="A758" s="12">
        <v>1981</v>
      </c>
      <c r="B758" s="12" t="s">
        <v>143</v>
      </c>
      <c r="C758" s="12" t="s">
        <v>166</v>
      </c>
      <c r="D758" s="12">
        <v>3.66</v>
      </c>
      <c r="E758" s="12">
        <v>2.19</v>
      </c>
    </row>
    <row r="759" spans="1:5">
      <c r="A759" s="12">
        <v>1982</v>
      </c>
      <c r="B759" s="12" t="s">
        <v>143</v>
      </c>
      <c r="C759" s="12" t="s">
        <v>166</v>
      </c>
      <c r="D759" s="12">
        <v>0.99</v>
      </c>
      <c r="E759" s="12">
        <v>0.83</v>
      </c>
    </row>
    <row r="760" spans="1:5">
      <c r="A760" s="12">
        <v>1983</v>
      </c>
      <c r="B760" s="12" t="s">
        <v>143</v>
      </c>
      <c r="C760" s="12" t="s">
        <v>166</v>
      </c>
      <c r="D760" s="12">
        <v>4.72</v>
      </c>
      <c r="E760" s="12">
        <v>2.12</v>
      </c>
    </row>
    <row r="761" spans="1:5">
      <c r="A761" s="12">
        <v>1984</v>
      </c>
      <c r="B761" s="12" t="s">
        <v>143</v>
      </c>
      <c r="C761" s="12" t="s">
        <v>166</v>
      </c>
      <c r="D761" s="12">
        <v>4.37</v>
      </c>
      <c r="E761" s="12">
        <v>2.33</v>
      </c>
    </row>
    <row r="762" spans="1:5">
      <c r="A762" s="12">
        <v>1985</v>
      </c>
      <c r="B762" s="12" t="s">
        <v>143</v>
      </c>
      <c r="C762" s="12" t="s">
        <v>166</v>
      </c>
      <c r="D762" s="12">
        <v>2.76</v>
      </c>
      <c r="E762" s="12">
        <v>1.59</v>
      </c>
    </row>
    <row r="763" spans="1:5">
      <c r="A763" s="12">
        <v>1986</v>
      </c>
      <c r="B763" s="12" t="s">
        <v>143</v>
      </c>
      <c r="C763" s="12" t="s">
        <v>166</v>
      </c>
      <c r="D763" s="12">
        <v>1.59</v>
      </c>
      <c r="E763" s="12">
        <v>1.0900000000000001</v>
      </c>
    </row>
    <row r="764" spans="1:5">
      <c r="A764" s="12">
        <v>1987</v>
      </c>
      <c r="B764" s="12" t="s">
        <v>143</v>
      </c>
      <c r="C764" s="12" t="s">
        <v>166</v>
      </c>
      <c r="D764" s="12">
        <v>0.48</v>
      </c>
      <c r="E764" s="12">
        <v>0.37</v>
      </c>
    </row>
    <row r="765" spans="1:5">
      <c r="A765" s="12">
        <v>1988</v>
      </c>
      <c r="B765" s="12" t="s">
        <v>143</v>
      </c>
      <c r="C765" s="12" t="s">
        <v>166</v>
      </c>
      <c r="D765" s="12">
        <v>1.38</v>
      </c>
      <c r="E765" s="12">
        <v>0.56999999999999995</v>
      </c>
    </row>
    <row r="766" spans="1:5">
      <c r="A766" s="12">
        <v>1989</v>
      </c>
      <c r="B766" s="12" t="s">
        <v>143</v>
      </c>
      <c r="C766" s="12" t="s">
        <v>166</v>
      </c>
      <c r="D766" s="12">
        <v>0.89</v>
      </c>
      <c r="E766" s="12">
        <v>0.38</v>
      </c>
    </row>
    <row r="767" spans="1:5">
      <c r="A767" s="12">
        <v>1990</v>
      </c>
      <c r="B767" s="12" t="s">
        <v>143</v>
      </c>
      <c r="C767" s="12" t="s">
        <v>166</v>
      </c>
      <c r="D767" s="12">
        <v>2</v>
      </c>
      <c r="E767" s="12">
        <v>0.4</v>
      </c>
    </row>
    <row r="768" spans="1:5">
      <c r="A768" s="12">
        <v>1991</v>
      </c>
      <c r="B768" s="12" t="s">
        <v>143</v>
      </c>
      <c r="C768" s="12" t="s">
        <v>166</v>
      </c>
      <c r="D768" s="12">
        <v>2.08</v>
      </c>
      <c r="E768" s="12">
        <v>0.54</v>
      </c>
    </row>
    <row r="769" spans="1:5">
      <c r="A769" s="12">
        <v>1992</v>
      </c>
      <c r="B769" s="12" t="s">
        <v>143</v>
      </c>
      <c r="C769" s="12" t="s">
        <v>166</v>
      </c>
      <c r="D769" s="12">
        <v>0.94</v>
      </c>
      <c r="E769" s="12">
        <v>0.24</v>
      </c>
    </row>
    <row r="770" spans="1:5">
      <c r="A770" s="12">
        <v>1993</v>
      </c>
      <c r="B770" s="12" t="s">
        <v>143</v>
      </c>
      <c r="C770" s="12" t="s">
        <v>166</v>
      </c>
      <c r="D770" s="12">
        <v>5.15</v>
      </c>
      <c r="E770" s="12">
        <v>0.54</v>
      </c>
    </row>
    <row r="771" spans="1:5">
      <c r="A771" s="12">
        <v>1994</v>
      </c>
      <c r="B771" s="12" t="s">
        <v>143</v>
      </c>
      <c r="C771" s="12" t="s">
        <v>166</v>
      </c>
      <c r="D771" s="12">
        <v>2.21</v>
      </c>
      <c r="E771" s="12">
        <v>0.42</v>
      </c>
    </row>
    <row r="772" spans="1:5">
      <c r="A772" s="12">
        <v>1995</v>
      </c>
      <c r="B772" s="12" t="s">
        <v>143</v>
      </c>
      <c r="C772" s="12" t="s">
        <v>166</v>
      </c>
      <c r="D772" s="12">
        <v>4.74</v>
      </c>
      <c r="E772" s="12">
        <v>0.62</v>
      </c>
    </row>
    <row r="773" spans="1:5">
      <c r="A773" s="12">
        <v>1996</v>
      </c>
      <c r="B773" s="12" t="s">
        <v>143</v>
      </c>
      <c r="C773" s="12" t="s">
        <v>166</v>
      </c>
      <c r="D773" s="12">
        <v>5.38</v>
      </c>
      <c r="E773" s="12">
        <v>1.02</v>
      </c>
    </row>
    <row r="774" spans="1:5">
      <c r="A774" s="12">
        <v>1997</v>
      </c>
      <c r="B774" s="12" t="s">
        <v>143</v>
      </c>
      <c r="C774" s="12" t="s">
        <v>166</v>
      </c>
      <c r="D774" s="12">
        <v>5.0999999999999996</v>
      </c>
      <c r="E774" s="12">
        <v>0.77</v>
      </c>
    </row>
    <row r="775" spans="1:5">
      <c r="A775" s="12">
        <v>1998</v>
      </c>
      <c r="B775" s="12" t="s">
        <v>143</v>
      </c>
      <c r="C775" s="12" t="s">
        <v>166</v>
      </c>
      <c r="D775" s="12">
        <v>3.7</v>
      </c>
      <c r="E775" s="12">
        <v>0.47</v>
      </c>
    </row>
    <row r="776" spans="1:5">
      <c r="A776" s="12">
        <v>1999</v>
      </c>
      <c r="B776" s="12" t="s">
        <v>143</v>
      </c>
      <c r="C776" s="12" t="s">
        <v>166</v>
      </c>
      <c r="D776" s="12">
        <v>5.91</v>
      </c>
      <c r="E776" s="12">
        <v>0.88</v>
      </c>
    </row>
    <row r="777" spans="1:5">
      <c r="A777" s="12">
        <v>2000</v>
      </c>
      <c r="B777" s="12" t="s">
        <v>143</v>
      </c>
      <c r="C777" s="12" t="s">
        <v>166</v>
      </c>
      <c r="D777" s="12">
        <v>6.63</v>
      </c>
      <c r="E777" s="12">
        <v>1.1100000000000001</v>
      </c>
    </row>
    <row r="778" spans="1:5">
      <c r="A778" s="12">
        <v>2001</v>
      </c>
      <c r="B778" s="12" t="s">
        <v>143</v>
      </c>
      <c r="C778" s="12" t="s">
        <v>166</v>
      </c>
      <c r="D778" s="12">
        <v>7.94</v>
      </c>
      <c r="E778" s="12">
        <v>1.71</v>
      </c>
    </row>
    <row r="779" spans="1:5">
      <c r="A779" s="12">
        <v>2002</v>
      </c>
      <c r="B779" s="12" t="s">
        <v>143</v>
      </c>
      <c r="C779" s="12" t="s">
        <v>166</v>
      </c>
      <c r="D779" s="12">
        <v>4.3099999999999996</v>
      </c>
      <c r="E779" s="12">
        <v>1.06</v>
      </c>
    </row>
    <row r="780" spans="1:5">
      <c r="A780" s="12">
        <v>2003</v>
      </c>
      <c r="B780" s="12" t="s">
        <v>143</v>
      </c>
      <c r="C780" s="12" t="s">
        <v>166</v>
      </c>
      <c r="D780" s="12">
        <v>2.66</v>
      </c>
      <c r="E780" s="12">
        <v>0.79</v>
      </c>
    </row>
    <row r="781" spans="1:5">
      <c r="A781" s="12">
        <v>2004</v>
      </c>
      <c r="B781" s="12" t="s">
        <v>143</v>
      </c>
      <c r="C781" s="12" t="s">
        <v>166</v>
      </c>
      <c r="D781" s="12">
        <v>3.82</v>
      </c>
      <c r="E781" s="12">
        <v>1.03</v>
      </c>
    </row>
    <row r="782" spans="1:5">
      <c r="A782" s="12">
        <v>2005</v>
      </c>
      <c r="B782" s="12" t="s">
        <v>143</v>
      </c>
      <c r="C782" s="12" t="s">
        <v>166</v>
      </c>
      <c r="D782" s="12">
        <v>1.93</v>
      </c>
      <c r="E782" s="12">
        <v>0.38</v>
      </c>
    </row>
    <row r="783" spans="1:5">
      <c r="A783" s="12">
        <v>2006</v>
      </c>
      <c r="B783" s="12" t="s">
        <v>143</v>
      </c>
      <c r="C783" s="12" t="s">
        <v>166</v>
      </c>
      <c r="D783" s="12">
        <v>2.0299999999999998</v>
      </c>
      <c r="E783" s="12">
        <v>0.46</v>
      </c>
    </row>
    <row r="784" spans="1:5">
      <c r="A784" s="12">
        <v>2007</v>
      </c>
      <c r="B784" s="12" t="s">
        <v>143</v>
      </c>
      <c r="C784" s="12" t="s">
        <v>166</v>
      </c>
      <c r="D784" s="12">
        <v>2.74</v>
      </c>
      <c r="E784" s="12">
        <v>0.56999999999999995</v>
      </c>
    </row>
    <row r="785" spans="1:5">
      <c r="A785" s="12">
        <v>2008</v>
      </c>
      <c r="B785" s="12" t="s">
        <v>143</v>
      </c>
      <c r="C785" s="12" t="s">
        <v>166</v>
      </c>
      <c r="D785" s="12">
        <v>2.78</v>
      </c>
      <c r="E785" s="12">
        <v>0.64</v>
      </c>
    </row>
    <row r="786" spans="1:5">
      <c r="A786" s="12">
        <v>2009</v>
      </c>
      <c r="B786" s="12" t="s">
        <v>143</v>
      </c>
      <c r="C786" s="12" t="s">
        <v>166</v>
      </c>
      <c r="D786" s="12">
        <v>2.08</v>
      </c>
      <c r="E786" s="12">
        <v>0.45</v>
      </c>
    </row>
    <row r="787" spans="1:5">
      <c r="A787" s="12">
        <v>2010</v>
      </c>
      <c r="B787" s="12" t="s">
        <v>143</v>
      </c>
      <c r="C787" s="12" t="s">
        <v>166</v>
      </c>
      <c r="D787" s="12">
        <v>1.99</v>
      </c>
      <c r="E787" s="12">
        <v>0.36</v>
      </c>
    </row>
    <row r="788" spans="1:5">
      <c r="A788" s="12">
        <v>1968</v>
      </c>
      <c r="B788" s="12" t="s">
        <v>147</v>
      </c>
      <c r="C788" s="12" t="s">
        <v>166</v>
      </c>
      <c r="D788" s="12">
        <v>76</v>
      </c>
      <c r="E788" s="12">
        <v>16.7</v>
      </c>
    </row>
    <row r="789" spans="1:5">
      <c r="A789" s="12">
        <v>1969</v>
      </c>
      <c r="B789" s="12" t="s">
        <v>147</v>
      </c>
      <c r="C789" s="12" t="s">
        <v>166</v>
      </c>
      <c r="D789" s="12">
        <v>72.5</v>
      </c>
      <c r="E789" s="12">
        <v>17.8</v>
      </c>
    </row>
    <row r="790" spans="1:5">
      <c r="A790" s="12">
        <v>1970</v>
      </c>
      <c r="B790" s="12" t="s">
        <v>147</v>
      </c>
      <c r="C790" s="12" t="s">
        <v>166</v>
      </c>
      <c r="D790" s="12">
        <v>79.3</v>
      </c>
      <c r="E790" s="12">
        <v>20.8</v>
      </c>
    </row>
    <row r="791" spans="1:5">
      <c r="A791" s="12">
        <v>1971</v>
      </c>
      <c r="B791" s="12" t="s">
        <v>147</v>
      </c>
      <c r="C791" s="12" t="s">
        <v>166</v>
      </c>
      <c r="D791" s="12">
        <v>59.2</v>
      </c>
      <c r="E791" s="12">
        <v>11.5</v>
      </c>
    </row>
    <row r="792" spans="1:5">
      <c r="A792" s="12">
        <v>1972</v>
      </c>
      <c r="B792" s="12" t="s">
        <v>147</v>
      </c>
      <c r="C792" s="12" t="s">
        <v>166</v>
      </c>
      <c r="D792" s="12">
        <v>150.5</v>
      </c>
      <c r="E792" s="12">
        <v>40.4</v>
      </c>
    </row>
    <row r="793" spans="1:5">
      <c r="A793" s="12">
        <v>1973</v>
      </c>
      <c r="B793" s="12" t="s">
        <v>147</v>
      </c>
      <c r="C793" s="12" t="s">
        <v>166</v>
      </c>
      <c r="D793" s="12">
        <v>15.1</v>
      </c>
      <c r="E793" s="12">
        <v>4</v>
      </c>
    </row>
    <row r="794" spans="1:5">
      <c r="A794" s="12">
        <v>1974</v>
      </c>
      <c r="B794" s="12" t="s">
        <v>147</v>
      </c>
      <c r="C794" s="12" t="s">
        <v>166</v>
      </c>
      <c r="D794" s="12">
        <v>6.3</v>
      </c>
      <c r="E794" s="12">
        <v>2</v>
      </c>
    </row>
    <row r="795" spans="1:5">
      <c r="A795" s="12">
        <v>1975</v>
      </c>
      <c r="B795" s="12" t="s">
        <v>147</v>
      </c>
      <c r="C795" s="12" t="s">
        <v>166</v>
      </c>
      <c r="D795" s="12">
        <v>2.9</v>
      </c>
      <c r="E795" s="12">
        <v>0.7</v>
      </c>
    </row>
    <row r="796" spans="1:5">
      <c r="A796" s="12">
        <v>1976</v>
      </c>
      <c r="B796" s="12" t="s">
        <v>147</v>
      </c>
      <c r="C796" s="12" t="s">
        <v>166</v>
      </c>
      <c r="D796" s="12">
        <v>8.6999999999999993</v>
      </c>
      <c r="E796" s="12">
        <v>2.5</v>
      </c>
    </row>
    <row r="797" spans="1:5">
      <c r="A797" s="12">
        <v>1977</v>
      </c>
      <c r="B797" s="12" t="s">
        <v>147</v>
      </c>
      <c r="C797" s="12" t="s">
        <v>166</v>
      </c>
      <c r="D797" s="12">
        <v>4.5999999999999996</v>
      </c>
      <c r="E797" s="12">
        <v>1.2</v>
      </c>
    </row>
    <row r="798" spans="1:5">
      <c r="A798" s="12">
        <v>1978</v>
      </c>
      <c r="B798" s="12" t="s">
        <v>147</v>
      </c>
      <c r="C798" s="12" t="s">
        <v>166</v>
      </c>
      <c r="D798" s="12">
        <v>7.8</v>
      </c>
      <c r="E798" s="12">
        <v>2.2000000000000002</v>
      </c>
    </row>
    <row r="799" spans="1:5">
      <c r="A799" s="12">
        <v>1979</v>
      </c>
      <c r="B799" s="12" t="s">
        <v>147</v>
      </c>
      <c r="C799" s="12" t="s">
        <v>166</v>
      </c>
      <c r="D799" s="12">
        <v>6.9</v>
      </c>
      <c r="E799" s="12">
        <v>2</v>
      </c>
    </row>
    <row r="800" spans="1:5">
      <c r="A800" s="12">
        <v>1980</v>
      </c>
      <c r="B800" s="12" t="s">
        <v>147</v>
      </c>
      <c r="C800" s="12" t="s">
        <v>166</v>
      </c>
      <c r="D800" s="12">
        <v>5.3</v>
      </c>
      <c r="E800" s="12">
        <v>1.5</v>
      </c>
    </row>
    <row r="801" spans="1:5">
      <c r="A801" s="12">
        <v>1981</v>
      </c>
      <c r="B801" s="12" t="s">
        <v>147</v>
      </c>
      <c r="C801" s="12" t="s">
        <v>166</v>
      </c>
      <c r="D801" s="12">
        <v>21.4</v>
      </c>
      <c r="E801" s="12">
        <v>4.4000000000000004</v>
      </c>
    </row>
    <row r="802" spans="1:5">
      <c r="A802" s="12">
        <v>1982</v>
      </c>
      <c r="B802" s="12" t="s">
        <v>147</v>
      </c>
      <c r="C802" s="12" t="s">
        <v>166</v>
      </c>
      <c r="D802" s="12">
        <v>30.5</v>
      </c>
      <c r="E802" s="12">
        <v>7.3</v>
      </c>
    </row>
    <row r="803" spans="1:5">
      <c r="A803" s="12">
        <v>1983</v>
      </c>
      <c r="B803" s="12" t="s">
        <v>147</v>
      </c>
      <c r="C803" s="12" t="s">
        <v>166</v>
      </c>
      <c r="D803" s="12">
        <v>23.6</v>
      </c>
      <c r="E803" s="12">
        <v>5.7</v>
      </c>
    </row>
    <row r="804" spans="1:5">
      <c r="A804" s="12">
        <v>1984</v>
      </c>
      <c r="B804" s="12" t="s">
        <v>147</v>
      </c>
      <c r="C804" s="12" t="s">
        <v>166</v>
      </c>
      <c r="D804" s="12">
        <v>5.6</v>
      </c>
      <c r="E804" s="12">
        <v>1.3</v>
      </c>
    </row>
    <row r="805" spans="1:5">
      <c r="A805" s="12">
        <v>1985</v>
      </c>
      <c r="B805" s="12" t="s">
        <v>147</v>
      </c>
      <c r="C805" s="12" t="s">
        <v>166</v>
      </c>
      <c r="D805" s="12">
        <v>1.2</v>
      </c>
      <c r="E805" s="12">
        <v>0.3</v>
      </c>
    </row>
    <row r="806" spans="1:5">
      <c r="A806" s="12">
        <v>1986</v>
      </c>
      <c r="B806" s="12" t="s">
        <v>147</v>
      </c>
      <c r="C806" s="12" t="s">
        <v>166</v>
      </c>
      <c r="D806" s="12">
        <v>2.7</v>
      </c>
      <c r="E806" s="12">
        <v>0.7</v>
      </c>
    </row>
    <row r="807" spans="1:5">
      <c r="A807" s="12">
        <v>1987</v>
      </c>
      <c r="B807" s="12" t="s">
        <v>147</v>
      </c>
      <c r="C807" s="12" t="s">
        <v>166</v>
      </c>
      <c r="D807" s="12">
        <v>2</v>
      </c>
      <c r="E807" s="12">
        <v>0.4</v>
      </c>
    </row>
    <row r="808" spans="1:5">
      <c r="A808" s="12">
        <v>1988</v>
      </c>
      <c r="B808" s="12" t="s">
        <v>147</v>
      </c>
      <c r="C808" s="12" t="s">
        <v>166</v>
      </c>
      <c r="D808" s="12">
        <v>5</v>
      </c>
      <c r="E808" s="12">
        <v>0.5</v>
      </c>
    </row>
    <row r="809" spans="1:5">
      <c r="A809" s="12">
        <v>1989</v>
      </c>
      <c r="B809" s="12" t="s">
        <v>147</v>
      </c>
      <c r="C809" s="12" t="s">
        <v>166</v>
      </c>
      <c r="D809" s="12">
        <v>10.3</v>
      </c>
      <c r="E809" s="12">
        <v>2</v>
      </c>
    </row>
    <row r="810" spans="1:5">
      <c r="A810" s="12">
        <v>1990</v>
      </c>
      <c r="B810" s="12" t="s">
        <v>147</v>
      </c>
      <c r="C810" s="12" t="s">
        <v>166</v>
      </c>
      <c r="D810" s="12">
        <v>4.8</v>
      </c>
      <c r="E810" s="12">
        <v>1.1000000000000001</v>
      </c>
    </row>
    <row r="811" spans="1:5">
      <c r="A811" s="12">
        <v>1991</v>
      </c>
      <c r="B811" s="12" t="s">
        <v>147</v>
      </c>
      <c r="C811" s="12" t="s">
        <v>166</v>
      </c>
      <c r="D811" s="12">
        <v>2.2999999999999998</v>
      </c>
      <c r="E811" s="12">
        <v>0.6</v>
      </c>
    </row>
    <row r="812" spans="1:5">
      <c r="A812" s="12">
        <v>1992</v>
      </c>
      <c r="B812" s="12" t="s">
        <v>147</v>
      </c>
      <c r="C812" s="12" t="s">
        <v>166</v>
      </c>
      <c r="D812" s="12">
        <v>0.5</v>
      </c>
      <c r="E812" s="12">
        <v>0.1</v>
      </c>
    </row>
    <row r="813" spans="1:5">
      <c r="A813" s="12">
        <v>1993</v>
      </c>
      <c r="B813" s="12" t="s">
        <v>147</v>
      </c>
      <c r="C813" s="12" t="s">
        <v>166</v>
      </c>
      <c r="D813" s="12">
        <v>0.5</v>
      </c>
      <c r="E813" s="12">
        <v>0.1</v>
      </c>
    </row>
    <row r="814" spans="1:5">
      <c r="A814" s="12">
        <v>1994</v>
      </c>
      <c r="B814" s="12" t="s">
        <v>147</v>
      </c>
      <c r="C814" s="12" t="s">
        <v>166</v>
      </c>
      <c r="D814" s="12">
        <v>1.5</v>
      </c>
      <c r="E814" s="12">
        <v>0.3</v>
      </c>
    </row>
    <row r="815" spans="1:5">
      <c r="A815" s="12">
        <v>1995</v>
      </c>
      <c r="B815" s="12" t="s">
        <v>147</v>
      </c>
      <c r="C815" s="12" t="s">
        <v>166</v>
      </c>
      <c r="D815" s="12">
        <v>1.2</v>
      </c>
      <c r="E815" s="12">
        <v>0.3</v>
      </c>
    </row>
    <row r="816" spans="1:5">
      <c r="A816" s="12">
        <v>1996</v>
      </c>
      <c r="B816" s="12" t="s">
        <v>147</v>
      </c>
      <c r="C816" s="12" t="s">
        <v>166</v>
      </c>
      <c r="D816" s="12">
        <v>0.9</v>
      </c>
      <c r="E816" s="12">
        <v>0.2</v>
      </c>
    </row>
    <row r="817" spans="1:5">
      <c r="A817" s="12">
        <v>1997</v>
      </c>
      <c r="B817" s="12" t="s">
        <v>147</v>
      </c>
      <c r="C817" s="12" t="s">
        <v>166</v>
      </c>
      <c r="D817" s="12">
        <v>3.1</v>
      </c>
      <c r="E817" s="12">
        <v>0.9</v>
      </c>
    </row>
    <row r="818" spans="1:5">
      <c r="A818" s="12">
        <v>1998</v>
      </c>
      <c r="B818" s="12" t="s">
        <v>147</v>
      </c>
      <c r="C818" s="12" t="s">
        <v>166</v>
      </c>
      <c r="D818" s="12">
        <v>2.7</v>
      </c>
      <c r="E818" s="12">
        <v>0.7</v>
      </c>
    </row>
    <row r="819" spans="1:5">
      <c r="A819" s="12">
        <v>1999</v>
      </c>
      <c r="B819" s="12" t="s">
        <v>147</v>
      </c>
      <c r="C819" s="12" t="s">
        <v>166</v>
      </c>
      <c r="D819" s="12">
        <v>2</v>
      </c>
      <c r="E819" s="12">
        <v>0.5</v>
      </c>
    </row>
    <row r="820" spans="1:5">
      <c r="A820" s="12">
        <v>2000</v>
      </c>
      <c r="B820" s="12" t="s">
        <v>147</v>
      </c>
      <c r="C820" s="12" t="s">
        <v>166</v>
      </c>
      <c r="D820" s="12">
        <v>2.2000000000000002</v>
      </c>
      <c r="E820" s="12">
        <v>0.7</v>
      </c>
    </row>
    <row r="821" spans="1:5">
      <c r="A821" s="12">
        <v>2001</v>
      </c>
      <c r="B821" s="12" t="s">
        <v>147</v>
      </c>
      <c r="C821" s="12" t="s">
        <v>166</v>
      </c>
      <c r="D821" s="12">
        <v>1.2</v>
      </c>
      <c r="E821" s="12">
        <v>0.4</v>
      </c>
    </row>
    <row r="822" spans="1:5">
      <c r="A822" s="12">
        <v>2002</v>
      </c>
      <c r="B822" s="12" t="s">
        <v>147</v>
      </c>
      <c r="C822" s="12" t="s">
        <v>166</v>
      </c>
      <c r="D822" s="12">
        <v>3</v>
      </c>
      <c r="E822" s="12">
        <v>1.1000000000000001</v>
      </c>
    </row>
    <row r="823" spans="1:5">
      <c r="A823" s="12">
        <v>2003</v>
      </c>
      <c r="B823" s="12" t="s">
        <v>147</v>
      </c>
      <c r="C823" s="12" t="s">
        <v>166</v>
      </c>
      <c r="D823" s="12">
        <v>2.2999999999999998</v>
      </c>
      <c r="E823" s="12">
        <v>0.4</v>
      </c>
    </row>
    <row r="824" spans="1:5">
      <c r="A824" s="12">
        <v>2004</v>
      </c>
      <c r="B824" s="12" t="s">
        <v>147</v>
      </c>
      <c r="C824" s="12" t="s">
        <v>166</v>
      </c>
      <c r="D824" s="12">
        <v>0.3</v>
      </c>
      <c r="E824" s="12">
        <v>0.1</v>
      </c>
    </row>
    <row r="825" spans="1:5">
      <c r="A825" s="12">
        <v>2005</v>
      </c>
      <c r="B825" s="12" t="s">
        <v>147</v>
      </c>
      <c r="C825" s="12" t="s">
        <v>166</v>
      </c>
      <c r="D825" s="12">
        <v>2.6</v>
      </c>
      <c r="E825" s="12">
        <v>0.5</v>
      </c>
    </row>
    <row r="826" spans="1:5">
      <c r="A826" s="12">
        <v>2006</v>
      </c>
      <c r="B826" s="12" t="s">
        <v>147</v>
      </c>
      <c r="C826" s="12" t="s">
        <v>166</v>
      </c>
      <c r="D826" s="12">
        <v>3.5</v>
      </c>
      <c r="E826" s="12">
        <v>0.7</v>
      </c>
    </row>
    <row r="827" spans="1:5">
      <c r="A827" s="12">
        <v>2007</v>
      </c>
      <c r="B827" s="12" t="s">
        <v>147</v>
      </c>
      <c r="C827" s="12" t="s">
        <v>166</v>
      </c>
      <c r="D827" s="12">
        <v>1.7</v>
      </c>
      <c r="E827" s="12">
        <v>0.5</v>
      </c>
    </row>
    <row r="828" spans="1:5">
      <c r="A828" s="12">
        <v>2008</v>
      </c>
      <c r="B828" s="12" t="s">
        <v>147</v>
      </c>
      <c r="C828" s="12" t="s">
        <v>166</v>
      </c>
      <c r="D828" s="12">
        <v>3.3</v>
      </c>
      <c r="E828" s="12">
        <v>0.9</v>
      </c>
    </row>
    <row r="829" spans="1:5">
      <c r="A829" s="12">
        <v>2009</v>
      </c>
      <c r="B829" s="12" t="s">
        <v>147</v>
      </c>
      <c r="C829" s="12" t="s">
        <v>166</v>
      </c>
      <c r="D829" s="12">
        <v>1.7</v>
      </c>
      <c r="E829" s="12">
        <v>0.4</v>
      </c>
    </row>
    <row r="830" spans="1:5">
      <c r="A830" s="12">
        <v>2010</v>
      </c>
      <c r="B830" s="12" t="s">
        <v>147</v>
      </c>
      <c r="C830" s="12" t="s">
        <v>166</v>
      </c>
      <c r="D830" s="12">
        <v>12.3</v>
      </c>
      <c r="E830" s="12">
        <v>3.7</v>
      </c>
    </row>
    <row r="831" spans="1:5">
      <c r="A831" s="12">
        <v>2011</v>
      </c>
      <c r="B831" s="12" t="s">
        <v>147</v>
      </c>
      <c r="C831" s="12" t="s">
        <v>166</v>
      </c>
      <c r="D831" s="12">
        <v>1.7</v>
      </c>
      <c r="E831" s="12">
        <v>0.6</v>
      </c>
    </row>
    <row r="832" spans="1:5">
      <c r="A832" s="12">
        <v>1981</v>
      </c>
      <c r="B832" s="12" t="s">
        <v>142</v>
      </c>
      <c r="C832" s="12" t="s">
        <v>166</v>
      </c>
      <c r="D832" s="12">
        <v>18137</v>
      </c>
      <c r="E832" s="12">
        <v>10471.957999999999</v>
      </c>
    </row>
    <row r="833" spans="1:5">
      <c r="A833" s="12">
        <v>1982</v>
      </c>
      <c r="B833" s="12" t="s">
        <v>142</v>
      </c>
      <c r="C833" s="12" t="s">
        <v>166</v>
      </c>
      <c r="D833" s="12">
        <v>19706</v>
      </c>
      <c r="E833" s="12">
        <v>9725.1770000000015</v>
      </c>
    </row>
    <row r="834" spans="1:5">
      <c r="A834" s="12">
        <v>1983</v>
      </c>
      <c r="B834" s="12" t="s">
        <v>142</v>
      </c>
      <c r="C834" s="12" t="s">
        <v>166</v>
      </c>
      <c r="D834" s="12">
        <v>8839</v>
      </c>
      <c r="E834" s="12">
        <v>3840.5009999999997</v>
      </c>
    </row>
    <row r="835" spans="1:5">
      <c r="A835" s="12">
        <v>1984</v>
      </c>
      <c r="B835" s="12" t="s">
        <v>142</v>
      </c>
      <c r="C835" s="12" t="s">
        <v>166</v>
      </c>
      <c r="D835" s="12">
        <v>17879</v>
      </c>
      <c r="E835" s="12">
        <v>8349.6440000000002</v>
      </c>
    </row>
    <row r="836" spans="1:5">
      <c r="A836" s="12">
        <v>1985</v>
      </c>
      <c r="B836" s="12" t="s">
        <v>142</v>
      </c>
      <c r="C836" s="12" t="s">
        <v>166</v>
      </c>
      <c r="D836" s="12">
        <v>4899</v>
      </c>
      <c r="E836" s="12">
        <v>2121.2890000000002</v>
      </c>
    </row>
    <row r="837" spans="1:5">
      <c r="A837" s="12">
        <v>1986</v>
      </c>
      <c r="B837" s="12" t="s">
        <v>142</v>
      </c>
      <c r="C837" s="12" t="s">
        <v>166</v>
      </c>
      <c r="D837" s="12">
        <v>4523</v>
      </c>
      <c r="E837" s="12">
        <v>2145.9870000000001</v>
      </c>
    </row>
    <row r="838" spans="1:5">
      <c r="A838" s="12">
        <v>1987</v>
      </c>
      <c r="B838" s="12" t="s">
        <v>142</v>
      </c>
      <c r="C838" s="12" t="s">
        <v>166</v>
      </c>
      <c r="D838" s="12">
        <v>2847</v>
      </c>
      <c r="E838" s="12">
        <v>1148.8460000000002</v>
      </c>
    </row>
    <row r="839" spans="1:5">
      <c r="A839" s="12">
        <v>1988</v>
      </c>
      <c r="B839" s="12" t="s">
        <v>142</v>
      </c>
      <c r="C839" s="12" t="s">
        <v>166</v>
      </c>
      <c r="D839" s="12">
        <v>2434</v>
      </c>
      <c r="E839" s="12">
        <v>1035.095</v>
      </c>
    </row>
    <row r="840" spans="1:5">
      <c r="A840" s="12">
        <v>1989</v>
      </c>
      <c r="B840" s="12" t="s">
        <v>142</v>
      </c>
      <c r="C840" s="12" t="s">
        <v>166</v>
      </c>
      <c r="D840" s="12">
        <v>2090</v>
      </c>
      <c r="E840" s="12">
        <v>1050.1569999999999</v>
      </c>
    </row>
    <row r="841" spans="1:5">
      <c r="A841" s="12">
        <v>1990</v>
      </c>
      <c r="B841" s="12" t="s">
        <v>142</v>
      </c>
      <c r="C841" s="12" t="s">
        <v>166</v>
      </c>
      <c r="D841" s="12">
        <v>2875</v>
      </c>
      <c r="E841" s="12">
        <v>1211.501</v>
      </c>
    </row>
    <row r="842" spans="1:5">
      <c r="A842" s="12">
        <v>1991</v>
      </c>
      <c r="B842" s="12" t="s">
        <v>142</v>
      </c>
      <c r="C842" s="12" t="s">
        <v>166</v>
      </c>
      <c r="D842" s="12">
        <v>4041</v>
      </c>
      <c r="E842" s="12">
        <v>1931.799</v>
      </c>
    </row>
    <row r="843" spans="1:5">
      <c r="A843" s="12">
        <v>1992</v>
      </c>
      <c r="B843" s="12" t="s">
        <v>142</v>
      </c>
      <c r="C843" s="12" t="s">
        <v>166</v>
      </c>
      <c r="D843" s="12">
        <v>3830</v>
      </c>
      <c r="E843" s="12">
        <v>1966.1930000000002</v>
      </c>
    </row>
    <row r="844" spans="1:5">
      <c r="A844" s="12">
        <v>1993</v>
      </c>
      <c r="B844" s="12" t="s">
        <v>142</v>
      </c>
      <c r="C844" s="12" t="s">
        <v>166</v>
      </c>
      <c r="D844" s="12">
        <v>5917</v>
      </c>
      <c r="E844" s="12">
        <v>3035.9310000000005</v>
      </c>
    </row>
    <row r="845" spans="1:5">
      <c r="A845" s="12">
        <v>1994</v>
      </c>
      <c r="B845" s="12" t="s">
        <v>142</v>
      </c>
      <c r="C845" s="12" t="s">
        <v>166</v>
      </c>
      <c r="D845" s="12">
        <v>2354</v>
      </c>
      <c r="E845" s="12">
        <v>1176.1339999999998</v>
      </c>
    </row>
    <row r="846" spans="1:5">
      <c r="A846" s="12">
        <v>1995</v>
      </c>
      <c r="B846" s="12" t="s">
        <v>142</v>
      </c>
      <c r="C846" s="12" t="s">
        <v>166</v>
      </c>
      <c r="D846" s="12">
        <v>8489</v>
      </c>
      <c r="E846" s="12">
        <v>4528.5579999999991</v>
      </c>
    </row>
    <row r="847" spans="1:5">
      <c r="A847" s="12">
        <v>1996</v>
      </c>
      <c r="B847" s="12" t="s">
        <v>142</v>
      </c>
      <c r="C847" s="12" t="s">
        <v>166</v>
      </c>
      <c r="D847" s="12">
        <v>3800</v>
      </c>
      <c r="E847" s="12">
        <v>1982.7240000000002</v>
      </c>
    </row>
    <row r="848" spans="1:5">
      <c r="A848" s="12">
        <v>1997</v>
      </c>
      <c r="B848" s="12" t="s">
        <v>142</v>
      </c>
      <c r="C848" s="12" t="s">
        <v>166</v>
      </c>
      <c r="D848" s="12">
        <v>6219</v>
      </c>
      <c r="E848" s="12">
        <v>3564.3470000000002</v>
      </c>
    </row>
    <row r="849" spans="1:5">
      <c r="A849" s="12">
        <v>1998</v>
      </c>
      <c r="B849" s="12" t="s">
        <v>142</v>
      </c>
      <c r="C849" s="12" t="s">
        <v>166</v>
      </c>
      <c r="D849" s="12">
        <v>16268</v>
      </c>
      <c r="E849" s="12">
        <v>8152.6249999999991</v>
      </c>
    </row>
    <row r="850" spans="1:5">
      <c r="A850" s="12">
        <v>1999</v>
      </c>
      <c r="B850" s="12" t="s">
        <v>142</v>
      </c>
      <c r="C850" s="12" t="s">
        <v>166</v>
      </c>
      <c r="D850" s="12">
        <v>13002</v>
      </c>
      <c r="E850" s="12">
        <v>6085.7200000000012</v>
      </c>
    </row>
    <row r="851" spans="1:5">
      <c r="A851" s="12">
        <v>2000</v>
      </c>
      <c r="B851" s="12" t="s">
        <v>142</v>
      </c>
      <c r="C851" s="12" t="s">
        <v>166</v>
      </c>
      <c r="D851" s="12">
        <v>7372</v>
      </c>
      <c r="E851" s="12">
        <v>4441.6689999999999</v>
      </c>
    </row>
    <row r="852" spans="1:5">
      <c r="A852" s="12">
        <v>2001</v>
      </c>
      <c r="B852" s="12" t="s">
        <v>142</v>
      </c>
      <c r="C852" s="12" t="s">
        <v>166</v>
      </c>
      <c r="D852" s="12">
        <v>11633</v>
      </c>
      <c r="E852" s="12">
        <v>6914.0390000000007</v>
      </c>
    </row>
    <row r="853" spans="1:5">
      <c r="A853" s="12">
        <v>2002</v>
      </c>
      <c r="B853" s="12" t="s">
        <v>142</v>
      </c>
      <c r="C853" s="12" t="s">
        <v>166</v>
      </c>
      <c r="D853" s="12">
        <v>6037</v>
      </c>
      <c r="E853" s="12">
        <v>3480.1579999999999</v>
      </c>
    </row>
    <row r="854" spans="1:5">
      <c r="A854" s="12">
        <v>2003</v>
      </c>
      <c r="B854" s="12" t="s">
        <v>142</v>
      </c>
      <c r="C854" s="12" t="s">
        <v>166</v>
      </c>
      <c r="D854" s="12">
        <v>18571</v>
      </c>
      <c r="E854" s="12">
        <v>11929.503999999999</v>
      </c>
    </row>
    <row r="855" spans="1:5">
      <c r="A855" s="12">
        <v>2004</v>
      </c>
      <c r="B855" s="12" t="s">
        <v>142</v>
      </c>
      <c r="C855" s="12" t="s">
        <v>166</v>
      </c>
      <c r="D855" s="12">
        <v>6287</v>
      </c>
      <c r="E855" s="12">
        <v>3832.8579999999997</v>
      </c>
    </row>
    <row r="856" spans="1:5">
      <c r="A856" s="12">
        <v>2005</v>
      </c>
      <c r="B856" s="12" t="s">
        <v>142</v>
      </c>
      <c r="C856" s="12" t="s">
        <v>166</v>
      </c>
      <c r="D856" s="12">
        <v>6794</v>
      </c>
      <c r="E856" s="12">
        <v>3243.8679999999999</v>
      </c>
    </row>
    <row r="857" spans="1:5">
      <c r="A857" s="12">
        <v>2006</v>
      </c>
      <c r="B857" s="12" t="s">
        <v>142</v>
      </c>
      <c r="C857" s="12" t="s">
        <v>166</v>
      </c>
      <c r="D857" s="12">
        <v>7803</v>
      </c>
      <c r="E857" s="12">
        <v>4328.7439999999997</v>
      </c>
    </row>
    <row r="858" spans="1:5">
      <c r="A858" s="12">
        <v>2007</v>
      </c>
      <c r="B858" s="12" t="s">
        <v>142</v>
      </c>
      <c r="C858" s="12" t="s">
        <v>166</v>
      </c>
      <c r="D858" s="12">
        <v>5818</v>
      </c>
      <c r="E858" s="12">
        <v>3212.3959999999997</v>
      </c>
    </row>
    <row r="859" spans="1:5">
      <c r="A859" s="12">
        <v>2008</v>
      </c>
      <c r="B859" s="12" t="s">
        <v>142</v>
      </c>
      <c r="C859" s="12" t="s">
        <v>166</v>
      </c>
      <c r="D859" s="12">
        <v>7384</v>
      </c>
      <c r="E859" s="12">
        <v>3810.1829999999995</v>
      </c>
    </row>
    <row r="860" spans="1:5">
      <c r="A860" s="12">
        <v>2009</v>
      </c>
      <c r="B860" s="12" t="s">
        <v>142</v>
      </c>
      <c r="C860" s="12" t="s">
        <v>166</v>
      </c>
      <c r="D860" s="12">
        <v>5915</v>
      </c>
      <c r="E860" s="12">
        <v>3569.1709999999998</v>
      </c>
    </row>
    <row r="861" spans="1:5">
      <c r="A861" s="12">
        <v>2010</v>
      </c>
      <c r="B861" s="12" t="s">
        <v>142</v>
      </c>
      <c r="C861" s="12" t="s">
        <v>166</v>
      </c>
      <c r="D861" s="12">
        <v>3577</v>
      </c>
      <c r="E861" s="12">
        <v>1865.0769999999998</v>
      </c>
    </row>
    <row r="862" spans="1:5">
      <c r="A862" s="12">
        <v>2011</v>
      </c>
      <c r="B862" s="12" t="s">
        <v>142</v>
      </c>
      <c r="C862" s="12" t="s">
        <v>166</v>
      </c>
      <c r="D862" s="12">
        <v>5319</v>
      </c>
      <c r="E862" s="12">
        <v>2946.8430000000003</v>
      </c>
    </row>
    <row r="863" spans="1:5">
      <c r="A863" s="12">
        <v>2012</v>
      </c>
      <c r="B863" s="12" t="s">
        <v>142</v>
      </c>
      <c r="C863" s="12" t="s">
        <v>166</v>
      </c>
      <c r="D863" s="12">
        <v>2721</v>
      </c>
      <c r="E863" s="12">
        <v>1825.423</v>
      </c>
    </row>
    <row r="864" spans="1:5">
      <c r="A864" s="12">
        <v>2013</v>
      </c>
      <c r="B864" s="12" t="s">
        <v>142</v>
      </c>
      <c r="C864" s="12" t="s">
        <v>166</v>
      </c>
      <c r="D864" s="12">
        <v>10889</v>
      </c>
      <c r="E864" s="12">
        <v>6774.5900000000011</v>
      </c>
    </row>
    <row r="865" spans="1:5">
      <c r="A865" s="12">
        <v>2014</v>
      </c>
      <c r="B865" s="12" t="s">
        <v>142</v>
      </c>
      <c r="C865" s="12" t="s">
        <v>166</v>
      </c>
      <c r="D865" s="12">
        <v>1271</v>
      </c>
      <c r="E865" s="12">
        <v>908.69799999999998</v>
      </c>
    </row>
    <row r="866" spans="1:5">
      <c r="A866" s="12">
        <v>1968</v>
      </c>
      <c r="B866" s="12" t="s">
        <v>129</v>
      </c>
      <c r="C866" s="12" t="s">
        <v>166</v>
      </c>
      <c r="D866" s="12">
        <v>8.6</v>
      </c>
      <c r="E866" s="12">
        <v>2.9</v>
      </c>
    </row>
    <row r="867" spans="1:5">
      <c r="A867" s="12">
        <v>1969</v>
      </c>
      <c r="B867" s="12" t="s">
        <v>129</v>
      </c>
      <c r="C867" s="12" t="s">
        <v>166</v>
      </c>
      <c r="D867" s="12">
        <v>7.5</v>
      </c>
      <c r="E867" s="12">
        <v>2.2000000000000002</v>
      </c>
    </row>
    <row r="868" spans="1:5">
      <c r="A868" s="12">
        <v>1970</v>
      </c>
      <c r="B868" s="12" t="s">
        <v>129</v>
      </c>
      <c r="C868" s="12" t="s">
        <v>166</v>
      </c>
      <c r="D868" s="12">
        <v>6.5</v>
      </c>
      <c r="E868" s="12">
        <v>2</v>
      </c>
    </row>
    <row r="869" spans="1:5">
      <c r="A869" s="12">
        <v>1971</v>
      </c>
      <c r="B869" s="12" t="s">
        <v>129</v>
      </c>
      <c r="C869" s="12" t="s">
        <v>166</v>
      </c>
      <c r="D869" s="12">
        <v>7.5</v>
      </c>
      <c r="E869" s="12">
        <v>2</v>
      </c>
    </row>
    <row r="870" spans="1:5">
      <c r="A870" s="12">
        <v>1972</v>
      </c>
      <c r="B870" s="12" t="s">
        <v>129</v>
      </c>
      <c r="C870" s="12" t="s">
        <v>166</v>
      </c>
      <c r="D870" s="12">
        <v>7.4</v>
      </c>
      <c r="E870" s="12">
        <v>1.6</v>
      </c>
    </row>
    <row r="871" spans="1:5">
      <c r="A871" s="12">
        <v>1973</v>
      </c>
      <c r="B871" s="12" t="s">
        <v>129</v>
      </c>
      <c r="C871" s="12" t="s">
        <v>166</v>
      </c>
      <c r="D871" s="12">
        <v>6.2</v>
      </c>
      <c r="E871" s="12">
        <v>1.9</v>
      </c>
    </row>
    <row r="872" spans="1:5">
      <c r="A872" s="12">
        <v>1974</v>
      </c>
      <c r="B872" s="12" t="s">
        <v>129</v>
      </c>
      <c r="C872" s="12" t="s">
        <v>166</v>
      </c>
      <c r="D872" s="12">
        <v>6.9</v>
      </c>
      <c r="E872" s="12">
        <v>1.4</v>
      </c>
    </row>
    <row r="873" spans="1:5">
      <c r="A873" s="12">
        <v>1975</v>
      </c>
      <c r="B873" s="12" t="s">
        <v>129</v>
      </c>
      <c r="C873" s="12" t="s">
        <v>166</v>
      </c>
      <c r="D873" s="12">
        <v>8.1</v>
      </c>
      <c r="E873" s="12">
        <v>2.4</v>
      </c>
    </row>
    <row r="874" spans="1:5">
      <c r="A874" s="12">
        <v>1976</v>
      </c>
      <c r="B874" s="12" t="s">
        <v>129</v>
      </c>
      <c r="C874" s="12" t="s">
        <v>166</v>
      </c>
      <c r="D874" s="12">
        <v>10</v>
      </c>
      <c r="E874" s="12">
        <v>3</v>
      </c>
    </row>
    <row r="875" spans="1:5">
      <c r="A875" s="12">
        <v>1977</v>
      </c>
      <c r="B875" s="12" t="s">
        <v>129</v>
      </c>
      <c r="C875" s="12" t="s">
        <v>166</v>
      </c>
      <c r="D875" s="12">
        <v>11.8</v>
      </c>
      <c r="E875" s="12">
        <v>3.5</v>
      </c>
    </row>
    <row r="876" spans="1:5">
      <c r="A876" s="12">
        <v>1978</v>
      </c>
      <c r="B876" s="12" t="s">
        <v>129</v>
      </c>
      <c r="C876" s="12" t="s">
        <v>166</v>
      </c>
      <c r="D876" s="12">
        <v>15.1</v>
      </c>
      <c r="E876" s="12">
        <v>4.7</v>
      </c>
    </row>
    <row r="877" spans="1:5">
      <c r="A877" s="12">
        <v>1979</v>
      </c>
      <c r="B877" s="12" t="s">
        <v>129</v>
      </c>
      <c r="C877" s="12" t="s">
        <v>166</v>
      </c>
      <c r="D877" s="12">
        <v>10</v>
      </c>
      <c r="E877" s="12">
        <v>4</v>
      </c>
    </row>
    <row r="878" spans="1:5">
      <c r="A878" s="12">
        <v>1980</v>
      </c>
      <c r="B878" s="12" t="s">
        <v>129</v>
      </c>
      <c r="C878" s="12" t="s">
        <v>166</v>
      </c>
      <c r="D878" s="12">
        <v>14.2</v>
      </c>
      <c r="E878" s="12">
        <v>5.0999999999999996</v>
      </c>
    </row>
    <row r="879" spans="1:5">
      <c r="A879" s="12">
        <v>1981</v>
      </c>
      <c r="B879" s="12" t="s">
        <v>129</v>
      </c>
      <c r="C879" s="12" t="s">
        <v>166</v>
      </c>
      <c r="D879" s="12">
        <v>13</v>
      </c>
      <c r="E879" s="12">
        <v>5.6</v>
      </c>
    </row>
    <row r="880" spans="1:5">
      <c r="A880" s="12">
        <v>1982</v>
      </c>
      <c r="B880" s="12" t="s">
        <v>129</v>
      </c>
      <c r="C880" s="12" t="s">
        <v>166</v>
      </c>
      <c r="D880" s="12">
        <v>5.9</v>
      </c>
      <c r="E880" s="12">
        <v>2.5</v>
      </c>
    </row>
    <row r="881" spans="1:5">
      <c r="A881" s="12">
        <v>1983</v>
      </c>
      <c r="B881" s="12" t="s">
        <v>129</v>
      </c>
      <c r="C881" s="12" t="s">
        <v>166</v>
      </c>
      <c r="D881" s="12">
        <v>9.3000000000000007</v>
      </c>
      <c r="E881" s="12">
        <v>3.4</v>
      </c>
    </row>
    <row r="882" spans="1:5">
      <c r="A882" s="12">
        <v>1984</v>
      </c>
      <c r="B882" s="12" t="s">
        <v>129</v>
      </c>
      <c r="C882" s="12" t="s">
        <v>166</v>
      </c>
      <c r="D882" s="12">
        <v>7.1</v>
      </c>
      <c r="E882" s="12">
        <v>2</v>
      </c>
    </row>
    <row r="883" spans="1:5">
      <c r="A883" s="12">
        <v>1985</v>
      </c>
      <c r="B883" s="12" t="s">
        <v>129</v>
      </c>
      <c r="C883" s="12" t="s">
        <v>166</v>
      </c>
      <c r="D883" s="12">
        <v>6.9</v>
      </c>
      <c r="E883" s="12">
        <v>2</v>
      </c>
    </row>
    <row r="884" spans="1:5">
      <c r="A884" s="12">
        <v>1986</v>
      </c>
      <c r="B884" s="12" t="s">
        <v>129</v>
      </c>
      <c r="C884" s="12" t="s">
        <v>166</v>
      </c>
      <c r="D884" s="12">
        <v>5.6</v>
      </c>
      <c r="E884" s="12">
        <v>1.6</v>
      </c>
    </row>
    <row r="885" spans="1:5">
      <c r="A885" s="12">
        <v>1987</v>
      </c>
      <c r="B885" s="12" t="s">
        <v>129</v>
      </c>
      <c r="C885" s="12" t="s">
        <v>166</v>
      </c>
      <c r="D885" s="12">
        <v>4.4000000000000004</v>
      </c>
      <c r="E885" s="12">
        <v>1.1000000000000001</v>
      </c>
    </row>
    <row r="886" spans="1:5">
      <c r="A886" s="12">
        <v>1988</v>
      </c>
      <c r="B886" s="12" t="s">
        <v>129</v>
      </c>
      <c r="C886" s="12" t="s">
        <v>166</v>
      </c>
      <c r="D886" s="12">
        <v>9.6999999999999993</v>
      </c>
      <c r="E886" s="12">
        <v>1.5</v>
      </c>
    </row>
    <row r="887" spans="1:5">
      <c r="A887" s="12">
        <v>1989</v>
      </c>
      <c r="B887" s="12" t="s">
        <v>129</v>
      </c>
      <c r="C887" s="12" t="s">
        <v>166</v>
      </c>
      <c r="D887" s="12">
        <v>9.1999999999999993</v>
      </c>
      <c r="E887" s="12">
        <v>1.2</v>
      </c>
    </row>
    <row r="888" spans="1:5">
      <c r="A888" s="12">
        <v>1990</v>
      </c>
      <c r="B888" s="12" t="s">
        <v>129</v>
      </c>
      <c r="C888" s="12" t="s">
        <v>166</v>
      </c>
      <c r="D888" s="12">
        <v>15.5</v>
      </c>
      <c r="E888" s="12">
        <v>2.9</v>
      </c>
    </row>
    <row r="889" spans="1:5">
      <c r="A889" s="12">
        <v>1991</v>
      </c>
      <c r="B889" s="12" t="s">
        <v>129</v>
      </c>
      <c r="C889" s="12" t="s">
        <v>166</v>
      </c>
      <c r="D889" s="12">
        <v>7.7</v>
      </c>
      <c r="E889" s="12">
        <v>1.6</v>
      </c>
    </row>
    <row r="890" spans="1:5">
      <c r="A890" s="12">
        <v>1992</v>
      </c>
      <c r="B890" s="12" t="s">
        <v>129</v>
      </c>
      <c r="C890" s="12" t="s">
        <v>166</v>
      </c>
      <c r="D890" s="12">
        <v>6.3</v>
      </c>
      <c r="E890" s="12">
        <v>1.8</v>
      </c>
    </row>
    <row r="891" spans="1:5">
      <c r="A891" s="12">
        <v>1993</v>
      </c>
      <c r="B891" s="12" t="s">
        <v>129</v>
      </c>
      <c r="C891" s="12" t="s">
        <v>166</v>
      </c>
      <c r="D891" s="12">
        <v>11.9</v>
      </c>
      <c r="E891" s="12">
        <v>2.4</v>
      </c>
    </row>
    <row r="892" spans="1:5">
      <c r="A892" s="12">
        <v>1994</v>
      </c>
      <c r="B892" s="12" t="s">
        <v>129</v>
      </c>
      <c r="C892" s="12" t="s">
        <v>166</v>
      </c>
      <c r="D892" s="12">
        <v>18.100000000000001</v>
      </c>
      <c r="E892" s="12">
        <v>2.7</v>
      </c>
    </row>
    <row r="893" spans="1:5">
      <c r="A893" s="12">
        <v>1995</v>
      </c>
      <c r="B893" s="12" t="s">
        <v>129</v>
      </c>
      <c r="C893" s="12" t="s">
        <v>166</v>
      </c>
      <c r="D893" s="12">
        <v>11.8</v>
      </c>
      <c r="E893" s="12">
        <v>2.6</v>
      </c>
    </row>
    <row r="894" spans="1:5">
      <c r="A894" s="12">
        <v>1996</v>
      </c>
      <c r="B894" s="12" t="s">
        <v>129</v>
      </c>
      <c r="C894" s="12" t="s">
        <v>166</v>
      </c>
      <c r="D894" s="12">
        <v>7.6</v>
      </c>
      <c r="E894" s="12">
        <v>2.2000000000000002</v>
      </c>
    </row>
    <row r="895" spans="1:5">
      <c r="A895" s="12">
        <v>1997</v>
      </c>
      <c r="B895" s="12" t="s">
        <v>129</v>
      </c>
      <c r="C895" s="12" t="s">
        <v>166</v>
      </c>
      <c r="D895" s="12">
        <v>6.3</v>
      </c>
      <c r="E895" s="12">
        <v>1.9</v>
      </c>
    </row>
    <row r="896" spans="1:5">
      <c r="A896" s="12">
        <v>1998</v>
      </c>
      <c r="B896" s="12" t="s">
        <v>129</v>
      </c>
      <c r="C896" s="12" t="s">
        <v>166</v>
      </c>
      <c r="D896" s="12">
        <v>9.3000000000000007</v>
      </c>
      <c r="E896" s="12">
        <v>2.2000000000000002</v>
      </c>
    </row>
    <row r="897" spans="1:5">
      <c r="A897" s="12">
        <v>1999</v>
      </c>
      <c r="B897" s="12" t="s">
        <v>129</v>
      </c>
      <c r="C897" s="12" t="s">
        <v>166</v>
      </c>
      <c r="D897" s="12">
        <v>11</v>
      </c>
      <c r="E897" s="12">
        <v>2.6</v>
      </c>
    </row>
    <row r="898" spans="1:5">
      <c r="A898" s="12">
        <v>2000</v>
      </c>
      <c r="B898" s="12" t="s">
        <v>129</v>
      </c>
      <c r="C898" s="12" t="s">
        <v>166</v>
      </c>
      <c r="D898" s="12">
        <v>12.2</v>
      </c>
      <c r="E898" s="12">
        <v>2.8</v>
      </c>
    </row>
    <row r="899" spans="1:5">
      <c r="A899" s="12">
        <v>2001</v>
      </c>
      <c r="B899" s="12" t="s">
        <v>129</v>
      </c>
      <c r="C899" s="12" t="s">
        <v>166</v>
      </c>
      <c r="D899" s="12">
        <v>10.4</v>
      </c>
      <c r="E899" s="12">
        <v>2.6</v>
      </c>
    </row>
    <row r="900" spans="1:5">
      <c r="A900" s="12">
        <v>2002</v>
      </c>
      <c r="B900" s="12" t="s">
        <v>129</v>
      </c>
      <c r="C900" s="12" t="s">
        <v>166</v>
      </c>
      <c r="D900" s="12">
        <v>9.6999999999999993</v>
      </c>
      <c r="E900" s="12">
        <v>2.2000000000000002</v>
      </c>
    </row>
    <row r="901" spans="1:5">
      <c r="A901" s="12">
        <v>2003</v>
      </c>
      <c r="B901" s="12" t="s">
        <v>129</v>
      </c>
      <c r="C901" s="12" t="s">
        <v>166</v>
      </c>
      <c r="D901" s="12">
        <v>9.3000000000000007</v>
      </c>
      <c r="E901" s="12">
        <v>2.2999999999999998</v>
      </c>
    </row>
    <row r="902" spans="1:5">
      <c r="A902" s="12">
        <v>2004</v>
      </c>
      <c r="B902" s="12" t="s">
        <v>129</v>
      </c>
      <c r="C902" s="12" t="s">
        <v>166</v>
      </c>
      <c r="D902" s="12">
        <v>5.4</v>
      </c>
      <c r="E902" s="12">
        <v>1</v>
      </c>
    </row>
    <row r="903" spans="1:5">
      <c r="A903" s="12">
        <v>2005</v>
      </c>
      <c r="B903" s="12" t="s">
        <v>129</v>
      </c>
      <c r="C903" s="12" t="s">
        <v>166</v>
      </c>
      <c r="D903" s="12">
        <v>5.8</v>
      </c>
      <c r="E903" s="12">
        <v>1</v>
      </c>
    </row>
    <row r="904" spans="1:5">
      <c r="A904" s="12">
        <v>2006</v>
      </c>
      <c r="B904" s="12" t="s">
        <v>129</v>
      </c>
      <c r="C904" s="12" t="s">
        <v>166</v>
      </c>
      <c r="D904" s="12">
        <v>12.5</v>
      </c>
      <c r="E904" s="12">
        <v>1.7</v>
      </c>
    </row>
    <row r="905" spans="1:5">
      <c r="A905" s="12">
        <v>2007</v>
      </c>
      <c r="B905" s="12" t="s">
        <v>129</v>
      </c>
      <c r="C905" s="12" t="s">
        <v>166</v>
      </c>
      <c r="D905" s="12">
        <v>11</v>
      </c>
      <c r="E905" s="12">
        <v>1.4</v>
      </c>
    </row>
    <row r="906" spans="1:5">
      <c r="A906" s="12">
        <v>2008</v>
      </c>
      <c r="B906" s="12" t="s">
        <v>129</v>
      </c>
      <c r="C906" s="12" t="s">
        <v>166</v>
      </c>
      <c r="D906" s="12">
        <v>14.4</v>
      </c>
      <c r="E906" s="12">
        <v>2.1</v>
      </c>
    </row>
    <row r="907" spans="1:5">
      <c r="A907" s="12">
        <v>2009</v>
      </c>
      <c r="B907" s="12" t="s">
        <v>129</v>
      </c>
      <c r="C907" s="12" t="s">
        <v>166</v>
      </c>
      <c r="D907" s="12">
        <v>8</v>
      </c>
      <c r="E907" s="12">
        <v>1.4</v>
      </c>
    </row>
    <row r="908" spans="1:5">
      <c r="A908" s="12">
        <v>2010</v>
      </c>
      <c r="B908" s="12" t="s">
        <v>129</v>
      </c>
      <c r="C908" s="12" t="s">
        <v>166</v>
      </c>
      <c r="D908" s="12">
        <v>7.2</v>
      </c>
      <c r="E908" s="12">
        <v>1.5</v>
      </c>
    </row>
    <row r="909" spans="1:5">
      <c r="A909" s="12">
        <v>2011</v>
      </c>
      <c r="B909" s="12" t="s">
        <v>129</v>
      </c>
      <c r="C909" s="12" t="s">
        <v>166</v>
      </c>
      <c r="D909" s="12">
        <v>10.7</v>
      </c>
      <c r="E909" s="12">
        <v>2.2999999999999998</v>
      </c>
    </row>
    <row r="910" spans="1:5">
      <c r="A910" s="12">
        <v>2012</v>
      </c>
      <c r="B910" s="12" t="s">
        <v>129</v>
      </c>
      <c r="C910" s="12" t="s">
        <v>166</v>
      </c>
      <c r="D910" s="12">
        <v>5.7</v>
      </c>
      <c r="E910" s="12">
        <v>1.5</v>
      </c>
    </row>
    <row r="911" spans="1:5">
      <c r="A911" s="12">
        <v>2013</v>
      </c>
      <c r="B911" s="12" t="s">
        <v>129</v>
      </c>
      <c r="C911" s="12" t="s">
        <v>166</v>
      </c>
      <c r="D911" s="12">
        <v>6</v>
      </c>
      <c r="E911" s="12">
        <v>1.6</v>
      </c>
    </row>
    <row r="912" spans="1:5">
      <c r="A912" s="12">
        <v>2014</v>
      </c>
      <c r="B912" s="12" t="s">
        <v>129</v>
      </c>
      <c r="C912" s="12" t="s">
        <v>166</v>
      </c>
      <c r="D912" s="12">
        <v>12.3</v>
      </c>
      <c r="E912" s="12">
        <v>2.1</v>
      </c>
    </row>
    <row r="913" spans="1:5">
      <c r="A913" s="12">
        <v>1985</v>
      </c>
      <c r="B913" s="12" t="s">
        <v>146</v>
      </c>
      <c r="C913" s="12" t="s">
        <v>166</v>
      </c>
      <c r="D913">
        <v>7.98</v>
      </c>
      <c r="E913">
        <v>1.58</v>
      </c>
    </row>
    <row r="914" spans="1:5">
      <c r="A914" s="12">
        <v>1986</v>
      </c>
      <c r="B914" s="12" t="s">
        <v>146</v>
      </c>
      <c r="C914" s="12" t="s">
        <v>166</v>
      </c>
      <c r="D914">
        <v>4.99</v>
      </c>
      <c r="E914">
        <v>0.91</v>
      </c>
    </row>
    <row r="915" spans="1:5">
      <c r="A915" s="12">
        <v>1987</v>
      </c>
      <c r="B915" s="12" t="s">
        <v>146</v>
      </c>
      <c r="C915" s="12" t="s">
        <v>166</v>
      </c>
      <c r="D915">
        <v>2.46</v>
      </c>
      <c r="E915">
        <v>0.54</v>
      </c>
    </row>
    <row r="916" spans="1:5">
      <c r="A916" s="12">
        <v>1988</v>
      </c>
      <c r="B916" s="12" t="s">
        <v>146</v>
      </c>
      <c r="C916" s="12" t="s">
        <v>166</v>
      </c>
      <c r="D916">
        <v>8.33</v>
      </c>
      <c r="E916">
        <v>1.1399999999999999</v>
      </c>
    </row>
    <row r="917" spans="1:5">
      <c r="A917" s="12">
        <v>1989</v>
      </c>
      <c r="B917" s="12" t="s">
        <v>146</v>
      </c>
      <c r="C917" s="12" t="s">
        <v>166</v>
      </c>
      <c r="D917">
        <v>8.19</v>
      </c>
      <c r="E917">
        <v>1.87</v>
      </c>
    </row>
    <row r="918" spans="1:5">
      <c r="A918" s="12">
        <v>1990</v>
      </c>
      <c r="B918" s="12" t="s">
        <v>146</v>
      </c>
      <c r="C918" s="12" t="s">
        <v>166</v>
      </c>
      <c r="D918">
        <v>10.74</v>
      </c>
      <c r="E918">
        <v>1.99</v>
      </c>
    </row>
    <row r="919" spans="1:5">
      <c r="A919" s="12">
        <v>1991</v>
      </c>
      <c r="B919" s="12" t="s">
        <v>146</v>
      </c>
      <c r="C919" s="12" t="s">
        <v>166</v>
      </c>
      <c r="D919">
        <v>4.75</v>
      </c>
      <c r="E919">
        <v>1.05</v>
      </c>
    </row>
    <row r="920" spans="1:5">
      <c r="A920" s="12">
        <v>1992</v>
      </c>
      <c r="B920" s="12" t="s">
        <v>146</v>
      </c>
      <c r="C920" s="12" t="s">
        <v>166</v>
      </c>
      <c r="D920">
        <v>8.7799999999999994</v>
      </c>
      <c r="E920">
        <v>2</v>
      </c>
    </row>
    <row r="921" spans="1:5">
      <c r="A921" s="12">
        <v>1993</v>
      </c>
      <c r="B921" s="12" t="s">
        <v>146</v>
      </c>
      <c r="C921" s="12" t="s">
        <v>166</v>
      </c>
      <c r="D921">
        <v>8.2899999999999991</v>
      </c>
      <c r="E921">
        <v>0.96</v>
      </c>
    </row>
    <row r="922" spans="1:5">
      <c r="A922" s="12">
        <v>1994</v>
      </c>
      <c r="B922" s="12" t="s">
        <v>146</v>
      </c>
      <c r="C922" s="12" t="s">
        <v>166</v>
      </c>
      <c r="D922">
        <v>14.23</v>
      </c>
      <c r="E922">
        <v>2.82</v>
      </c>
    </row>
    <row r="923" spans="1:5">
      <c r="A923" s="12">
        <v>1995</v>
      </c>
      <c r="B923" s="12" t="s">
        <v>146</v>
      </c>
      <c r="C923" s="12" t="s">
        <v>166</v>
      </c>
      <c r="D923">
        <v>2.76</v>
      </c>
      <c r="E923">
        <v>0.78</v>
      </c>
    </row>
    <row r="924" spans="1:5">
      <c r="A924" s="12">
        <v>1996</v>
      </c>
      <c r="B924" s="12" t="s">
        <v>146</v>
      </c>
      <c r="C924" s="12" t="s">
        <v>166</v>
      </c>
      <c r="D924">
        <v>10.7</v>
      </c>
      <c r="E924">
        <v>2.74</v>
      </c>
    </row>
    <row r="925" spans="1:5">
      <c r="A925" s="12">
        <v>1997</v>
      </c>
      <c r="B925" s="12" t="s">
        <v>146</v>
      </c>
      <c r="C925" s="12" t="s">
        <v>166</v>
      </c>
      <c r="D925">
        <v>8.66</v>
      </c>
      <c r="E925">
        <v>2.34</v>
      </c>
    </row>
    <row r="926" spans="1:5">
      <c r="A926" s="12">
        <v>1998</v>
      </c>
      <c r="B926" s="12" t="s">
        <v>146</v>
      </c>
      <c r="C926" s="12" t="s">
        <v>166</v>
      </c>
      <c r="D926">
        <v>6.69</v>
      </c>
      <c r="E926">
        <v>1.7</v>
      </c>
    </row>
    <row r="927" spans="1:5">
      <c r="A927" s="12">
        <v>1999</v>
      </c>
      <c r="B927" s="12" t="s">
        <v>146</v>
      </c>
      <c r="C927" s="12" t="s">
        <v>166</v>
      </c>
      <c r="D927">
        <v>21.12</v>
      </c>
      <c r="E927">
        <v>6.26</v>
      </c>
    </row>
    <row r="928" spans="1:5">
      <c r="A928" s="12">
        <v>2000</v>
      </c>
      <c r="B928" s="12" t="s">
        <v>146</v>
      </c>
      <c r="C928" s="12" t="s">
        <v>166</v>
      </c>
      <c r="D928">
        <v>12.72</v>
      </c>
      <c r="E928">
        <v>3.56</v>
      </c>
    </row>
    <row r="929" spans="1:5">
      <c r="A929" s="12">
        <v>2001</v>
      </c>
      <c r="B929" s="12" t="s">
        <v>146</v>
      </c>
      <c r="C929" s="12" t="s">
        <v>166</v>
      </c>
      <c r="D929">
        <v>6.48</v>
      </c>
      <c r="E929">
        <v>1.94</v>
      </c>
    </row>
    <row r="930" spans="1:5">
      <c r="A930" s="12">
        <v>2002</v>
      </c>
      <c r="B930" s="12" t="s">
        <v>146</v>
      </c>
      <c r="C930" s="12" t="s">
        <v>166</v>
      </c>
      <c r="D930">
        <v>2.62</v>
      </c>
      <c r="E930">
        <v>0.73</v>
      </c>
    </row>
    <row r="931" spans="1:5">
      <c r="A931" s="12">
        <v>2003</v>
      </c>
      <c r="B931" s="12" t="s">
        <v>146</v>
      </c>
      <c r="C931" s="12" t="s">
        <v>166</v>
      </c>
      <c r="D931">
        <v>11.9</v>
      </c>
      <c r="E931">
        <v>3.44</v>
      </c>
    </row>
    <row r="932" spans="1:5">
      <c r="A932" s="12">
        <v>2004</v>
      </c>
      <c r="B932" s="12" t="s">
        <v>146</v>
      </c>
      <c r="C932" s="12" t="s">
        <v>166</v>
      </c>
      <c r="D932">
        <v>2.1</v>
      </c>
      <c r="E932">
        <v>0.5</v>
      </c>
    </row>
    <row r="933" spans="1:5">
      <c r="A933" s="12">
        <v>2005</v>
      </c>
      <c r="B933" s="12" t="s">
        <v>146</v>
      </c>
      <c r="C933" s="12" t="s">
        <v>166</v>
      </c>
      <c r="D933">
        <v>3.66</v>
      </c>
      <c r="E933">
        <v>0.64</v>
      </c>
    </row>
    <row r="934" spans="1:5">
      <c r="A934" s="12">
        <v>2006</v>
      </c>
      <c r="B934" s="12" t="s">
        <v>146</v>
      </c>
      <c r="C934" s="12" t="s">
        <v>166</v>
      </c>
      <c r="D934">
        <v>4.93</v>
      </c>
      <c r="E934">
        <v>0.82</v>
      </c>
    </row>
    <row r="935" spans="1:5">
      <c r="A935" s="12">
        <v>2007</v>
      </c>
      <c r="B935" s="12" t="s">
        <v>146</v>
      </c>
      <c r="C935" s="12" t="s">
        <v>166</v>
      </c>
      <c r="D935">
        <v>13.74</v>
      </c>
      <c r="E935">
        <v>3.55</v>
      </c>
    </row>
    <row r="936" spans="1:5">
      <c r="A936" s="12">
        <v>2008</v>
      </c>
      <c r="B936" s="12" t="s">
        <v>146</v>
      </c>
      <c r="C936" s="12" t="s">
        <v>166</v>
      </c>
      <c r="D936">
        <v>19.02</v>
      </c>
      <c r="E936">
        <v>4.91</v>
      </c>
    </row>
    <row r="937" spans="1:5">
      <c r="A937" s="12">
        <v>2009</v>
      </c>
      <c r="B937" s="12" t="s">
        <v>146</v>
      </c>
      <c r="C937" s="12" t="s">
        <v>166</v>
      </c>
      <c r="D937">
        <v>25.63</v>
      </c>
      <c r="E937">
        <v>5.96</v>
      </c>
    </row>
    <row r="938" spans="1:5">
      <c r="A938" s="12">
        <v>2010</v>
      </c>
      <c r="B938" s="12" t="s">
        <v>146</v>
      </c>
      <c r="C938" s="12" t="s">
        <v>166</v>
      </c>
      <c r="D938">
        <v>27.38</v>
      </c>
      <c r="E938">
        <v>5.39</v>
      </c>
    </row>
    <row r="939" spans="1:5">
      <c r="A939" s="12">
        <v>2011</v>
      </c>
      <c r="B939" s="12" t="s">
        <v>146</v>
      </c>
      <c r="C939" s="12" t="s">
        <v>166</v>
      </c>
      <c r="D939">
        <v>12.55</v>
      </c>
      <c r="E939">
        <v>2.9</v>
      </c>
    </row>
    <row r="940" spans="1:5">
      <c r="A940" s="12">
        <v>2012</v>
      </c>
      <c r="B940" s="12" t="s">
        <v>146</v>
      </c>
      <c r="C940" s="12" t="s">
        <v>166</v>
      </c>
      <c r="D940">
        <v>15.78</v>
      </c>
      <c r="E940">
        <v>3.55</v>
      </c>
    </row>
    <row r="941" spans="1:5">
      <c r="A941" s="12">
        <v>2013</v>
      </c>
      <c r="B941" s="12" t="s">
        <v>146</v>
      </c>
      <c r="C941" s="12" t="s">
        <v>166</v>
      </c>
      <c r="D941">
        <v>21.56</v>
      </c>
      <c r="E941">
        <v>4.8</v>
      </c>
    </row>
    <row r="942" spans="1:5">
      <c r="A942" s="12">
        <v>2014</v>
      </c>
      <c r="B942" s="12" t="s">
        <v>146</v>
      </c>
      <c r="C942" s="12" t="s">
        <v>166</v>
      </c>
      <c r="D942">
        <v>14.65</v>
      </c>
      <c r="E942">
        <v>2.95</v>
      </c>
    </row>
    <row r="943" spans="1:5">
      <c r="A943" s="12">
        <v>1970</v>
      </c>
      <c r="B943" s="12" t="s">
        <v>148</v>
      </c>
      <c r="C943" s="12" t="s">
        <v>166</v>
      </c>
      <c r="D943" s="12">
        <v>0.55100000000000005</v>
      </c>
      <c r="E943" s="12">
        <v>2.57768</v>
      </c>
    </row>
    <row r="944" spans="1:5">
      <c r="A944" s="12">
        <v>1971</v>
      </c>
      <c r="B944" s="12" t="s">
        <v>148</v>
      </c>
      <c r="C944" s="12" t="s">
        <v>166</v>
      </c>
      <c r="D944" s="12">
        <v>0.94899999999999995</v>
      </c>
      <c r="E944" s="12">
        <v>3.1415800000000003</v>
      </c>
    </row>
    <row r="945" spans="1:5">
      <c r="A945" s="12">
        <v>1972</v>
      </c>
      <c r="B945" s="12" t="s">
        <v>148</v>
      </c>
      <c r="C945" s="12" t="s">
        <v>166</v>
      </c>
      <c r="D945" s="12">
        <v>1.4830000000000001</v>
      </c>
      <c r="E945" s="12">
        <v>3.1702499999999998</v>
      </c>
    </row>
    <row r="946" spans="1:5">
      <c r="A946" s="12">
        <v>1973</v>
      </c>
      <c r="B946" s="12" t="s">
        <v>148</v>
      </c>
      <c r="C946" s="12" t="s">
        <v>166</v>
      </c>
      <c r="D946" s="12">
        <v>0.96899999999999997</v>
      </c>
      <c r="E946" s="12">
        <v>3.7081400000000002</v>
      </c>
    </row>
    <row r="947" spans="1:5">
      <c r="A947" s="12">
        <v>1974</v>
      </c>
      <c r="B947" s="12" t="s">
        <v>148</v>
      </c>
      <c r="C947" s="12" t="s">
        <v>166</v>
      </c>
      <c r="D947" s="12">
        <v>1.0069999999999999</v>
      </c>
      <c r="E947" s="12">
        <v>2.7525600000000003</v>
      </c>
    </row>
    <row r="948" spans="1:5">
      <c r="A948" s="12">
        <v>1975</v>
      </c>
      <c r="B948" s="12" t="s">
        <v>148</v>
      </c>
      <c r="C948" s="12" t="s">
        <v>166</v>
      </c>
      <c r="D948" s="12">
        <v>0.70399999999999996</v>
      </c>
      <c r="E948" s="12">
        <v>2.4687200000000002</v>
      </c>
    </row>
    <row r="949" spans="1:5">
      <c r="A949" s="12">
        <v>1976</v>
      </c>
      <c r="B949" s="12" t="s">
        <v>148</v>
      </c>
      <c r="C949" s="12" t="s">
        <v>166</v>
      </c>
      <c r="D949" s="12">
        <v>4.2960000000000003</v>
      </c>
      <c r="E949" s="12">
        <v>3.3500599999999996</v>
      </c>
    </row>
    <row r="950" spans="1:5">
      <c r="A950" s="12">
        <v>1977</v>
      </c>
      <c r="B950" s="12" t="s">
        <v>148</v>
      </c>
      <c r="C950" s="12" t="s">
        <v>166</v>
      </c>
      <c r="D950" s="12">
        <v>2.3420000000000001</v>
      </c>
      <c r="E950" s="12">
        <v>3.2936000000000001</v>
      </c>
    </row>
    <row r="951" spans="1:5">
      <c r="A951" s="12">
        <v>1978</v>
      </c>
      <c r="B951" s="12" t="s">
        <v>148</v>
      </c>
      <c r="C951" s="12" t="s">
        <v>166</v>
      </c>
      <c r="D951" s="12">
        <v>1.0620000000000001</v>
      </c>
      <c r="E951" s="12">
        <v>3.8940099999999997</v>
      </c>
    </row>
    <row r="952" spans="1:5">
      <c r="A952" s="12">
        <v>1979</v>
      </c>
      <c r="B952" s="12" t="s">
        <v>148</v>
      </c>
      <c r="C952" s="12" t="s">
        <v>166</v>
      </c>
      <c r="D952" s="12">
        <v>0.873</v>
      </c>
      <c r="E952" s="12">
        <v>3.8321800000000001</v>
      </c>
    </row>
    <row r="953" spans="1:5">
      <c r="A953" s="12">
        <v>1980</v>
      </c>
      <c r="B953" s="12" t="s">
        <v>148</v>
      </c>
      <c r="C953" s="12" t="s">
        <v>166</v>
      </c>
      <c r="D953" s="12">
        <v>0.49399999999999999</v>
      </c>
      <c r="E953" s="12">
        <v>4.1592500000000001</v>
      </c>
    </row>
    <row r="954" spans="1:5">
      <c r="A954" s="12">
        <v>1981</v>
      </c>
      <c r="B954" s="12" t="s">
        <v>148</v>
      </c>
      <c r="C954" s="12" t="s">
        <v>166</v>
      </c>
      <c r="D954" s="12">
        <v>1.1000000000000001</v>
      </c>
      <c r="E954" s="12">
        <v>1.9086800000000002</v>
      </c>
    </row>
    <row r="955" spans="1:5">
      <c r="A955" s="12">
        <v>1982</v>
      </c>
      <c r="B955" s="12" t="s">
        <v>148</v>
      </c>
      <c r="C955" s="12" t="s">
        <v>166</v>
      </c>
      <c r="D955" s="12">
        <v>0.79300000000000004</v>
      </c>
      <c r="E955" s="12">
        <v>2.08697</v>
      </c>
    </row>
    <row r="956" spans="1:5">
      <c r="A956" s="12">
        <v>1983</v>
      </c>
      <c r="B956" s="12" t="s">
        <v>148</v>
      </c>
      <c r="C956" s="12" t="s">
        <v>166</v>
      </c>
      <c r="D956" s="12">
        <v>1.0009999999999999</v>
      </c>
      <c r="E956" s="12">
        <v>2.4449100000000001</v>
      </c>
    </row>
    <row r="957" spans="1:5">
      <c r="A957" s="12">
        <v>1984</v>
      </c>
      <c r="B957" s="12" t="s">
        <v>148</v>
      </c>
      <c r="C957" s="12" t="s">
        <v>166</v>
      </c>
      <c r="D957" s="12">
        <v>0.28000000000000003</v>
      </c>
      <c r="E957" s="12">
        <v>0.8732899999999999</v>
      </c>
    </row>
    <row r="958" spans="1:5">
      <c r="A958" s="12">
        <v>1985</v>
      </c>
      <c r="B958" s="12" t="s">
        <v>148</v>
      </c>
      <c r="C958" s="12" t="s">
        <v>166</v>
      </c>
      <c r="D958" s="12">
        <v>1.107</v>
      </c>
      <c r="E958" s="12">
        <v>1.1802900000000001</v>
      </c>
    </row>
    <row r="959" spans="1:5">
      <c r="A959" s="12">
        <v>1986</v>
      </c>
      <c r="B959" s="12" t="s">
        <v>148</v>
      </c>
      <c r="C959" s="12" t="s">
        <v>166</v>
      </c>
      <c r="D959" s="12">
        <v>0.42399999999999999</v>
      </c>
      <c r="E959" s="12">
        <v>1.6948099999999997</v>
      </c>
    </row>
    <row r="960" spans="1:5">
      <c r="A960" s="12">
        <v>1987</v>
      </c>
      <c r="B960" s="12" t="s">
        <v>148</v>
      </c>
      <c r="C960" s="12" t="s">
        <v>166</v>
      </c>
      <c r="D960" s="12">
        <v>0.54100000000000004</v>
      </c>
      <c r="E960" s="12">
        <v>2.72858</v>
      </c>
    </row>
    <row r="961" spans="1:5">
      <c r="A961" s="12">
        <v>1988</v>
      </c>
      <c r="B961" s="12" t="s">
        <v>148</v>
      </c>
      <c r="C961" s="12" t="s">
        <v>166</v>
      </c>
      <c r="D961" s="12">
        <v>3.9630000000000001</v>
      </c>
      <c r="E961" s="12">
        <v>2.1777299999999999</v>
      </c>
    </row>
    <row r="962" spans="1:5">
      <c r="A962" s="12">
        <v>1989</v>
      </c>
      <c r="B962" s="12" t="s">
        <v>148</v>
      </c>
      <c r="C962" s="12" t="s">
        <v>166</v>
      </c>
      <c r="D962" s="12">
        <v>1.6419999999999999</v>
      </c>
      <c r="E962" s="12">
        <v>0.68149000000000004</v>
      </c>
    </row>
    <row r="963" spans="1:5">
      <c r="A963" s="12">
        <v>1990</v>
      </c>
      <c r="B963" s="12" t="s">
        <v>148</v>
      </c>
      <c r="C963" s="12" t="s">
        <v>166</v>
      </c>
      <c r="D963" s="12">
        <v>0.69899999999999995</v>
      </c>
      <c r="E963" s="12">
        <v>2.2854900000000002</v>
      </c>
    </row>
    <row r="964" spans="1:5">
      <c r="A964" s="12">
        <v>1991</v>
      </c>
      <c r="B964" s="12" t="s">
        <v>148</v>
      </c>
      <c r="C964" s="12" t="s">
        <v>166</v>
      </c>
      <c r="D964" s="12">
        <v>0.69599999999999995</v>
      </c>
      <c r="E964" s="12">
        <v>1.3245600000000002</v>
      </c>
    </row>
    <row r="965" spans="1:5">
      <c r="A965" s="12">
        <v>1992</v>
      </c>
      <c r="B965" s="12" t="s">
        <v>148</v>
      </c>
      <c r="C965" s="12" t="s">
        <v>166</v>
      </c>
      <c r="D965" s="12">
        <v>0.90700000000000003</v>
      </c>
      <c r="E965" s="12">
        <v>0.97115000000000007</v>
      </c>
    </row>
    <row r="966" spans="1:5">
      <c r="A966" s="12">
        <v>1993</v>
      </c>
      <c r="B966" s="12" t="s">
        <v>148</v>
      </c>
      <c r="C966" s="12" t="s">
        <v>166</v>
      </c>
      <c r="D966" s="12">
        <v>1.0960000000000001</v>
      </c>
      <c r="E966" s="12">
        <v>0.59674000000000005</v>
      </c>
    </row>
    <row r="967" spans="1:5">
      <c r="A967" s="12">
        <v>1994</v>
      </c>
      <c r="B967" s="12" t="s">
        <v>148</v>
      </c>
      <c r="C967" s="12" t="s">
        <v>166</v>
      </c>
      <c r="D967" s="12">
        <v>0.374</v>
      </c>
      <c r="E967" s="12">
        <v>1.0051299999999999</v>
      </c>
    </row>
    <row r="968" spans="1:5">
      <c r="A968" s="12">
        <v>1995</v>
      </c>
      <c r="B968" s="12" t="s">
        <v>148</v>
      </c>
      <c r="C968" s="12" t="s">
        <v>166</v>
      </c>
      <c r="D968" s="12">
        <v>0.85599999999999998</v>
      </c>
      <c r="E968" s="12">
        <v>1.0241200000000001</v>
      </c>
    </row>
    <row r="969" spans="1:5">
      <c r="A969" s="12">
        <v>1996</v>
      </c>
      <c r="B969" s="12" t="s">
        <v>148</v>
      </c>
      <c r="C969" s="12" t="s">
        <v>166</v>
      </c>
      <c r="D969" s="12">
        <v>1.0109999999999999</v>
      </c>
      <c r="E969" s="12">
        <v>1.0332299999999999</v>
      </c>
    </row>
    <row r="970" spans="1:5">
      <c r="A970" s="12">
        <v>1997</v>
      </c>
      <c r="B970" s="12" t="s">
        <v>148</v>
      </c>
      <c r="C970" s="12" t="s">
        <v>166</v>
      </c>
      <c r="D970" s="12">
        <v>1.704</v>
      </c>
      <c r="E970" s="12">
        <v>0.74406000000000005</v>
      </c>
    </row>
    <row r="971" spans="1:5">
      <c r="A971" s="12">
        <v>1998</v>
      </c>
      <c r="B971" s="12" t="s">
        <v>148</v>
      </c>
      <c r="C971" s="12" t="s">
        <v>166</v>
      </c>
      <c r="D971" s="12">
        <v>2.0579999999999998</v>
      </c>
      <c r="E971" s="12">
        <v>0.47914000000000001</v>
      </c>
    </row>
    <row r="972" spans="1:5">
      <c r="A972" s="12">
        <v>1999</v>
      </c>
      <c r="B972" s="12" t="s">
        <v>148</v>
      </c>
      <c r="C972" s="12" t="s">
        <v>166</v>
      </c>
      <c r="D972" s="12">
        <v>2.282</v>
      </c>
      <c r="E972" s="12">
        <v>1.2855699999999999</v>
      </c>
    </row>
    <row r="973" spans="1:5">
      <c r="A973" s="12">
        <v>2000</v>
      </c>
      <c r="B973" s="12" t="s">
        <v>148</v>
      </c>
      <c r="C973" s="12" t="s">
        <v>166</v>
      </c>
      <c r="D973" s="12">
        <v>2.4489999999999998</v>
      </c>
      <c r="E973" s="12">
        <v>0.28633000000000003</v>
      </c>
    </row>
    <row r="974" spans="1:5">
      <c r="A974" s="12">
        <v>2001</v>
      </c>
      <c r="B974" s="12" t="s">
        <v>148</v>
      </c>
      <c r="C974" s="12" t="s">
        <v>166</v>
      </c>
      <c r="D974" s="12">
        <v>2.113</v>
      </c>
      <c r="E974" s="12">
        <v>1.22359</v>
      </c>
    </row>
    <row r="975" spans="1:5">
      <c r="A975" s="12">
        <v>2002</v>
      </c>
      <c r="B975" s="12" t="s">
        <v>148</v>
      </c>
      <c r="C975" s="12" t="s">
        <v>166</v>
      </c>
      <c r="D975" s="12">
        <v>3.1789999999999998</v>
      </c>
      <c r="E975" s="12">
        <v>1.7699199999999999</v>
      </c>
    </row>
    <row r="976" spans="1:5">
      <c r="A976" s="12">
        <v>2003</v>
      </c>
      <c r="B976" s="12" t="s">
        <v>148</v>
      </c>
      <c r="C976" s="12" t="s">
        <v>166</v>
      </c>
      <c r="D976" s="12">
        <v>7.742</v>
      </c>
      <c r="E976" s="12">
        <v>0.99931000000000003</v>
      </c>
    </row>
    <row r="977" spans="1:5">
      <c r="A977" s="12">
        <v>2004</v>
      </c>
      <c r="B977" s="12" t="s">
        <v>148</v>
      </c>
      <c r="C977" s="12" t="s">
        <v>166</v>
      </c>
      <c r="D977" s="12">
        <v>3.1059999999999999</v>
      </c>
      <c r="E977" s="12">
        <v>1.2048399999999999</v>
      </c>
    </row>
    <row r="978" spans="1:5">
      <c r="A978" s="12">
        <v>2005</v>
      </c>
      <c r="B978" s="12" t="s">
        <v>148</v>
      </c>
      <c r="C978" s="12" t="s">
        <v>166</v>
      </c>
      <c r="D978" s="12">
        <v>5.0640000000000001</v>
      </c>
      <c r="E978" s="12">
        <v>1.29159</v>
      </c>
    </row>
    <row r="979" spans="1:5">
      <c r="A979" s="12">
        <v>2006</v>
      </c>
      <c r="B979" s="12" t="s">
        <v>148</v>
      </c>
      <c r="C979" s="12" t="s">
        <v>166</v>
      </c>
      <c r="D979" s="12">
        <v>1.6719999999999999</v>
      </c>
      <c r="E979" s="12">
        <v>1.0964700000000003</v>
      </c>
    </row>
    <row r="980" spans="1:5">
      <c r="A980" s="12">
        <v>2007</v>
      </c>
      <c r="B980" s="12" t="s">
        <v>148</v>
      </c>
      <c r="C980" s="12" t="s">
        <v>166</v>
      </c>
      <c r="D980" s="12">
        <v>0.33200000000000002</v>
      </c>
      <c r="E980" s="12">
        <v>2.16072</v>
      </c>
    </row>
    <row r="981" spans="1:5">
      <c r="A981" s="12">
        <v>2008</v>
      </c>
      <c r="B981" s="12" t="s">
        <v>148</v>
      </c>
      <c r="C981" s="12" t="s">
        <v>166</v>
      </c>
      <c r="D981" s="12">
        <v>1.01</v>
      </c>
      <c r="E981" s="12">
        <v>1.7589100000000002</v>
      </c>
    </row>
    <row r="982" spans="1:5">
      <c r="A982" s="12">
        <v>2009</v>
      </c>
      <c r="B982" s="12" t="s">
        <v>148</v>
      </c>
      <c r="C982" s="12" t="s">
        <v>166</v>
      </c>
      <c r="D982" s="12">
        <v>0.25</v>
      </c>
      <c r="E982" s="12">
        <v>0.62428000000000006</v>
      </c>
    </row>
    <row r="983" spans="1:5">
      <c r="A983" s="12">
        <v>2010</v>
      </c>
      <c r="B983" s="12" t="s">
        <v>148</v>
      </c>
      <c r="C983" s="12" t="s">
        <v>166</v>
      </c>
      <c r="D983" s="12">
        <v>1.1339999999999999</v>
      </c>
      <c r="E983" s="12">
        <v>2.8104800000000001</v>
      </c>
    </row>
    <row r="984" spans="1:5">
      <c r="A984" s="12">
        <v>2011</v>
      </c>
      <c r="B984" s="12" t="s">
        <v>148</v>
      </c>
      <c r="C984" s="12" t="s">
        <v>166</v>
      </c>
      <c r="D984" s="12">
        <v>4.391</v>
      </c>
      <c r="E984" s="12">
        <v>0.66989999999999994</v>
      </c>
    </row>
    <row r="985" spans="1:5">
      <c r="A985" s="12">
        <v>2012</v>
      </c>
      <c r="B985" s="12" t="s">
        <v>148</v>
      </c>
      <c r="C985" s="12" t="s">
        <v>166</v>
      </c>
      <c r="D985" s="12">
        <v>1.577</v>
      </c>
      <c r="E985" s="12">
        <v>0.93857000000000002</v>
      </c>
    </row>
    <row r="986" spans="1:5">
      <c r="A986" s="12">
        <v>2013</v>
      </c>
      <c r="B986" s="12" t="s">
        <v>148</v>
      </c>
      <c r="C986" s="12" t="s">
        <v>166</v>
      </c>
      <c r="D986" s="12">
        <v>1.3220000000000001</v>
      </c>
      <c r="E986" s="12">
        <v>0.43086000000000002</v>
      </c>
    </row>
    <row r="987" spans="1:5">
      <c r="A987" s="12">
        <v>2014</v>
      </c>
      <c r="B987" s="12" t="s">
        <v>148</v>
      </c>
      <c r="C987" s="12" t="s">
        <v>166</v>
      </c>
      <c r="D987" s="12">
        <v>11.335000000000001</v>
      </c>
      <c r="E987" s="12">
        <v>0.59221999999999997</v>
      </c>
    </row>
    <row r="988" spans="1:5">
      <c r="A988">
        <v>1982</v>
      </c>
      <c r="B988" t="s">
        <v>159</v>
      </c>
      <c r="C988" t="s">
        <v>167</v>
      </c>
      <c r="D988">
        <v>2.27</v>
      </c>
      <c r="E988">
        <v>1.1100000000000001</v>
      </c>
    </row>
    <row r="989" spans="1:5">
      <c r="A989">
        <v>1983</v>
      </c>
      <c r="B989" t="s">
        <v>159</v>
      </c>
      <c r="C989" t="s">
        <v>167</v>
      </c>
      <c r="D989">
        <v>0.95</v>
      </c>
      <c r="E989">
        <v>0.53</v>
      </c>
    </row>
    <row r="990" spans="1:5">
      <c r="A990">
        <v>1984</v>
      </c>
      <c r="B990" t="s">
        <v>159</v>
      </c>
      <c r="C990" t="s">
        <v>167</v>
      </c>
      <c r="D990">
        <v>0.66</v>
      </c>
      <c r="E990">
        <v>0.38</v>
      </c>
    </row>
    <row r="991" spans="1:5">
      <c r="A991">
        <v>1985</v>
      </c>
      <c r="B991" t="s">
        <v>159</v>
      </c>
      <c r="C991" t="s">
        <v>167</v>
      </c>
      <c r="D991">
        <v>2.38</v>
      </c>
      <c r="E991">
        <v>1.2</v>
      </c>
    </row>
    <row r="992" spans="1:5">
      <c r="A992">
        <v>1986</v>
      </c>
      <c r="B992" t="s">
        <v>159</v>
      </c>
      <c r="C992" t="s">
        <v>167</v>
      </c>
      <c r="D992">
        <v>2.14</v>
      </c>
      <c r="E992">
        <v>0.82</v>
      </c>
    </row>
    <row r="993" spans="1:5">
      <c r="A993">
        <v>1987</v>
      </c>
      <c r="B993" t="s">
        <v>159</v>
      </c>
      <c r="C993" t="s">
        <v>167</v>
      </c>
      <c r="D993">
        <v>0.93</v>
      </c>
      <c r="E993">
        <v>0.38</v>
      </c>
    </row>
    <row r="994" spans="1:5">
      <c r="A994">
        <v>1988</v>
      </c>
      <c r="B994" t="s">
        <v>159</v>
      </c>
      <c r="C994" t="s">
        <v>167</v>
      </c>
      <c r="D994">
        <v>1.5</v>
      </c>
      <c r="E994">
        <v>0.68</v>
      </c>
    </row>
    <row r="995" spans="1:5">
      <c r="A995">
        <v>1989</v>
      </c>
      <c r="B995" t="s">
        <v>159</v>
      </c>
      <c r="C995" t="s">
        <v>167</v>
      </c>
      <c r="D995">
        <v>0.32</v>
      </c>
      <c r="E995">
        <v>0.24</v>
      </c>
    </row>
    <row r="996" spans="1:5">
      <c r="A996">
        <v>1990</v>
      </c>
      <c r="B996" t="s">
        <v>159</v>
      </c>
      <c r="C996" t="s">
        <v>167</v>
      </c>
      <c r="D996">
        <v>0.72</v>
      </c>
      <c r="E996">
        <v>0.27</v>
      </c>
    </row>
    <row r="997" spans="1:5">
      <c r="A997">
        <v>1991</v>
      </c>
      <c r="B997" t="s">
        <v>159</v>
      </c>
      <c r="C997" t="s">
        <v>167</v>
      </c>
      <c r="D997">
        <v>1.08</v>
      </c>
      <c r="E997">
        <v>0.35</v>
      </c>
    </row>
    <row r="998" spans="1:5">
      <c r="A998">
        <v>1992</v>
      </c>
      <c r="B998" t="s">
        <v>159</v>
      </c>
      <c r="C998" t="s">
        <v>167</v>
      </c>
      <c r="D998">
        <v>1.2</v>
      </c>
      <c r="E998">
        <v>0.46</v>
      </c>
    </row>
    <row r="999" spans="1:5">
      <c r="A999">
        <v>1993</v>
      </c>
      <c r="B999" t="s">
        <v>159</v>
      </c>
      <c r="C999" t="s">
        <v>167</v>
      </c>
      <c r="D999">
        <v>1.27</v>
      </c>
      <c r="E999">
        <v>0.48</v>
      </c>
    </row>
    <row r="1000" spans="1:5">
      <c r="A1000">
        <v>1994</v>
      </c>
      <c r="B1000" t="s">
        <v>159</v>
      </c>
      <c r="C1000" t="s">
        <v>167</v>
      </c>
      <c r="D1000">
        <v>0.93</v>
      </c>
      <c r="E1000">
        <v>0.46</v>
      </c>
    </row>
    <row r="1001" spans="1:5">
      <c r="A1001">
        <v>1995</v>
      </c>
      <c r="B1001" t="s">
        <v>159</v>
      </c>
      <c r="C1001" t="s">
        <v>167</v>
      </c>
      <c r="D1001">
        <v>1.0900000000000001</v>
      </c>
      <c r="E1001">
        <v>0.46</v>
      </c>
    </row>
    <row r="1002" spans="1:5">
      <c r="A1002">
        <v>1996</v>
      </c>
      <c r="B1002" t="s">
        <v>159</v>
      </c>
      <c r="C1002" t="s">
        <v>167</v>
      </c>
      <c r="D1002">
        <v>1.76</v>
      </c>
      <c r="E1002">
        <v>0.67</v>
      </c>
    </row>
    <row r="1003" spans="1:5">
      <c r="A1003">
        <v>1997</v>
      </c>
      <c r="B1003" t="s">
        <v>159</v>
      </c>
      <c r="C1003" t="s">
        <v>167</v>
      </c>
      <c r="D1003">
        <v>1.06</v>
      </c>
      <c r="E1003">
        <v>0.61</v>
      </c>
    </row>
    <row r="1004" spans="1:5">
      <c r="A1004">
        <v>1998</v>
      </c>
      <c r="B1004" t="s">
        <v>159</v>
      </c>
      <c r="C1004" t="s">
        <v>167</v>
      </c>
      <c r="D1004">
        <v>1.19</v>
      </c>
      <c r="E1004">
        <v>0.76</v>
      </c>
    </row>
    <row r="1005" spans="1:5">
      <c r="A1005">
        <v>1999</v>
      </c>
      <c r="B1005" t="s">
        <v>159</v>
      </c>
      <c r="C1005" t="s">
        <v>167</v>
      </c>
      <c r="D1005">
        <v>1.6</v>
      </c>
      <c r="E1005">
        <v>1.01</v>
      </c>
    </row>
    <row r="1006" spans="1:5">
      <c r="A1006">
        <v>2000</v>
      </c>
      <c r="B1006" t="s">
        <v>159</v>
      </c>
      <c r="C1006" t="s">
        <v>167</v>
      </c>
      <c r="D1006">
        <v>2.14</v>
      </c>
      <c r="E1006">
        <v>1.7</v>
      </c>
    </row>
    <row r="1007" spans="1:5">
      <c r="A1007">
        <v>2001</v>
      </c>
      <c r="B1007" t="s">
        <v>159</v>
      </c>
      <c r="C1007" t="s">
        <v>167</v>
      </c>
      <c r="D1007">
        <v>2.69</v>
      </c>
      <c r="E1007">
        <v>2.16</v>
      </c>
    </row>
    <row r="1008" spans="1:5">
      <c r="A1008">
        <v>2002</v>
      </c>
      <c r="B1008" t="s">
        <v>159</v>
      </c>
      <c r="C1008" t="s">
        <v>167</v>
      </c>
      <c r="D1008">
        <v>2.4700000000000002</v>
      </c>
      <c r="E1008">
        <v>2.29</v>
      </c>
    </row>
    <row r="1009" spans="1:5">
      <c r="A1009">
        <v>2003</v>
      </c>
      <c r="B1009" t="s">
        <v>159</v>
      </c>
      <c r="C1009" t="s">
        <v>167</v>
      </c>
      <c r="D1009">
        <v>2.91</v>
      </c>
      <c r="E1009">
        <v>2.42</v>
      </c>
    </row>
    <row r="1010" spans="1:5">
      <c r="A1010">
        <v>2004</v>
      </c>
      <c r="B1010" t="s">
        <v>159</v>
      </c>
      <c r="C1010" t="s">
        <v>167</v>
      </c>
      <c r="D1010">
        <v>3.03</v>
      </c>
      <c r="E1010">
        <v>2.4300000000000002</v>
      </c>
    </row>
    <row r="1011" spans="1:5">
      <c r="A1011">
        <v>2005</v>
      </c>
      <c r="B1011" t="s">
        <v>159</v>
      </c>
      <c r="C1011" t="s">
        <v>167</v>
      </c>
      <c r="D1011">
        <v>1.81</v>
      </c>
      <c r="E1011">
        <v>1.59</v>
      </c>
    </row>
    <row r="1012" spans="1:5">
      <c r="A1012">
        <v>2006</v>
      </c>
      <c r="B1012" t="s">
        <v>159</v>
      </c>
      <c r="C1012" t="s">
        <v>167</v>
      </c>
      <c r="D1012">
        <v>1.77</v>
      </c>
      <c r="E1012">
        <v>1.34</v>
      </c>
    </row>
    <row r="1013" spans="1:5">
      <c r="A1013">
        <v>2007</v>
      </c>
      <c r="B1013" t="s">
        <v>159</v>
      </c>
      <c r="C1013" t="s">
        <v>167</v>
      </c>
      <c r="D1013">
        <v>3.25</v>
      </c>
      <c r="E1013">
        <v>3.17</v>
      </c>
    </row>
    <row r="1014" spans="1:5">
      <c r="A1014">
        <v>2008</v>
      </c>
      <c r="B1014" t="s">
        <v>159</v>
      </c>
      <c r="C1014" t="s">
        <v>167</v>
      </c>
      <c r="D1014">
        <v>1.4</v>
      </c>
      <c r="E1014">
        <v>1.38</v>
      </c>
    </row>
    <row r="1015" spans="1:5">
      <c r="A1015">
        <v>2009</v>
      </c>
      <c r="B1015" t="s">
        <v>159</v>
      </c>
      <c r="C1015" t="s">
        <v>167</v>
      </c>
      <c r="D1015">
        <v>1.758</v>
      </c>
      <c r="E1015">
        <v>1.1739999999999999</v>
      </c>
    </row>
    <row r="1016" spans="1:5">
      <c r="A1016">
        <v>2010</v>
      </c>
      <c r="B1016" t="s">
        <v>159</v>
      </c>
      <c r="C1016" t="s">
        <v>167</v>
      </c>
      <c r="D1016">
        <v>2.2109999999999999</v>
      </c>
      <c r="E1016">
        <v>1.5680000000000001</v>
      </c>
    </row>
    <row r="1017" spans="1:5">
      <c r="A1017">
        <v>2011</v>
      </c>
      <c r="B1017" t="s">
        <v>159</v>
      </c>
      <c r="C1017" t="s">
        <v>167</v>
      </c>
      <c r="D1017">
        <v>2.5339999999999998</v>
      </c>
      <c r="E1017">
        <v>1.6080000000000001</v>
      </c>
    </row>
    <row r="1018" spans="1:5">
      <c r="A1018">
        <v>2012</v>
      </c>
      <c r="B1018" t="s">
        <v>159</v>
      </c>
      <c r="C1018" t="s">
        <v>167</v>
      </c>
      <c r="D1018">
        <v>2.0499999999999998</v>
      </c>
      <c r="E1018">
        <v>1.633</v>
      </c>
    </row>
    <row r="1019" spans="1:5">
      <c r="A1019">
        <v>2013</v>
      </c>
      <c r="B1019" t="s">
        <v>159</v>
      </c>
      <c r="C1019" t="s">
        <v>167</v>
      </c>
      <c r="D1019">
        <v>1.802</v>
      </c>
      <c r="E1019">
        <v>1.4770000000000001</v>
      </c>
    </row>
    <row r="1020" spans="1:5">
      <c r="A1020">
        <v>2014</v>
      </c>
      <c r="B1020" t="s">
        <v>159</v>
      </c>
      <c r="C1020" t="s">
        <v>167</v>
      </c>
      <c r="D1020">
        <v>1.32</v>
      </c>
      <c r="E1020">
        <v>1.208</v>
      </c>
    </row>
    <row r="1021" spans="1:5">
      <c r="A1021">
        <v>2015</v>
      </c>
      <c r="B1021" t="s">
        <v>159</v>
      </c>
      <c r="C1021" t="s">
        <v>167</v>
      </c>
      <c r="D1021">
        <v>2.5659999999999998</v>
      </c>
      <c r="E1021">
        <v>1.538</v>
      </c>
    </row>
    <row r="1022" spans="1:5">
      <c r="A1022">
        <v>2016</v>
      </c>
      <c r="B1022" t="s">
        <v>159</v>
      </c>
      <c r="C1022" t="s">
        <v>167</v>
      </c>
      <c r="D1022">
        <v>1.05</v>
      </c>
      <c r="E1022">
        <v>0.94199999999999995</v>
      </c>
    </row>
    <row r="1023" spans="1:5">
      <c r="A1023">
        <v>2017</v>
      </c>
      <c r="B1023" t="s">
        <v>159</v>
      </c>
      <c r="C1023" t="s">
        <v>167</v>
      </c>
      <c r="D1023">
        <v>1.071</v>
      </c>
      <c r="E1023">
        <v>0.82199999999999995</v>
      </c>
    </row>
    <row r="1024" spans="1:5">
      <c r="A1024">
        <v>1982</v>
      </c>
      <c r="B1024" t="s">
        <v>159</v>
      </c>
      <c r="C1024" t="s">
        <v>166</v>
      </c>
      <c r="D1024">
        <v>1.57</v>
      </c>
      <c r="E1024">
        <v>0.9</v>
      </c>
    </row>
    <row r="1025" spans="1:5">
      <c r="A1025">
        <v>1983</v>
      </c>
      <c r="B1025" t="s">
        <v>159</v>
      </c>
      <c r="C1025" t="s">
        <v>166</v>
      </c>
      <c r="D1025">
        <v>0.9</v>
      </c>
      <c r="E1025">
        <v>0.47</v>
      </c>
    </row>
    <row r="1026" spans="1:5">
      <c r="A1026">
        <v>1984</v>
      </c>
      <c r="B1026" t="s">
        <v>159</v>
      </c>
      <c r="C1026" t="s">
        <v>166</v>
      </c>
      <c r="D1026">
        <v>0.99</v>
      </c>
      <c r="E1026">
        <v>0.65</v>
      </c>
    </row>
    <row r="1027" spans="1:5">
      <c r="A1027">
        <v>1985</v>
      </c>
      <c r="B1027" t="s">
        <v>159</v>
      </c>
      <c r="C1027" t="s">
        <v>166</v>
      </c>
      <c r="D1027">
        <v>1.24</v>
      </c>
      <c r="E1027">
        <v>0.87</v>
      </c>
    </row>
    <row r="1028" spans="1:5">
      <c r="A1028">
        <v>1986</v>
      </c>
      <c r="B1028" t="s">
        <v>159</v>
      </c>
      <c r="C1028" t="s">
        <v>166</v>
      </c>
      <c r="D1028">
        <v>0.68</v>
      </c>
      <c r="E1028">
        <v>0.45</v>
      </c>
    </row>
    <row r="1029" spans="1:5">
      <c r="A1029">
        <v>1987</v>
      </c>
      <c r="B1029" t="s">
        <v>159</v>
      </c>
      <c r="C1029" t="s">
        <v>166</v>
      </c>
      <c r="D1029">
        <v>0.26</v>
      </c>
      <c r="E1029">
        <v>0.28000000000000003</v>
      </c>
    </row>
    <row r="1030" spans="1:5">
      <c r="A1030">
        <v>1988</v>
      </c>
      <c r="B1030" t="s">
        <v>159</v>
      </c>
      <c r="C1030" t="s">
        <v>166</v>
      </c>
      <c r="D1030">
        <v>0.11</v>
      </c>
      <c r="E1030">
        <v>0.11</v>
      </c>
    </row>
    <row r="1031" spans="1:5">
      <c r="A1031">
        <v>1989</v>
      </c>
      <c r="B1031" t="s">
        <v>159</v>
      </c>
      <c r="C1031" t="s">
        <v>166</v>
      </c>
      <c r="D1031">
        <v>0.2</v>
      </c>
      <c r="E1031">
        <v>0.08</v>
      </c>
    </row>
    <row r="1032" spans="1:5">
      <c r="A1032">
        <v>1990</v>
      </c>
      <c r="B1032" t="s">
        <v>159</v>
      </c>
      <c r="C1032" t="s">
        <v>166</v>
      </c>
      <c r="D1032">
        <v>0.27</v>
      </c>
      <c r="E1032">
        <v>0.19</v>
      </c>
    </row>
    <row r="1033" spans="1:5">
      <c r="A1033">
        <v>1991</v>
      </c>
      <c r="B1033" t="s">
        <v>159</v>
      </c>
      <c r="C1033" t="s">
        <v>166</v>
      </c>
      <c r="D1033">
        <v>0.51</v>
      </c>
      <c r="E1033">
        <v>0.17</v>
      </c>
    </row>
    <row r="1034" spans="1:5">
      <c r="A1034">
        <v>1992</v>
      </c>
      <c r="B1034" t="s">
        <v>159</v>
      </c>
      <c r="C1034" t="s">
        <v>166</v>
      </c>
      <c r="D1034">
        <v>0.85</v>
      </c>
      <c r="E1034">
        <v>0.49</v>
      </c>
    </row>
    <row r="1035" spans="1:5">
      <c r="A1035">
        <v>1993</v>
      </c>
      <c r="B1035" t="s">
        <v>159</v>
      </c>
      <c r="C1035" t="s">
        <v>166</v>
      </c>
      <c r="D1035">
        <v>0.11</v>
      </c>
      <c r="E1035">
        <v>0.04</v>
      </c>
    </row>
    <row r="1036" spans="1:5">
      <c r="A1036">
        <v>1994</v>
      </c>
      <c r="B1036" t="s">
        <v>159</v>
      </c>
      <c r="C1036" t="s">
        <v>166</v>
      </c>
      <c r="D1036">
        <v>0.6</v>
      </c>
      <c r="E1036">
        <v>0.35</v>
      </c>
    </row>
    <row r="1037" spans="1:5">
      <c r="A1037">
        <v>1995</v>
      </c>
      <c r="B1037" t="s">
        <v>159</v>
      </c>
      <c r="C1037" t="s">
        <v>166</v>
      </c>
      <c r="D1037">
        <v>1.1299999999999999</v>
      </c>
      <c r="E1037">
        <v>0.83</v>
      </c>
    </row>
    <row r="1038" spans="1:5">
      <c r="A1038">
        <v>1996</v>
      </c>
      <c r="B1038" t="s">
        <v>159</v>
      </c>
      <c r="C1038" t="s">
        <v>166</v>
      </c>
      <c r="D1038">
        <v>0.71</v>
      </c>
      <c r="E1038">
        <v>0.45</v>
      </c>
    </row>
    <row r="1039" spans="1:5">
      <c r="A1039">
        <v>1997</v>
      </c>
      <c r="B1039" t="s">
        <v>159</v>
      </c>
      <c r="C1039" t="s">
        <v>166</v>
      </c>
      <c r="D1039">
        <v>1.32</v>
      </c>
      <c r="E1039">
        <v>0.92</v>
      </c>
    </row>
    <row r="1040" spans="1:5">
      <c r="A1040">
        <v>1998</v>
      </c>
      <c r="B1040" t="s">
        <v>159</v>
      </c>
      <c r="C1040" t="s">
        <v>166</v>
      </c>
      <c r="D1040">
        <v>2.3199999999999998</v>
      </c>
      <c r="E1040">
        <v>1.58</v>
      </c>
    </row>
    <row r="1041" spans="1:5">
      <c r="A1041">
        <v>1999</v>
      </c>
      <c r="B1041" t="s">
        <v>159</v>
      </c>
      <c r="C1041" t="s">
        <v>166</v>
      </c>
      <c r="D1041">
        <v>2.42</v>
      </c>
      <c r="E1041">
        <v>1.66</v>
      </c>
    </row>
    <row r="1042" spans="1:5">
      <c r="A1042">
        <v>2000</v>
      </c>
      <c r="B1042" t="s">
        <v>159</v>
      </c>
      <c r="C1042" t="s">
        <v>166</v>
      </c>
      <c r="D1042">
        <v>1.9</v>
      </c>
      <c r="E1042">
        <v>1.82</v>
      </c>
    </row>
    <row r="1043" spans="1:5">
      <c r="A1043">
        <v>2001</v>
      </c>
      <c r="B1043" t="s">
        <v>159</v>
      </c>
      <c r="C1043" t="s">
        <v>166</v>
      </c>
      <c r="D1043">
        <v>1.56</v>
      </c>
      <c r="E1043">
        <v>1.55</v>
      </c>
    </row>
    <row r="1044" spans="1:5">
      <c r="A1044">
        <v>2002</v>
      </c>
      <c r="B1044" t="s">
        <v>159</v>
      </c>
      <c r="C1044" t="s">
        <v>166</v>
      </c>
      <c r="D1044">
        <v>1.32</v>
      </c>
      <c r="E1044">
        <v>1.4</v>
      </c>
    </row>
    <row r="1045" spans="1:5">
      <c r="A1045">
        <v>2003</v>
      </c>
      <c r="B1045" t="s">
        <v>159</v>
      </c>
      <c r="C1045" t="s">
        <v>166</v>
      </c>
      <c r="D1045">
        <v>2</v>
      </c>
      <c r="E1045">
        <v>1.93</v>
      </c>
    </row>
    <row r="1046" spans="1:5">
      <c r="A1046">
        <v>2004</v>
      </c>
      <c r="B1046" t="s">
        <v>159</v>
      </c>
      <c r="C1046" t="s">
        <v>166</v>
      </c>
      <c r="D1046">
        <v>3</v>
      </c>
      <c r="E1046">
        <v>3.06</v>
      </c>
    </row>
    <row r="1047" spans="1:5">
      <c r="A1047">
        <v>2005</v>
      </c>
      <c r="B1047" t="s">
        <v>159</v>
      </c>
      <c r="C1047" t="s">
        <v>166</v>
      </c>
      <c r="D1047">
        <v>1.57</v>
      </c>
      <c r="E1047">
        <v>1.83</v>
      </c>
    </row>
    <row r="1048" spans="1:5">
      <c r="A1048">
        <v>2006</v>
      </c>
      <c r="B1048" t="s">
        <v>159</v>
      </c>
      <c r="C1048" t="s">
        <v>166</v>
      </c>
      <c r="D1048">
        <v>2.1</v>
      </c>
      <c r="E1048">
        <v>1.79</v>
      </c>
    </row>
    <row r="1049" spans="1:5">
      <c r="A1049">
        <v>2007</v>
      </c>
      <c r="B1049" t="s">
        <v>159</v>
      </c>
      <c r="C1049" t="s">
        <v>166</v>
      </c>
      <c r="D1049">
        <v>2.21</v>
      </c>
      <c r="E1049">
        <v>2.4500000000000002</v>
      </c>
    </row>
    <row r="1050" spans="1:5">
      <c r="A1050">
        <v>2008</v>
      </c>
      <c r="B1050" t="s">
        <v>159</v>
      </c>
      <c r="C1050" t="s">
        <v>166</v>
      </c>
      <c r="D1050">
        <v>1.38</v>
      </c>
      <c r="E1050">
        <v>1.62</v>
      </c>
    </row>
    <row r="1051" spans="1:5">
      <c r="A1051">
        <v>2009</v>
      </c>
      <c r="B1051" t="s">
        <v>159</v>
      </c>
      <c r="C1051" t="s">
        <v>166</v>
      </c>
      <c r="D1051">
        <v>2.9359999999999999</v>
      </c>
      <c r="E1051">
        <v>2.6259999999999999</v>
      </c>
    </row>
    <row r="1052" spans="1:5">
      <c r="A1052">
        <v>2010</v>
      </c>
      <c r="B1052" t="s">
        <v>159</v>
      </c>
      <c r="C1052" t="s">
        <v>166</v>
      </c>
      <c r="D1052">
        <v>1.4410000000000001</v>
      </c>
      <c r="E1052">
        <v>1.3740000000000001</v>
      </c>
    </row>
    <row r="1053" spans="1:5">
      <c r="A1053">
        <v>2011</v>
      </c>
      <c r="B1053" t="s">
        <v>159</v>
      </c>
      <c r="C1053" t="s">
        <v>166</v>
      </c>
      <c r="D1053">
        <v>2.3540000000000001</v>
      </c>
      <c r="E1053">
        <v>2.6859999999999999</v>
      </c>
    </row>
    <row r="1054" spans="1:5">
      <c r="A1054">
        <v>2012</v>
      </c>
      <c r="B1054" t="s">
        <v>159</v>
      </c>
      <c r="C1054" t="s">
        <v>166</v>
      </c>
      <c r="D1054">
        <v>1.4219999999999999</v>
      </c>
      <c r="E1054">
        <v>1.7729999999999999</v>
      </c>
    </row>
    <row r="1055" spans="1:5">
      <c r="A1055">
        <v>2013</v>
      </c>
      <c r="B1055" t="s">
        <v>159</v>
      </c>
      <c r="C1055" t="s">
        <v>166</v>
      </c>
      <c r="D1055">
        <v>1.214</v>
      </c>
      <c r="E1055">
        <v>1.6060000000000001</v>
      </c>
    </row>
    <row r="1056" spans="1:5">
      <c r="A1056">
        <v>2014</v>
      </c>
      <c r="B1056" t="s">
        <v>159</v>
      </c>
      <c r="C1056" t="s">
        <v>166</v>
      </c>
      <c r="D1056">
        <v>2.1909999999999998</v>
      </c>
      <c r="E1056">
        <v>2.1779999999999999</v>
      </c>
    </row>
    <row r="1057" spans="1:5">
      <c r="A1057">
        <v>2015</v>
      </c>
      <c r="B1057" t="s">
        <v>159</v>
      </c>
      <c r="C1057" t="s">
        <v>166</v>
      </c>
      <c r="D1057">
        <v>1.462</v>
      </c>
      <c r="E1057">
        <v>1.6279999999999999</v>
      </c>
    </row>
    <row r="1058" spans="1:5">
      <c r="A1058">
        <v>2016</v>
      </c>
      <c r="B1058" t="s">
        <v>159</v>
      </c>
      <c r="C1058" t="s">
        <v>166</v>
      </c>
      <c r="D1058">
        <v>1.649</v>
      </c>
      <c r="E1058">
        <v>2.0569999999999999</v>
      </c>
    </row>
    <row r="1059" spans="1:5">
      <c r="A1059">
        <v>2017</v>
      </c>
      <c r="B1059" t="s">
        <v>159</v>
      </c>
      <c r="C1059" t="s">
        <v>166</v>
      </c>
      <c r="D1059" t="s">
        <v>84</v>
      </c>
      <c r="E1059" t="s">
        <v>84</v>
      </c>
    </row>
    <row r="1060" spans="1:5">
      <c r="A1060">
        <v>1978</v>
      </c>
      <c r="B1060" t="s">
        <v>165</v>
      </c>
      <c r="C1060" t="s">
        <v>167</v>
      </c>
      <c r="D1060">
        <v>3.367</v>
      </c>
      <c r="E1060">
        <v>6.2539999999999996</v>
      </c>
    </row>
    <row r="1061" spans="1:5">
      <c r="A1061">
        <v>1979</v>
      </c>
      <c r="B1061" t="s">
        <v>165</v>
      </c>
      <c r="C1061" t="s">
        <v>167</v>
      </c>
      <c r="D1061">
        <v>5.8559999999999999</v>
      </c>
      <c r="E1061">
        <v>5.6929999999999996</v>
      </c>
    </row>
    <row r="1062" spans="1:5">
      <c r="A1062">
        <v>1980</v>
      </c>
      <c r="B1062" t="s">
        <v>165</v>
      </c>
      <c r="C1062" t="s">
        <v>167</v>
      </c>
      <c r="D1062">
        <v>11.896000000000001</v>
      </c>
      <c r="E1062">
        <v>15.606999999999999</v>
      </c>
    </row>
    <row r="1063" spans="1:5">
      <c r="A1063">
        <v>1981</v>
      </c>
      <c r="B1063" t="s">
        <v>165</v>
      </c>
      <c r="C1063" t="s">
        <v>167</v>
      </c>
      <c r="D1063">
        <v>17.888000000000002</v>
      </c>
      <c r="E1063">
        <v>21.611999999999998</v>
      </c>
    </row>
    <row r="1064" spans="1:5">
      <c r="A1064">
        <v>1982</v>
      </c>
      <c r="B1064" t="s">
        <v>165</v>
      </c>
      <c r="C1064" t="s">
        <v>167</v>
      </c>
      <c r="D1064">
        <v>6.6349999999999998</v>
      </c>
      <c r="E1064">
        <v>10.031000000000001</v>
      </c>
    </row>
    <row r="1065" spans="1:5">
      <c r="A1065">
        <v>1983</v>
      </c>
      <c r="B1065" t="s">
        <v>165</v>
      </c>
      <c r="C1065" t="s">
        <v>167</v>
      </c>
      <c r="D1065">
        <v>3.226</v>
      </c>
      <c r="E1065">
        <v>3.2320000000000002</v>
      </c>
    </row>
    <row r="1066" spans="1:5">
      <c r="A1066">
        <v>1984</v>
      </c>
      <c r="B1066" t="s">
        <v>165</v>
      </c>
      <c r="C1066" t="s">
        <v>167</v>
      </c>
      <c r="D1066">
        <v>2.714</v>
      </c>
      <c r="E1066">
        <v>4.6050000000000004</v>
      </c>
    </row>
    <row r="1067" spans="1:5">
      <c r="A1067">
        <v>1985</v>
      </c>
      <c r="B1067" t="s">
        <v>165</v>
      </c>
      <c r="C1067" t="s">
        <v>167</v>
      </c>
      <c r="D1067">
        <v>4.7069999999999999</v>
      </c>
      <c r="E1067">
        <v>6.056</v>
      </c>
    </row>
    <row r="1068" spans="1:5">
      <c r="A1068">
        <v>1986</v>
      </c>
      <c r="B1068" t="s">
        <v>165</v>
      </c>
      <c r="C1068" t="s">
        <v>167</v>
      </c>
      <c r="D1068">
        <v>8.8209999999999997</v>
      </c>
      <c r="E1068">
        <v>6.0830000000000002</v>
      </c>
    </row>
    <row r="1069" spans="1:5">
      <c r="A1069">
        <v>1987</v>
      </c>
      <c r="B1069" t="s">
        <v>165</v>
      </c>
      <c r="C1069" t="s">
        <v>167</v>
      </c>
      <c r="D1069">
        <v>7.6950000000000003</v>
      </c>
      <c r="E1069">
        <v>7.0789999999999997</v>
      </c>
    </row>
    <row r="1070" spans="1:5">
      <c r="A1070">
        <v>1988</v>
      </c>
      <c r="B1070" t="s">
        <v>165</v>
      </c>
      <c r="C1070" t="s">
        <v>167</v>
      </c>
      <c r="D1070">
        <v>4.7110000000000003</v>
      </c>
      <c r="E1070">
        <v>4.1029999999999998</v>
      </c>
    </row>
    <row r="1071" spans="1:5">
      <c r="A1071">
        <v>1989</v>
      </c>
      <c r="B1071" t="s">
        <v>165</v>
      </c>
      <c r="C1071" t="s">
        <v>167</v>
      </c>
      <c r="D1071">
        <v>3.532</v>
      </c>
      <c r="E1071">
        <v>3.44</v>
      </c>
    </row>
    <row r="1072" spans="1:5">
      <c r="A1072">
        <v>1990</v>
      </c>
      <c r="B1072" t="s">
        <v>165</v>
      </c>
      <c r="C1072" t="s">
        <v>167</v>
      </c>
      <c r="D1072">
        <v>12.323</v>
      </c>
      <c r="E1072">
        <v>20.805</v>
      </c>
    </row>
    <row r="1073" spans="1:5">
      <c r="A1073">
        <v>1991</v>
      </c>
      <c r="B1073" t="s">
        <v>165</v>
      </c>
      <c r="C1073" t="s">
        <v>167</v>
      </c>
      <c r="D1073">
        <v>9.0150000000000006</v>
      </c>
      <c r="E1073">
        <v>6.8129999999999997</v>
      </c>
    </row>
    <row r="1074" spans="1:5">
      <c r="A1074">
        <v>1992</v>
      </c>
      <c r="B1074" t="s">
        <v>165</v>
      </c>
      <c r="C1074" t="s">
        <v>167</v>
      </c>
      <c r="D1074">
        <v>7.8719999999999999</v>
      </c>
      <c r="E1074">
        <v>7.4850000000000003</v>
      </c>
    </row>
    <row r="1075" spans="1:5">
      <c r="A1075">
        <v>1993</v>
      </c>
      <c r="B1075" t="s">
        <v>165</v>
      </c>
      <c r="C1075" t="s">
        <v>167</v>
      </c>
      <c r="D1075">
        <v>8.1240000000000006</v>
      </c>
      <c r="E1075">
        <v>7.5839999999999996</v>
      </c>
    </row>
    <row r="1076" spans="1:5">
      <c r="A1076">
        <v>1994</v>
      </c>
      <c r="B1076" t="s">
        <v>165</v>
      </c>
      <c r="C1076" t="s">
        <v>167</v>
      </c>
      <c r="D1076">
        <v>4.5129999999999999</v>
      </c>
      <c r="E1076">
        <v>3.415</v>
      </c>
    </row>
    <row r="1077" spans="1:5">
      <c r="A1077">
        <v>1995</v>
      </c>
      <c r="B1077" t="s">
        <v>165</v>
      </c>
      <c r="C1077" t="s">
        <v>167</v>
      </c>
      <c r="D1077">
        <v>4.1849999999999996</v>
      </c>
      <c r="E1077">
        <v>4.2830000000000004</v>
      </c>
    </row>
    <row r="1078" spans="1:5">
      <c r="A1078">
        <v>1996</v>
      </c>
      <c r="B1078" t="s">
        <v>165</v>
      </c>
      <c r="C1078" t="s">
        <v>167</v>
      </c>
      <c r="D1078">
        <v>3.0089999999999999</v>
      </c>
      <c r="E1078">
        <v>3.4260000000000002</v>
      </c>
    </row>
    <row r="1079" spans="1:5">
      <c r="A1079">
        <v>1997</v>
      </c>
      <c r="B1079" t="s">
        <v>165</v>
      </c>
      <c r="C1079" t="s">
        <v>167</v>
      </c>
      <c r="D1079">
        <v>1.875</v>
      </c>
      <c r="E1079">
        <v>0.89300000000000002</v>
      </c>
    </row>
    <row r="1080" spans="1:5">
      <c r="A1080">
        <v>1998</v>
      </c>
      <c r="B1080" t="s">
        <v>165</v>
      </c>
      <c r="C1080" t="s">
        <v>167</v>
      </c>
      <c r="D1080">
        <v>2.2330000000000001</v>
      </c>
      <c r="E1080">
        <v>1.1679999999999999</v>
      </c>
    </row>
    <row r="1081" spans="1:5">
      <c r="A1081">
        <v>1999</v>
      </c>
      <c r="B1081" t="s">
        <v>165</v>
      </c>
      <c r="C1081" t="s">
        <v>167</v>
      </c>
      <c r="D1081">
        <v>3.3439999999999999</v>
      </c>
      <c r="E1081">
        <v>3.0950000000000002</v>
      </c>
    </row>
    <row r="1082" spans="1:5">
      <c r="A1082">
        <v>2000</v>
      </c>
      <c r="B1082" t="s">
        <v>165</v>
      </c>
      <c r="C1082" t="s">
        <v>167</v>
      </c>
      <c r="D1082">
        <v>5.3659999999999997</v>
      </c>
      <c r="E1082">
        <v>3.6920000000000002</v>
      </c>
    </row>
    <row r="1083" spans="1:5">
      <c r="A1083">
        <v>2001</v>
      </c>
      <c r="B1083" t="s">
        <v>165</v>
      </c>
      <c r="C1083" t="s">
        <v>167</v>
      </c>
      <c r="D1083">
        <v>4.9119999999999999</v>
      </c>
      <c r="E1083">
        <v>5.21</v>
      </c>
    </row>
    <row r="1084" spans="1:5">
      <c r="A1084">
        <v>2002</v>
      </c>
      <c r="B1084" t="s">
        <v>165</v>
      </c>
      <c r="C1084" t="s">
        <v>167</v>
      </c>
      <c r="D1084">
        <v>5.3419999999999996</v>
      </c>
      <c r="E1084">
        <v>6.6050000000000004</v>
      </c>
    </row>
    <row r="1085" spans="1:5">
      <c r="A1085">
        <v>2003</v>
      </c>
      <c r="B1085" t="s">
        <v>165</v>
      </c>
      <c r="C1085" t="s">
        <v>167</v>
      </c>
      <c r="D1085">
        <v>5.3369999999999997</v>
      </c>
      <c r="E1085">
        <v>6.2030000000000003</v>
      </c>
    </row>
    <row r="1086" spans="1:5">
      <c r="A1086">
        <v>2004</v>
      </c>
      <c r="B1086" t="s">
        <v>165</v>
      </c>
      <c r="C1086" t="s">
        <v>167</v>
      </c>
      <c r="D1086">
        <v>4.7469999999999999</v>
      </c>
      <c r="E1086">
        <v>5.4770000000000003</v>
      </c>
    </row>
    <row r="1087" spans="1:5">
      <c r="A1087">
        <v>2005</v>
      </c>
      <c r="B1087" t="s">
        <v>165</v>
      </c>
      <c r="C1087" t="s">
        <v>167</v>
      </c>
      <c r="D1087">
        <v>3.7519999999999998</v>
      </c>
      <c r="E1087">
        <v>5.7629999999999999</v>
      </c>
    </row>
    <row r="1088" spans="1:5">
      <c r="A1088">
        <v>2006</v>
      </c>
      <c r="B1088" t="s">
        <v>165</v>
      </c>
      <c r="C1088" t="s">
        <v>167</v>
      </c>
      <c r="D1088">
        <v>2.504</v>
      </c>
      <c r="E1088">
        <v>1.5860000000000001</v>
      </c>
    </row>
    <row r="1089" spans="1:5">
      <c r="A1089">
        <v>2007</v>
      </c>
      <c r="B1089" t="s">
        <v>165</v>
      </c>
      <c r="C1089" t="s">
        <v>167</v>
      </c>
      <c r="D1089">
        <v>2.6560000000000001</v>
      </c>
      <c r="E1089">
        <v>3.0990000000000002</v>
      </c>
    </row>
    <row r="1090" spans="1:5">
      <c r="A1090">
        <v>2008</v>
      </c>
      <c r="B1090" t="s">
        <v>165</v>
      </c>
      <c r="C1090" t="s">
        <v>167</v>
      </c>
      <c r="D1090">
        <v>6.8769999999999998</v>
      </c>
      <c r="E1090">
        <v>4.2460000000000004</v>
      </c>
    </row>
    <row r="1091" spans="1:5">
      <c r="A1091">
        <v>2009</v>
      </c>
      <c r="B1091" t="s">
        <v>165</v>
      </c>
      <c r="C1091" t="s">
        <v>167</v>
      </c>
      <c r="D1091">
        <v>6.7590000000000003</v>
      </c>
      <c r="E1091">
        <v>4.7670000000000003</v>
      </c>
    </row>
    <row r="1092" spans="1:5">
      <c r="A1092">
        <v>2010</v>
      </c>
      <c r="B1092" t="s">
        <v>165</v>
      </c>
      <c r="C1092" t="s">
        <v>167</v>
      </c>
      <c r="D1092">
        <v>5.4109999999999996</v>
      </c>
      <c r="E1092">
        <v>5.6520000000000001</v>
      </c>
    </row>
    <row r="1093" spans="1:5">
      <c r="A1093">
        <v>2011</v>
      </c>
      <c r="B1093" t="s">
        <v>165</v>
      </c>
      <c r="C1093" t="s">
        <v>167</v>
      </c>
      <c r="D1093">
        <v>5.0949999999999998</v>
      </c>
      <c r="E1093">
        <v>5.5209999999999999</v>
      </c>
    </row>
    <row r="1094" spans="1:5">
      <c r="A1094">
        <v>2012</v>
      </c>
      <c r="B1094" t="s">
        <v>165</v>
      </c>
      <c r="C1094" t="s">
        <v>167</v>
      </c>
      <c r="D1094">
        <v>4.2039999999999997</v>
      </c>
      <c r="E1094">
        <v>4.2089999999999996</v>
      </c>
    </row>
    <row r="1095" spans="1:5">
      <c r="A1095">
        <v>2013</v>
      </c>
      <c r="B1095" t="s">
        <v>165</v>
      </c>
      <c r="C1095" t="s">
        <v>167</v>
      </c>
      <c r="D1095">
        <v>2.4830000000000001</v>
      </c>
      <c r="E1095">
        <v>2.286</v>
      </c>
    </row>
    <row r="1096" spans="1:5">
      <c r="A1096">
        <v>2014</v>
      </c>
      <c r="B1096" t="s">
        <v>165</v>
      </c>
      <c r="C1096" t="s">
        <v>167</v>
      </c>
      <c r="D1096">
        <v>3.169</v>
      </c>
      <c r="E1096">
        <v>3.5950000000000002</v>
      </c>
    </row>
    <row r="1097" spans="1:5">
      <c r="A1097">
        <v>1978</v>
      </c>
      <c r="B1097" t="s">
        <v>165</v>
      </c>
      <c r="C1097" t="s">
        <v>166</v>
      </c>
      <c r="D1097">
        <v>8.343</v>
      </c>
      <c r="E1097">
        <v>13.323</v>
      </c>
    </row>
    <row r="1098" spans="1:5">
      <c r="A1098">
        <v>1979</v>
      </c>
      <c r="B1098" t="s">
        <v>165</v>
      </c>
      <c r="C1098" t="s">
        <v>166</v>
      </c>
      <c r="D1098">
        <v>5.5609999999999999</v>
      </c>
      <c r="E1098">
        <v>10.568</v>
      </c>
    </row>
    <row r="1099" spans="1:5">
      <c r="A1099">
        <v>1980</v>
      </c>
      <c r="B1099" t="s">
        <v>165</v>
      </c>
      <c r="C1099" t="s">
        <v>166</v>
      </c>
      <c r="D1099">
        <v>12.000999999999999</v>
      </c>
      <c r="E1099">
        <v>18.41</v>
      </c>
    </row>
    <row r="1100" spans="1:5">
      <c r="A1100">
        <v>1981</v>
      </c>
      <c r="B1100" t="s">
        <v>165</v>
      </c>
      <c r="C1100" t="s">
        <v>166</v>
      </c>
      <c r="D1100">
        <v>8.4280000000000008</v>
      </c>
      <c r="E1100">
        <v>11.87</v>
      </c>
    </row>
    <row r="1101" spans="1:5">
      <c r="A1101">
        <v>1982</v>
      </c>
      <c r="B1101" t="s">
        <v>165</v>
      </c>
      <c r="C1101" t="s">
        <v>166</v>
      </c>
      <c r="D1101">
        <v>1.8759999999999999</v>
      </c>
      <c r="E1101">
        <v>1.954</v>
      </c>
    </row>
    <row r="1102" spans="1:5">
      <c r="A1102">
        <v>1983</v>
      </c>
      <c r="B1102" t="s">
        <v>165</v>
      </c>
      <c r="C1102" t="s">
        <v>166</v>
      </c>
      <c r="D1102">
        <v>8.9909999999999997</v>
      </c>
      <c r="E1102">
        <v>11.513</v>
      </c>
    </row>
    <row r="1103" spans="1:5">
      <c r="A1103">
        <v>1984</v>
      </c>
      <c r="B1103" t="s">
        <v>165</v>
      </c>
      <c r="C1103" t="s">
        <v>166</v>
      </c>
      <c r="D1103">
        <v>5.173</v>
      </c>
      <c r="E1103">
        <v>8.1519999999999992</v>
      </c>
    </row>
    <row r="1104" spans="1:5">
      <c r="A1104">
        <v>1985</v>
      </c>
      <c r="B1104" t="s">
        <v>165</v>
      </c>
      <c r="C1104" t="s">
        <v>166</v>
      </c>
      <c r="D1104">
        <v>9.4600000000000009</v>
      </c>
      <c r="E1104">
        <v>9.7949999999999999</v>
      </c>
    </row>
    <row r="1105" spans="1:5">
      <c r="A1105">
        <v>1986</v>
      </c>
      <c r="B1105" t="s">
        <v>165</v>
      </c>
      <c r="C1105" t="s">
        <v>166</v>
      </c>
      <c r="D1105">
        <v>15.180999999999999</v>
      </c>
      <c r="E1105">
        <v>11.45</v>
      </c>
    </row>
    <row r="1106" spans="1:5">
      <c r="A1106">
        <v>1987</v>
      </c>
      <c r="B1106" t="s">
        <v>165</v>
      </c>
      <c r="C1106" t="s">
        <v>166</v>
      </c>
      <c r="D1106">
        <v>7.8520000000000003</v>
      </c>
      <c r="E1106">
        <v>9.8010000000000002</v>
      </c>
    </row>
    <row r="1107" spans="1:5">
      <c r="A1107">
        <v>1988</v>
      </c>
      <c r="B1107" t="s">
        <v>165</v>
      </c>
      <c r="C1107" t="s">
        <v>166</v>
      </c>
      <c r="D1107">
        <v>8.5399999999999991</v>
      </c>
      <c r="E1107">
        <v>10.43</v>
      </c>
    </row>
    <row r="1108" spans="1:5">
      <c r="A1108">
        <v>1989</v>
      </c>
      <c r="B1108" t="s">
        <v>165</v>
      </c>
      <c r="C1108" t="s">
        <v>166</v>
      </c>
      <c r="D1108">
        <v>12.538</v>
      </c>
      <c r="E1108">
        <v>9.2550000000000008</v>
      </c>
    </row>
    <row r="1109" spans="1:5">
      <c r="A1109">
        <v>1990</v>
      </c>
      <c r="B1109" t="s">
        <v>165</v>
      </c>
      <c r="C1109" t="s">
        <v>166</v>
      </c>
      <c r="D1109">
        <v>13.861000000000001</v>
      </c>
      <c r="E1109">
        <v>10.895</v>
      </c>
    </row>
    <row r="1110" spans="1:5">
      <c r="A1110">
        <v>1991</v>
      </c>
      <c r="B1110" t="s">
        <v>165</v>
      </c>
      <c r="C1110" t="s">
        <v>166</v>
      </c>
      <c r="D1110">
        <v>13.672000000000001</v>
      </c>
      <c r="E1110">
        <v>12.541</v>
      </c>
    </row>
    <row r="1111" spans="1:5">
      <c r="A1111">
        <v>1992</v>
      </c>
      <c r="B1111" t="s">
        <v>165</v>
      </c>
      <c r="C1111" t="s">
        <v>166</v>
      </c>
      <c r="D1111">
        <v>10.746</v>
      </c>
      <c r="E1111">
        <v>11.843</v>
      </c>
    </row>
    <row r="1112" spans="1:5">
      <c r="A1112">
        <v>1993</v>
      </c>
      <c r="B1112" t="s">
        <v>165</v>
      </c>
      <c r="C1112" t="s">
        <v>166</v>
      </c>
      <c r="D1112">
        <v>10.504</v>
      </c>
      <c r="E1112">
        <v>12.039</v>
      </c>
    </row>
    <row r="1113" spans="1:5">
      <c r="A1113">
        <v>1994</v>
      </c>
      <c r="B1113" t="s">
        <v>165</v>
      </c>
      <c r="C1113" t="s">
        <v>166</v>
      </c>
      <c r="D1113">
        <v>7.3810000000000002</v>
      </c>
      <c r="E1113">
        <v>5.9240000000000004</v>
      </c>
    </row>
    <row r="1114" spans="1:5">
      <c r="A1114">
        <v>1995</v>
      </c>
      <c r="B1114" t="s">
        <v>165</v>
      </c>
      <c r="C1114" t="s">
        <v>166</v>
      </c>
      <c r="D1114">
        <v>10.071999999999999</v>
      </c>
      <c r="E1114">
        <v>8.4390000000000001</v>
      </c>
    </row>
    <row r="1115" spans="1:5">
      <c r="A1115">
        <v>1996</v>
      </c>
      <c r="B1115" t="s">
        <v>165</v>
      </c>
      <c r="C1115" t="s">
        <v>166</v>
      </c>
      <c r="D1115">
        <v>4.6840000000000002</v>
      </c>
      <c r="E1115">
        <v>6.6509999999999998</v>
      </c>
    </row>
    <row r="1116" spans="1:5">
      <c r="A1116">
        <v>1997</v>
      </c>
      <c r="B1116" t="s">
        <v>165</v>
      </c>
      <c r="C1116" t="s">
        <v>166</v>
      </c>
      <c r="D1116">
        <v>5.0309999999999997</v>
      </c>
      <c r="E1116">
        <v>4.8959999999999999</v>
      </c>
    </row>
    <row r="1117" spans="1:5">
      <c r="A1117">
        <v>1998</v>
      </c>
      <c r="B1117" t="s">
        <v>165</v>
      </c>
      <c r="C1117" t="s">
        <v>166</v>
      </c>
      <c r="D1117">
        <v>4.9580000000000002</v>
      </c>
      <c r="E1117">
        <v>4.7370000000000001</v>
      </c>
    </row>
    <row r="1118" spans="1:5">
      <c r="A1118">
        <v>1999</v>
      </c>
      <c r="B1118" t="s">
        <v>165</v>
      </c>
      <c r="C1118" t="s">
        <v>166</v>
      </c>
      <c r="D1118">
        <v>6.1539999999999999</v>
      </c>
      <c r="E1118">
        <v>3.6480000000000001</v>
      </c>
    </row>
    <row r="1119" spans="1:5">
      <c r="A1119">
        <v>2000</v>
      </c>
      <c r="B1119" t="s">
        <v>165</v>
      </c>
      <c r="C1119" t="s">
        <v>166</v>
      </c>
      <c r="D1119">
        <v>7.569</v>
      </c>
      <c r="E1119">
        <v>6.8</v>
      </c>
    </row>
    <row r="1120" spans="1:5">
      <c r="A1120">
        <v>2001</v>
      </c>
      <c r="B1120" t="s">
        <v>165</v>
      </c>
      <c r="C1120" t="s">
        <v>166</v>
      </c>
      <c r="D1120">
        <v>5.7039999999999997</v>
      </c>
      <c r="E1120">
        <v>7.8520000000000003</v>
      </c>
    </row>
    <row r="1121" spans="1:5">
      <c r="A1121">
        <v>2002</v>
      </c>
      <c r="B1121" t="s">
        <v>165</v>
      </c>
      <c r="C1121" t="s">
        <v>166</v>
      </c>
      <c r="D1121">
        <v>6.8609999999999998</v>
      </c>
      <c r="E1121">
        <v>6.72</v>
      </c>
    </row>
    <row r="1122" spans="1:5">
      <c r="A1122">
        <v>2003</v>
      </c>
      <c r="B1122" t="s">
        <v>165</v>
      </c>
      <c r="C1122" t="s">
        <v>166</v>
      </c>
      <c r="D1122">
        <v>4.0309999999999997</v>
      </c>
      <c r="E1122">
        <v>4.5309999999999997</v>
      </c>
    </row>
    <row r="1123" spans="1:5">
      <c r="A1123">
        <v>2004</v>
      </c>
      <c r="B1123" t="s">
        <v>165</v>
      </c>
      <c r="C1123" t="s">
        <v>166</v>
      </c>
      <c r="D1123">
        <v>3.55</v>
      </c>
      <c r="E1123">
        <v>3.6949999999999998</v>
      </c>
    </row>
    <row r="1124" spans="1:5">
      <c r="A1124">
        <v>2005</v>
      </c>
      <c r="B1124" t="s">
        <v>165</v>
      </c>
      <c r="C1124" t="s">
        <v>166</v>
      </c>
      <c r="D1124">
        <v>3.585</v>
      </c>
      <c r="E1124">
        <v>3.8370000000000002</v>
      </c>
    </row>
    <row r="1125" spans="1:5">
      <c r="A1125">
        <v>2006</v>
      </c>
      <c r="B1125" t="s">
        <v>165</v>
      </c>
      <c r="C1125" t="s">
        <v>166</v>
      </c>
      <c r="D1125">
        <v>4.7510000000000003</v>
      </c>
      <c r="E1125">
        <v>4.2720000000000002</v>
      </c>
    </row>
    <row r="1126" spans="1:5">
      <c r="A1126">
        <v>2007</v>
      </c>
      <c r="B1126" t="s">
        <v>165</v>
      </c>
      <c r="C1126" t="s">
        <v>166</v>
      </c>
      <c r="D1126">
        <v>6.6360000000000001</v>
      </c>
      <c r="E1126">
        <v>7.2220000000000004</v>
      </c>
    </row>
    <row r="1127" spans="1:5">
      <c r="A1127">
        <v>2008</v>
      </c>
      <c r="B1127" t="s">
        <v>165</v>
      </c>
      <c r="C1127" t="s">
        <v>166</v>
      </c>
      <c r="D1127">
        <v>7.3449999999999998</v>
      </c>
      <c r="E1127">
        <v>7.056</v>
      </c>
    </row>
    <row r="1128" spans="1:5">
      <c r="A1128">
        <v>2009</v>
      </c>
      <c r="B1128" t="s">
        <v>165</v>
      </c>
      <c r="C1128" t="s">
        <v>166</v>
      </c>
      <c r="D1128">
        <v>5.327</v>
      </c>
      <c r="E1128">
        <v>4.76</v>
      </c>
    </row>
    <row r="1129" spans="1:5">
      <c r="A1129">
        <v>2010</v>
      </c>
      <c r="B1129" t="s">
        <v>165</v>
      </c>
      <c r="C1129" t="s">
        <v>166</v>
      </c>
      <c r="D1129">
        <v>7.9509999999999996</v>
      </c>
      <c r="E1129">
        <v>7.8540000000000001</v>
      </c>
    </row>
    <row r="1130" spans="1:5">
      <c r="A1130">
        <v>2011</v>
      </c>
      <c r="B1130" t="s">
        <v>165</v>
      </c>
      <c r="C1130" t="s">
        <v>166</v>
      </c>
      <c r="D1130">
        <v>6.9450000000000003</v>
      </c>
      <c r="E1130">
        <v>9.02</v>
      </c>
    </row>
    <row r="1131" spans="1:5">
      <c r="A1131">
        <v>2012</v>
      </c>
      <c r="B1131" t="s">
        <v>165</v>
      </c>
      <c r="C1131" t="s">
        <v>166</v>
      </c>
      <c r="D1131">
        <v>5.38</v>
      </c>
      <c r="E1131">
        <v>7.7389999999999999</v>
      </c>
    </row>
    <row r="1132" spans="1:5">
      <c r="A1132">
        <v>2013</v>
      </c>
      <c r="B1132" t="s">
        <v>165</v>
      </c>
      <c r="C1132" t="s">
        <v>166</v>
      </c>
      <c r="D1132">
        <v>3.5760000000000001</v>
      </c>
      <c r="E1132">
        <v>2.8220000000000001</v>
      </c>
    </row>
    <row r="1133" spans="1:5">
      <c r="A1133">
        <v>2014</v>
      </c>
      <c r="B1133" t="s">
        <v>165</v>
      </c>
      <c r="C1133" t="s">
        <v>166</v>
      </c>
      <c r="D1133">
        <v>3.6509999999999998</v>
      </c>
      <c r="E1133">
        <v>4.2190000000000003</v>
      </c>
    </row>
    <row r="1134" spans="1:5">
      <c r="A1134">
        <v>1963</v>
      </c>
      <c r="B1134" t="s">
        <v>150</v>
      </c>
      <c r="C1134" t="s">
        <v>167</v>
      </c>
      <c r="D1134">
        <v>1.94</v>
      </c>
      <c r="E1134">
        <v>3.02</v>
      </c>
    </row>
    <row r="1135" spans="1:5">
      <c r="A1135">
        <v>1964</v>
      </c>
      <c r="B1135" t="s">
        <v>150</v>
      </c>
      <c r="C1135" t="s">
        <v>167</v>
      </c>
      <c r="D1135">
        <v>1.75</v>
      </c>
      <c r="E1135">
        <v>2.77</v>
      </c>
    </row>
    <row r="1136" spans="1:5">
      <c r="A1136">
        <v>1965</v>
      </c>
      <c r="B1136" t="s">
        <v>150</v>
      </c>
      <c r="C1136" t="s">
        <v>167</v>
      </c>
      <c r="D1136">
        <v>2.7</v>
      </c>
      <c r="E1136">
        <v>3.03</v>
      </c>
    </row>
    <row r="1137" spans="1:5">
      <c r="A1137">
        <v>1966</v>
      </c>
      <c r="B1137" t="s">
        <v>150</v>
      </c>
      <c r="C1137" t="s">
        <v>167</v>
      </c>
      <c r="D1137">
        <v>4.79</v>
      </c>
      <c r="E1137">
        <v>5.26</v>
      </c>
    </row>
    <row r="1138" spans="1:5">
      <c r="A1138">
        <v>1967</v>
      </c>
      <c r="B1138" t="s">
        <v>150</v>
      </c>
      <c r="C1138" t="s">
        <v>167</v>
      </c>
      <c r="D1138">
        <v>1.78</v>
      </c>
      <c r="E1138">
        <v>2.11</v>
      </c>
    </row>
    <row r="1139" spans="1:5">
      <c r="A1139">
        <v>1968</v>
      </c>
      <c r="B1139" t="s">
        <v>150</v>
      </c>
      <c r="C1139" t="s">
        <v>167</v>
      </c>
      <c r="D1139">
        <v>2.66</v>
      </c>
      <c r="E1139">
        <v>2.99</v>
      </c>
    </row>
    <row r="1140" spans="1:5">
      <c r="A1140">
        <v>1969</v>
      </c>
      <c r="B1140" t="s">
        <v>150</v>
      </c>
      <c r="C1140" t="s">
        <v>167</v>
      </c>
      <c r="D1140">
        <v>2.95</v>
      </c>
      <c r="E1140">
        <v>4.0199999999999996</v>
      </c>
    </row>
    <row r="1141" spans="1:5">
      <c r="A1141">
        <v>1970</v>
      </c>
      <c r="B1141" t="s">
        <v>150</v>
      </c>
      <c r="C1141" t="s">
        <v>167</v>
      </c>
      <c r="D1141">
        <v>1.81</v>
      </c>
      <c r="E1141">
        <v>2.2000000000000002</v>
      </c>
    </row>
    <row r="1142" spans="1:5">
      <c r="A1142">
        <v>1971</v>
      </c>
      <c r="B1142" t="s">
        <v>150</v>
      </c>
      <c r="C1142" t="s">
        <v>167</v>
      </c>
      <c r="D1142">
        <v>1.71</v>
      </c>
      <c r="E1142">
        <v>2.04</v>
      </c>
    </row>
    <row r="1143" spans="1:5">
      <c r="A1143">
        <v>1972</v>
      </c>
      <c r="B1143" t="s">
        <v>150</v>
      </c>
      <c r="C1143" t="s">
        <v>167</v>
      </c>
      <c r="D1143">
        <v>4.71</v>
      </c>
      <c r="E1143">
        <v>4.9000000000000004</v>
      </c>
    </row>
    <row r="1144" spans="1:5">
      <c r="A1144">
        <v>1973</v>
      </c>
      <c r="B1144" t="s">
        <v>150</v>
      </c>
      <c r="C1144" t="s">
        <v>167</v>
      </c>
      <c r="D1144">
        <v>1.34</v>
      </c>
      <c r="E1144">
        <v>1.73</v>
      </c>
    </row>
    <row r="1145" spans="1:5">
      <c r="A1145">
        <v>1974</v>
      </c>
      <c r="B1145" t="s">
        <v>150</v>
      </c>
      <c r="C1145" t="s">
        <v>167</v>
      </c>
      <c r="D1145">
        <v>3.19</v>
      </c>
      <c r="E1145">
        <v>3.16</v>
      </c>
    </row>
    <row r="1146" spans="1:5">
      <c r="A1146">
        <v>1975</v>
      </c>
      <c r="B1146" t="s">
        <v>150</v>
      </c>
      <c r="C1146" t="s">
        <v>167</v>
      </c>
      <c r="D1146">
        <v>0.92</v>
      </c>
      <c r="E1146">
        <v>0.72</v>
      </c>
    </row>
    <row r="1147" spans="1:5">
      <c r="A1147">
        <v>1976</v>
      </c>
      <c r="B1147" t="s">
        <v>150</v>
      </c>
      <c r="C1147" t="s">
        <v>167</v>
      </c>
      <c r="D1147">
        <v>2.23</v>
      </c>
      <c r="E1147">
        <v>1.57</v>
      </c>
    </row>
    <row r="1148" spans="1:5">
      <c r="A1148">
        <v>1977</v>
      </c>
      <c r="B1148" t="s">
        <v>150</v>
      </c>
      <c r="C1148" t="s">
        <v>167</v>
      </c>
      <c r="D1148">
        <v>1.95</v>
      </c>
      <c r="E1148">
        <v>0.9</v>
      </c>
    </row>
    <row r="1149" spans="1:5">
      <c r="A1149">
        <v>1978</v>
      </c>
      <c r="B1149" t="s">
        <v>150</v>
      </c>
      <c r="C1149" t="s">
        <v>167</v>
      </c>
      <c r="D1149">
        <v>3.25</v>
      </c>
      <c r="E1149">
        <v>2.52</v>
      </c>
    </row>
    <row r="1150" spans="1:5">
      <c r="A1150">
        <v>1979</v>
      </c>
      <c r="B1150" t="s">
        <v>150</v>
      </c>
      <c r="C1150" t="s">
        <v>167</v>
      </c>
      <c r="D1150">
        <v>0.79</v>
      </c>
      <c r="E1150">
        <v>1.0900000000000001</v>
      </c>
    </row>
    <row r="1151" spans="1:5">
      <c r="A1151">
        <v>1980</v>
      </c>
      <c r="B1151" t="s">
        <v>150</v>
      </c>
      <c r="C1151" t="s">
        <v>167</v>
      </c>
      <c r="D1151">
        <v>1.63</v>
      </c>
      <c r="E1151">
        <v>1.45</v>
      </c>
    </row>
    <row r="1152" spans="1:5">
      <c r="A1152">
        <v>1981</v>
      </c>
      <c r="B1152" t="s">
        <v>150</v>
      </c>
      <c r="C1152" t="s">
        <v>167</v>
      </c>
      <c r="D1152">
        <v>1.92</v>
      </c>
      <c r="E1152">
        <v>2</v>
      </c>
    </row>
    <row r="1153" spans="1:5">
      <c r="A1153">
        <v>1982</v>
      </c>
      <c r="B1153" t="s">
        <v>150</v>
      </c>
      <c r="C1153" t="s">
        <v>167</v>
      </c>
      <c r="D1153">
        <v>2.42</v>
      </c>
      <c r="E1153">
        <v>1.57</v>
      </c>
    </row>
    <row r="1154" spans="1:5">
      <c r="A1154">
        <v>1983</v>
      </c>
      <c r="B1154" t="s">
        <v>150</v>
      </c>
      <c r="C1154" t="s">
        <v>167</v>
      </c>
      <c r="D1154">
        <v>8.2899999999999991</v>
      </c>
      <c r="E1154">
        <v>6.93</v>
      </c>
    </row>
    <row r="1155" spans="1:5">
      <c r="A1155">
        <v>1984</v>
      </c>
      <c r="B1155" t="s">
        <v>150</v>
      </c>
      <c r="C1155" t="s">
        <v>167</v>
      </c>
      <c r="D1155">
        <v>5.12</v>
      </c>
      <c r="E1155">
        <v>5.22</v>
      </c>
    </row>
    <row r="1156" spans="1:5">
      <c r="A1156">
        <v>1985</v>
      </c>
      <c r="B1156" t="s">
        <v>150</v>
      </c>
      <c r="C1156" t="s">
        <v>167</v>
      </c>
      <c r="D1156">
        <v>3.54</v>
      </c>
      <c r="E1156">
        <v>2.44</v>
      </c>
    </row>
    <row r="1157" spans="1:5">
      <c r="A1157">
        <v>1986</v>
      </c>
      <c r="B1157" t="s">
        <v>150</v>
      </c>
      <c r="C1157" t="s">
        <v>167</v>
      </c>
      <c r="D1157">
        <v>2.1</v>
      </c>
      <c r="E1157">
        <v>1.26</v>
      </c>
    </row>
    <row r="1158" spans="1:5">
      <c r="A1158">
        <v>1987</v>
      </c>
      <c r="B1158" t="s">
        <v>150</v>
      </c>
      <c r="C1158" t="s">
        <v>167</v>
      </c>
      <c r="D1158">
        <v>2.61</v>
      </c>
      <c r="E1158">
        <v>1.1599999999999999</v>
      </c>
    </row>
    <row r="1159" spans="1:5">
      <c r="A1159">
        <v>1988</v>
      </c>
      <c r="B1159" t="s">
        <v>150</v>
      </c>
      <c r="C1159" t="s">
        <v>167</v>
      </c>
      <c r="D1159">
        <v>2.68</v>
      </c>
      <c r="E1159">
        <v>1.51</v>
      </c>
    </row>
    <row r="1160" spans="1:5">
      <c r="A1160">
        <v>1989</v>
      </c>
      <c r="B1160" t="s">
        <v>150</v>
      </c>
      <c r="C1160" t="s">
        <v>167</v>
      </c>
      <c r="D1160">
        <v>1.25</v>
      </c>
      <c r="E1160">
        <v>0.73</v>
      </c>
    </row>
    <row r="1161" spans="1:5">
      <c r="A1161">
        <v>1990</v>
      </c>
      <c r="B1161" t="s">
        <v>150</v>
      </c>
      <c r="C1161" t="s">
        <v>167</v>
      </c>
      <c r="D1161">
        <v>2.65</v>
      </c>
      <c r="E1161">
        <v>1.48</v>
      </c>
    </row>
    <row r="1162" spans="1:5">
      <c r="A1162">
        <v>1991</v>
      </c>
      <c r="B1162" t="s">
        <v>150</v>
      </c>
      <c r="C1162" t="s">
        <v>167</v>
      </c>
      <c r="D1162">
        <v>2.21</v>
      </c>
      <c r="E1162">
        <v>1.21</v>
      </c>
    </row>
    <row r="1163" spans="1:5">
      <c r="A1163">
        <v>1992</v>
      </c>
      <c r="B1163" t="s">
        <v>150</v>
      </c>
      <c r="C1163" t="s">
        <v>167</v>
      </c>
      <c r="D1163">
        <v>1.34</v>
      </c>
      <c r="E1163">
        <v>0.83</v>
      </c>
    </row>
    <row r="1164" spans="1:5">
      <c r="A1164">
        <v>1993</v>
      </c>
      <c r="B1164" t="s">
        <v>150</v>
      </c>
      <c r="C1164" t="s">
        <v>167</v>
      </c>
      <c r="D1164">
        <v>1</v>
      </c>
      <c r="E1164">
        <v>0.57999999999999996</v>
      </c>
    </row>
    <row r="1165" spans="1:5">
      <c r="A1165">
        <v>1994</v>
      </c>
      <c r="B1165" t="s">
        <v>150</v>
      </c>
      <c r="C1165" t="s">
        <v>167</v>
      </c>
      <c r="D1165">
        <v>1.25</v>
      </c>
      <c r="E1165">
        <v>0.56000000000000005</v>
      </c>
    </row>
    <row r="1166" spans="1:5">
      <c r="A1166">
        <v>1995</v>
      </c>
      <c r="B1166" t="s">
        <v>150</v>
      </c>
      <c r="C1166" t="s">
        <v>167</v>
      </c>
      <c r="D1166">
        <v>2.42</v>
      </c>
      <c r="E1166">
        <v>1.38</v>
      </c>
    </row>
    <row r="1167" spans="1:5">
      <c r="A1167">
        <v>1996</v>
      </c>
      <c r="B1167" t="s">
        <v>150</v>
      </c>
      <c r="C1167" t="s">
        <v>167</v>
      </c>
      <c r="D1167">
        <v>2.12</v>
      </c>
      <c r="E1167">
        <v>1.38</v>
      </c>
    </row>
    <row r="1168" spans="1:5">
      <c r="A1168">
        <v>1997</v>
      </c>
      <c r="B1168" t="s">
        <v>150</v>
      </c>
      <c r="C1168" t="s">
        <v>167</v>
      </c>
      <c r="D1168">
        <v>1.48</v>
      </c>
      <c r="E1168">
        <v>1.0900000000000001</v>
      </c>
    </row>
    <row r="1169" spans="1:5">
      <c r="A1169">
        <v>1998</v>
      </c>
      <c r="B1169" t="s">
        <v>150</v>
      </c>
      <c r="C1169" t="s">
        <v>167</v>
      </c>
      <c r="D1169">
        <v>0.78</v>
      </c>
      <c r="E1169">
        <v>0.71</v>
      </c>
    </row>
    <row r="1170" spans="1:5">
      <c r="A1170">
        <v>1999</v>
      </c>
      <c r="B1170" t="s">
        <v>150</v>
      </c>
      <c r="C1170" t="s">
        <v>167</v>
      </c>
      <c r="D1170">
        <v>3.56</v>
      </c>
      <c r="E1170">
        <v>3.21</v>
      </c>
    </row>
    <row r="1171" spans="1:5">
      <c r="A1171">
        <v>2000</v>
      </c>
      <c r="B1171" t="s">
        <v>150</v>
      </c>
      <c r="C1171" t="s">
        <v>167</v>
      </c>
      <c r="D1171">
        <v>4.25</v>
      </c>
      <c r="E1171">
        <v>3.55</v>
      </c>
    </row>
    <row r="1172" spans="1:5">
      <c r="A1172">
        <v>2001</v>
      </c>
      <c r="B1172" t="s">
        <v>150</v>
      </c>
      <c r="C1172" t="s">
        <v>167</v>
      </c>
      <c r="D1172">
        <v>1.25</v>
      </c>
      <c r="E1172">
        <v>1.1599999999999999</v>
      </c>
    </row>
    <row r="1173" spans="1:5">
      <c r="A1173">
        <v>2002</v>
      </c>
      <c r="B1173" t="s">
        <v>150</v>
      </c>
      <c r="C1173" t="s">
        <v>167</v>
      </c>
      <c r="D1173">
        <v>4.7300000000000004</v>
      </c>
      <c r="E1173">
        <v>4.82</v>
      </c>
    </row>
    <row r="1174" spans="1:5">
      <c r="A1174">
        <v>2003</v>
      </c>
      <c r="B1174" t="s">
        <v>150</v>
      </c>
      <c r="C1174" t="s">
        <v>167</v>
      </c>
      <c r="D1174">
        <v>1.22</v>
      </c>
      <c r="E1174">
        <v>1.3</v>
      </c>
    </row>
    <row r="1175" spans="1:5">
      <c r="A1175">
        <v>2004</v>
      </c>
      <c r="B1175" t="s">
        <v>150</v>
      </c>
      <c r="C1175" t="s">
        <v>167</v>
      </c>
      <c r="D1175">
        <v>0.42</v>
      </c>
      <c r="E1175">
        <v>0.51</v>
      </c>
    </row>
    <row r="1176" spans="1:5">
      <c r="A1176">
        <v>2005</v>
      </c>
      <c r="B1176" t="s">
        <v>150</v>
      </c>
      <c r="C1176" t="s">
        <v>167</v>
      </c>
      <c r="D1176">
        <v>1</v>
      </c>
      <c r="E1176">
        <v>0.8</v>
      </c>
    </row>
    <row r="1177" spans="1:5">
      <c r="A1177">
        <v>2006</v>
      </c>
      <c r="B1177" t="s">
        <v>150</v>
      </c>
      <c r="C1177" t="s">
        <v>167</v>
      </c>
      <c r="D1177">
        <v>0.57999999999999996</v>
      </c>
      <c r="E1177">
        <v>0.49</v>
      </c>
    </row>
    <row r="1178" spans="1:5">
      <c r="A1178">
        <v>2007</v>
      </c>
      <c r="B1178" t="s">
        <v>150</v>
      </c>
      <c r="C1178" t="s">
        <v>167</v>
      </c>
      <c r="D1178">
        <v>0.75</v>
      </c>
      <c r="E1178">
        <v>0.68</v>
      </c>
    </row>
    <row r="1179" spans="1:5">
      <c r="A1179">
        <v>2008</v>
      </c>
      <c r="B1179" t="s">
        <v>150</v>
      </c>
      <c r="C1179" t="s">
        <v>167</v>
      </c>
      <c r="D1179">
        <v>7.35</v>
      </c>
      <c r="E1179">
        <v>5.42</v>
      </c>
    </row>
    <row r="1180" spans="1:5">
      <c r="A1180">
        <v>2009</v>
      </c>
      <c r="B1180" t="s">
        <v>150</v>
      </c>
      <c r="C1180" t="s">
        <v>167</v>
      </c>
      <c r="D1180">
        <v>2.68</v>
      </c>
      <c r="E1180">
        <v>1.36</v>
      </c>
    </row>
    <row r="1181" spans="1:5">
      <c r="A1181">
        <v>2010</v>
      </c>
      <c r="B1181" t="s">
        <v>150</v>
      </c>
      <c r="C1181" t="s">
        <v>167</v>
      </c>
      <c r="D1181">
        <v>2.08</v>
      </c>
      <c r="E1181">
        <v>1.36</v>
      </c>
    </row>
    <row r="1182" spans="1:5">
      <c r="A1182">
        <v>2011</v>
      </c>
      <c r="B1182" t="s">
        <v>150</v>
      </c>
      <c r="C1182" t="s">
        <v>167</v>
      </c>
      <c r="D1182">
        <v>1.86</v>
      </c>
      <c r="E1182">
        <v>1.1499999999999999</v>
      </c>
    </row>
    <row r="1183" spans="1:5">
      <c r="A1183">
        <v>2012</v>
      </c>
      <c r="B1183" t="s">
        <v>150</v>
      </c>
      <c r="C1183" t="s">
        <v>167</v>
      </c>
      <c r="D1183">
        <v>2.6</v>
      </c>
      <c r="E1183">
        <v>2.0099999999999998</v>
      </c>
    </row>
    <row r="1184" spans="1:5">
      <c r="A1184">
        <v>2013</v>
      </c>
      <c r="B1184" t="s">
        <v>150</v>
      </c>
      <c r="C1184" t="s">
        <v>167</v>
      </c>
      <c r="D1184">
        <v>3.37</v>
      </c>
      <c r="E1184">
        <v>2.5499999999999998</v>
      </c>
    </row>
    <row r="1185" spans="1:5">
      <c r="A1185">
        <v>2014</v>
      </c>
      <c r="B1185" t="s">
        <v>150</v>
      </c>
      <c r="C1185" t="s">
        <v>167</v>
      </c>
      <c r="D1185">
        <v>4.3449999999999998</v>
      </c>
      <c r="E1185">
        <v>3.45</v>
      </c>
    </row>
    <row r="1186" spans="1:5">
      <c r="A1186">
        <v>2015</v>
      </c>
      <c r="B1186" t="s">
        <v>150</v>
      </c>
      <c r="C1186" t="s">
        <v>167</v>
      </c>
      <c r="D1186">
        <v>0.55000000000000004</v>
      </c>
      <c r="E1186">
        <v>0.51</v>
      </c>
    </row>
    <row r="1187" spans="1:5">
      <c r="A1187">
        <v>1968</v>
      </c>
      <c r="B1187" t="s">
        <v>150</v>
      </c>
      <c r="C1187" t="s">
        <v>166</v>
      </c>
      <c r="D1187">
        <v>1.92</v>
      </c>
      <c r="E1187">
        <v>1.83</v>
      </c>
    </row>
    <row r="1188" spans="1:5">
      <c r="A1188">
        <v>1969</v>
      </c>
      <c r="B1188" t="s">
        <v>150</v>
      </c>
      <c r="C1188" t="s">
        <v>166</v>
      </c>
      <c r="D1188">
        <v>2.59</v>
      </c>
      <c r="E1188">
        <v>2.5299999999999998</v>
      </c>
    </row>
    <row r="1189" spans="1:5">
      <c r="A1189">
        <v>1970</v>
      </c>
      <c r="B1189" t="s">
        <v>150</v>
      </c>
      <c r="C1189" t="s">
        <v>166</v>
      </c>
      <c r="D1189">
        <v>7.02</v>
      </c>
      <c r="E1189">
        <v>7.73</v>
      </c>
    </row>
    <row r="1190" spans="1:5">
      <c r="A1190">
        <v>1971</v>
      </c>
      <c r="B1190" t="s">
        <v>150</v>
      </c>
      <c r="C1190" t="s">
        <v>166</v>
      </c>
      <c r="D1190">
        <v>1.53</v>
      </c>
      <c r="E1190">
        <v>1.32</v>
      </c>
    </row>
    <row r="1191" spans="1:5">
      <c r="A1191">
        <v>1972</v>
      </c>
      <c r="B1191" t="s">
        <v>150</v>
      </c>
      <c r="C1191" t="s">
        <v>166</v>
      </c>
      <c r="D1191">
        <v>1.64</v>
      </c>
      <c r="E1191">
        <v>1.56</v>
      </c>
    </row>
    <row r="1192" spans="1:5">
      <c r="A1192">
        <v>1973</v>
      </c>
      <c r="B1192" t="s">
        <v>150</v>
      </c>
      <c r="C1192" t="s">
        <v>166</v>
      </c>
      <c r="D1192">
        <v>2.56</v>
      </c>
      <c r="E1192">
        <v>2.2999999999999998</v>
      </c>
    </row>
    <row r="1193" spans="1:5">
      <c r="A1193">
        <v>1974</v>
      </c>
      <c r="B1193" t="s">
        <v>150</v>
      </c>
      <c r="C1193" t="s">
        <v>166</v>
      </c>
      <c r="D1193">
        <v>1.36</v>
      </c>
      <c r="E1193">
        <v>1.55</v>
      </c>
    </row>
    <row r="1194" spans="1:5">
      <c r="A1194">
        <v>1975</v>
      </c>
      <c r="B1194" t="s">
        <v>150</v>
      </c>
      <c r="C1194" t="s">
        <v>166</v>
      </c>
      <c r="D1194">
        <v>3.74</v>
      </c>
      <c r="E1194">
        <v>2.09</v>
      </c>
    </row>
    <row r="1195" spans="1:5">
      <c r="A1195">
        <v>1976</v>
      </c>
      <c r="B1195" t="s">
        <v>150</v>
      </c>
      <c r="C1195" t="s">
        <v>166</v>
      </c>
      <c r="D1195">
        <v>5.52</v>
      </c>
      <c r="E1195">
        <v>3.63</v>
      </c>
    </row>
    <row r="1196" spans="1:5">
      <c r="A1196">
        <v>1977</v>
      </c>
      <c r="B1196" t="s">
        <v>150</v>
      </c>
      <c r="C1196" t="s">
        <v>166</v>
      </c>
      <c r="D1196">
        <v>4.8099999999999996</v>
      </c>
      <c r="E1196">
        <v>3.97</v>
      </c>
    </row>
    <row r="1197" spans="1:5">
      <c r="A1197">
        <v>1978</v>
      </c>
      <c r="B1197" t="s">
        <v>150</v>
      </c>
      <c r="C1197" t="s">
        <v>166</v>
      </c>
      <c r="D1197">
        <v>4.22</v>
      </c>
      <c r="E1197">
        <v>3.47</v>
      </c>
    </row>
    <row r="1198" spans="1:5">
      <c r="A1198">
        <v>1979</v>
      </c>
      <c r="B1198" t="s">
        <v>150</v>
      </c>
      <c r="C1198" t="s">
        <v>166</v>
      </c>
      <c r="D1198">
        <v>5.0599999999999996</v>
      </c>
      <c r="E1198">
        <v>4.08</v>
      </c>
    </row>
    <row r="1199" spans="1:5">
      <c r="A1199">
        <v>1980</v>
      </c>
      <c r="B1199" t="s">
        <v>150</v>
      </c>
      <c r="C1199" t="s">
        <v>166</v>
      </c>
      <c r="D1199">
        <v>2.0299999999999998</v>
      </c>
      <c r="E1199">
        <v>2.3199999999999998</v>
      </c>
    </row>
    <row r="1200" spans="1:5">
      <c r="A1200">
        <v>1981</v>
      </c>
      <c r="B1200" t="s">
        <v>150</v>
      </c>
      <c r="C1200" t="s">
        <v>166</v>
      </c>
      <c r="D1200">
        <v>5.5</v>
      </c>
      <c r="E1200">
        <v>4.41</v>
      </c>
    </row>
    <row r="1201" spans="1:5">
      <c r="A1201">
        <v>1982</v>
      </c>
      <c r="B1201" t="s">
        <v>150</v>
      </c>
      <c r="C1201" t="s">
        <v>166</v>
      </c>
      <c r="D1201">
        <v>5.61</v>
      </c>
      <c r="E1201">
        <v>3.32</v>
      </c>
    </row>
    <row r="1202" spans="1:5">
      <c r="A1202">
        <v>1983</v>
      </c>
      <c r="B1202" t="s">
        <v>150</v>
      </c>
      <c r="C1202" t="s">
        <v>166</v>
      </c>
      <c r="D1202">
        <v>3.03</v>
      </c>
      <c r="E1202">
        <v>2.89</v>
      </c>
    </row>
    <row r="1203" spans="1:5">
      <c r="A1203">
        <v>1984</v>
      </c>
      <c r="B1203" t="s">
        <v>150</v>
      </c>
      <c r="C1203" t="s">
        <v>166</v>
      </c>
      <c r="D1203">
        <v>4.9000000000000004</v>
      </c>
      <c r="E1203">
        <v>3.28</v>
      </c>
    </row>
    <row r="1204" spans="1:5">
      <c r="A1204">
        <v>1985</v>
      </c>
      <c r="B1204" t="s">
        <v>150</v>
      </c>
      <c r="C1204" t="s">
        <v>166</v>
      </c>
      <c r="D1204">
        <v>1.98</v>
      </c>
      <c r="E1204">
        <v>1.18</v>
      </c>
    </row>
    <row r="1205" spans="1:5">
      <c r="A1205">
        <v>1986</v>
      </c>
      <c r="B1205" t="s">
        <v>150</v>
      </c>
      <c r="C1205" t="s">
        <v>166</v>
      </c>
      <c r="D1205">
        <v>3.31</v>
      </c>
      <c r="E1205">
        <v>2</v>
      </c>
    </row>
    <row r="1206" spans="1:5">
      <c r="A1206">
        <v>1987</v>
      </c>
      <c r="B1206" t="s">
        <v>150</v>
      </c>
      <c r="C1206" t="s">
        <v>166</v>
      </c>
      <c r="D1206">
        <v>0.96</v>
      </c>
      <c r="E1206">
        <v>1.03</v>
      </c>
    </row>
    <row r="1207" spans="1:5">
      <c r="A1207">
        <v>1988</v>
      </c>
      <c r="B1207" t="s">
        <v>150</v>
      </c>
      <c r="C1207" t="s">
        <v>166</v>
      </c>
      <c r="D1207">
        <v>3.9</v>
      </c>
      <c r="E1207">
        <v>1.29</v>
      </c>
    </row>
    <row r="1208" spans="1:5">
      <c r="A1208">
        <v>1989</v>
      </c>
      <c r="B1208" t="s">
        <v>150</v>
      </c>
      <c r="C1208" t="s">
        <v>166</v>
      </c>
      <c r="D1208">
        <v>1.43</v>
      </c>
      <c r="E1208">
        <v>0.96</v>
      </c>
    </row>
    <row r="1209" spans="1:5">
      <c r="A1209">
        <v>1990</v>
      </c>
      <c r="B1209" t="s">
        <v>150</v>
      </c>
      <c r="C1209" t="s">
        <v>166</v>
      </c>
      <c r="D1209">
        <v>0.51</v>
      </c>
      <c r="E1209">
        <v>0.34</v>
      </c>
    </row>
    <row r="1210" spans="1:5">
      <c r="A1210">
        <v>1991</v>
      </c>
      <c r="B1210" t="s">
        <v>150</v>
      </c>
      <c r="C1210" t="s">
        <v>166</v>
      </c>
      <c r="D1210">
        <v>0.31</v>
      </c>
      <c r="E1210">
        <v>0.24</v>
      </c>
    </row>
    <row r="1211" spans="1:5">
      <c r="A1211">
        <v>1992</v>
      </c>
      <c r="B1211" t="s">
        <v>150</v>
      </c>
      <c r="C1211" t="s">
        <v>166</v>
      </c>
      <c r="D1211">
        <v>0.69</v>
      </c>
      <c r="E1211">
        <v>0.38</v>
      </c>
    </row>
    <row r="1212" spans="1:5">
      <c r="A1212">
        <v>1993</v>
      </c>
      <c r="B1212" t="s">
        <v>150</v>
      </c>
      <c r="C1212" t="s">
        <v>166</v>
      </c>
      <c r="D1212">
        <v>1.22</v>
      </c>
      <c r="E1212">
        <v>0.78</v>
      </c>
    </row>
    <row r="1213" spans="1:5">
      <c r="A1213">
        <v>1994</v>
      </c>
      <c r="B1213" t="s">
        <v>150</v>
      </c>
      <c r="C1213" t="s">
        <v>166</v>
      </c>
      <c r="D1213">
        <v>0.85</v>
      </c>
      <c r="E1213">
        <v>0.56000000000000005</v>
      </c>
    </row>
    <row r="1214" spans="1:5">
      <c r="A1214">
        <v>1995</v>
      </c>
      <c r="B1214" t="s">
        <v>150</v>
      </c>
      <c r="C1214" t="s">
        <v>166</v>
      </c>
      <c r="D1214">
        <v>2.74</v>
      </c>
      <c r="E1214">
        <v>1.62</v>
      </c>
    </row>
    <row r="1215" spans="1:5">
      <c r="A1215">
        <v>1996</v>
      </c>
      <c r="B1215" t="s">
        <v>150</v>
      </c>
      <c r="C1215" t="s">
        <v>166</v>
      </c>
      <c r="D1215">
        <v>1.48</v>
      </c>
      <c r="E1215">
        <v>1.68</v>
      </c>
    </row>
    <row r="1216" spans="1:5">
      <c r="A1216">
        <v>1997</v>
      </c>
      <c r="B1216" t="s">
        <v>150</v>
      </c>
      <c r="C1216" t="s">
        <v>166</v>
      </c>
      <c r="D1216">
        <v>1.78</v>
      </c>
      <c r="E1216">
        <v>1.55</v>
      </c>
    </row>
    <row r="1217" spans="1:5">
      <c r="A1217">
        <v>1998</v>
      </c>
      <c r="B1217" t="s">
        <v>150</v>
      </c>
      <c r="C1217" t="s">
        <v>166</v>
      </c>
      <c r="D1217">
        <v>3.5</v>
      </c>
      <c r="E1217">
        <v>3.4</v>
      </c>
    </row>
    <row r="1218" spans="1:5">
      <c r="A1218">
        <v>1999</v>
      </c>
      <c r="B1218" t="s">
        <v>150</v>
      </c>
      <c r="C1218" t="s">
        <v>166</v>
      </c>
      <c r="D1218">
        <v>2.4500000000000002</v>
      </c>
      <c r="E1218">
        <v>2.4700000000000002</v>
      </c>
    </row>
    <row r="1219" spans="1:5">
      <c r="A1219">
        <v>2000</v>
      </c>
      <c r="B1219" t="s">
        <v>150</v>
      </c>
      <c r="C1219" t="s">
        <v>166</v>
      </c>
      <c r="D1219">
        <v>4.5999999999999996</v>
      </c>
      <c r="E1219">
        <v>4.82</v>
      </c>
    </row>
    <row r="1220" spans="1:5">
      <c r="A1220">
        <v>2001</v>
      </c>
      <c r="B1220" t="s">
        <v>150</v>
      </c>
      <c r="C1220" t="s">
        <v>166</v>
      </c>
      <c r="D1220">
        <v>6.08</v>
      </c>
      <c r="E1220">
        <v>4.8499999999999996</v>
      </c>
    </row>
    <row r="1221" spans="1:5">
      <c r="A1221">
        <v>2002</v>
      </c>
      <c r="B1221" t="s">
        <v>150</v>
      </c>
      <c r="C1221" t="s">
        <v>166</v>
      </c>
      <c r="D1221">
        <v>4.67</v>
      </c>
      <c r="E1221">
        <v>5.6</v>
      </c>
    </row>
    <row r="1222" spans="1:5">
      <c r="A1222">
        <v>2003</v>
      </c>
      <c r="B1222" t="s">
        <v>150</v>
      </c>
      <c r="C1222" t="s">
        <v>166</v>
      </c>
      <c r="D1222">
        <v>2.36</v>
      </c>
      <c r="E1222">
        <v>2.96</v>
      </c>
    </row>
    <row r="1223" spans="1:5">
      <c r="A1223">
        <v>2004</v>
      </c>
      <c r="B1223" t="s">
        <v>150</v>
      </c>
      <c r="C1223" t="s">
        <v>166</v>
      </c>
      <c r="D1223">
        <v>5.01</v>
      </c>
      <c r="E1223">
        <v>4.0599999999999996</v>
      </c>
    </row>
    <row r="1224" spans="1:5">
      <c r="A1224">
        <v>2005</v>
      </c>
      <c r="B1224" t="s">
        <v>150</v>
      </c>
      <c r="C1224" t="s">
        <v>166</v>
      </c>
      <c r="D1224">
        <v>1.94</v>
      </c>
      <c r="E1224">
        <v>2.11</v>
      </c>
    </row>
    <row r="1225" spans="1:5">
      <c r="A1225">
        <v>2006</v>
      </c>
      <c r="B1225" t="s">
        <v>150</v>
      </c>
      <c r="C1225" t="s">
        <v>166</v>
      </c>
      <c r="D1225">
        <v>1.36</v>
      </c>
      <c r="E1225">
        <v>1.42</v>
      </c>
    </row>
    <row r="1226" spans="1:5">
      <c r="A1226">
        <v>2007</v>
      </c>
      <c r="B1226" t="s">
        <v>150</v>
      </c>
      <c r="C1226" t="s">
        <v>166</v>
      </c>
      <c r="D1226">
        <v>2.13</v>
      </c>
      <c r="E1226">
        <v>2</v>
      </c>
    </row>
    <row r="1227" spans="1:5">
      <c r="A1227">
        <v>2008</v>
      </c>
      <c r="B1227" t="s">
        <v>150</v>
      </c>
      <c r="C1227" t="s">
        <v>166</v>
      </c>
      <c r="D1227">
        <v>4.58</v>
      </c>
      <c r="E1227">
        <v>2.7</v>
      </c>
    </row>
    <row r="1228" spans="1:5">
      <c r="A1228">
        <v>2009</v>
      </c>
      <c r="B1228" t="s">
        <v>150</v>
      </c>
      <c r="C1228" t="s">
        <v>166</v>
      </c>
      <c r="D1228">
        <v>6.58</v>
      </c>
      <c r="E1228">
        <v>5.2</v>
      </c>
    </row>
    <row r="1229" spans="1:5">
      <c r="A1229">
        <v>2010</v>
      </c>
      <c r="B1229" t="s">
        <v>150</v>
      </c>
      <c r="C1229" t="s">
        <v>166</v>
      </c>
      <c r="D1229">
        <v>2.3820000000000001</v>
      </c>
      <c r="E1229">
        <v>1.83</v>
      </c>
    </row>
    <row r="1230" spans="1:5">
      <c r="A1230">
        <v>2011</v>
      </c>
      <c r="B1230" t="s">
        <v>150</v>
      </c>
      <c r="C1230" t="s">
        <v>166</v>
      </c>
      <c r="D1230">
        <v>5.48</v>
      </c>
      <c r="E1230">
        <v>4.6399999999999997</v>
      </c>
    </row>
    <row r="1231" spans="1:5">
      <c r="A1231">
        <v>2012</v>
      </c>
      <c r="B1231" t="s">
        <v>150</v>
      </c>
      <c r="C1231" t="s">
        <v>166</v>
      </c>
      <c r="D1231">
        <v>5.24</v>
      </c>
      <c r="E1231">
        <v>4.4400000000000004</v>
      </c>
    </row>
    <row r="1232" spans="1:5">
      <c r="A1232">
        <v>2013</v>
      </c>
      <c r="B1232" t="s">
        <v>150</v>
      </c>
      <c r="C1232" t="s">
        <v>166</v>
      </c>
      <c r="D1232">
        <v>2.11</v>
      </c>
      <c r="E1232">
        <v>1.9</v>
      </c>
    </row>
    <row r="1233" spans="1:5">
      <c r="A1233">
        <v>2014</v>
      </c>
      <c r="B1233" t="s">
        <v>150</v>
      </c>
      <c r="C1233" t="s">
        <v>166</v>
      </c>
      <c r="D1233">
        <v>0.69</v>
      </c>
      <c r="E1233">
        <v>0.7</v>
      </c>
    </row>
    <row r="1234" spans="1:5">
      <c r="A1234">
        <v>2015</v>
      </c>
      <c r="B1234" t="s">
        <v>150</v>
      </c>
      <c r="C1234" t="s">
        <v>166</v>
      </c>
      <c r="D1234">
        <v>0.74</v>
      </c>
      <c r="E1234" t="s">
        <v>84</v>
      </c>
    </row>
    <row r="1235" spans="1:5">
      <c r="A1235">
        <v>1968</v>
      </c>
      <c r="B1235" t="s">
        <v>151</v>
      </c>
      <c r="C1235" t="s">
        <v>167</v>
      </c>
      <c r="D1235">
        <v>59.21</v>
      </c>
      <c r="E1235">
        <v>2.2599999999999998</v>
      </c>
    </row>
    <row r="1236" spans="1:5">
      <c r="A1236">
        <v>1969</v>
      </c>
      <c r="B1236" t="s">
        <v>151</v>
      </c>
      <c r="C1236" t="s">
        <v>167</v>
      </c>
      <c r="D1236">
        <v>2.2400000000000002</v>
      </c>
      <c r="E1236">
        <v>0.4</v>
      </c>
    </row>
    <row r="1237" spans="1:5">
      <c r="A1237">
        <v>1970</v>
      </c>
      <c r="B1237" t="s">
        <v>151</v>
      </c>
      <c r="C1237" t="s">
        <v>167</v>
      </c>
      <c r="D1237">
        <v>70.87</v>
      </c>
      <c r="E1237">
        <v>3.4</v>
      </c>
    </row>
    <row r="1238" spans="1:5">
      <c r="A1238">
        <v>1971</v>
      </c>
      <c r="B1238" t="s">
        <v>151</v>
      </c>
      <c r="C1238" t="s">
        <v>167</v>
      </c>
      <c r="D1238">
        <v>68.44</v>
      </c>
      <c r="E1238">
        <v>3.54</v>
      </c>
    </row>
    <row r="1239" spans="1:5">
      <c r="A1239">
        <v>1972</v>
      </c>
      <c r="B1239" t="s">
        <v>151</v>
      </c>
      <c r="C1239" t="s">
        <v>167</v>
      </c>
      <c r="D1239">
        <v>49.73</v>
      </c>
      <c r="E1239">
        <v>2.6</v>
      </c>
    </row>
    <row r="1240" spans="1:5">
      <c r="A1240">
        <v>1973</v>
      </c>
      <c r="B1240" t="s">
        <v>151</v>
      </c>
      <c r="C1240" t="s">
        <v>167</v>
      </c>
      <c r="D1240">
        <v>3.59</v>
      </c>
      <c r="E1240">
        <v>1.19</v>
      </c>
    </row>
    <row r="1241" spans="1:5">
      <c r="A1241">
        <v>1974</v>
      </c>
      <c r="B1241" t="s">
        <v>151</v>
      </c>
      <c r="C1241" t="s">
        <v>167</v>
      </c>
      <c r="D1241">
        <v>30.26</v>
      </c>
      <c r="E1241">
        <v>3.24</v>
      </c>
    </row>
    <row r="1242" spans="1:5">
      <c r="A1242">
        <v>1975</v>
      </c>
      <c r="B1242" t="s">
        <v>151</v>
      </c>
      <c r="C1242" t="s">
        <v>167</v>
      </c>
      <c r="D1242">
        <v>14.01</v>
      </c>
      <c r="E1242">
        <v>3.12</v>
      </c>
    </row>
    <row r="1243" spans="1:5">
      <c r="A1243">
        <v>1976</v>
      </c>
      <c r="B1243" t="s">
        <v>151</v>
      </c>
      <c r="C1243" t="s">
        <v>167</v>
      </c>
      <c r="D1243">
        <v>4.04</v>
      </c>
      <c r="E1243">
        <v>0.63</v>
      </c>
    </row>
    <row r="1244" spans="1:5">
      <c r="A1244">
        <v>1977</v>
      </c>
      <c r="B1244" t="s">
        <v>151</v>
      </c>
      <c r="C1244" t="s">
        <v>167</v>
      </c>
      <c r="D1244">
        <v>42.46</v>
      </c>
      <c r="E1244">
        <v>4.4800000000000004</v>
      </c>
    </row>
    <row r="1245" spans="1:5">
      <c r="A1245">
        <v>1978</v>
      </c>
      <c r="B1245" t="s">
        <v>151</v>
      </c>
      <c r="C1245" t="s">
        <v>167</v>
      </c>
      <c r="D1245">
        <v>39.85</v>
      </c>
      <c r="E1245">
        <v>3.49</v>
      </c>
    </row>
    <row r="1246" spans="1:5">
      <c r="A1246">
        <v>1979</v>
      </c>
      <c r="B1246" t="s">
        <v>151</v>
      </c>
      <c r="C1246" t="s">
        <v>167</v>
      </c>
      <c r="D1246">
        <v>22.42</v>
      </c>
      <c r="E1246">
        <v>1.95</v>
      </c>
    </row>
    <row r="1247" spans="1:5">
      <c r="A1247">
        <v>1980</v>
      </c>
      <c r="B1247" t="s">
        <v>151</v>
      </c>
      <c r="C1247" t="s">
        <v>167</v>
      </c>
      <c r="D1247">
        <v>9.31</v>
      </c>
      <c r="E1247">
        <v>1.31</v>
      </c>
    </row>
    <row r="1248" spans="1:5">
      <c r="A1248">
        <v>1981</v>
      </c>
      <c r="B1248" t="s">
        <v>151</v>
      </c>
      <c r="C1248" t="s">
        <v>167</v>
      </c>
      <c r="D1248">
        <v>14.72</v>
      </c>
      <c r="E1248">
        <v>1.1599999999999999</v>
      </c>
    </row>
    <row r="1249" spans="1:5">
      <c r="A1249">
        <v>1982</v>
      </c>
      <c r="B1249" t="s">
        <v>151</v>
      </c>
      <c r="C1249" t="s">
        <v>167</v>
      </c>
      <c r="D1249">
        <v>7.88</v>
      </c>
      <c r="E1249">
        <v>1.1599999999999999</v>
      </c>
    </row>
    <row r="1250" spans="1:5">
      <c r="A1250">
        <v>1983</v>
      </c>
      <c r="B1250" t="s">
        <v>151</v>
      </c>
      <c r="C1250" t="s">
        <v>167</v>
      </c>
      <c r="D1250">
        <v>0.74</v>
      </c>
      <c r="E1250">
        <v>0.03</v>
      </c>
    </row>
    <row r="1251" spans="1:5">
      <c r="A1251">
        <v>1984</v>
      </c>
      <c r="B1251" t="s">
        <v>151</v>
      </c>
      <c r="C1251" t="s">
        <v>167</v>
      </c>
      <c r="D1251">
        <v>8.51</v>
      </c>
      <c r="E1251">
        <v>0.51</v>
      </c>
    </row>
    <row r="1252" spans="1:5">
      <c r="A1252">
        <v>1985</v>
      </c>
      <c r="B1252" t="s">
        <v>151</v>
      </c>
      <c r="C1252" t="s">
        <v>167</v>
      </c>
      <c r="D1252">
        <v>14.64</v>
      </c>
      <c r="E1252">
        <v>0.8</v>
      </c>
    </row>
    <row r="1253" spans="1:5">
      <c r="A1253">
        <v>1986</v>
      </c>
      <c r="B1253" t="s">
        <v>151</v>
      </c>
      <c r="C1253" t="s">
        <v>167</v>
      </c>
      <c r="D1253">
        <v>11.74</v>
      </c>
      <c r="E1253">
        <v>1.3</v>
      </c>
    </row>
    <row r="1254" spans="1:5">
      <c r="A1254">
        <v>1987</v>
      </c>
      <c r="B1254" t="s">
        <v>151</v>
      </c>
      <c r="C1254" t="s">
        <v>167</v>
      </c>
      <c r="D1254">
        <v>10.82</v>
      </c>
      <c r="E1254">
        <v>1.21</v>
      </c>
    </row>
    <row r="1255" spans="1:5">
      <c r="A1255">
        <v>1988</v>
      </c>
      <c r="B1255" t="s">
        <v>151</v>
      </c>
      <c r="C1255" t="s">
        <v>167</v>
      </c>
      <c r="D1255">
        <v>25.41</v>
      </c>
      <c r="E1255">
        <v>1.26</v>
      </c>
    </row>
    <row r="1256" spans="1:5">
      <c r="A1256">
        <v>1989</v>
      </c>
      <c r="B1256" t="s">
        <v>151</v>
      </c>
      <c r="C1256" t="s">
        <v>167</v>
      </c>
      <c r="D1256">
        <v>1.62</v>
      </c>
      <c r="E1256">
        <v>0.12</v>
      </c>
    </row>
    <row r="1257" spans="1:5">
      <c r="A1257">
        <v>1990</v>
      </c>
      <c r="B1257" t="s">
        <v>151</v>
      </c>
      <c r="C1257" t="s">
        <v>167</v>
      </c>
      <c r="D1257">
        <v>1.1499999999999999</v>
      </c>
      <c r="E1257">
        <v>0.39</v>
      </c>
    </row>
    <row r="1258" spans="1:5">
      <c r="A1258">
        <v>1991</v>
      </c>
      <c r="B1258" t="s">
        <v>151</v>
      </c>
      <c r="C1258" t="s">
        <v>167</v>
      </c>
      <c r="D1258">
        <v>12.6</v>
      </c>
      <c r="E1258">
        <v>0.75</v>
      </c>
    </row>
    <row r="1259" spans="1:5">
      <c r="A1259">
        <v>1992</v>
      </c>
      <c r="B1259" t="s">
        <v>151</v>
      </c>
      <c r="C1259" t="s">
        <v>167</v>
      </c>
      <c r="D1259">
        <v>6.71</v>
      </c>
      <c r="E1259">
        <v>0.4</v>
      </c>
    </row>
    <row r="1260" spans="1:5">
      <c r="A1260">
        <v>1993</v>
      </c>
      <c r="B1260" t="s">
        <v>151</v>
      </c>
      <c r="C1260" t="s">
        <v>167</v>
      </c>
      <c r="D1260">
        <v>2.83</v>
      </c>
      <c r="E1260">
        <v>0.33</v>
      </c>
    </row>
    <row r="1261" spans="1:5">
      <c r="A1261">
        <v>1994</v>
      </c>
      <c r="B1261" t="s">
        <v>151</v>
      </c>
      <c r="C1261" t="s">
        <v>167</v>
      </c>
      <c r="D1261">
        <v>1.5</v>
      </c>
      <c r="E1261">
        <v>0.09</v>
      </c>
    </row>
    <row r="1262" spans="1:5">
      <c r="A1262">
        <v>1995</v>
      </c>
      <c r="B1262" t="s">
        <v>151</v>
      </c>
      <c r="C1262" t="s">
        <v>167</v>
      </c>
      <c r="D1262">
        <v>2.88</v>
      </c>
      <c r="E1262">
        <v>0.22</v>
      </c>
    </row>
    <row r="1263" spans="1:5">
      <c r="A1263">
        <v>1996</v>
      </c>
      <c r="B1263" t="s">
        <v>151</v>
      </c>
      <c r="C1263" t="s">
        <v>167</v>
      </c>
      <c r="D1263">
        <v>0.52</v>
      </c>
      <c r="E1263">
        <v>0.03</v>
      </c>
    </row>
    <row r="1264" spans="1:5">
      <c r="A1264">
        <v>1997</v>
      </c>
      <c r="B1264" t="s">
        <v>151</v>
      </c>
      <c r="C1264" t="s">
        <v>167</v>
      </c>
      <c r="D1264">
        <v>0.9</v>
      </c>
      <c r="E1264">
        <v>0.11</v>
      </c>
    </row>
    <row r="1265" spans="1:5">
      <c r="A1265">
        <v>1998</v>
      </c>
      <c r="B1265" t="s">
        <v>151</v>
      </c>
      <c r="C1265" t="s">
        <v>167</v>
      </c>
      <c r="D1265">
        <v>40.04</v>
      </c>
      <c r="E1265">
        <v>0.87</v>
      </c>
    </row>
    <row r="1266" spans="1:5">
      <c r="A1266">
        <v>1999</v>
      </c>
      <c r="B1266" t="s">
        <v>151</v>
      </c>
      <c r="C1266" t="s">
        <v>167</v>
      </c>
      <c r="D1266">
        <v>1.67</v>
      </c>
      <c r="E1266">
        <v>0.12</v>
      </c>
    </row>
    <row r="1267" spans="1:5">
      <c r="A1267">
        <v>2000</v>
      </c>
      <c r="B1267" t="s">
        <v>151</v>
      </c>
      <c r="C1267" t="s">
        <v>167</v>
      </c>
      <c r="D1267">
        <v>6.62</v>
      </c>
      <c r="E1267">
        <v>0.33</v>
      </c>
    </row>
    <row r="1268" spans="1:5">
      <c r="A1268">
        <v>2001</v>
      </c>
      <c r="B1268" t="s">
        <v>151</v>
      </c>
      <c r="C1268" t="s">
        <v>167</v>
      </c>
      <c r="D1268">
        <v>13.03</v>
      </c>
      <c r="E1268">
        <v>0.8</v>
      </c>
    </row>
    <row r="1269" spans="1:5">
      <c r="A1269">
        <v>2002</v>
      </c>
      <c r="B1269" t="s">
        <v>151</v>
      </c>
      <c r="C1269" t="s">
        <v>167</v>
      </c>
      <c r="D1269">
        <v>154.86000000000001</v>
      </c>
      <c r="E1269">
        <v>13.46</v>
      </c>
    </row>
    <row r="1270" spans="1:5">
      <c r="A1270">
        <v>2003</v>
      </c>
      <c r="B1270" t="s">
        <v>151</v>
      </c>
      <c r="C1270" t="s">
        <v>167</v>
      </c>
      <c r="D1270">
        <v>6.01</v>
      </c>
      <c r="E1270">
        <v>0.28000000000000003</v>
      </c>
    </row>
    <row r="1271" spans="1:5">
      <c r="A1271">
        <v>2004</v>
      </c>
      <c r="B1271" t="s">
        <v>151</v>
      </c>
      <c r="C1271" t="s">
        <v>167</v>
      </c>
      <c r="D1271">
        <v>57.58</v>
      </c>
      <c r="E1271">
        <v>2.84</v>
      </c>
    </row>
    <row r="1272" spans="1:5">
      <c r="A1272">
        <v>2005</v>
      </c>
      <c r="B1272" t="s">
        <v>151</v>
      </c>
      <c r="C1272" t="s">
        <v>167</v>
      </c>
      <c r="D1272">
        <v>19.22</v>
      </c>
      <c r="E1272">
        <v>0.55000000000000004</v>
      </c>
    </row>
    <row r="1273" spans="1:5">
      <c r="A1273">
        <v>2006</v>
      </c>
      <c r="B1273" t="s">
        <v>151</v>
      </c>
      <c r="C1273" t="s">
        <v>167</v>
      </c>
      <c r="D1273">
        <v>5.71</v>
      </c>
      <c r="E1273">
        <v>2.1</v>
      </c>
    </row>
    <row r="1274" spans="1:5">
      <c r="A1274">
        <v>2007</v>
      </c>
      <c r="B1274" t="s">
        <v>151</v>
      </c>
      <c r="C1274" t="s">
        <v>167</v>
      </c>
      <c r="D1274">
        <v>10.6</v>
      </c>
      <c r="E1274">
        <v>0.36</v>
      </c>
    </row>
    <row r="1275" spans="1:5">
      <c r="A1275">
        <v>2008</v>
      </c>
      <c r="B1275" t="s">
        <v>151</v>
      </c>
      <c r="C1275" t="s">
        <v>167</v>
      </c>
      <c r="D1275">
        <v>9.68</v>
      </c>
      <c r="E1275">
        <v>1.44</v>
      </c>
    </row>
    <row r="1276" spans="1:5">
      <c r="A1276">
        <v>2009</v>
      </c>
      <c r="B1276" t="s">
        <v>151</v>
      </c>
      <c r="C1276" t="s">
        <v>167</v>
      </c>
      <c r="D1276">
        <v>7.02</v>
      </c>
      <c r="E1276">
        <v>0.57999999999999996</v>
      </c>
    </row>
    <row r="1277" spans="1:5">
      <c r="A1277">
        <v>2010</v>
      </c>
      <c r="B1277" t="s">
        <v>151</v>
      </c>
      <c r="C1277" t="s">
        <v>167</v>
      </c>
      <c r="D1277">
        <v>18.66</v>
      </c>
      <c r="E1277">
        <v>2.71</v>
      </c>
    </row>
    <row r="1278" spans="1:5">
      <c r="A1278">
        <v>2011</v>
      </c>
      <c r="B1278" t="s">
        <v>151</v>
      </c>
      <c r="C1278" t="s">
        <v>167</v>
      </c>
      <c r="D1278">
        <v>15.64</v>
      </c>
      <c r="E1278">
        <v>0.54</v>
      </c>
    </row>
    <row r="1279" spans="1:5">
      <c r="A1279">
        <v>2012</v>
      </c>
      <c r="B1279" t="s">
        <v>151</v>
      </c>
      <c r="C1279" t="s">
        <v>167</v>
      </c>
      <c r="D1279">
        <v>34.39</v>
      </c>
      <c r="E1279">
        <v>1.43</v>
      </c>
    </row>
    <row r="1280" spans="1:5">
      <c r="A1280">
        <v>2013</v>
      </c>
      <c r="B1280" t="s">
        <v>151</v>
      </c>
      <c r="C1280" t="s">
        <v>167</v>
      </c>
      <c r="D1280">
        <v>18.149999999999999</v>
      </c>
      <c r="E1280">
        <v>1.27</v>
      </c>
    </row>
    <row r="1281" spans="1:5">
      <c r="A1281">
        <v>2014</v>
      </c>
      <c r="B1281" t="s">
        <v>151</v>
      </c>
      <c r="C1281" t="s">
        <v>167</v>
      </c>
      <c r="D1281">
        <v>48.32</v>
      </c>
      <c r="E1281">
        <v>13.57</v>
      </c>
    </row>
    <row r="1282" spans="1:5">
      <c r="A1282">
        <v>1968</v>
      </c>
      <c r="B1282" t="s">
        <v>151</v>
      </c>
      <c r="C1282" t="s">
        <v>166</v>
      </c>
      <c r="D1282">
        <v>14.27</v>
      </c>
      <c r="E1282">
        <v>0.55000000000000004</v>
      </c>
    </row>
    <row r="1283" spans="1:5">
      <c r="A1283">
        <v>1969</v>
      </c>
      <c r="B1283" t="s">
        <v>151</v>
      </c>
      <c r="C1283" t="s">
        <v>166</v>
      </c>
      <c r="D1283">
        <v>100.27</v>
      </c>
      <c r="E1283">
        <v>4.51</v>
      </c>
    </row>
    <row r="1284" spans="1:5">
      <c r="A1284">
        <v>1970</v>
      </c>
      <c r="B1284" t="s">
        <v>151</v>
      </c>
      <c r="C1284" t="s">
        <v>166</v>
      </c>
      <c r="D1284">
        <v>10.27</v>
      </c>
      <c r="E1284">
        <v>0.22</v>
      </c>
    </row>
    <row r="1285" spans="1:5">
      <c r="A1285">
        <v>1971</v>
      </c>
      <c r="B1285" t="s">
        <v>151</v>
      </c>
      <c r="C1285" t="s">
        <v>166</v>
      </c>
      <c r="D1285">
        <v>7.55</v>
      </c>
      <c r="E1285">
        <v>0.25</v>
      </c>
    </row>
    <row r="1286" spans="1:5">
      <c r="A1286">
        <v>1972</v>
      </c>
      <c r="B1286" t="s">
        <v>151</v>
      </c>
      <c r="C1286" t="s">
        <v>166</v>
      </c>
      <c r="D1286">
        <v>39.729999999999997</v>
      </c>
      <c r="E1286">
        <v>2.34</v>
      </c>
    </row>
    <row r="1287" spans="1:5">
      <c r="A1287">
        <v>1973</v>
      </c>
      <c r="B1287" t="s">
        <v>151</v>
      </c>
      <c r="C1287" t="s">
        <v>166</v>
      </c>
      <c r="D1287">
        <v>22.75</v>
      </c>
      <c r="E1287">
        <v>0.93</v>
      </c>
    </row>
    <row r="1288" spans="1:5">
      <c r="A1288">
        <v>1974</v>
      </c>
      <c r="B1288" t="s">
        <v>151</v>
      </c>
      <c r="C1288" t="s">
        <v>166</v>
      </c>
      <c r="D1288">
        <v>9.75</v>
      </c>
      <c r="E1288">
        <v>1</v>
      </c>
    </row>
    <row r="1289" spans="1:5">
      <c r="A1289">
        <v>1975</v>
      </c>
      <c r="B1289" t="s">
        <v>151</v>
      </c>
      <c r="C1289" t="s">
        <v>166</v>
      </c>
      <c r="D1289">
        <v>52</v>
      </c>
      <c r="E1289">
        <v>3.4</v>
      </c>
    </row>
    <row r="1290" spans="1:5">
      <c r="A1290">
        <v>1976</v>
      </c>
      <c r="B1290" t="s">
        <v>151</v>
      </c>
      <c r="C1290" t="s">
        <v>166</v>
      </c>
      <c r="D1290">
        <v>161.09</v>
      </c>
      <c r="E1290">
        <v>7.35</v>
      </c>
    </row>
    <row r="1291" spans="1:5">
      <c r="A1291">
        <v>1977</v>
      </c>
      <c r="B1291" t="s">
        <v>151</v>
      </c>
      <c r="C1291" t="s">
        <v>166</v>
      </c>
      <c r="D1291">
        <v>32.64</v>
      </c>
      <c r="E1291">
        <v>1.71</v>
      </c>
    </row>
    <row r="1292" spans="1:5">
      <c r="A1292">
        <v>1978</v>
      </c>
      <c r="B1292" t="s">
        <v>151</v>
      </c>
      <c r="C1292" t="s">
        <v>166</v>
      </c>
      <c r="D1292">
        <v>12.17</v>
      </c>
      <c r="E1292">
        <v>1.32</v>
      </c>
    </row>
    <row r="1293" spans="1:5">
      <c r="A1293">
        <v>1979</v>
      </c>
      <c r="B1293" t="s">
        <v>151</v>
      </c>
      <c r="C1293" t="s">
        <v>166</v>
      </c>
      <c r="D1293">
        <v>15.73</v>
      </c>
      <c r="E1293">
        <v>0.61</v>
      </c>
    </row>
    <row r="1294" spans="1:5">
      <c r="A1294">
        <v>1980</v>
      </c>
      <c r="B1294" t="s">
        <v>151</v>
      </c>
      <c r="C1294" t="s">
        <v>166</v>
      </c>
      <c r="D1294">
        <v>11.04</v>
      </c>
      <c r="E1294">
        <v>0.92</v>
      </c>
    </row>
    <row r="1295" spans="1:5">
      <c r="A1295">
        <v>1981</v>
      </c>
      <c r="B1295" t="s">
        <v>151</v>
      </c>
      <c r="C1295" t="s">
        <v>166</v>
      </c>
      <c r="D1295">
        <v>67.11</v>
      </c>
      <c r="E1295">
        <v>3.01</v>
      </c>
    </row>
    <row r="1296" spans="1:5">
      <c r="A1296">
        <v>1982</v>
      </c>
      <c r="B1296" t="s">
        <v>151</v>
      </c>
      <c r="C1296" t="s">
        <v>166</v>
      </c>
      <c r="D1296">
        <v>25.47</v>
      </c>
      <c r="E1296">
        <v>1.17</v>
      </c>
    </row>
    <row r="1297" spans="1:5">
      <c r="A1297">
        <v>1983</v>
      </c>
      <c r="B1297" t="s">
        <v>151</v>
      </c>
      <c r="C1297" t="s">
        <v>166</v>
      </c>
      <c r="D1297">
        <v>4.59</v>
      </c>
      <c r="E1297">
        <v>0.34</v>
      </c>
    </row>
    <row r="1298" spans="1:5">
      <c r="A1298">
        <v>1984</v>
      </c>
      <c r="B1298" t="s">
        <v>151</v>
      </c>
      <c r="C1298" t="s">
        <v>166</v>
      </c>
      <c r="D1298">
        <v>24.02</v>
      </c>
      <c r="E1298">
        <v>1.22</v>
      </c>
    </row>
    <row r="1299" spans="1:5">
      <c r="A1299">
        <v>1985</v>
      </c>
      <c r="B1299" t="s">
        <v>151</v>
      </c>
      <c r="C1299" t="s">
        <v>166</v>
      </c>
      <c r="D1299">
        <v>68.3</v>
      </c>
      <c r="E1299">
        <v>3.56</v>
      </c>
    </row>
    <row r="1300" spans="1:5">
      <c r="A1300">
        <v>1986</v>
      </c>
      <c r="B1300" t="s">
        <v>151</v>
      </c>
      <c r="C1300" t="s">
        <v>166</v>
      </c>
      <c r="D1300">
        <v>46.19</v>
      </c>
      <c r="E1300">
        <v>1.66</v>
      </c>
    </row>
    <row r="1301" spans="1:5">
      <c r="A1301">
        <v>1987</v>
      </c>
      <c r="B1301" t="s">
        <v>151</v>
      </c>
      <c r="C1301" t="s">
        <v>166</v>
      </c>
      <c r="D1301">
        <v>5.75</v>
      </c>
      <c r="E1301">
        <v>0.15</v>
      </c>
    </row>
    <row r="1302" spans="1:5">
      <c r="A1302">
        <v>1988</v>
      </c>
      <c r="B1302" t="s">
        <v>151</v>
      </c>
      <c r="C1302" t="s">
        <v>166</v>
      </c>
      <c r="D1302">
        <v>5.75</v>
      </c>
      <c r="E1302">
        <v>0.09</v>
      </c>
    </row>
    <row r="1303" spans="1:5">
      <c r="A1303">
        <v>1989</v>
      </c>
      <c r="B1303" t="s">
        <v>151</v>
      </c>
      <c r="C1303" t="s">
        <v>166</v>
      </c>
      <c r="D1303">
        <v>94.05</v>
      </c>
      <c r="E1303">
        <v>3.37</v>
      </c>
    </row>
    <row r="1304" spans="1:5">
      <c r="A1304">
        <v>1990</v>
      </c>
      <c r="B1304" t="s">
        <v>151</v>
      </c>
      <c r="C1304" t="s">
        <v>166</v>
      </c>
      <c r="D1304">
        <v>16.53</v>
      </c>
      <c r="E1304">
        <v>0.83</v>
      </c>
    </row>
    <row r="1305" spans="1:5">
      <c r="A1305">
        <v>1991</v>
      </c>
      <c r="B1305" t="s">
        <v>151</v>
      </c>
      <c r="C1305" t="s">
        <v>166</v>
      </c>
      <c r="D1305">
        <v>9.52</v>
      </c>
      <c r="E1305">
        <v>0.43</v>
      </c>
    </row>
    <row r="1306" spans="1:5">
      <c r="A1306">
        <v>1992</v>
      </c>
      <c r="B1306" t="s">
        <v>151</v>
      </c>
      <c r="C1306" t="s">
        <v>166</v>
      </c>
      <c r="D1306">
        <v>16.170000000000002</v>
      </c>
      <c r="E1306">
        <v>1.1200000000000001</v>
      </c>
    </row>
    <row r="1307" spans="1:5">
      <c r="A1307">
        <v>1993</v>
      </c>
      <c r="B1307" t="s">
        <v>151</v>
      </c>
      <c r="C1307" t="s">
        <v>166</v>
      </c>
      <c r="D1307">
        <v>0.41</v>
      </c>
      <c r="E1307">
        <v>0.04</v>
      </c>
    </row>
    <row r="1308" spans="1:5">
      <c r="A1308">
        <v>1994</v>
      </c>
      <c r="B1308" t="s">
        <v>151</v>
      </c>
      <c r="C1308" t="s">
        <v>166</v>
      </c>
      <c r="D1308">
        <v>3.52</v>
      </c>
      <c r="E1308">
        <v>0.11</v>
      </c>
    </row>
    <row r="1309" spans="1:5">
      <c r="A1309">
        <v>1995</v>
      </c>
      <c r="B1309" t="s">
        <v>151</v>
      </c>
      <c r="C1309" t="s">
        <v>166</v>
      </c>
      <c r="D1309">
        <v>24.7</v>
      </c>
      <c r="E1309">
        <v>0.91</v>
      </c>
    </row>
    <row r="1310" spans="1:5">
      <c r="A1310">
        <v>1996</v>
      </c>
      <c r="B1310" t="s">
        <v>151</v>
      </c>
      <c r="C1310" t="s">
        <v>166</v>
      </c>
      <c r="D1310">
        <v>4.46</v>
      </c>
      <c r="E1310">
        <v>0.23</v>
      </c>
    </row>
    <row r="1311" spans="1:5">
      <c r="A1311">
        <v>1997</v>
      </c>
      <c r="B1311" t="s">
        <v>151</v>
      </c>
      <c r="C1311" t="s">
        <v>166</v>
      </c>
      <c r="D1311">
        <v>16.920000000000002</v>
      </c>
      <c r="E1311">
        <v>0.88</v>
      </c>
    </row>
    <row r="1312" spans="1:5">
      <c r="A1312">
        <v>1998</v>
      </c>
      <c r="B1312" t="s">
        <v>151</v>
      </c>
      <c r="C1312" t="s">
        <v>166</v>
      </c>
      <c r="D1312">
        <v>25.35</v>
      </c>
      <c r="E1312">
        <v>0.69</v>
      </c>
    </row>
    <row r="1313" spans="1:5">
      <c r="A1313">
        <v>1999</v>
      </c>
      <c r="B1313" t="s">
        <v>151</v>
      </c>
      <c r="C1313" t="s">
        <v>166</v>
      </c>
      <c r="D1313">
        <v>85.16</v>
      </c>
      <c r="E1313">
        <v>2.0699999999999998</v>
      </c>
    </row>
    <row r="1314" spans="1:5">
      <c r="A1314">
        <v>2000</v>
      </c>
      <c r="B1314" t="s">
        <v>151</v>
      </c>
      <c r="C1314" t="s">
        <v>166</v>
      </c>
      <c r="D1314">
        <v>99.31</v>
      </c>
      <c r="E1314">
        <v>4.79</v>
      </c>
    </row>
    <row r="1315" spans="1:5">
      <c r="A1315">
        <v>2001</v>
      </c>
      <c r="B1315" t="s">
        <v>151</v>
      </c>
      <c r="C1315" t="s">
        <v>166</v>
      </c>
      <c r="D1315">
        <v>20.28</v>
      </c>
      <c r="E1315">
        <v>1.1100000000000001</v>
      </c>
    </row>
    <row r="1316" spans="1:5">
      <c r="A1316">
        <v>2002</v>
      </c>
      <c r="B1316" t="s">
        <v>151</v>
      </c>
      <c r="C1316" t="s">
        <v>166</v>
      </c>
      <c r="D1316">
        <v>95.62</v>
      </c>
      <c r="E1316">
        <v>3.79</v>
      </c>
    </row>
    <row r="1317" spans="1:5">
      <c r="A1317">
        <v>2003</v>
      </c>
      <c r="B1317" t="s">
        <v>151</v>
      </c>
      <c r="C1317" t="s">
        <v>166</v>
      </c>
      <c r="D1317">
        <v>28.18</v>
      </c>
      <c r="E1317">
        <v>0.79</v>
      </c>
    </row>
    <row r="1318" spans="1:5">
      <c r="A1318">
        <v>2004</v>
      </c>
      <c r="B1318" t="s">
        <v>151</v>
      </c>
      <c r="C1318" t="s">
        <v>166</v>
      </c>
      <c r="D1318">
        <v>10.38</v>
      </c>
      <c r="E1318">
        <v>0.27</v>
      </c>
    </row>
    <row r="1319" spans="1:5">
      <c r="A1319">
        <v>2005</v>
      </c>
      <c r="B1319" t="s">
        <v>151</v>
      </c>
      <c r="C1319" t="s">
        <v>166</v>
      </c>
      <c r="D1319">
        <v>4.5</v>
      </c>
      <c r="E1319">
        <v>7.0000000000000007E-2</v>
      </c>
    </row>
    <row r="1320" spans="1:5">
      <c r="A1320">
        <v>2006</v>
      </c>
      <c r="B1320" t="s">
        <v>151</v>
      </c>
      <c r="C1320" t="s">
        <v>166</v>
      </c>
      <c r="D1320">
        <v>96.41</v>
      </c>
      <c r="E1320">
        <v>1.92</v>
      </c>
    </row>
    <row r="1321" spans="1:5">
      <c r="A1321">
        <v>2007</v>
      </c>
      <c r="B1321" t="s">
        <v>151</v>
      </c>
      <c r="C1321" t="s">
        <v>166</v>
      </c>
      <c r="D1321">
        <v>41.52</v>
      </c>
      <c r="E1321">
        <v>2.21</v>
      </c>
    </row>
    <row r="1322" spans="1:5">
      <c r="A1322">
        <v>2008</v>
      </c>
      <c r="B1322" t="s">
        <v>151</v>
      </c>
      <c r="C1322" t="s">
        <v>166</v>
      </c>
      <c r="D1322">
        <v>38.49</v>
      </c>
      <c r="E1322">
        <v>1.38</v>
      </c>
    </row>
    <row r="1323" spans="1:5">
      <c r="A1323">
        <v>2009</v>
      </c>
      <c r="B1323" t="s">
        <v>151</v>
      </c>
      <c r="C1323" t="s">
        <v>166</v>
      </c>
      <c r="D1323">
        <v>92.97</v>
      </c>
      <c r="E1323">
        <v>2.76</v>
      </c>
    </row>
    <row r="1324" spans="1:5">
      <c r="A1324">
        <v>2010</v>
      </c>
      <c r="B1324" t="s">
        <v>151</v>
      </c>
      <c r="C1324" t="s">
        <v>166</v>
      </c>
      <c r="D1324">
        <v>37.630000000000003</v>
      </c>
      <c r="E1324">
        <v>4.51</v>
      </c>
    </row>
    <row r="1325" spans="1:5">
      <c r="A1325">
        <v>2011</v>
      </c>
      <c r="B1325" t="s">
        <v>151</v>
      </c>
      <c r="C1325" t="s">
        <v>166</v>
      </c>
      <c r="D1325">
        <v>54.93</v>
      </c>
      <c r="E1325">
        <v>2</v>
      </c>
    </row>
    <row r="1326" spans="1:5">
      <c r="A1326">
        <v>2012</v>
      </c>
      <c r="B1326" t="s">
        <v>151</v>
      </c>
      <c r="C1326" t="s">
        <v>166</v>
      </c>
      <c r="D1326">
        <v>86.54</v>
      </c>
      <c r="E1326">
        <v>4.91</v>
      </c>
    </row>
    <row r="1327" spans="1:5">
      <c r="A1327">
        <v>2013</v>
      </c>
      <c r="B1327" t="s">
        <v>151</v>
      </c>
      <c r="C1327" t="s">
        <v>166</v>
      </c>
      <c r="D1327">
        <v>17</v>
      </c>
      <c r="E1327">
        <v>1.34</v>
      </c>
    </row>
    <row r="1328" spans="1:5">
      <c r="A1328">
        <v>2014</v>
      </c>
      <c r="B1328" t="s">
        <v>151</v>
      </c>
      <c r="C1328" t="s">
        <v>166</v>
      </c>
      <c r="D1328">
        <v>66.16</v>
      </c>
      <c r="E1328">
        <v>1.95</v>
      </c>
    </row>
    <row r="1329" spans="1:5">
      <c r="A1329">
        <v>1965</v>
      </c>
      <c r="B1329" t="s">
        <v>170</v>
      </c>
      <c r="C1329" t="s">
        <v>167</v>
      </c>
      <c r="D1329" t="s">
        <v>84</v>
      </c>
      <c r="E1329" t="s">
        <v>84</v>
      </c>
    </row>
    <row r="1330" spans="1:5">
      <c r="A1330">
        <v>1966</v>
      </c>
      <c r="B1330" t="s">
        <v>170</v>
      </c>
      <c r="C1330" t="s">
        <v>167</v>
      </c>
      <c r="D1330" t="s">
        <v>84</v>
      </c>
      <c r="E1330" t="s">
        <v>84</v>
      </c>
    </row>
    <row r="1331" spans="1:5">
      <c r="A1331">
        <v>1967</v>
      </c>
      <c r="B1331" t="s">
        <v>170</v>
      </c>
      <c r="C1331" t="s">
        <v>167</v>
      </c>
      <c r="D1331" t="s">
        <v>84</v>
      </c>
      <c r="E1331" t="s">
        <v>84</v>
      </c>
    </row>
    <row r="1332" spans="1:5">
      <c r="A1332">
        <v>1968</v>
      </c>
      <c r="B1332" t="s">
        <v>170</v>
      </c>
      <c r="C1332" t="s">
        <v>167</v>
      </c>
      <c r="D1332">
        <v>26.913699999999999</v>
      </c>
      <c r="E1332">
        <v>3.3618000000000001</v>
      </c>
    </row>
    <row r="1333" spans="1:5">
      <c r="A1333">
        <v>1969</v>
      </c>
      <c r="B1333" t="s">
        <v>170</v>
      </c>
      <c r="C1333" t="s">
        <v>167</v>
      </c>
      <c r="D1333">
        <v>11.147500000000001</v>
      </c>
      <c r="E1333">
        <v>2.0375000000000001</v>
      </c>
    </row>
    <row r="1334" spans="1:5">
      <c r="A1334">
        <v>1970</v>
      </c>
      <c r="B1334" t="s">
        <v>170</v>
      </c>
      <c r="C1334" t="s">
        <v>167</v>
      </c>
      <c r="D1334">
        <v>8.2279</v>
      </c>
      <c r="E1334">
        <v>0.65400000000000003</v>
      </c>
    </row>
    <row r="1335" spans="1:5">
      <c r="A1335">
        <v>1971</v>
      </c>
      <c r="B1335" t="s">
        <v>170</v>
      </c>
      <c r="C1335" t="s">
        <v>167</v>
      </c>
      <c r="D1335">
        <v>1.8146</v>
      </c>
      <c r="E1335">
        <v>0.22919999999999999</v>
      </c>
    </row>
    <row r="1336" spans="1:5">
      <c r="A1336">
        <v>1972</v>
      </c>
      <c r="B1336" t="s">
        <v>170</v>
      </c>
      <c r="C1336" t="s">
        <v>167</v>
      </c>
      <c r="D1336">
        <v>2.8563000000000001</v>
      </c>
      <c r="E1336">
        <v>0.25509999999999999</v>
      </c>
    </row>
    <row r="1337" spans="1:5">
      <c r="A1337">
        <v>1973</v>
      </c>
      <c r="B1337" t="s">
        <v>170</v>
      </c>
      <c r="C1337" t="s">
        <v>167</v>
      </c>
      <c r="D1337">
        <v>8.2685999999999993</v>
      </c>
      <c r="E1337">
        <v>1.4914000000000001</v>
      </c>
    </row>
    <row r="1338" spans="1:5">
      <c r="A1338">
        <v>1974</v>
      </c>
      <c r="B1338" t="s">
        <v>170</v>
      </c>
      <c r="C1338" t="s">
        <v>167</v>
      </c>
      <c r="D1338">
        <v>5.6599000000000004</v>
      </c>
      <c r="E1338">
        <v>0.83289999999999997</v>
      </c>
    </row>
    <row r="1339" spans="1:5">
      <c r="A1339">
        <v>1975</v>
      </c>
      <c r="B1339" t="s">
        <v>170</v>
      </c>
      <c r="C1339" t="s">
        <v>167</v>
      </c>
      <c r="D1339">
        <v>1.1518999999999999</v>
      </c>
      <c r="E1339">
        <v>0.20269999999999999</v>
      </c>
    </row>
    <row r="1340" spans="1:5">
      <c r="A1340">
        <v>1976</v>
      </c>
      <c r="B1340" t="s">
        <v>170</v>
      </c>
      <c r="C1340" t="s">
        <v>167</v>
      </c>
      <c r="D1340">
        <v>1.101</v>
      </c>
      <c r="E1340">
        <v>0.24079999999999999</v>
      </c>
    </row>
    <row r="1341" spans="1:5">
      <c r="A1341">
        <v>1977</v>
      </c>
      <c r="B1341" t="s">
        <v>170</v>
      </c>
      <c r="C1341" t="s">
        <v>167</v>
      </c>
      <c r="D1341">
        <v>1.0327</v>
      </c>
      <c r="E1341">
        <v>0.1817</v>
      </c>
    </row>
    <row r="1342" spans="1:5">
      <c r="A1342">
        <v>1978</v>
      </c>
      <c r="B1342" t="s">
        <v>170</v>
      </c>
      <c r="C1342" t="s">
        <v>167</v>
      </c>
      <c r="D1342">
        <v>3.0605000000000002</v>
      </c>
      <c r="E1342">
        <v>0.35110000000000002</v>
      </c>
    </row>
    <row r="1343" spans="1:5">
      <c r="A1343">
        <v>1979</v>
      </c>
      <c r="B1343" t="s">
        <v>170</v>
      </c>
      <c r="C1343" t="s">
        <v>167</v>
      </c>
      <c r="D1343">
        <v>5.4828999999999999</v>
      </c>
      <c r="E1343">
        <v>0.79510000000000003</v>
      </c>
    </row>
    <row r="1344" spans="1:5">
      <c r="A1344">
        <v>1980</v>
      </c>
      <c r="B1344" t="s">
        <v>170</v>
      </c>
      <c r="C1344" t="s">
        <v>167</v>
      </c>
      <c r="D1344">
        <v>6.2321</v>
      </c>
      <c r="E1344">
        <v>1.0643</v>
      </c>
    </row>
    <row r="1345" spans="1:5">
      <c r="A1345">
        <v>1981</v>
      </c>
      <c r="B1345" t="s">
        <v>170</v>
      </c>
      <c r="C1345" t="s">
        <v>167</v>
      </c>
      <c r="D1345">
        <v>2.1898</v>
      </c>
      <c r="E1345">
        <v>0.67520000000000002</v>
      </c>
    </row>
    <row r="1346" spans="1:5">
      <c r="A1346">
        <v>1982</v>
      </c>
      <c r="B1346" t="s">
        <v>170</v>
      </c>
      <c r="C1346" t="s">
        <v>167</v>
      </c>
      <c r="D1346">
        <v>0.60419999999999996</v>
      </c>
      <c r="E1346">
        <v>7.1599999999999997E-2</v>
      </c>
    </row>
    <row r="1347" spans="1:5">
      <c r="A1347">
        <v>1983</v>
      </c>
      <c r="B1347" t="s">
        <v>170</v>
      </c>
      <c r="C1347" t="s">
        <v>167</v>
      </c>
      <c r="D1347">
        <v>0.39910000000000001</v>
      </c>
      <c r="E1347">
        <v>5.4899999999999997E-2</v>
      </c>
    </row>
    <row r="1348" spans="1:5">
      <c r="A1348">
        <v>1984</v>
      </c>
      <c r="B1348" t="s">
        <v>170</v>
      </c>
      <c r="C1348" t="s">
        <v>167</v>
      </c>
      <c r="D1348">
        <v>2.8300999999999998</v>
      </c>
      <c r="E1348">
        <v>0.1389</v>
      </c>
    </row>
    <row r="1349" spans="1:5">
      <c r="A1349">
        <v>1985</v>
      </c>
      <c r="B1349" t="s">
        <v>170</v>
      </c>
      <c r="C1349" t="s">
        <v>167</v>
      </c>
      <c r="D1349">
        <v>3.9687000000000001</v>
      </c>
      <c r="E1349">
        <v>0.29099999999999998</v>
      </c>
    </row>
    <row r="1350" spans="1:5">
      <c r="A1350">
        <v>1986</v>
      </c>
      <c r="B1350" t="s">
        <v>170</v>
      </c>
      <c r="C1350" t="s">
        <v>167</v>
      </c>
      <c r="D1350">
        <v>34.457900000000002</v>
      </c>
      <c r="E1350">
        <v>3.3973</v>
      </c>
    </row>
    <row r="1351" spans="1:5">
      <c r="A1351">
        <v>1987</v>
      </c>
      <c r="B1351" t="s">
        <v>170</v>
      </c>
      <c r="C1351" t="s">
        <v>167</v>
      </c>
      <c r="D1351">
        <v>7.76</v>
      </c>
      <c r="E1351">
        <v>1.0713999999999999</v>
      </c>
    </row>
    <row r="1352" spans="1:5">
      <c r="A1352">
        <v>1988</v>
      </c>
      <c r="B1352" t="s">
        <v>170</v>
      </c>
      <c r="C1352" t="s">
        <v>167</v>
      </c>
      <c r="D1352">
        <v>14.32</v>
      </c>
      <c r="E1352">
        <v>1.7475000000000001</v>
      </c>
    </row>
    <row r="1353" spans="1:5">
      <c r="A1353">
        <v>1989</v>
      </c>
      <c r="B1353" t="s">
        <v>170</v>
      </c>
      <c r="C1353" t="s">
        <v>167</v>
      </c>
      <c r="D1353">
        <v>9.6999999999999993</v>
      </c>
      <c r="E1353">
        <v>2.4676999999999998</v>
      </c>
    </row>
    <row r="1354" spans="1:5">
      <c r="A1354">
        <v>1990</v>
      </c>
      <c r="B1354" t="s">
        <v>170</v>
      </c>
      <c r="C1354" t="s">
        <v>167</v>
      </c>
      <c r="D1354">
        <v>9.34</v>
      </c>
      <c r="E1354">
        <v>1.7706</v>
      </c>
    </row>
    <row r="1355" spans="1:5">
      <c r="A1355">
        <v>1991</v>
      </c>
      <c r="B1355" t="s">
        <v>170</v>
      </c>
      <c r="C1355" t="s">
        <v>167</v>
      </c>
      <c r="D1355">
        <v>23.61</v>
      </c>
      <c r="E1355">
        <v>4.5388999999999999</v>
      </c>
    </row>
    <row r="1356" spans="1:5">
      <c r="A1356">
        <v>1992</v>
      </c>
      <c r="B1356" t="s">
        <v>170</v>
      </c>
      <c r="C1356" t="s">
        <v>167</v>
      </c>
      <c r="D1356">
        <v>36.32</v>
      </c>
      <c r="E1356">
        <v>2.7972999999999999</v>
      </c>
    </row>
    <row r="1357" spans="1:5">
      <c r="A1357">
        <v>1993</v>
      </c>
      <c r="B1357" t="s">
        <v>170</v>
      </c>
      <c r="C1357" t="s">
        <v>167</v>
      </c>
      <c r="D1357">
        <v>72.25</v>
      </c>
      <c r="E1357">
        <v>7.6542000000000003</v>
      </c>
    </row>
    <row r="1358" spans="1:5">
      <c r="A1358">
        <v>1994</v>
      </c>
      <c r="B1358" t="s">
        <v>170</v>
      </c>
      <c r="C1358" t="s">
        <v>167</v>
      </c>
      <c r="D1358">
        <v>34.700000000000003</v>
      </c>
      <c r="E1358">
        <v>6.8978999999999999</v>
      </c>
    </row>
    <row r="1359" spans="1:5">
      <c r="A1359">
        <v>1995</v>
      </c>
      <c r="B1359" t="s">
        <v>170</v>
      </c>
      <c r="C1359" t="s">
        <v>167</v>
      </c>
      <c r="D1359">
        <v>28.1</v>
      </c>
      <c r="E1359">
        <v>3.0813000000000001</v>
      </c>
    </row>
    <row r="1360" spans="1:5">
      <c r="A1360">
        <v>1996</v>
      </c>
      <c r="B1360" t="s">
        <v>170</v>
      </c>
      <c r="C1360" t="s">
        <v>167</v>
      </c>
      <c r="D1360">
        <v>64.92</v>
      </c>
      <c r="E1360">
        <v>3.8938999999999999</v>
      </c>
    </row>
    <row r="1361" spans="1:5">
      <c r="A1361">
        <v>1997</v>
      </c>
      <c r="B1361" t="s">
        <v>170</v>
      </c>
      <c r="C1361" t="s">
        <v>167</v>
      </c>
      <c r="D1361">
        <v>66.92</v>
      </c>
      <c r="E1361">
        <v>4.2553000000000001</v>
      </c>
    </row>
    <row r="1362" spans="1:5">
      <c r="A1362">
        <v>1998</v>
      </c>
      <c r="B1362" t="s">
        <v>170</v>
      </c>
      <c r="C1362" t="s">
        <v>167</v>
      </c>
      <c r="D1362">
        <v>51.69</v>
      </c>
      <c r="E1362">
        <v>4.9067999999999996</v>
      </c>
    </row>
    <row r="1363" spans="1:5">
      <c r="A1363">
        <v>1999</v>
      </c>
      <c r="B1363" t="s">
        <v>170</v>
      </c>
      <c r="C1363" t="s">
        <v>167</v>
      </c>
      <c r="D1363">
        <v>86.92</v>
      </c>
      <c r="E1363">
        <v>9.7193000000000005</v>
      </c>
    </row>
    <row r="1364" spans="1:5">
      <c r="A1364">
        <v>2000</v>
      </c>
      <c r="B1364" t="s">
        <v>170</v>
      </c>
      <c r="C1364" t="s">
        <v>167</v>
      </c>
      <c r="D1364">
        <v>33.28</v>
      </c>
      <c r="E1364">
        <v>2.9165000000000001</v>
      </c>
    </row>
    <row r="1365" spans="1:5">
      <c r="A1365">
        <v>2001</v>
      </c>
      <c r="B1365" t="s">
        <v>170</v>
      </c>
      <c r="C1365" t="s">
        <v>167</v>
      </c>
      <c r="D1365">
        <v>35.07</v>
      </c>
      <c r="E1365">
        <v>3.3517000000000001</v>
      </c>
    </row>
    <row r="1366" spans="1:5">
      <c r="A1366">
        <v>2002</v>
      </c>
      <c r="B1366" t="s">
        <v>170</v>
      </c>
      <c r="C1366" t="s">
        <v>167</v>
      </c>
      <c r="D1366">
        <v>27.27</v>
      </c>
      <c r="E1366">
        <v>2.694</v>
      </c>
    </row>
    <row r="1367" spans="1:5">
      <c r="A1367">
        <v>2003</v>
      </c>
      <c r="B1367" t="s">
        <v>170</v>
      </c>
      <c r="C1367" t="s">
        <v>167</v>
      </c>
      <c r="D1367">
        <v>17.850000000000001</v>
      </c>
      <c r="E1367">
        <v>3.4645999999999999</v>
      </c>
    </row>
    <row r="1368" spans="1:5">
      <c r="A1368">
        <v>2004</v>
      </c>
      <c r="B1368" t="s">
        <v>170</v>
      </c>
      <c r="C1368" t="s">
        <v>167</v>
      </c>
      <c r="D1368">
        <v>47.87</v>
      </c>
      <c r="E1368">
        <v>2.2238000000000002</v>
      </c>
    </row>
    <row r="1369" spans="1:5">
      <c r="A1369">
        <v>2005</v>
      </c>
      <c r="B1369" t="s">
        <v>170</v>
      </c>
      <c r="C1369" t="s">
        <v>167</v>
      </c>
      <c r="D1369">
        <v>19.68</v>
      </c>
      <c r="E1369">
        <v>1.4870000000000001</v>
      </c>
    </row>
    <row r="1370" spans="1:5">
      <c r="A1370">
        <v>2006</v>
      </c>
      <c r="B1370" t="s">
        <v>170</v>
      </c>
      <c r="C1370" t="s">
        <v>167</v>
      </c>
      <c r="D1370">
        <v>27.15</v>
      </c>
      <c r="E1370">
        <v>2.8910999999999998</v>
      </c>
    </row>
    <row r="1371" spans="1:5">
      <c r="A1371">
        <v>2007</v>
      </c>
      <c r="B1371" t="s">
        <v>170</v>
      </c>
      <c r="C1371" t="s">
        <v>167</v>
      </c>
      <c r="D1371">
        <v>17.12</v>
      </c>
      <c r="E1371">
        <v>1.7208000000000001</v>
      </c>
    </row>
    <row r="1372" spans="1:5">
      <c r="A1372">
        <v>2008</v>
      </c>
      <c r="B1372" t="s">
        <v>170</v>
      </c>
      <c r="C1372" t="s">
        <v>167</v>
      </c>
      <c r="D1372">
        <v>16.66</v>
      </c>
      <c r="E1372">
        <v>2.0213000000000001</v>
      </c>
    </row>
    <row r="1373" spans="1:5">
      <c r="A1373">
        <v>2009</v>
      </c>
      <c r="B1373" t="s">
        <v>170</v>
      </c>
      <c r="C1373" t="s">
        <v>167</v>
      </c>
      <c r="D1373">
        <v>29.71</v>
      </c>
      <c r="E1373">
        <v>2.1391546162402668</v>
      </c>
    </row>
    <row r="1374" spans="1:5">
      <c r="A1374">
        <v>2010</v>
      </c>
      <c r="B1374" t="s">
        <v>170</v>
      </c>
      <c r="C1374" t="s">
        <v>167</v>
      </c>
      <c r="D1374">
        <v>88.7</v>
      </c>
      <c r="E1374">
        <v>1.903040415276233</v>
      </c>
    </row>
    <row r="1375" spans="1:5">
      <c r="A1375">
        <v>2011</v>
      </c>
      <c r="B1375" t="s">
        <v>170</v>
      </c>
      <c r="C1375" t="s">
        <v>167</v>
      </c>
      <c r="D1375">
        <v>112.16</v>
      </c>
      <c r="E1375">
        <v>3.9801631442343344</v>
      </c>
    </row>
    <row r="1376" spans="1:5">
      <c r="A1376">
        <v>2012</v>
      </c>
      <c r="B1376" t="s">
        <v>170</v>
      </c>
      <c r="C1376" t="s">
        <v>167</v>
      </c>
      <c r="D1376">
        <v>27.34</v>
      </c>
      <c r="E1376">
        <v>1.6937152391546162</v>
      </c>
    </row>
    <row r="1377" spans="1:5">
      <c r="A1377">
        <v>2013</v>
      </c>
      <c r="B1377" t="s">
        <v>170</v>
      </c>
      <c r="C1377" t="s">
        <v>167</v>
      </c>
      <c r="D1377">
        <v>56.44</v>
      </c>
      <c r="E1377">
        <v>2.1637931034482758</v>
      </c>
    </row>
    <row r="1378" spans="1:5">
      <c r="A1378">
        <v>2014</v>
      </c>
      <c r="B1378" t="s">
        <v>170</v>
      </c>
      <c r="C1378" t="s">
        <v>167</v>
      </c>
      <c r="D1378">
        <v>36.01</v>
      </c>
      <c r="E1378">
        <v>2.2470337411939192</v>
      </c>
    </row>
    <row r="1379" spans="1:5">
      <c r="A1379">
        <v>1965</v>
      </c>
      <c r="B1379" t="s">
        <v>170</v>
      </c>
      <c r="C1379" t="s">
        <v>166</v>
      </c>
      <c r="D1379">
        <v>2.72</v>
      </c>
      <c r="E1379">
        <v>0.59499999999999997</v>
      </c>
    </row>
    <row r="1380" spans="1:5">
      <c r="A1380">
        <v>1966</v>
      </c>
      <c r="B1380" t="s">
        <v>170</v>
      </c>
      <c r="C1380" t="s">
        <v>166</v>
      </c>
      <c r="D1380">
        <v>6.03</v>
      </c>
      <c r="E1380">
        <v>1.3121</v>
      </c>
    </row>
    <row r="1381" spans="1:5">
      <c r="A1381">
        <v>1967</v>
      </c>
      <c r="B1381" t="s">
        <v>170</v>
      </c>
      <c r="C1381" t="s">
        <v>166</v>
      </c>
      <c r="D1381">
        <v>1.97</v>
      </c>
      <c r="E1381">
        <v>0.41920000000000002</v>
      </c>
    </row>
    <row r="1382" spans="1:5">
      <c r="A1382">
        <v>1968</v>
      </c>
      <c r="B1382" t="s">
        <v>170</v>
      </c>
      <c r="C1382" t="s">
        <v>166</v>
      </c>
      <c r="D1382">
        <v>0.76</v>
      </c>
      <c r="E1382">
        <v>0.13059999999999999</v>
      </c>
    </row>
    <row r="1383" spans="1:5">
      <c r="A1383">
        <v>1969</v>
      </c>
      <c r="B1383" t="s">
        <v>170</v>
      </c>
      <c r="C1383" t="s">
        <v>166</v>
      </c>
      <c r="D1383">
        <v>0.38</v>
      </c>
      <c r="E1383">
        <v>6.9099999999999995E-2</v>
      </c>
    </row>
    <row r="1384" spans="1:5">
      <c r="A1384">
        <v>1970</v>
      </c>
      <c r="B1384" t="s">
        <v>170</v>
      </c>
      <c r="C1384" t="s">
        <v>166</v>
      </c>
      <c r="D1384">
        <v>0.34</v>
      </c>
      <c r="E1384">
        <v>4.7300000000000002E-2</v>
      </c>
    </row>
    <row r="1385" spans="1:5">
      <c r="A1385">
        <v>1971</v>
      </c>
      <c r="B1385" t="s">
        <v>170</v>
      </c>
      <c r="C1385" t="s">
        <v>166</v>
      </c>
      <c r="D1385">
        <v>1.74</v>
      </c>
      <c r="E1385">
        <v>0.35959999999999998</v>
      </c>
    </row>
    <row r="1386" spans="1:5">
      <c r="A1386">
        <v>1972</v>
      </c>
      <c r="B1386" t="s">
        <v>170</v>
      </c>
      <c r="C1386" t="s">
        <v>166</v>
      </c>
      <c r="D1386">
        <v>0.51</v>
      </c>
      <c r="E1386">
        <v>6.4699999999999994E-2</v>
      </c>
    </row>
    <row r="1387" spans="1:5">
      <c r="A1387">
        <v>1973</v>
      </c>
      <c r="B1387" t="s">
        <v>170</v>
      </c>
      <c r="C1387" t="s">
        <v>166</v>
      </c>
      <c r="D1387">
        <v>0.06</v>
      </c>
      <c r="E1387">
        <v>7.0000000000000001E-3</v>
      </c>
    </row>
    <row r="1388" spans="1:5">
      <c r="A1388">
        <v>1974</v>
      </c>
      <c r="B1388" t="s">
        <v>170</v>
      </c>
      <c r="C1388" t="s">
        <v>166</v>
      </c>
      <c r="D1388">
        <v>0.11</v>
      </c>
      <c r="E1388">
        <v>2.01E-2</v>
      </c>
    </row>
    <row r="1389" spans="1:5">
      <c r="A1389">
        <v>1975</v>
      </c>
      <c r="B1389" t="s">
        <v>170</v>
      </c>
      <c r="C1389" t="s">
        <v>166</v>
      </c>
      <c r="D1389">
        <v>0.53</v>
      </c>
      <c r="E1389">
        <v>0.12620000000000001</v>
      </c>
    </row>
    <row r="1390" spans="1:5">
      <c r="A1390">
        <v>1976</v>
      </c>
      <c r="B1390" t="s">
        <v>170</v>
      </c>
      <c r="C1390" t="s">
        <v>166</v>
      </c>
      <c r="D1390">
        <v>0.12</v>
      </c>
      <c r="E1390">
        <v>2.6700000000000002E-2</v>
      </c>
    </row>
    <row r="1391" spans="1:5">
      <c r="A1391">
        <v>1977</v>
      </c>
      <c r="B1391" t="s">
        <v>170</v>
      </c>
      <c r="C1391" t="s">
        <v>166</v>
      </c>
      <c r="D1391">
        <v>0.06</v>
      </c>
      <c r="E1391">
        <v>1.04E-2</v>
      </c>
    </row>
    <row r="1392" spans="1:5">
      <c r="A1392">
        <v>1978</v>
      </c>
      <c r="B1392" t="s">
        <v>170</v>
      </c>
      <c r="C1392" t="s">
        <v>166</v>
      </c>
      <c r="D1392">
        <v>0.49</v>
      </c>
      <c r="E1392">
        <v>0.18809999999999999</v>
      </c>
    </row>
    <row r="1393" spans="1:5">
      <c r="A1393">
        <v>1979</v>
      </c>
      <c r="B1393" t="s">
        <v>170</v>
      </c>
      <c r="C1393" t="s">
        <v>166</v>
      </c>
      <c r="D1393">
        <v>0.04</v>
      </c>
      <c r="E1393">
        <v>5.1000000000000004E-3</v>
      </c>
    </row>
    <row r="1394" spans="1:5">
      <c r="A1394">
        <v>1980</v>
      </c>
      <c r="B1394" t="s">
        <v>170</v>
      </c>
      <c r="C1394" t="s">
        <v>166</v>
      </c>
      <c r="D1394">
        <v>0.01</v>
      </c>
      <c r="E1394">
        <v>2.3999999999999998E-3</v>
      </c>
    </row>
    <row r="1395" spans="1:5">
      <c r="A1395">
        <v>1981</v>
      </c>
      <c r="B1395" t="s">
        <v>170</v>
      </c>
      <c r="C1395" t="s">
        <v>166</v>
      </c>
      <c r="D1395">
        <v>0.01</v>
      </c>
      <c r="E1395">
        <v>2.8999999999999998E-3</v>
      </c>
    </row>
    <row r="1396" spans="1:5">
      <c r="A1396">
        <v>1982</v>
      </c>
      <c r="B1396" t="s">
        <v>170</v>
      </c>
      <c r="C1396" t="s">
        <v>166</v>
      </c>
      <c r="D1396">
        <v>0.1</v>
      </c>
      <c r="E1396">
        <v>2.3099999999999999E-2</v>
      </c>
    </row>
    <row r="1397" spans="1:5">
      <c r="A1397">
        <v>1983</v>
      </c>
      <c r="B1397" t="s">
        <v>170</v>
      </c>
      <c r="C1397" t="s">
        <v>166</v>
      </c>
      <c r="D1397">
        <v>0.17</v>
      </c>
      <c r="E1397">
        <v>3.7600000000000001E-2</v>
      </c>
    </row>
    <row r="1398" spans="1:5">
      <c r="A1398">
        <v>1984</v>
      </c>
      <c r="B1398" t="s">
        <v>170</v>
      </c>
      <c r="C1398" t="s">
        <v>166</v>
      </c>
      <c r="D1398">
        <v>1.04</v>
      </c>
      <c r="E1398">
        <v>0.26340000000000002</v>
      </c>
    </row>
    <row r="1399" spans="1:5">
      <c r="A1399">
        <v>1985</v>
      </c>
      <c r="B1399" t="s">
        <v>170</v>
      </c>
      <c r="C1399" t="s">
        <v>166</v>
      </c>
      <c r="D1399">
        <v>2.1800000000000002</v>
      </c>
      <c r="E1399">
        <v>0.46650000000000003</v>
      </c>
    </row>
    <row r="1400" spans="1:5">
      <c r="A1400">
        <v>1986</v>
      </c>
      <c r="B1400" t="s">
        <v>170</v>
      </c>
      <c r="C1400" t="s">
        <v>166</v>
      </c>
      <c r="D1400">
        <v>1.05</v>
      </c>
      <c r="E1400">
        <v>0.19359999999999999</v>
      </c>
    </row>
    <row r="1401" spans="1:5">
      <c r="A1401">
        <v>1987</v>
      </c>
      <c r="B1401" t="s">
        <v>170</v>
      </c>
      <c r="C1401" t="s">
        <v>166</v>
      </c>
      <c r="D1401">
        <v>10.69</v>
      </c>
      <c r="E1401">
        <v>1.7735000000000001</v>
      </c>
    </row>
    <row r="1402" spans="1:5">
      <c r="A1402">
        <v>1988</v>
      </c>
      <c r="B1402" t="s">
        <v>170</v>
      </c>
      <c r="C1402" t="s">
        <v>166</v>
      </c>
      <c r="D1402">
        <v>12.51</v>
      </c>
      <c r="E1402">
        <v>2.5386000000000002</v>
      </c>
    </row>
    <row r="1403" spans="1:5">
      <c r="A1403">
        <v>1989</v>
      </c>
      <c r="B1403" t="s">
        <v>170</v>
      </c>
      <c r="C1403" t="s">
        <v>166</v>
      </c>
      <c r="D1403">
        <v>15.96</v>
      </c>
      <c r="E1403">
        <v>5.2342000000000004</v>
      </c>
    </row>
    <row r="1404" spans="1:5">
      <c r="A1404">
        <v>1990</v>
      </c>
      <c r="B1404" t="s">
        <v>170</v>
      </c>
      <c r="C1404" t="s">
        <v>166</v>
      </c>
      <c r="D1404">
        <v>15.72</v>
      </c>
      <c r="E1404">
        <v>3.4039000000000001</v>
      </c>
    </row>
    <row r="1405" spans="1:5">
      <c r="A1405">
        <v>1991</v>
      </c>
      <c r="B1405" t="s">
        <v>170</v>
      </c>
      <c r="C1405" t="s">
        <v>166</v>
      </c>
      <c r="D1405">
        <v>23.32</v>
      </c>
      <c r="E1405">
        <v>6.1516000000000002</v>
      </c>
    </row>
    <row r="1406" spans="1:5">
      <c r="A1406">
        <v>1992</v>
      </c>
      <c r="B1406" t="s">
        <v>170</v>
      </c>
      <c r="C1406" t="s">
        <v>166</v>
      </c>
      <c r="D1406">
        <v>63.5</v>
      </c>
      <c r="E1406">
        <v>10.3995</v>
      </c>
    </row>
    <row r="1407" spans="1:5">
      <c r="A1407">
        <v>1993</v>
      </c>
      <c r="B1407" t="s">
        <v>170</v>
      </c>
      <c r="C1407" t="s">
        <v>166</v>
      </c>
      <c r="D1407">
        <v>18.89</v>
      </c>
      <c r="E1407">
        <v>5.2316000000000003</v>
      </c>
    </row>
    <row r="1408" spans="1:5">
      <c r="A1408">
        <v>1994</v>
      </c>
      <c r="B1408" t="s">
        <v>170</v>
      </c>
      <c r="C1408" t="s">
        <v>166</v>
      </c>
      <c r="D1408">
        <v>15.35</v>
      </c>
      <c r="E1408">
        <v>2.4213</v>
      </c>
    </row>
    <row r="1409" spans="1:5">
      <c r="A1409">
        <v>1995</v>
      </c>
      <c r="B1409" t="s">
        <v>170</v>
      </c>
      <c r="C1409" t="s">
        <v>166</v>
      </c>
      <c r="D1409">
        <v>78.44</v>
      </c>
      <c r="E1409">
        <v>14.7538</v>
      </c>
    </row>
    <row r="1410" spans="1:5">
      <c r="A1410">
        <v>1996</v>
      </c>
      <c r="B1410" t="s">
        <v>170</v>
      </c>
      <c r="C1410" t="s">
        <v>166</v>
      </c>
      <c r="D1410">
        <v>42.19</v>
      </c>
      <c r="E1410">
        <v>5.2205000000000004</v>
      </c>
    </row>
    <row r="1411" spans="1:5">
      <c r="A1411">
        <v>1997</v>
      </c>
      <c r="B1411" t="s">
        <v>170</v>
      </c>
      <c r="C1411" t="s">
        <v>166</v>
      </c>
      <c r="D1411">
        <v>41.42</v>
      </c>
      <c r="E1411">
        <v>5.4717000000000002</v>
      </c>
    </row>
    <row r="1412" spans="1:5">
      <c r="A1412">
        <v>1998</v>
      </c>
      <c r="B1412" t="s">
        <v>170</v>
      </c>
      <c r="C1412" t="s">
        <v>166</v>
      </c>
      <c r="D1412">
        <v>23.19</v>
      </c>
      <c r="E1412">
        <v>3.1974</v>
      </c>
    </row>
    <row r="1413" spans="1:5">
      <c r="A1413">
        <v>1999</v>
      </c>
      <c r="B1413" t="s">
        <v>170</v>
      </c>
      <c r="C1413" t="s">
        <v>166</v>
      </c>
      <c r="D1413">
        <v>15.15</v>
      </c>
      <c r="E1413">
        <v>2.0646</v>
      </c>
    </row>
    <row r="1414" spans="1:5">
      <c r="A1414">
        <v>2000</v>
      </c>
      <c r="B1414" t="s">
        <v>170</v>
      </c>
      <c r="C1414" t="s">
        <v>166</v>
      </c>
      <c r="D1414">
        <v>23.21</v>
      </c>
      <c r="E1414">
        <v>3.5731999999999999</v>
      </c>
    </row>
    <row r="1415" spans="1:5">
      <c r="A1415">
        <v>2001</v>
      </c>
      <c r="B1415" t="s">
        <v>170</v>
      </c>
      <c r="C1415" t="s">
        <v>166</v>
      </c>
      <c r="D1415">
        <v>28.42</v>
      </c>
      <c r="E1415">
        <v>4.1467000000000001</v>
      </c>
    </row>
    <row r="1416" spans="1:5">
      <c r="A1416">
        <v>2002</v>
      </c>
      <c r="B1416" t="s">
        <v>170</v>
      </c>
      <c r="C1416" t="s">
        <v>166</v>
      </c>
      <c r="D1416">
        <v>86.83</v>
      </c>
      <c r="E1416">
        <v>12.074999999999999</v>
      </c>
    </row>
    <row r="1417" spans="1:5">
      <c r="A1417">
        <v>2003</v>
      </c>
      <c r="B1417" t="s">
        <v>170</v>
      </c>
      <c r="C1417" t="s">
        <v>166</v>
      </c>
      <c r="D1417">
        <v>38.58</v>
      </c>
      <c r="E1417">
        <v>7.0110999999999999</v>
      </c>
    </row>
    <row r="1418" spans="1:5">
      <c r="A1418">
        <v>2004</v>
      </c>
      <c r="B1418" t="s">
        <v>170</v>
      </c>
      <c r="C1418" t="s">
        <v>166</v>
      </c>
      <c r="D1418">
        <v>45.73</v>
      </c>
      <c r="E1418">
        <v>5.6635</v>
      </c>
    </row>
    <row r="1419" spans="1:5">
      <c r="A1419">
        <v>2005</v>
      </c>
      <c r="B1419" t="s">
        <v>170</v>
      </c>
      <c r="C1419" t="s">
        <v>166</v>
      </c>
      <c r="D1419">
        <v>28.79</v>
      </c>
      <c r="E1419">
        <v>3.8563000000000001</v>
      </c>
    </row>
    <row r="1420" spans="1:5">
      <c r="A1420">
        <v>2006</v>
      </c>
      <c r="B1420" t="s">
        <v>170</v>
      </c>
      <c r="C1420" t="s">
        <v>166</v>
      </c>
      <c r="D1420">
        <v>31.63</v>
      </c>
      <c r="E1420">
        <v>3.9062999999999999</v>
      </c>
    </row>
    <row r="1421" spans="1:5">
      <c r="A1421">
        <v>2007</v>
      </c>
      <c r="B1421" t="s">
        <v>170</v>
      </c>
      <c r="C1421" t="s">
        <v>166</v>
      </c>
      <c r="D1421">
        <v>25.76</v>
      </c>
      <c r="E1421">
        <v>3.5554000000000001</v>
      </c>
    </row>
    <row r="1422" spans="1:5">
      <c r="A1422">
        <v>2008</v>
      </c>
      <c r="B1422" t="s">
        <v>170</v>
      </c>
      <c r="C1422" t="s">
        <v>166</v>
      </c>
      <c r="D1422">
        <v>25.65</v>
      </c>
      <c r="E1422">
        <v>3.4466000000000001</v>
      </c>
    </row>
    <row r="1423" spans="1:5">
      <c r="A1423">
        <v>2009</v>
      </c>
      <c r="B1423" t="s">
        <v>170</v>
      </c>
      <c r="C1423" t="s">
        <v>166</v>
      </c>
      <c r="D1423">
        <v>57.62</v>
      </c>
      <c r="E1423">
        <v>4.7493846153846153</v>
      </c>
    </row>
    <row r="1424" spans="1:5">
      <c r="A1424">
        <v>2010</v>
      </c>
      <c r="B1424" t="s">
        <v>170</v>
      </c>
      <c r="C1424" t="s">
        <v>166</v>
      </c>
      <c r="D1424">
        <v>26.89</v>
      </c>
      <c r="E1424">
        <v>2.2555897435897436</v>
      </c>
    </row>
    <row r="1425" spans="1:5">
      <c r="A1425">
        <v>2011</v>
      </c>
      <c r="B1425" t="s">
        <v>170</v>
      </c>
      <c r="C1425" t="s">
        <v>166</v>
      </c>
      <c r="D1425">
        <v>50.024000000000001</v>
      </c>
      <c r="E1425">
        <v>3.404871794871795</v>
      </c>
    </row>
    <row r="1426" spans="1:5">
      <c r="A1426">
        <v>2012</v>
      </c>
      <c r="B1426" t="s">
        <v>170</v>
      </c>
      <c r="C1426" t="s">
        <v>166</v>
      </c>
      <c r="D1426">
        <v>39.39</v>
      </c>
      <c r="E1426">
        <v>3.8312307692307694</v>
      </c>
    </row>
    <row r="1427" spans="1:5">
      <c r="A1427">
        <v>2013</v>
      </c>
      <c r="B1427" t="s">
        <v>170</v>
      </c>
      <c r="C1427" t="s">
        <v>166</v>
      </c>
      <c r="D1427">
        <v>41.37</v>
      </c>
      <c r="E1427">
        <v>4.5276410256410262</v>
      </c>
    </row>
    <row r="1428" spans="1:5">
      <c r="A1428">
        <v>2014</v>
      </c>
      <c r="B1428" t="s">
        <v>170</v>
      </c>
      <c r="C1428" t="s">
        <v>166</v>
      </c>
      <c r="D1428">
        <v>56.73</v>
      </c>
      <c r="E1428">
        <v>6.383692307692308</v>
      </c>
    </row>
    <row r="1429" spans="1:5">
      <c r="A1429">
        <v>1968</v>
      </c>
      <c r="B1429" t="s">
        <v>149</v>
      </c>
      <c r="C1429" s="12" t="s">
        <v>167</v>
      </c>
      <c r="D1429">
        <v>6.0659999999999998</v>
      </c>
      <c r="E1429">
        <v>8.1069999999999993</v>
      </c>
    </row>
    <row r="1430" spans="1:5">
      <c r="A1430">
        <v>1969</v>
      </c>
      <c r="B1430" t="s">
        <v>149</v>
      </c>
      <c r="C1430" s="12" t="s">
        <v>167</v>
      </c>
      <c r="D1430">
        <v>3.7189999999999999</v>
      </c>
      <c r="E1430">
        <v>6.6070000000000002</v>
      </c>
    </row>
    <row r="1431" spans="1:5">
      <c r="A1431">
        <v>1970</v>
      </c>
      <c r="B1431" t="s">
        <v>149</v>
      </c>
      <c r="C1431" s="12" t="s">
        <v>167</v>
      </c>
      <c r="D1431">
        <v>0.90600000000000003</v>
      </c>
      <c r="E1431">
        <v>1.784</v>
      </c>
    </row>
    <row r="1432" spans="1:5">
      <c r="A1432">
        <v>1971</v>
      </c>
      <c r="B1432" t="s">
        <v>149</v>
      </c>
      <c r="C1432" s="12" t="s">
        <v>167</v>
      </c>
      <c r="D1432">
        <v>0.878</v>
      </c>
      <c r="E1432">
        <v>2.5230000000000001</v>
      </c>
    </row>
    <row r="1433" spans="1:5">
      <c r="A1433">
        <v>1972</v>
      </c>
      <c r="B1433" t="s">
        <v>149</v>
      </c>
      <c r="C1433" s="12" t="s">
        <v>167</v>
      </c>
      <c r="D1433">
        <v>0.86199999999999999</v>
      </c>
      <c r="E1433">
        <v>0.88200000000000001</v>
      </c>
    </row>
    <row r="1434" spans="1:5">
      <c r="A1434">
        <v>1973</v>
      </c>
      <c r="B1434" t="s">
        <v>149</v>
      </c>
      <c r="C1434" s="12" t="s">
        <v>167</v>
      </c>
      <c r="D1434">
        <v>1.3120000000000001</v>
      </c>
      <c r="E1434">
        <v>1.623</v>
      </c>
    </row>
    <row r="1435" spans="1:5">
      <c r="A1435">
        <v>1974</v>
      </c>
      <c r="B1435" t="s">
        <v>149</v>
      </c>
      <c r="C1435" s="12" t="s">
        <v>167</v>
      </c>
      <c r="D1435">
        <v>1.4370000000000001</v>
      </c>
      <c r="E1435">
        <v>1.0609999999999999</v>
      </c>
    </row>
    <row r="1436" spans="1:5">
      <c r="A1436">
        <v>1975</v>
      </c>
      <c r="B1436" t="s">
        <v>149</v>
      </c>
      <c r="C1436" s="12" t="s">
        <v>167</v>
      </c>
      <c r="D1436">
        <v>2.77</v>
      </c>
      <c r="E1436">
        <v>3.4820000000000002</v>
      </c>
    </row>
    <row r="1437" spans="1:5">
      <c r="A1437">
        <v>1976</v>
      </c>
      <c r="B1437" t="s">
        <v>149</v>
      </c>
      <c r="C1437" s="12" t="s">
        <v>167</v>
      </c>
      <c r="D1437">
        <v>8.3260000000000005</v>
      </c>
      <c r="E1437">
        <v>6.35</v>
      </c>
    </row>
    <row r="1438" spans="1:5">
      <c r="A1438">
        <v>1977</v>
      </c>
      <c r="B1438" t="s">
        <v>149</v>
      </c>
      <c r="C1438" s="12" t="s">
        <v>167</v>
      </c>
      <c r="D1438">
        <v>6.7990000000000004</v>
      </c>
      <c r="E1438">
        <v>6.7249999999999996</v>
      </c>
    </row>
    <row r="1439" spans="1:5">
      <c r="A1439">
        <v>1978</v>
      </c>
      <c r="B1439" t="s">
        <v>149</v>
      </c>
      <c r="C1439" s="12" t="s">
        <v>167</v>
      </c>
      <c r="D1439">
        <v>1.3560000000000001</v>
      </c>
      <c r="E1439">
        <v>1.4339999999999999</v>
      </c>
    </row>
    <row r="1440" spans="1:5">
      <c r="A1440">
        <v>1979</v>
      </c>
      <c r="B1440" t="s">
        <v>149</v>
      </c>
      <c r="C1440" s="12" t="s">
        <v>167</v>
      </c>
      <c r="D1440">
        <v>2.87</v>
      </c>
      <c r="E1440">
        <v>3.8780000000000001</v>
      </c>
    </row>
    <row r="1441" spans="1:5">
      <c r="A1441">
        <v>1980</v>
      </c>
      <c r="B1441" t="s">
        <v>149</v>
      </c>
      <c r="C1441" s="12" t="s">
        <v>167</v>
      </c>
      <c r="D1441">
        <v>2.2120000000000002</v>
      </c>
      <c r="E1441">
        <v>2.6720000000000002</v>
      </c>
    </row>
    <row r="1442" spans="1:5">
      <c r="A1442">
        <v>1981</v>
      </c>
      <c r="B1442" t="s">
        <v>149</v>
      </c>
      <c r="C1442" s="12" t="s">
        <v>167</v>
      </c>
      <c r="D1442">
        <v>3.6120000000000001</v>
      </c>
      <c r="E1442">
        <v>3.5449999999999999</v>
      </c>
    </row>
    <row r="1443" spans="1:5">
      <c r="A1443">
        <v>1982</v>
      </c>
      <c r="B1443" t="s">
        <v>149</v>
      </c>
      <c r="C1443" s="12" t="s">
        <v>167</v>
      </c>
      <c r="D1443">
        <v>2.0470000000000002</v>
      </c>
      <c r="E1443">
        <v>2.5550000000000002</v>
      </c>
    </row>
    <row r="1444" spans="1:5">
      <c r="A1444">
        <v>1983</v>
      </c>
      <c r="B1444" t="s">
        <v>149</v>
      </c>
      <c r="C1444" s="12" t="s">
        <v>167</v>
      </c>
      <c r="D1444">
        <v>3.6779999999999999</v>
      </c>
      <c r="E1444">
        <v>3.5710000000000002</v>
      </c>
    </row>
    <row r="1445" spans="1:5">
      <c r="A1445">
        <v>1984</v>
      </c>
      <c r="B1445" t="s">
        <v>149</v>
      </c>
      <c r="C1445" s="12" t="s">
        <v>167</v>
      </c>
      <c r="D1445">
        <v>1.095</v>
      </c>
      <c r="E1445">
        <v>1.1439999999999999</v>
      </c>
    </row>
    <row r="1446" spans="1:5">
      <c r="A1446">
        <v>1985</v>
      </c>
      <c r="B1446" t="s">
        <v>149</v>
      </c>
      <c r="C1446" s="12" t="s">
        <v>167</v>
      </c>
      <c r="D1446">
        <v>1.7729999999999999</v>
      </c>
      <c r="E1446">
        <v>1.8819999999999999</v>
      </c>
    </row>
    <row r="1447" spans="1:5">
      <c r="A1447">
        <v>1986</v>
      </c>
      <c r="B1447" t="s">
        <v>149</v>
      </c>
      <c r="C1447" s="12" t="s">
        <v>167</v>
      </c>
      <c r="D1447">
        <v>0.70699999999999996</v>
      </c>
      <c r="E1447">
        <v>1.284</v>
      </c>
    </row>
    <row r="1448" spans="1:5">
      <c r="A1448">
        <v>1987</v>
      </c>
      <c r="B1448" t="s">
        <v>149</v>
      </c>
      <c r="C1448" s="12" t="s">
        <v>167</v>
      </c>
      <c r="D1448">
        <v>9.1999999999999998E-2</v>
      </c>
      <c r="E1448">
        <v>6.2E-2</v>
      </c>
    </row>
    <row r="1449" spans="1:5">
      <c r="A1449">
        <v>1988</v>
      </c>
      <c r="B1449" t="s">
        <v>149</v>
      </c>
      <c r="C1449" s="12" t="s">
        <v>167</v>
      </c>
      <c r="D1449">
        <v>0.187</v>
      </c>
      <c r="E1449">
        <v>0.30099999999999999</v>
      </c>
    </row>
    <row r="1450" spans="1:5">
      <c r="A1450">
        <v>1989</v>
      </c>
      <c r="B1450" t="s">
        <v>149</v>
      </c>
      <c r="C1450" s="12" t="s">
        <v>167</v>
      </c>
      <c r="D1450">
        <v>8.3000000000000004E-2</v>
      </c>
      <c r="E1450">
        <v>0.124</v>
      </c>
    </row>
    <row r="1451" spans="1:5">
      <c r="A1451">
        <v>1990</v>
      </c>
      <c r="B1451" t="s">
        <v>149</v>
      </c>
      <c r="C1451" s="12" t="s">
        <v>167</v>
      </c>
      <c r="D1451">
        <v>2.4E-2</v>
      </c>
      <c r="E1451">
        <v>1E-3</v>
      </c>
    </row>
    <row r="1452" spans="1:5">
      <c r="A1452">
        <v>1991</v>
      </c>
      <c r="B1452" t="s">
        <v>149</v>
      </c>
      <c r="C1452" s="12" t="s">
        <v>167</v>
      </c>
      <c r="D1452">
        <v>7.3999999999999996E-2</v>
      </c>
      <c r="E1452">
        <v>6.6000000000000003E-2</v>
      </c>
    </row>
    <row r="1453" spans="1:5">
      <c r="A1453">
        <v>1992</v>
      </c>
      <c r="B1453" t="s">
        <v>149</v>
      </c>
      <c r="C1453" s="12" t="s">
        <v>167</v>
      </c>
      <c r="D1453">
        <v>0.193</v>
      </c>
      <c r="E1453">
        <v>0.27200000000000002</v>
      </c>
    </row>
    <row r="1454" spans="1:5">
      <c r="A1454">
        <v>1993</v>
      </c>
      <c r="B1454" t="s">
        <v>149</v>
      </c>
      <c r="C1454" s="12" t="s">
        <v>167</v>
      </c>
      <c r="D1454">
        <v>0.45</v>
      </c>
      <c r="E1454">
        <v>0.20399999999999999</v>
      </c>
    </row>
    <row r="1455" spans="1:5">
      <c r="A1455">
        <v>1994</v>
      </c>
      <c r="B1455" t="s">
        <v>149</v>
      </c>
      <c r="C1455" s="12" t="s">
        <v>167</v>
      </c>
      <c r="D1455">
        <v>0.40200000000000002</v>
      </c>
      <c r="E1455">
        <v>0.255</v>
      </c>
    </row>
    <row r="1456" spans="1:5">
      <c r="A1456">
        <v>1995</v>
      </c>
      <c r="B1456" t="s">
        <v>149</v>
      </c>
      <c r="C1456" s="12" t="s">
        <v>167</v>
      </c>
      <c r="D1456">
        <v>0.80600000000000005</v>
      </c>
      <c r="E1456">
        <v>0.35099999999999998</v>
      </c>
    </row>
    <row r="1457" spans="1:5">
      <c r="A1457">
        <v>1996</v>
      </c>
      <c r="B1457" t="s">
        <v>149</v>
      </c>
      <c r="C1457" s="12" t="s">
        <v>167</v>
      </c>
      <c r="D1457">
        <v>0.30499999999999999</v>
      </c>
      <c r="E1457">
        <v>0.33800000000000002</v>
      </c>
    </row>
    <row r="1458" spans="1:5">
      <c r="A1458">
        <v>1997</v>
      </c>
      <c r="B1458" t="s">
        <v>149</v>
      </c>
      <c r="C1458" s="12" t="s">
        <v>167</v>
      </c>
      <c r="D1458">
        <v>1.9350000000000001</v>
      </c>
      <c r="E1458">
        <v>1.2230000000000001</v>
      </c>
    </row>
    <row r="1459" spans="1:5">
      <c r="A1459">
        <v>1998</v>
      </c>
      <c r="B1459" t="s">
        <v>149</v>
      </c>
      <c r="C1459" s="12" t="s">
        <v>167</v>
      </c>
      <c r="D1459">
        <v>0.19700000000000001</v>
      </c>
      <c r="E1459">
        <v>0.113</v>
      </c>
    </row>
    <row r="1460" spans="1:5">
      <c r="A1460">
        <v>1999</v>
      </c>
      <c r="B1460" t="s">
        <v>149</v>
      </c>
      <c r="C1460" s="12" t="s">
        <v>167</v>
      </c>
      <c r="D1460">
        <v>4.2670000000000003</v>
      </c>
      <c r="E1460">
        <v>1.109</v>
      </c>
    </row>
    <row r="1461" spans="1:5">
      <c r="A1461">
        <v>2000</v>
      </c>
      <c r="B1461" t="s">
        <v>149</v>
      </c>
      <c r="C1461" s="12" t="s">
        <v>167</v>
      </c>
      <c r="D1461">
        <v>3.61</v>
      </c>
      <c r="E1461">
        <v>1.8149999999999999</v>
      </c>
    </row>
    <row r="1462" spans="1:5">
      <c r="A1462">
        <v>2001</v>
      </c>
      <c r="B1462" t="s">
        <v>149</v>
      </c>
      <c r="C1462" s="12" t="s">
        <v>167</v>
      </c>
      <c r="D1462">
        <v>2.3639999999999999</v>
      </c>
      <c r="E1462">
        <v>3.2050000000000001</v>
      </c>
    </row>
    <row r="1463" spans="1:5">
      <c r="A1463">
        <v>2002</v>
      </c>
      <c r="B1463" t="s">
        <v>149</v>
      </c>
      <c r="C1463" s="12" t="s">
        <v>167</v>
      </c>
      <c r="D1463">
        <v>5.7039999999999997</v>
      </c>
      <c r="E1463">
        <v>2.7930000000000001</v>
      </c>
    </row>
    <row r="1464" spans="1:5">
      <c r="A1464">
        <v>2003</v>
      </c>
      <c r="B1464" t="s">
        <v>149</v>
      </c>
      <c r="C1464" s="12" t="s">
        <v>167</v>
      </c>
      <c r="D1464">
        <v>3.1909999999999998</v>
      </c>
      <c r="E1464">
        <v>3.9079999999999999</v>
      </c>
    </row>
    <row r="1465" spans="1:5">
      <c r="A1465">
        <v>2004</v>
      </c>
      <c r="B1465" t="s">
        <v>149</v>
      </c>
      <c r="C1465" s="12" t="s">
        <v>167</v>
      </c>
      <c r="D1465">
        <v>1.0609999999999999</v>
      </c>
      <c r="E1465">
        <v>1.1990000000000001</v>
      </c>
    </row>
    <row r="1466" spans="1:5">
      <c r="A1466">
        <v>2005</v>
      </c>
      <c r="B1466" t="s">
        <v>149</v>
      </c>
      <c r="C1466" s="12" t="s">
        <v>167</v>
      </c>
      <c r="D1466">
        <v>0.86199999999999999</v>
      </c>
      <c r="E1466">
        <v>0.97099999999999997</v>
      </c>
    </row>
    <row r="1467" spans="1:5">
      <c r="A1467">
        <v>2006</v>
      </c>
      <c r="B1467" t="s">
        <v>149</v>
      </c>
      <c r="C1467" s="12" t="s">
        <v>167</v>
      </c>
      <c r="D1467">
        <v>3.1509999999999998</v>
      </c>
      <c r="E1467">
        <v>2.661</v>
      </c>
    </row>
    <row r="1468" spans="1:5">
      <c r="A1468">
        <v>2007</v>
      </c>
      <c r="B1468" t="s">
        <v>149</v>
      </c>
      <c r="C1468" s="12" t="s">
        <v>167</v>
      </c>
      <c r="D1468">
        <v>0.77</v>
      </c>
      <c r="E1468">
        <v>0.67500000000000004</v>
      </c>
    </row>
    <row r="1469" spans="1:5">
      <c r="A1469">
        <v>2008</v>
      </c>
      <c r="B1469" t="s">
        <v>149</v>
      </c>
      <c r="C1469" s="12" t="s">
        <v>167</v>
      </c>
      <c r="D1469">
        <v>1.6890000000000001</v>
      </c>
      <c r="E1469">
        <v>1.3939999999999999</v>
      </c>
    </row>
    <row r="1470" spans="1:5">
      <c r="A1470">
        <v>2009</v>
      </c>
      <c r="B1470" t="s">
        <v>149</v>
      </c>
      <c r="C1470" s="12" t="s">
        <v>167</v>
      </c>
      <c r="D1470">
        <v>1.5309999999999999</v>
      </c>
      <c r="E1470">
        <v>2.573</v>
      </c>
    </row>
    <row r="1471" spans="1:5">
      <c r="A1471">
        <v>2010</v>
      </c>
      <c r="B1471" t="s">
        <v>149</v>
      </c>
      <c r="C1471" s="12" t="s">
        <v>167</v>
      </c>
      <c r="D1471">
        <v>1.63</v>
      </c>
      <c r="E1471">
        <v>3.7130000000000001</v>
      </c>
    </row>
    <row r="1472" spans="1:5">
      <c r="A1472">
        <v>2011</v>
      </c>
      <c r="B1472" t="s">
        <v>149</v>
      </c>
      <c r="C1472" s="12" t="s">
        <v>167</v>
      </c>
      <c r="D1472">
        <v>1.2330000000000001</v>
      </c>
      <c r="E1472">
        <v>1.2589999999999999</v>
      </c>
    </row>
    <row r="1473" spans="1:5">
      <c r="A1473">
        <v>2012</v>
      </c>
      <c r="B1473" t="s">
        <v>149</v>
      </c>
      <c r="C1473" s="12" t="s">
        <v>167</v>
      </c>
      <c r="D1473">
        <v>2.9780000000000002</v>
      </c>
      <c r="E1473">
        <v>2.9260000000000002</v>
      </c>
    </row>
    <row r="1474" spans="1:5">
      <c r="A1474">
        <v>2013</v>
      </c>
      <c r="B1474" t="s">
        <v>149</v>
      </c>
      <c r="C1474" s="12" t="s">
        <v>167</v>
      </c>
      <c r="D1474">
        <v>12.38</v>
      </c>
      <c r="E1474">
        <v>6.2210000000000001</v>
      </c>
    </row>
    <row r="1475" spans="1:5">
      <c r="A1475">
        <v>2014</v>
      </c>
      <c r="B1475" t="s">
        <v>149</v>
      </c>
      <c r="C1475" s="12" t="s">
        <v>167</v>
      </c>
      <c r="D1475">
        <v>11.048</v>
      </c>
      <c r="E1475">
        <v>8.6460000000000008</v>
      </c>
    </row>
    <row r="1476" spans="1:5">
      <c r="A1476">
        <v>1968</v>
      </c>
      <c r="B1476" t="s">
        <v>149</v>
      </c>
      <c r="C1476" s="12" t="s">
        <v>166</v>
      </c>
      <c r="D1476">
        <v>8.5640000000000001</v>
      </c>
      <c r="E1476">
        <v>17.306999999999999</v>
      </c>
    </row>
    <row r="1477" spans="1:5">
      <c r="A1477">
        <v>1969</v>
      </c>
      <c r="B1477" t="s">
        <v>149</v>
      </c>
      <c r="C1477" s="12" t="s">
        <v>166</v>
      </c>
      <c r="D1477">
        <v>5.4509999999999996</v>
      </c>
      <c r="E1477">
        <v>12.721</v>
      </c>
    </row>
    <row r="1478" spans="1:5">
      <c r="A1478">
        <v>1970</v>
      </c>
      <c r="B1478" t="s">
        <v>149</v>
      </c>
      <c r="C1478" s="12" t="s">
        <v>166</v>
      </c>
      <c r="D1478">
        <v>2.9180000000000001</v>
      </c>
      <c r="E1478">
        <v>7.3540000000000001</v>
      </c>
    </row>
    <row r="1479" spans="1:5">
      <c r="A1479">
        <v>1971</v>
      </c>
      <c r="B1479" t="s">
        <v>149</v>
      </c>
      <c r="C1479" s="12" t="s">
        <v>166</v>
      </c>
      <c r="D1479">
        <v>2.879</v>
      </c>
      <c r="E1479">
        <v>8.1590000000000007</v>
      </c>
    </row>
    <row r="1480" spans="1:5">
      <c r="A1480">
        <v>1972</v>
      </c>
      <c r="B1480" t="s">
        <v>149</v>
      </c>
      <c r="C1480" s="12" t="s">
        <v>166</v>
      </c>
      <c r="D1480">
        <v>1.984</v>
      </c>
      <c r="E1480">
        <v>3.05</v>
      </c>
    </row>
    <row r="1481" spans="1:5">
      <c r="A1481">
        <v>1973</v>
      </c>
      <c r="B1481" t="s">
        <v>149</v>
      </c>
      <c r="C1481" s="12" t="s">
        <v>166</v>
      </c>
      <c r="D1481">
        <v>4.165</v>
      </c>
      <c r="E1481">
        <v>8.5909999999999993</v>
      </c>
    </row>
    <row r="1482" spans="1:5">
      <c r="A1482">
        <v>1974</v>
      </c>
      <c r="B1482" t="s">
        <v>149</v>
      </c>
      <c r="C1482" s="12" t="s">
        <v>166</v>
      </c>
      <c r="D1482">
        <v>2.6869999999999998</v>
      </c>
      <c r="E1482">
        <v>3.347</v>
      </c>
    </row>
    <row r="1483" spans="1:5">
      <c r="A1483">
        <v>1975</v>
      </c>
      <c r="B1483" t="s">
        <v>149</v>
      </c>
      <c r="C1483" s="12" t="s">
        <v>166</v>
      </c>
      <c r="D1483">
        <v>5.5330000000000004</v>
      </c>
      <c r="E1483">
        <v>8.6180000000000003</v>
      </c>
    </row>
    <row r="1484" spans="1:5">
      <c r="A1484">
        <v>1976</v>
      </c>
      <c r="B1484" t="s">
        <v>149</v>
      </c>
      <c r="C1484" s="12" t="s">
        <v>166</v>
      </c>
      <c r="D1484">
        <v>6.0350000000000001</v>
      </c>
      <c r="E1484">
        <v>8.0410000000000004</v>
      </c>
    </row>
    <row r="1485" spans="1:5">
      <c r="A1485">
        <v>1977</v>
      </c>
      <c r="B1485" t="s">
        <v>149</v>
      </c>
      <c r="C1485" s="12" t="s">
        <v>166</v>
      </c>
      <c r="D1485">
        <v>8.2959999999999994</v>
      </c>
      <c r="E1485">
        <v>8.7550000000000008</v>
      </c>
    </row>
    <row r="1486" spans="1:5">
      <c r="A1486">
        <v>1978</v>
      </c>
      <c r="B1486" t="s">
        <v>149</v>
      </c>
      <c r="C1486" s="12" t="s">
        <v>166</v>
      </c>
      <c r="D1486">
        <v>9.7750000000000004</v>
      </c>
      <c r="E1486">
        <v>21.658999999999999</v>
      </c>
    </row>
    <row r="1487" spans="1:5">
      <c r="A1487">
        <v>1979</v>
      </c>
      <c r="B1487" t="s">
        <v>149</v>
      </c>
      <c r="C1487" s="12" t="s">
        <v>166</v>
      </c>
      <c r="D1487">
        <v>6.1740000000000004</v>
      </c>
      <c r="E1487">
        <v>15.568</v>
      </c>
    </row>
    <row r="1488" spans="1:5">
      <c r="A1488">
        <v>1980</v>
      </c>
      <c r="B1488" t="s">
        <v>149</v>
      </c>
      <c r="C1488" s="12" t="s">
        <v>166</v>
      </c>
      <c r="D1488">
        <v>7.1520000000000001</v>
      </c>
      <c r="E1488">
        <v>9.8360000000000003</v>
      </c>
    </row>
    <row r="1489" spans="1:5">
      <c r="A1489">
        <v>1981</v>
      </c>
      <c r="B1489" t="s">
        <v>149</v>
      </c>
      <c r="C1489" s="12" t="s">
        <v>166</v>
      </c>
      <c r="D1489">
        <v>4.4560000000000004</v>
      </c>
      <c r="E1489">
        <v>10.874000000000001</v>
      </c>
    </row>
    <row r="1490" spans="1:5">
      <c r="A1490">
        <v>1982</v>
      </c>
      <c r="B1490" t="s">
        <v>149</v>
      </c>
      <c r="C1490" s="12" t="s">
        <v>166</v>
      </c>
      <c r="D1490">
        <v>2.6269999999999998</v>
      </c>
      <c r="E1490">
        <v>4.1639999999999997</v>
      </c>
    </row>
    <row r="1491" spans="1:5">
      <c r="A1491">
        <v>1983</v>
      </c>
      <c r="B1491" t="s">
        <v>149</v>
      </c>
      <c r="C1491" s="12" t="s">
        <v>166</v>
      </c>
      <c r="D1491">
        <v>2.5979999999999999</v>
      </c>
      <c r="E1491">
        <v>5.2190000000000003</v>
      </c>
    </row>
    <row r="1492" spans="1:5">
      <c r="A1492">
        <v>1984</v>
      </c>
      <c r="B1492" t="s">
        <v>149</v>
      </c>
      <c r="C1492" s="12" t="s">
        <v>166</v>
      </c>
      <c r="D1492">
        <v>1.696</v>
      </c>
      <c r="E1492">
        <v>3.8929999999999998</v>
      </c>
    </row>
    <row r="1493" spans="1:5">
      <c r="A1493">
        <v>1985</v>
      </c>
      <c r="B1493" t="s">
        <v>149</v>
      </c>
      <c r="C1493" s="12" t="s">
        <v>166</v>
      </c>
      <c r="D1493">
        <v>4.0789999999999997</v>
      </c>
      <c r="E1493">
        <v>6.149</v>
      </c>
    </row>
    <row r="1494" spans="1:5">
      <c r="A1494">
        <v>1986</v>
      </c>
      <c r="B1494" t="s">
        <v>149</v>
      </c>
      <c r="C1494" s="12" t="s">
        <v>166</v>
      </c>
      <c r="D1494">
        <v>0.623</v>
      </c>
      <c r="E1494">
        <v>1.3919999999999999</v>
      </c>
    </row>
    <row r="1495" spans="1:5">
      <c r="A1495">
        <v>1987</v>
      </c>
      <c r="B1495" t="s">
        <v>149</v>
      </c>
      <c r="C1495" s="12" t="s">
        <v>166</v>
      </c>
      <c r="D1495">
        <v>1.0349999999999999</v>
      </c>
      <c r="E1495">
        <v>2.6459999999999999</v>
      </c>
    </row>
    <row r="1496" spans="1:5">
      <c r="A1496">
        <v>1988</v>
      </c>
      <c r="B1496" t="s">
        <v>149</v>
      </c>
      <c r="C1496" s="12" t="s">
        <v>166</v>
      </c>
      <c r="D1496">
        <v>0.33500000000000002</v>
      </c>
      <c r="E1496">
        <v>1.476</v>
      </c>
    </row>
    <row r="1497" spans="1:5">
      <c r="A1497">
        <v>1989</v>
      </c>
      <c r="B1497" t="s">
        <v>149</v>
      </c>
      <c r="C1497" s="12" t="s">
        <v>166</v>
      </c>
      <c r="D1497">
        <v>0.28299999999999997</v>
      </c>
      <c r="E1497">
        <v>0.63100000000000001</v>
      </c>
    </row>
    <row r="1498" spans="1:5">
      <c r="A1498">
        <v>1990</v>
      </c>
      <c r="B1498" t="s">
        <v>149</v>
      </c>
      <c r="C1498" s="12" t="s">
        <v>166</v>
      </c>
      <c r="D1498">
        <v>0.14499999999999999</v>
      </c>
      <c r="E1498">
        <v>0.432</v>
      </c>
    </row>
    <row r="1499" spans="1:5">
      <c r="A1499">
        <v>1991</v>
      </c>
      <c r="B1499" t="s">
        <v>149</v>
      </c>
      <c r="C1499" s="12" t="s">
        <v>166</v>
      </c>
      <c r="D1499">
        <v>0.14199999999999999</v>
      </c>
      <c r="E1499">
        <v>0.12</v>
      </c>
    </row>
    <row r="1500" spans="1:5">
      <c r="A1500">
        <v>1992</v>
      </c>
      <c r="B1500" t="s">
        <v>149</v>
      </c>
      <c r="C1500" s="12" t="s">
        <v>166</v>
      </c>
      <c r="D1500">
        <v>0.21099999999999999</v>
      </c>
      <c r="E1500">
        <v>9.1999999999999998E-2</v>
      </c>
    </row>
    <row r="1501" spans="1:5">
      <c r="A1501">
        <v>1993</v>
      </c>
      <c r="B1501" t="s">
        <v>149</v>
      </c>
      <c r="C1501" s="12" t="s">
        <v>166</v>
      </c>
      <c r="D1501">
        <v>0.86599999999999999</v>
      </c>
      <c r="E1501">
        <v>0.47399999999999998</v>
      </c>
    </row>
    <row r="1502" spans="1:5">
      <c r="A1502">
        <v>1994</v>
      </c>
      <c r="B1502" t="s">
        <v>149</v>
      </c>
      <c r="C1502" s="12" t="s">
        <v>166</v>
      </c>
      <c r="D1502">
        <v>0.32500000000000001</v>
      </c>
      <c r="E1502">
        <v>0.218</v>
      </c>
    </row>
    <row r="1503" spans="1:5">
      <c r="A1503">
        <v>1995</v>
      </c>
      <c r="B1503" t="s">
        <v>149</v>
      </c>
      <c r="C1503" s="12" t="s">
        <v>166</v>
      </c>
      <c r="D1503">
        <v>0.97699999999999998</v>
      </c>
      <c r="E1503">
        <v>1.099</v>
      </c>
    </row>
    <row r="1504" spans="1:5">
      <c r="A1504">
        <v>1996</v>
      </c>
      <c r="B1504" t="s">
        <v>149</v>
      </c>
      <c r="C1504" s="12" t="s">
        <v>166</v>
      </c>
      <c r="D1504">
        <v>2.407</v>
      </c>
      <c r="E1504">
        <v>3.5430000000000001</v>
      </c>
    </row>
    <row r="1505" spans="1:5">
      <c r="A1505">
        <v>1997</v>
      </c>
      <c r="B1505" t="s">
        <v>149</v>
      </c>
      <c r="C1505" s="12" t="s">
        <v>166</v>
      </c>
      <c r="D1505">
        <v>2.6880000000000002</v>
      </c>
      <c r="E1505">
        <v>2.4239999999999999</v>
      </c>
    </row>
    <row r="1506" spans="1:5">
      <c r="A1506">
        <v>1998</v>
      </c>
      <c r="B1506" t="s">
        <v>149</v>
      </c>
      <c r="C1506" s="12" t="s">
        <v>166</v>
      </c>
      <c r="D1506">
        <v>3.13</v>
      </c>
      <c r="E1506">
        <v>2.92</v>
      </c>
    </row>
    <row r="1507" spans="1:5">
      <c r="A1507">
        <v>1999</v>
      </c>
      <c r="B1507" t="s">
        <v>149</v>
      </c>
      <c r="C1507" s="12" t="s">
        <v>166</v>
      </c>
      <c r="D1507">
        <v>6.73</v>
      </c>
      <c r="E1507">
        <v>4.91</v>
      </c>
    </row>
    <row r="1508" spans="1:5">
      <c r="A1508">
        <v>2000</v>
      </c>
      <c r="B1508" t="s">
        <v>149</v>
      </c>
      <c r="C1508" s="12" t="s">
        <v>166</v>
      </c>
      <c r="D1508">
        <v>16.588999999999999</v>
      </c>
      <c r="E1508">
        <v>14.032999999999999</v>
      </c>
    </row>
    <row r="1509" spans="1:5">
      <c r="A1509">
        <v>2001</v>
      </c>
      <c r="B1509" t="s">
        <v>149</v>
      </c>
      <c r="C1509" s="12" t="s">
        <v>166</v>
      </c>
      <c r="D1509">
        <v>9.9600000000000009</v>
      </c>
      <c r="E1509">
        <v>11.981</v>
      </c>
    </row>
    <row r="1510" spans="1:5">
      <c r="A1510">
        <v>2002</v>
      </c>
      <c r="B1510" t="s">
        <v>149</v>
      </c>
      <c r="C1510" s="12" t="s">
        <v>166</v>
      </c>
      <c r="D1510">
        <v>3.92</v>
      </c>
      <c r="E1510">
        <v>4.835</v>
      </c>
    </row>
    <row r="1511" spans="1:5">
      <c r="A1511">
        <v>2003</v>
      </c>
      <c r="B1511" t="s">
        <v>149</v>
      </c>
      <c r="C1511" s="12" t="s">
        <v>166</v>
      </c>
      <c r="D1511">
        <v>4.7329999999999997</v>
      </c>
      <c r="E1511">
        <v>5.359</v>
      </c>
    </row>
    <row r="1512" spans="1:5">
      <c r="A1512">
        <v>2004</v>
      </c>
      <c r="B1512" t="s">
        <v>149</v>
      </c>
      <c r="C1512" s="12" t="s">
        <v>166</v>
      </c>
      <c r="D1512">
        <v>5.7039999999999997</v>
      </c>
      <c r="E1512">
        <v>7.1710000000000003</v>
      </c>
    </row>
    <row r="1513" spans="1:5">
      <c r="A1513">
        <v>2005</v>
      </c>
      <c r="B1513" t="s">
        <v>149</v>
      </c>
      <c r="C1513" s="12" t="s">
        <v>166</v>
      </c>
      <c r="D1513">
        <v>4.1319999999999997</v>
      </c>
      <c r="E1513">
        <v>3.9319999999999999</v>
      </c>
    </row>
    <row r="1514" spans="1:5">
      <c r="A1514">
        <v>2006</v>
      </c>
      <c r="B1514" t="s">
        <v>149</v>
      </c>
      <c r="C1514" s="12" t="s">
        <v>166</v>
      </c>
      <c r="D1514">
        <v>3.91</v>
      </c>
      <c r="E1514">
        <v>3.9449999999999998</v>
      </c>
    </row>
    <row r="1515" spans="1:5">
      <c r="A1515">
        <v>2007</v>
      </c>
      <c r="B1515" t="s">
        <v>149</v>
      </c>
      <c r="C1515" s="12" t="s">
        <v>166</v>
      </c>
      <c r="D1515">
        <v>5.1529999999999996</v>
      </c>
      <c r="E1515">
        <v>4.3929999999999998</v>
      </c>
    </row>
    <row r="1516" spans="1:5">
      <c r="A1516">
        <v>2008</v>
      </c>
      <c r="B1516" t="s">
        <v>149</v>
      </c>
      <c r="C1516" s="12" t="s">
        <v>166</v>
      </c>
      <c r="D1516">
        <v>2.266</v>
      </c>
      <c r="E1516">
        <v>3.1459999999999999</v>
      </c>
    </row>
    <row r="1517" spans="1:5">
      <c r="A1517">
        <v>2009</v>
      </c>
      <c r="B1517" t="s">
        <v>149</v>
      </c>
      <c r="C1517" s="12" t="s">
        <v>166</v>
      </c>
      <c r="D1517">
        <v>2.0169999999999999</v>
      </c>
      <c r="E1517">
        <v>1.2030000000000001</v>
      </c>
    </row>
    <row r="1518" spans="1:5">
      <c r="A1518">
        <v>2010</v>
      </c>
      <c r="B1518" t="s">
        <v>149</v>
      </c>
      <c r="C1518" s="12" t="s">
        <v>166</v>
      </c>
      <c r="D1518">
        <v>2.6619999999999999</v>
      </c>
      <c r="E1518">
        <v>1.339</v>
      </c>
    </row>
    <row r="1519" spans="1:5">
      <c r="A1519">
        <v>2011</v>
      </c>
      <c r="B1519" t="s">
        <v>149</v>
      </c>
      <c r="C1519" s="12" t="s">
        <v>166</v>
      </c>
      <c r="D1519">
        <v>4.8979999999999997</v>
      </c>
      <c r="E1519">
        <v>4.1449999999999996</v>
      </c>
    </row>
    <row r="1520" spans="1:5">
      <c r="A1520">
        <v>2012</v>
      </c>
      <c r="B1520" t="s">
        <v>149</v>
      </c>
      <c r="C1520" s="12" t="s">
        <v>166</v>
      </c>
      <c r="D1520">
        <v>5.3970000000000002</v>
      </c>
      <c r="E1520">
        <v>2.88</v>
      </c>
    </row>
    <row r="1521" spans="1:5">
      <c r="A1521">
        <v>2013</v>
      </c>
      <c r="B1521" t="s">
        <v>149</v>
      </c>
      <c r="C1521" s="12" t="s">
        <v>166</v>
      </c>
      <c r="D1521">
        <v>36.088000000000001</v>
      </c>
      <c r="E1521">
        <v>12.571</v>
      </c>
    </row>
    <row r="1522" spans="1:5">
      <c r="A1522">
        <v>2014</v>
      </c>
      <c r="B1522" t="s">
        <v>149</v>
      </c>
      <c r="C1522" s="12" t="s">
        <v>166</v>
      </c>
      <c r="D1522">
        <v>51.819000000000003</v>
      </c>
      <c r="E1522">
        <v>37.651000000000003</v>
      </c>
    </row>
    <row r="1523" spans="1:5">
      <c r="A1523" s="6">
        <v>1968</v>
      </c>
      <c r="B1523" s="10" t="s">
        <v>175</v>
      </c>
      <c r="C1523" s="10" t="s">
        <v>167</v>
      </c>
      <c r="D1523" s="10">
        <v>43.36</v>
      </c>
      <c r="E1523" s="10">
        <v>3.43</v>
      </c>
    </row>
    <row r="1524" spans="1:5">
      <c r="A1524" s="6">
        <v>1969</v>
      </c>
      <c r="B1524" s="10" t="s">
        <v>175</v>
      </c>
      <c r="C1524" s="10" t="s">
        <v>167</v>
      </c>
      <c r="D1524" s="10">
        <v>0.3</v>
      </c>
      <c r="E1524" s="10">
        <v>0.04</v>
      </c>
    </row>
    <row r="1525" spans="1:5">
      <c r="A1525" s="6">
        <v>1970</v>
      </c>
      <c r="B1525" s="10" t="s">
        <v>175</v>
      </c>
      <c r="C1525" s="10" t="s">
        <v>167</v>
      </c>
      <c r="D1525" s="10">
        <v>5.76</v>
      </c>
      <c r="E1525" s="10">
        <v>1.36</v>
      </c>
    </row>
    <row r="1526" spans="1:5">
      <c r="A1526" s="6">
        <v>1971</v>
      </c>
      <c r="B1526" s="10" t="s">
        <v>175</v>
      </c>
      <c r="C1526" s="10" t="s">
        <v>167</v>
      </c>
      <c r="D1526" s="10">
        <v>7.71</v>
      </c>
      <c r="E1526" s="10">
        <v>1.95</v>
      </c>
    </row>
    <row r="1527" spans="1:5">
      <c r="A1527" s="6">
        <v>1972</v>
      </c>
      <c r="B1527" s="10" t="s">
        <v>175</v>
      </c>
      <c r="C1527" s="10" t="s">
        <v>167</v>
      </c>
      <c r="D1527" s="10">
        <v>5.21</v>
      </c>
      <c r="E1527" s="10">
        <v>0.96</v>
      </c>
    </row>
    <row r="1528" spans="1:5">
      <c r="A1528" s="6">
        <v>1973</v>
      </c>
      <c r="B1528" s="10" t="s">
        <v>175</v>
      </c>
      <c r="C1528" s="10" t="s">
        <v>167</v>
      </c>
      <c r="D1528" s="10">
        <v>41.74</v>
      </c>
      <c r="E1528" s="10">
        <v>13.44</v>
      </c>
    </row>
    <row r="1529" spans="1:5">
      <c r="A1529" s="6">
        <v>1974</v>
      </c>
      <c r="B1529" s="10" t="s">
        <v>175</v>
      </c>
      <c r="C1529" s="10" t="s">
        <v>167</v>
      </c>
      <c r="D1529" s="10">
        <v>4.45</v>
      </c>
      <c r="E1529" s="10">
        <v>1.32</v>
      </c>
    </row>
    <row r="1530" spans="1:5">
      <c r="A1530" s="6">
        <v>1975</v>
      </c>
      <c r="B1530" s="10" t="s">
        <v>175</v>
      </c>
      <c r="C1530" s="10" t="s">
        <v>167</v>
      </c>
      <c r="D1530" s="10">
        <v>4.5199999999999996</v>
      </c>
      <c r="E1530" s="10">
        <v>0.28999999999999998</v>
      </c>
    </row>
    <row r="1531" spans="1:5">
      <c r="A1531" s="6">
        <v>1976</v>
      </c>
      <c r="B1531" s="10" t="s">
        <v>175</v>
      </c>
      <c r="C1531" s="10" t="s">
        <v>167</v>
      </c>
      <c r="D1531" s="10">
        <v>3.58</v>
      </c>
      <c r="E1531" s="10">
        <v>0.51</v>
      </c>
    </row>
    <row r="1532" spans="1:5">
      <c r="A1532" s="6">
        <v>1977</v>
      </c>
      <c r="B1532" s="10" t="s">
        <v>175</v>
      </c>
      <c r="C1532" s="10" t="s">
        <v>167</v>
      </c>
      <c r="D1532" s="10">
        <v>0.61</v>
      </c>
      <c r="E1532" s="10">
        <v>0.17</v>
      </c>
    </row>
    <row r="1533" spans="1:5">
      <c r="A1533" s="6">
        <v>1978</v>
      </c>
      <c r="B1533" s="10" t="s">
        <v>175</v>
      </c>
      <c r="C1533" s="10" t="s">
        <v>167</v>
      </c>
      <c r="D1533" s="10">
        <v>1.92</v>
      </c>
      <c r="E1533" s="10">
        <v>0.69</v>
      </c>
    </row>
    <row r="1534" spans="1:5">
      <c r="A1534" s="6">
        <v>1979</v>
      </c>
      <c r="B1534" s="10" t="s">
        <v>175</v>
      </c>
      <c r="C1534" s="10" t="s">
        <v>167</v>
      </c>
      <c r="D1534" s="10">
        <v>0.36</v>
      </c>
      <c r="E1534" s="10">
        <v>0.19</v>
      </c>
    </row>
    <row r="1535" spans="1:5">
      <c r="A1535" s="6">
        <v>1980</v>
      </c>
      <c r="B1535" s="10" t="s">
        <v>175</v>
      </c>
      <c r="C1535" s="10" t="s">
        <v>167</v>
      </c>
      <c r="D1535" s="10">
        <v>1.18</v>
      </c>
      <c r="E1535" s="10">
        <v>0.42</v>
      </c>
    </row>
    <row r="1536" spans="1:5">
      <c r="A1536" s="6">
        <v>1981</v>
      </c>
      <c r="B1536" s="10" t="s">
        <v>175</v>
      </c>
      <c r="C1536" s="10" t="s">
        <v>167</v>
      </c>
      <c r="D1536" s="10">
        <v>12.33</v>
      </c>
      <c r="E1536" s="10">
        <v>5.19</v>
      </c>
    </row>
    <row r="1537" spans="1:5">
      <c r="A1537" s="6">
        <v>1982</v>
      </c>
      <c r="B1537" s="10" t="s">
        <v>175</v>
      </c>
      <c r="C1537" s="10" t="s">
        <v>167</v>
      </c>
      <c r="D1537" s="10">
        <v>3.36</v>
      </c>
      <c r="E1537" s="10">
        <v>0.55000000000000004</v>
      </c>
    </row>
    <row r="1538" spans="1:5">
      <c r="A1538" s="6">
        <v>1983</v>
      </c>
      <c r="B1538" s="10" t="s">
        <v>175</v>
      </c>
      <c r="C1538" s="10" t="s">
        <v>167</v>
      </c>
      <c r="D1538" s="10">
        <v>0.57999999999999996</v>
      </c>
      <c r="E1538" s="10">
        <v>0.09</v>
      </c>
    </row>
    <row r="1539" spans="1:5">
      <c r="A1539" s="6">
        <v>1984</v>
      </c>
      <c r="B1539" s="10" t="s">
        <v>175</v>
      </c>
      <c r="C1539" s="10" t="s">
        <v>167</v>
      </c>
      <c r="D1539" s="10">
        <v>10.51</v>
      </c>
      <c r="E1539" s="10">
        <v>1.69</v>
      </c>
    </row>
    <row r="1540" spans="1:5">
      <c r="A1540" s="6">
        <v>1985</v>
      </c>
      <c r="B1540" s="10" t="s">
        <v>175</v>
      </c>
      <c r="C1540" s="10" t="s">
        <v>167</v>
      </c>
      <c r="D1540" s="10">
        <v>5.34</v>
      </c>
      <c r="E1540" s="10">
        <v>1.45</v>
      </c>
    </row>
    <row r="1541" spans="1:5">
      <c r="A1541" s="6">
        <v>1986</v>
      </c>
      <c r="B1541" s="10" t="s">
        <v>175</v>
      </c>
      <c r="C1541" s="10" t="s">
        <v>167</v>
      </c>
      <c r="D1541" s="10">
        <v>2.71</v>
      </c>
      <c r="E1541" s="10">
        <v>0.82</v>
      </c>
    </row>
    <row r="1542" spans="1:5">
      <c r="A1542" s="6">
        <v>1987</v>
      </c>
      <c r="B1542" s="10" t="s">
        <v>175</v>
      </c>
      <c r="C1542" s="10" t="s">
        <v>167</v>
      </c>
      <c r="D1542" s="10">
        <v>23.19</v>
      </c>
      <c r="E1542" s="10">
        <v>4.93</v>
      </c>
    </row>
    <row r="1543" spans="1:5">
      <c r="A1543" s="6">
        <v>1988</v>
      </c>
      <c r="B1543" s="10" t="s">
        <v>175</v>
      </c>
      <c r="C1543" s="10" t="s">
        <v>167</v>
      </c>
      <c r="D1543" s="10">
        <v>11.37</v>
      </c>
      <c r="E1543" s="10">
        <v>2.8</v>
      </c>
    </row>
    <row r="1544" spans="1:5">
      <c r="A1544" s="6">
        <v>1989</v>
      </c>
      <c r="B1544" s="10" t="s">
        <v>175</v>
      </c>
      <c r="C1544" s="10" t="s">
        <v>167</v>
      </c>
      <c r="D1544" s="10">
        <v>8.43</v>
      </c>
      <c r="E1544" s="10">
        <v>0.76</v>
      </c>
    </row>
    <row r="1545" spans="1:5">
      <c r="A1545" s="6">
        <v>1990</v>
      </c>
      <c r="B1545" s="10" t="s">
        <v>175</v>
      </c>
      <c r="C1545" s="10" t="s">
        <v>167</v>
      </c>
      <c r="D1545" s="10">
        <v>7.27</v>
      </c>
      <c r="E1545" s="10">
        <v>1.05</v>
      </c>
    </row>
    <row r="1546" spans="1:5">
      <c r="A1546" s="6">
        <v>1991</v>
      </c>
      <c r="B1546" s="10" t="s">
        <v>175</v>
      </c>
      <c r="C1546" s="10" t="s">
        <v>167</v>
      </c>
      <c r="D1546" s="10">
        <v>15.84</v>
      </c>
      <c r="E1546" s="10">
        <v>3.8</v>
      </c>
    </row>
    <row r="1547" spans="1:5">
      <c r="A1547" s="6">
        <v>1992</v>
      </c>
      <c r="B1547" s="10" t="s">
        <v>175</v>
      </c>
      <c r="C1547" s="10" t="s">
        <v>167</v>
      </c>
      <c r="D1547" s="10">
        <v>16.649999999999999</v>
      </c>
      <c r="E1547" s="10">
        <v>3.23</v>
      </c>
    </row>
    <row r="1548" spans="1:5">
      <c r="A1548" s="6">
        <v>1993</v>
      </c>
      <c r="B1548" s="10" t="s">
        <v>175</v>
      </c>
      <c r="C1548" s="10" t="s">
        <v>167</v>
      </c>
      <c r="D1548" s="10">
        <v>17.75</v>
      </c>
      <c r="E1548" s="10">
        <v>3.84</v>
      </c>
    </row>
    <row r="1549" spans="1:5">
      <c r="A1549" s="6">
        <v>1994</v>
      </c>
      <c r="B1549" s="10" t="s">
        <v>175</v>
      </c>
      <c r="C1549" s="10" t="s">
        <v>167</v>
      </c>
      <c r="D1549" s="10">
        <v>26.25</v>
      </c>
      <c r="E1549" s="10">
        <v>4.0999999999999996</v>
      </c>
    </row>
    <row r="1550" spans="1:5">
      <c r="A1550" s="6">
        <v>1995</v>
      </c>
      <c r="B1550" s="10" t="s">
        <v>175</v>
      </c>
      <c r="C1550" s="10" t="s">
        <v>167</v>
      </c>
      <c r="D1550" s="10">
        <v>16.55</v>
      </c>
      <c r="E1550" s="10">
        <v>3.46</v>
      </c>
    </row>
    <row r="1551" spans="1:5">
      <c r="A1551" s="6">
        <v>1996</v>
      </c>
      <c r="B1551" s="10" t="s">
        <v>175</v>
      </c>
      <c r="C1551" s="10" t="s">
        <v>167</v>
      </c>
      <c r="D1551" s="10">
        <v>28.2</v>
      </c>
      <c r="E1551" s="10">
        <v>7.79</v>
      </c>
    </row>
    <row r="1552" spans="1:5">
      <c r="A1552" s="6">
        <v>1997</v>
      </c>
      <c r="B1552" s="10" t="s">
        <v>175</v>
      </c>
      <c r="C1552" s="10" t="s">
        <v>167</v>
      </c>
      <c r="D1552" s="10">
        <v>15.1</v>
      </c>
      <c r="E1552" s="10">
        <v>1.73</v>
      </c>
    </row>
    <row r="1553" spans="1:5">
      <c r="A1553" s="6">
        <v>1998</v>
      </c>
      <c r="B1553" s="10" t="s">
        <v>175</v>
      </c>
      <c r="C1553" s="10" t="s">
        <v>167</v>
      </c>
      <c r="D1553" s="10">
        <v>17.079999999999998</v>
      </c>
      <c r="E1553" s="10">
        <v>2.2999999999999998</v>
      </c>
    </row>
    <row r="1554" spans="1:5">
      <c r="A1554" s="6">
        <v>1999</v>
      </c>
      <c r="B1554" s="10" t="s">
        <v>175</v>
      </c>
      <c r="C1554" s="10" t="s">
        <v>167</v>
      </c>
      <c r="D1554" s="10">
        <v>34.78</v>
      </c>
      <c r="E1554" s="10">
        <v>4.88</v>
      </c>
    </row>
    <row r="1555" spans="1:5">
      <c r="A1555" s="6">
        <v>2000</v>
      </c>
      <c r="B1555" s="10" t="s">
        <v>175</v>
      </c>
      <c r="C1555" s="10" t="s">
        <v>167</v>
      </c>
      <c r="D1555" s="10">
        <v>49.55</v>
      </c>
      <c r="E1555" s="10">
        <v>4.82</v>
      </c>
    </row>
    <row r="1556" spans="1:5">
      <c r="A1556" s="6">
        <v>2001</v>
      </c>
      <c r="B1556" s="10" t="s">
        <v>175</v>
      </c>
      <c r="C1556" s="10" t="s">
        <v>167</v>
      </c>
      <c r="D1556" s="10">
        <v>79</v>
      </c>
      <c r="E1556" s="10">
        <v>10.66</v>
      </c>
    </row>
    <row r="1557" spans="1:5">
      <c r="A1557" s="6">
        <v>2002</v>
      </c>
      <c r="B1557" s="10" t="s">
        <v>175</v>
      </c>
      <c r="C1557" s="10" t="s">
        <v>167</v>
      </c>
      <c r="D1557" s="10">
        <v>23.86</v>
      </c>
      <c r="E1557" s="10">
        <v>5.18</v>
      </c>
    </row>
    <row r="1558" spans="1:5">
      <c r="A1558" s="6">
        <v>2003</v>
      </c>
      <c r="B1558" s="10" t="s">
        <v>175</v>
      </c>
      <c r="C1558" s="10" t="s">
        <v>167</v>
      </c>
      <c r="D1558" s="10">
        <v>41</v>
      </c>
      <c r="E1558" s="10">
        <v>7.51</v>
      </c>
    </row>
    <row r="1559" spans="1:5">
      <c r="A1559" s="6">
        <v>2004</v>
      </c>
      <c r="B1559" s="10" t="s">
        <v>175</v>
      </c>
      <c r="C1559" s="10" t="s">
        <v>167</v>
      </c>
      <c r="D1559" s="10">
        <v>75.02</v>
      </c>
      <c r="E1559" s="10">
        <v>5.48</v>
      </c>
    </row>
    <row r="1560" spans="1:5">
      <c r="A1560" s="6">
        <v>2005</v>
      </c>
      <c r="B1560" s="10" t="s">
        <v>175</v>
      </c>
      <c r="C1560" s="10" t="s">
        <v>167</v>
      </c>
      <c r="D1560" s="10">
        <v>21.91</v>
      </c>
      <c r="E1560" s="10">
        <v>2.9</v>
      </c>
    </row>
    <row r="1561" spans="1:5">
      <c r="A1561" s="6">
        <v>2006</v>
      </c>
      <c r="B1561" s="10" t="s">
        <v>175</v>
      </c>
      <c r="C1561" s="10" t="s">
        <v>167</v>
      </c>
      <c r="D1561" s="10">
        <v>47.1</v>
      </c>
      <c r="E1561" s="10">
        <v>6.89</v>
      </c>
    </row>
    <row r="1562" spans="1:5">
      <c r="A1562" s="6">
        <v>2007</v>
      </c>
      <c r="B1562" s="10" t="s">
        <v>175</v>
      </c>
      <c r="C1562" s="10" t="s">
        <v>167</v>
      </c>
      <c r="D1562" s="10">
        <v>20.85</v>
      </c>
      <c r="E1562" s="10">
        <v>3.85</v>
      </c>
    </row>
    <row r="1563" spans="1:5">
      <c r="A1563" s="6">
        <v>2008</v>
      </c>
      <c r="B1563" s="10" t="s">
        <v>175</v>
      </c>
      <c r="C1563" s="10" t="s">
        <v>167</v>
      </c>
      <c r="D1563" s="10">
        <v>49.02</v>
      </c>
      <c r="E1563" s="10">
        <v>7.88</v>
      </c>
    </row>
    <row r="1564" spans="1:5">
      <c r="A1564" s="6">
        <v>2009</v>
      </c>
      <c r="B1564" s="10" t="s">
        <v>175</v>
      </c>
      <c r="C1564" s="10" t="s">
        <v>167</v>
      </c>
      <c r="D1564" s="10">
        <v>86.76</v>
      </c>
      <c r="E1564" s="10">
        <v>8.6300000000000008</v>
      </c>
    </row>
    <row r="1565" spans="1:5">
      <c r="A1565" s="6">
        <v>2010</v>
      </c>
      <c r="B1565" s="10" t="s">
        <v>175</v>
      </c>
      <c r="C1565" s="10" t="s">
        <v>167</v>
      </c>
      <c r="D1565" s="10">
        <v>26</v>
      </c>
      <c r="E1565" s="10">
        <v>3.83</v>
      </c>
    </row>
    <row r="1566" spans="1:5">
      <c r="A1566" s="6">
        <v>2011</v>
      </c>
      <c r="B1566" s="10" t="s">
        <v>175</v>
      </c>
      <c r="C1566" s="10" t="s">
        <v>167</v>
      </c>
      <c r="D1566" s="10">
        <v>73.55</v>
      </c>
      <c r="E1566" s="10">
        <v>5.52</v>
      </c>
    </row>
    <row r="1567" spans="1:5">
      <c r="A1567" s="6">
        <v>2012</v>
      </c>
      <c r="B1567" s="10" t="s">
        <v>175</v>
      </c>
      <c r="C1567" s="10" t="s">
        <v>167</v>
      </c>
      <c r="D1567" s="10">
        <v>40.479999999999997</v>
      </c>
      <c r="E1567" s="10">
        <v>3.4</v>
      </c>
    </row>
    <row r="1568" spans="1:5">
      <c r="A1568" s="6">
        <v>2013</v>
      </c>
      <c r="B1568" s="10" t="s">
        <v>175</v>
      </c>
      <c r="C1568" s="10" t="s">
        <v>167</v>
      </c>
      <c r="D1568" s="10">
        <v>21.79</v>
      </c>
      <c r="E1568" s="10">
        <v>3.01</v>
      </c>
    </row>
    <row r="1569" spans="1:5">
      <c r="A1569" s="6">
        <v>2014</v>
      </c>
      <c r="B1569" s="10" t="s">
        <v>175</v>
      </c>
      <c r="C1569" s="10" t="s">
        <v>167</v>
      </c>
      <c r="D1569" s="10">
        <v>3.46</v>
      </c>
      <c r="E1569" s="10">
        <v>0.6</v>
      </c>
    </row>
    <row r="1570" spans="1:5">
      <c r="A1570" s="6">
        <v>2015</v>
      </c>
      <c r="B1570" s="10" t="s">
        <v>175</v>
      </c>
      <c r="C1570" s="10" t="s">
        <v>167</v>
      </c>
      <c r="D1570" s="10">
        <v>101.84</v>
      </c>
      <c r="E1570" s="10">
        <v>13.79</v>
      </c>
    </row>
    <row r="1571" spans="1:5">
      <c r="A1571" s="6">
        <v>2016</v>
      </c>
      <c r="B1571" s="10" t="s">
        <v>175</v>
      </c>
      <c r="C1571" s="10" t="s">
        <v>167</v>
      </c>
      <c r="D1571" s="10">
        <v>20.32</v>
      </c>
      <c r="E1571" s="10">
        <v>2.73</v>
      </c>
    </row>
    <row r="1572" spans="1:5">
      <c r="A1572">
        <v>1968</v>
      </c>
      <c r="B1572" t="s">
        <v>181</v>
      </c>
      <c r="C1572" t="s">
        <v>167</v>
      </c>
      <c r="D1572">
        <v>45.176000000000002</v>
      </c>
      <c r="E1572">
        <v>17.094000000000001</v>
      </c>
    </row>
    <row r="1573" spans="1:5">
      <c r="A1573">
        <v>1969</v>
      </c>
      <c r="B1573" t="s">
        <v>181</v>
      </c>
      <c r="C1573" t="s">
        <v>167</v>
      </c>
      <c r="D1573">
        <v>46.423999999999999</v>
      </c>
      <c r="E1573">
        <v>19.698</v>
      </c>
    </row>
    <row r="1574" spans="1:5">
      <c r="A1574">
        <v>1970</v>
      </c>
      <c r="B1574" t="s">
        <v>181</v>
      </c>
      <c r="C1574" t="s">
        <v>167</v>
      </c>
      <c r="D1574">
        <v>54.716999999999999</v>
      </c>
      <c r="E1574">
        <v>18.945</v>
      </c>
    </row>
    <row r="1575" spans="1:5">
      <c r="A1575">
        <v>1971</v>
      </c>
      <c r="B1575" t="s">
        <v>181</v>
      </c>
      <c r="C1575" t="s">
        <v>167</v>
      </c>
      <c r="D1575">
        <v>157.215</v>
      </c>
      <c r="E1575">
        <v>71.566999999999993</v>
      </c>
    </row>
    <row r="1576" spans="1:5">
      <c r="A1576">
        <v>1972</v>
      </c>
      <c r="B1576" t="s">
        <v>181</v>
      </c>
      <c r="C1576" t="s">
        <v>167</v>
      </c>
      <c r="D1576">
        <v>101.218</v>
      </c>
      <c r="E1576">
        <v>44.374000000000002</v>
      </c>
    </row>
    <row r="1577" spans="1:5">
      <c r="A1577">
        <v>1973</v>
      </c>
      <c r="B1577" t="s">
        <v>181</v>
      </c>
      <c r="C1577" t="s">
        <v>167</v>
      </c>
      <c r="D1577">
        <v>44.348999999999997</v>
      </c>
      <c r="E1577">
        <v>25.306000000000001</v>
      </c>
    </row>
    <row r="1578" spans="1:5">
      <c r="A1578">
        <v>1974</v>
      </c>
      <c r="B1578" t="s">
        <v>181</v>
      </c>
      <c r="C1578" t="s">
        <v>167</v>
      </c>
      <c r="D1578">
        <v>34.308999999999997</v>
      </c>
      <c r="E1578">
        <v>18.843</v>
      </c>
    </row>
    <row r="1579" spans="1:5">
      <c r="A1579">
        <v>1975</v>
      </c>
      <c r="B1579" t="s">
        <v>181</v>
      </c>
      <c r="C1579" t="s">
        <v>167</v>
      </c>
      <c r="D1579">
        <v>38.93</v>
      </c>
      <c r="E1579">
        <v>17.620999999999999</v>
      </c>
    </row>
    <row r="1580" spans="1:5">
      <c r="A1580">
        <v>1976</v>
      </c>
      <c r="B1580" t="s">
        <v>181</v>
      </c>
      <c r="C1580" t="s">
        <v>167</v>
      </c>
      <c r="D1580">
        <v>62.210999999999999</v>
      </c>
      <c r="E1580">
        <v>26.193999999999999</v>
      </c>
    </row>
    <row r="1581" spans="1:5">
      <c r="A1581">
        <v>1977</v>
      </c>
      <c r="B1581" t="s">
        <v>181</v>
      </c>
      <c r="C1581" t="s">
        <v>167</v>
      </c>
      <c r="D1581">
        <v>25.062000000000001</v>
      </c>
      <c r="E1581">
        <v>11.59</v>
      </c>
    </row>
    <row r="1582" spans="1:5">
      <c r="A1582">
        <v>1978</v>
      </c>
      <c r="B1582" t="s">
        <v>181</v>
      </c>
      <c r="C1582" t="s">
        <v>167</v>
      </c>
      <c r="D1582">
        <v>23.977</v>
      </c>
      <c r="E1582">
        <v>12.167</v>
      </c>
    </row>
    <row r="1583" spans="1:5">
      <c r="A1583">
        <v>1979</v>
      </c>
      <c r="B1583" t="s">
        <v>181</v>
      </c>
      <c r="C1583" t="s">
        <v>167</v>
      </c>
      <c r="D1583">
        <v>61.408999999999999</v>
      </c>
      <c r="E1583">
        <v>32.259</v>
      </c>
    </row>
    <row r="1584" spans="1:5">
      <c r="A1584">
        <v>1980</v>
      </c>
      <c r="B1584" t="s">
        <v>181</v>
      </c>
      <c r="C1584" t="s">
        <v>167</v>
      </c>
      <c r="D1584">
        <v>29.806000000000001</v>
      </c>
      <c r="E1584">
        <v>20.344000000000001</v>
      </c>
    </row>
    <row r="1585" spans="1:5">
      <c r="A1585">
        <v>1981</v>
      </c>
      <c r="B1585" t="s">
        <v>181</v>
      </c>
      <c r="C1585" t="s">
        <v>167</v>
      </c>
      <c r="D1585">
        <v>33.040999999999997</v>
      </c>
      <c r="E1585">
        <v>18.306999999999999</v>
      </c>
    </row>
    <row r="1586" spans="1:5">
      <c r="A1586">
        <v>1982</v>
      </c>
      <c r="B1586" t="s">
        <v>181</v>
      </c>
      <c r="C1586" t="s">
        <v>167</v>
      </c>
      <c r="D1586">
        <v>16.960999999999999</v>
      </c>
      <c r="E1586">
        <v>9.407</v>
      </c>
    </row>
    <row r="1587" spans="1:5">
      <c r="A1587">
        <v>1983</v>
      </c>
      <c r="B1587" t="s">
        <v>181</v>
      </c>
      <c r="C1587" t="s">
        <v>167</v>
      </c>
      <c r="D1587">
        <v>9.8520000000000003</v>
      </c>
      <c r="E1587">
        <v>6.069</v>
      </c>
    </row>
    <row r="1588" spans="1:5">
      <c r="A1588">
        <v>1984</v>
      </c>
      <c r="B1588" t="s">
        <v>181</v>
      </c>
      <c r="C1588" t="s">
        <v>167</v>
      </c>
      <c r="D1588">
        <v>4.9630000000000001</v>
      </c>
      <c r="E1588">
        <v>2.68</v>
      </c>
    </row>
    <row r="1589" spans="1:5">
      <c r="A1589">
        <v>1985</v>
      </c>
      <c r="B1589" t="s">
        <v>181</v>
      </c>
      <c r="C1589" t="s">
        <v>167</v>
      </c>
      <c r="D1589">
        <v>11.723000000000001</v>
      </c>
      <c r="E1589">
        <v>6.6059999999999999</v>
      </c>
    </row>
    <row r="1590" spans="1:5">
      <c r="A1590">
        <v>1986</v>
      </c>
      <c r="B1590" t="s">
        <v>181</v>
      </c>
      <c r="C1590" t="s">
        <v>167</v>
      </c>
      <c r="D1590">
        <v>5.2709999999999999</v>
      </c>
      <c r="E1590">
        <v>3.2170000000000001</v>
      </c>
    </row>
    <row r="1591" spans="1:5">
      <c r="A1591">
        <v>1987</v>
      </c>
      <c r="B1591" t="s">
        <v>181</v>
      </c>
      <c r="C1591" t="s">
        <v>167</v>
      </c>
      <c r="D1591">
        <v>24.498999999999999</v>
      </c>
      <c r="E1591">
        <v>12.926</v>
      </c>
    </row>
    <row r="1592" spans="1:5">
      <c r="A1592">
        <v>1988</v>
      </c>
      <c r="B1592" t="s">
        <v>181</v>
      </c>
      <c r="C1592" t="s">
        <v>167</v>
      </c>
      <c r="D1592">
        <v>8.0939999999999994</v>
      </c>
      <c r="E1592">
        <v>3.2669999999999999</v>
      </c>
    </row>
    <row r="1593" spans="1:5">
      <c r="A1593">
        <v>1989</v>
      </c>
      <c r="B1593" t="s">
        <v>181</v>
      </c>
      <c r="C1593" t="s">
        <v>167</v>
      </c>
      <c r="D1593">
        <v>7.8109999999999999</v>
      </c>
      <c r="E1593">
        <v>2.9820000000000002</v>
      </c>
    </row>
    <row r="1594" spans="1:5">
      <c r="A1594">
        <v>1990</v>
      </c>
      <c r="B1594" t="s">
        <v>181</v>
      </c>
      <c r="C1594" t="s">
        <v>167</v>
      </c>
      <c r="D1594">
        <v>12.335000000000001</v>
      </c>
      <c r="E1594">
        <v>6.8140000000000001</v>
      </c>
    </row>
    <row r="1595" spans="1:5">
      <c r="A1595">
        <v>1991</v>
      </c>
      <c r="B1595" t="s">
        <v>181</v>
      </c>
      <c r="C1595" t="s">
        <v>167</v>
      </c>
      <c r="D1595">
        <v>9.4649999999999999</v>
      </c>
      <c r="E1595">
        <v>4.2619999999999996</v>
      </c>
    </row>
    <row r="1596" spans="1:5">
      <c r="A1596">
        <v>1992</v>
      </c>
      <c r="B1596" t="s">
        <v>181</v>
      </c>
      <c r="C1596" t="s">
        <v>167</v>
      </c>
      <c r="D1596">
        <v>37.859000000000002</v>
      </c>
      <c r="E1596">
        <v>10.670999999999999</v>
      </c>
    </row>
    <row r="1597" spans="1:5">
      <c r="A1597">
        <v>1993</v>
      </c>
      <c r="B1597" t="s">
        <v>181</v>
      </c>
      <c r="C1597" t="s">
        <v>167</v>
      </c>
      <c r="D1597">
        <v>35.5</v>
      </c>
      <c r="E1597">
        <v>17.501000000000001</v>
      </c>
    </row>
    <row r="1598" spans="1:5">
      <c r="A1598">
        <v>1994</v>
      </c>
      <c r="B1598" t="s">
        <v>181</v>
      </c>
      <c r="C1598" t="s">
        <v>167</v>
      </c>
      <c r="D1598">
        <v>16.14</v>
      </c>
      <c r="E1598">
        <v>3.9209999999999998</v>
      </c>
    </row>
    <row r="1599" spans="1:5">
      <c r="A1599">
        <v>1995</v>
      </c>
      <c r="B1599" t="s">
        <v>181</v>
      </c>
      <c r="C1599" t="s">
        <v>167</v>
      </c>
      <c r="D1599">
        <v>7.2270000000000003</v>
      </c>
      <c r="E1599">
        <v>1.9179999999999999</v>
      </c>
    </row>
    <row r="1600" spans="1:5">
      <c r="A1600">
        <v>1996</v>
      </c>
      <c r="B1600" t="s">
        <v>181</v>
      </c>
      <c r="C1600" t="s">
        <v>167</v>
      </c>
      <c r="D1600">
        <v>28.742999999999999</v>
      </c>
      <c r="E1600">
        <v>11.888</v>
      </c>
    </row>
    <row r="1601" spans="1:5">
      <c r="A1601">
        <v>1997</v>
      </c>
      <c r="B1601" t="s">
        <v>181</v>
      </c>
      <c r="C1601" t="s">
        <v>167</v>
      </c>
      <c r="D1601">
        <v>212.00800000000001</v>
      </c>
      <c r="E1601">
        <v>34.037999999999997</v>
      </c>
    </row>
    <row r="1602" spans="1:5">
      <c r="A1602">
        <v>1998</v>
      </c>
      <c r="B1602" t="s">
        <v>181</v>
      </c>
      <c r="C1602" t="s">
        <v>167</v>
      </c>
      <c r="D1602">
        <v>34.67</v>
      </c>
      <c r="E1602">
        <v>7.8390000000000004</v>
      </c>
    </row>
    <row r="1603" spans="1:5">
      <c r="A1603">
        <v>1999</v>
      </c>
      <c r="B1603" t="s">
        <v>181</v>
      </c>
      <c r="C1603" t="s">
        <v>167</v>
      </c>
      <c r="D1603">
        <v>76.042000000000002</v>
      </c>
      <c r="E1603">
        <v>19.018999999999998</v>
      </c>
    </row>
    <row r="1604" spans="1:5">
      <c r="A1604">
        <v>2000</v>
      </c>
      <c r="B1604" t="s">
        <v>181</v>
      </c>
      <c r="C1604" t="s">
        <v>167</v>
      </c>
      <c r="D1604">
        <v>180.07900000000001</v>
      </c>
      <c r="E1604">
        <v>56.009</v>
      </c>
    </row>
    <row r="1605" spans="1:5">
      <c r="A1605">
        <v>2001</v>
      </c>
      <c r="B1605" t="s">
        <v>181</v>
      </c>
      <c r="C1605" t="s">
        <v>167</v>
      </c>
      <c r="D1605">
        <v>101.607</v>
      </c>
      <c r="E1605">
        <v>37.968000000000004</v>
      </c>
    </row>
    <row r="1606" spans="1:5">
      <c r="A1606">
        <v>2002</v>
      </c>
      <c r="B1606" t="s">
        <v>181</v>
      </c>
      <c r="C1606" t="s">
        <v>167</v>
      </c>
      <c r="D1606">
        <v>225.16499999999999</v>
      </c>
      <c r="E1606">
        <v>61.206000000000003</v>
      </c>
    </row>
    <row r="1607" spans="1:5">
      <c r="A1607">
        <v>2003</v>
      </c>
      <c r="B1607" t="s">
        <v>181</v>
      </c>
      <c r="C1607" t="s">
        <v>167</v>
      </c>
      <c r="D1607">
        <v>109.13800000000001</v>
      </c>
      <c r="E1607">
        <v>33.335000000000001</v>
      </c>
    </row>
    <row r="1608" spans="1:5">
      <c r="A1608">
        <v>2004</v>
      </c>
      <c r="B1608" t="s">
        <v>181</v>
      </c>
      <c r="C1608" t="s">
        <v>167</v>
      </c>
      <c r="D1608">
        <v>152.285</v>
      </c>
      <c r="E1608">
        <v>55.67</v>
      </c>
    </row>
    <row r="1609" spans="1:5">
      <c r="A1609">
        <v>2005</v>
      </c>
      <c r="B1609" t="s">
        <v>181</v>
      </c>
      <c r="C1609" t="s">
        <v>167</v>
      </c>
      <c r="D1609">
        <v>145.33000000000001</v>
      </c>
      <c r="E1609">
        <v>46.261000000000003</v>
      </c>
    </row>
    <row r="1610" spans="1:5">
      <c r="A1610">
        <v>2006</v>
      </c>
      <c r="B1610" t="s">
        <v>181</v>
      </c>
      <c r="C1610" t="s">
        <v>167</v>
      </c>
      <c r="D1610">
        <v>34.694000000000003</v>
      </c>
      <c r="E1610">
        <v>10.331</v>
      </c>
    </row>
    <row r="1611" spans="1:5">
      <c r="A1611">
        <v>2007</v>
      </c>
      <c r="B1611" t="s">
        <v>181</v>
      </c>
      <c r="C1611" t="s">
        <v>167</v>
      </c>
      <c r="D1611">
        <v>122.24</v>
      </c>
      <c r="E1611">
        <v>35.095999999999997</v>
      </c>
    </row>
    <row r="1612" spans="1:5">
      <c r="A1612">
        <v>2008</v>
      </c>
      <c r="B1612" t="s">
        <v>181</v>
      </c>
      <c r="C1612" t="s">
        <v>167</v>
      </c>
      <c r="D1612">
        <v>125.155</v>
      </c>
      <c r="E1612">
        <v>46.014000000000003</v>
      </c>
    </row>
    <row r="1613" spans="1:5">
      <c r="A1613">
        <v>2009</v>
      </c>
      <c r="B1613" t="s">
        <v>181</v>
      </c>
      <c r="C1613" t="s">
        <v>167</v>
      </c>
      <c r="D1613">
        <v>75.116</v>
      </c>
      <c r="E1613">
        <v>17.481999999999999</v>
      </c>
    </row>
    <row r="1614" spans="1:5">
      <c r="A1614">
        <v>2010</v>
      </c>
      <c r="B1614" t="s">
        <v>181</v>
      </c>
      <c r="C1614" t="s">
        <v>167</v>
      </c>
      <c r="D1614">
        <v>116.52500000000001</v>
      </c>
      <c r="E1614">
        <v>29.413</v>
      </c>
    </row>
    <row r="1615" spans="1:5">
      <c r="A1615">
        <v>2011</v>
      </c>
      <c r="B1615" t="s">
        <v>181</v>
      </c>
      <c r="C1615" t="s">
        <v>167</v>
      </c>
      <c r="D1615">
        <v>147.94999999999999</v>
      </c>
      <c r="E1615">
        <v>41.811</v>
      </c>
    </row>
    <row r="1616" spans="1:5">
      <c r="A1616">
        <v>2012</v>
      </c>
      <c r="B1616" t="s">
        <v>181</v>
      </c>
      <c r="C1616" t="s">
        <v>167</v>
      </c>
      <c r="D1616">
        <v>119.44799999999999</v>
      </c>
      <c r="E1616">
        <v>33.726999999999997</v>
      </c>
    </row>
    <row r="1617" spans="1:5">
      <c r="A1617">
        <v>2013</v>
      </c>
      <c r="B1617" t="s">
        <v>181</v>
      </c>
      <c r="C1617" t="s">
        <v>167</v>
      </c>
      <c r="D1617">
        <v>100.279</v>
      </c>
      <c r="E1617">
        <v>31.494</v>
      </c>
    </row>
    <row r="1618" spans="1:5">
      <c r="A1618">
        <v>2014</v>
      </c>
      <c r="B1618" t="s">
        <v>181</v>
      </c>
      <c r="C1618" t="s">
        <v>167</v>
      </c>
      <c r="D1618">
        <v>140.63</v>
      </c>
      <c r="E1618">
        <v>48.031999999999996</v>
      </c>
    </row>
    <row r="1619" spans="1:5">
      <c r="A1619">
        <v>2015</v>
      </c>
      <c r="B1619" t="s">
        <v>181</v>
      </c>
      <c r="C1619" t="s">
        <v>167</v>
      </c>
      <c r="D1619">
        <v>69.162000000000006</v>
      </c>
      <c r="E1619">
        <v>25.588000000000001</v>
      </c>
    </row>
    <row r="1620" spans="1:5">
      <c r="A1620">
        <v>1963</v>
      </c>
      <c r="B1620" t="s">
        <v>181</v>
      </c>
      <c r="C1620" t="s">
        <v>166</v>
      </c>
      <c r="D1620">
        <v>87.338999999999999</v>
      </c>
      <c r="E1620">
        <v>24.114999999999998</v>
      </c>
    </row>
    <row r="1621" spans="1:5">
      <c r="A1621">
        <v>1964</v>
      </c>
      <c r="B1621" t="s">
        <v>181</v>
      </c>
      <c r="C1621" t="s">
        <v>166</v>
      </c>
      <c r="D1621">
        <v>116.25</v>
      </c>
      <c r="E1621">
        <v>53.645000000000003</v>
      </c>
    </row>
    <row r="1622" spans="1:5">
      <c r="A1622">
        <v>1965</v>
      </c>
      <c r="B1622" t="s">
        <v>181</v>
      </c>
      <c r="C1622" t="s">
        <v>166</v>
      </c>
      <c r="D1622">
        <v>56.999000000000002</v>
      </c>
      <c r="E1622">
        <v>13.206</v>
      </c>
    </row>
    <row r="1623" spans="1:5">
      <c r="A1623">
        <v>1966</v>
      </c>
      <c r="B1623" t="s">
        <v>181</v>
      </c>
      <c r="C1623" t="s">
        <v>166</v>
      </c>
      <c r="D1623">
        <v>93.828999999999994</v>
      </c>
      <c r="E1623">
        <v>29.274000000000001</v>
      </c>
    </row>
    <row r="1624" spans="1:5">
      <c r="A1624">
        <v>1967</v>
      </c>
      <c r="B1624" t="s">
        <v>181</v>
      </c>
      <c r="C1624" t="s">
        <v>166</v>
      </c>
      <c r="D1624">
        <v>100.58</v>
      </c>
      <c r="E1624">
        <v>24.373999999999999</v>
      </c>
    </row>
    <row r="1625" spans="1:5">
      <c r="A1625">
        <v>1968</v>
      </c>
      <c r="B1625" t="s">
        <v>181</v>
      </c>
      <c r="C1625" t="s">
        <v>166</v>
      </c>
      <c r="D1625">
        <v>143.44300000000001</v>
      </c>
      <c r="E1625">
        <v>40.442</v>
      </c>
    </row>
    <row r="1626" spans="1:5">
      <c r="A1626">
        <v>1969</v>
      </c>
      <c r="B1626" t="s">
        <v>181</v>
      </c>
      <c r="C1626" t="s">
        <v>166</v>
      </c>
      <c r="D1626">
        <v>71.23</v>
      </c>
      <c r="E1626">
        <v>23.759</v>
      </c>
    </row>
    <row r="1627" spans="1:5">
      <c r="A1627">
        <v>1970</v>
      </c>
      <c r="B1627" t="s">
        <v>181</v>
      </c>
      <c r="C1627" t="s">
        <v>166</v>
      </c>
      <c r="D1627">
        <v>93.97</v>
      </c>
      <c r="E1627">
        <v>32.966999999999999</v>
      </c>
    </row>
    <row r="1628" spans="1:5">
      <c r="A1628">
        <v>1971</v>
      </c>
      <c r="B1628" t="s">
        <v>181</v>
      </c>
      <c r="C1628" t="s">
        <v>166</v>
      </c>
      <c r="D1628">
        <v>47.991999999999997</v>
      </c>
      <c r="E1628">
        <v>23.422000000000001</v>
      </c>
    </row>
    <row r="1629" spans="1:5">
      <c r="A1629">
        <v>1972</v>
      </c>
      <c r="B1629" t="s">
        <v>181</v>
      </c>
      <c r="C1629" t="s">
        <v>166</v>
      </c>
      <c r="D1629">
        <v>55.567</v>
      </c>
      <c r="E1629">
        <v>24.637</v>
      </c>
    </row>
    <row r="1630" spans="1:5">
      <c r="A1630">
        <v>1973</v>
      </c>
      <c r="B1630" t="s">
        <v>181</v>
      </c>
      <c r="C1630" t="s">
        <v>166</v>
      </c>
      <c r="D1630">
        <v>39.156999999999996</v>
      </c>
      <c r="E1630">
        <v>17.047000000000001</v>
      </c>
    </row>
    <row r="1631" spans="1:5">
      <c r="A1631">
        <v>1974</v>
      </c>
      <c r="B1631" t="s">
        <v>181</v>
      </c>
      <c r="C1631" t="s">
        <v>166</v>
      </c>
      <c r="D1631">
        <v>48.295999999999999</v>
      </c>
      <c r="E1631">
        <v>24.16</v>
      </c>
    </row>
    <row r="1632" spans="1:5">
      <c r="A1632">
        <v>1975</v>
      </c>
      <c r="B1632" t="s">
        <v>181</v>
      </c>
      <c r="C1632" t="s">
        <v>166</v>
      </c>
      <c r="D1632">
        <v>74.832999999999998</v>
      </c>
      <c r="E1632">
        <v>39.954000000000001</v>
      </c>
    </row>
    <row r="1633" spans="1:5">
      <c r="A1633">
        <v>1976</v>
      </c>
      <c r="B1633" t="s">
        <v>181</v>
      </c>
      <c r="C1633" t="s">
        <v>166</v>
      </c>
      <c r="D1633">
        <v>28.847000000000001</v>
      </c>
      <c r="E1633">
        <v>15.29</v>
      </c>
    </row>
    <row r="1634" spans="1:5">
      <c r="A1634">
        <v>1977</v>
      </c>
      <c r="B1634" t="s">
        <v>181</v>
      </c>
      <c r="C1634" t="s">
        <v>166</v>
      </c>
      <c r="D1634">
        <v>40.387999999999998</v>
      </c>
      <c r="E1634">
        <v>17.251000000000001</v>
      </c>
    </row>
    <row r="1635" spans="1:5">
      <c r="A1635">
        <v>1978</v>
      </c>
      <c r="B1635" t="s">
        <v>181</v>
      </c>
      <c r="C1635" t="s">
        <v>166</v>
      </c>
      <c r="D1635">
        <v>45.203000000000003</v>
      </c>
      <c r="E1635">
        <v>20.736999999999998</v>
      </c>
    </row>
    <row r="1636" spans="1:5">
      <c r="A1636">
        <v>1979</v>
      </c>
      <c r="B1636" t="s">
        <v>181</v>
      </c>
      <c r="C1636" t="s">
        <v>166</v>
      </c>
      <c r="D1636">
        <v>28.885999999999999</v>
      </c>
      <c r="E1636">
        <v>15.978</v>
      </c>
    </row>
    <row r="1637" spans="1:5">
      <c r="A1637">
        <v>1980</v>
      </c>
      <c r="B1637" t="s">
        <v>181</v>
      </c>
      <c r="C1637" t="s">
        <v>166</v>
      </c>
      <c r="D1637">
        <v>20.582000000000001</v>
      </c>
      <c r="E1637">
        <v>12.631</v>
      </c>
    </row>
    <row r="1638" spans="1:5">
      <c r="A1638">
        <v>1981</v>
      </c>
      <c r="B1638" t="s">
        <v>181</v>
      </c>
      <c r="C1638" t="s">
        <v>166</v>
      </c>
      <c r="D1638">
        <v>20.355</v>
      </c>
      <c r="E1638">
        <v>12.234999999999999</v>
      </c>
    </row>
    <row r="1639" spans="1:5">
      <c r="A1639">
        <v>1982</v>
      </c>
      <c r="B1639" t="s">
        <v>181</v>
      </c>
      <c r="C1639" t="s">
        <v>166</v>
      </c>
      <c r="D1639">
        <v>9.1820000000000004</v>
      </c>
      <c r="E1639">
        <v>3.476</v>
      </c>
    </row>
    <row r="1640" spans="1:5">
      <c r="A1640">
        <v>1983</v>
      </c>
      <c r="B1640" t="s">
        <v>181</v>
      </c>
      <c r="C1640" t="s">
        <v>166</v>
      </c>
      <c r="D1640">
        <v>10.039</v>
      </c>
      <c r="E1640">
        <v>4.1269999999999998</v>
      </c>
    </row>
    <row r="1641" spans="1:5">
      <c r="A1641">
        <v>1984</v>
      </c>
      <c r="B1641" t="s">
        <v>181</v>
      </c>
      <c r="C1641" t="s">
        <v>166</v>
      </c>
      <c r="D1641">
        <v>7.7720000000000002</v>
      </c>
      <c r="E1641">
        <v>3.9359999999999999</v>
      </c>
    </row>
    <row r="1642" spans="1:5">
      <c r="A1642">
        <v>1985</v>
      </c>
      <c r="B1642" t="s">
        <v>181</v>
      </c>
      <c r="C1642" t="s">
        <v>166</v>
      </c>
      <c r="D1642">
        <v>13.01</v>
      </c>
      <c r="E1642">
        <v>5.6909999999999998</v>
      </c>
    </row>
    <row r="1643" spans="1:5">
      <c r="A1643">
        <v>1986</v>
      </c>
      <c r="B1643" t="s">
        <v>181</v>
      </c>
      <c r="C1643" t="s">
        <v>166</v>
      </c>
      <c r="D1643">
        <v>26.05</v>
      </c>
      <c r="E1643">
        <v>8.0120000000000005</v>
      </c>
    </row>
    <row r="1644" spans="1:5">
      <c r="A1644">
        <v>1987</v>
      </c>
      <c r="B1644" t="s">
        <v>181</v>
      </c>
      <c r="C1644" t="s">
        <v>166</v>
      </c>
      <c r="D1644">
        <v>13.722</v>
      </c>
      <c r="E1644">
        <v>5.4580000000000002</v>
      </c>
    </row>
    <row r="1645" spans="1:5">
      <c r="A1645">
        <v>1988</v>
      </c>
      <c r="B1645" t="s">
        <v>181</v>
      </c>
      <c r="C1645" t="s">
        <v>166</v>
      </c>
      <c r="D1645">
        <v>12.43</v>
      </c>
      <c r="E1645">
        <v>6.3280000000000003</v>
      </c>
    </row>
    <row r="1646" spans="1:5">
      <c r="A1646">
        <v>1989</v>
      </c>
      <c r="B1646" t="s">
        <v>181</v>
      </c>
      <c r="C1646" t="s">
        <v>166</v>
      </c>
      <c r="D1646">
        <v>20.251000000000001</v>
      </c>
      <c r="E1646">
        <v>6.8159999999999998</v>
      </c>
    </row>
    <row r="1647" spans="1:5">
      <c r="A1647">
        <v>1990</v>
      </c>
      <c r="B1647" t="s">
        <v>181</v>
      </c>
      <c r="C1647" t="s">
        <v>166</v>
      </c>
      <c r="D1647">
        <v>35.527000000000001</v>
      </c>
      <c r="E1647">
        <v>12.156000000000001</v>
      </c>
    </row>
    <row r="1648" spans="1:5">
      <c r="A1648">
        <v>1991</v>
      </c>
      <c r="B1648" t="s">
        <v>181</v>
      </c>
      <c r="C1648" t="s">
        <v>166</v>
      </c>
      <c r="D1648">
        <v>19.059000000000001</v>
      </c>
      <c r="E1648">
        <v>8.3620000000000001</v>
      </c>
    </row>
    <row r="1649" spans="1:5">
      <c r="A1649">
        <v>1992</v>
      </c>
      <c r="B1649" t="s">
        <v>181</v>
      </c>
      <c r="C1649" t="s">
        <v>166</v>
      </c>
      <c r="D1649">
        <v>22.37</v>
      </c>
      <c r="E1649">
        <v>8.0939999999999994</v>
      </c>
    </row>
    <row r="1650" spans="1:5">
      <c r="A1650">
        <v>1993</v>
      </c>
      <c r="B1650" t="s">
        <v>181</v>
      </c>
      <c r="C1650" t="s">
        <v>166</v>
      </c>
      <c r="D1650">
        <v>35.616999999999997</v>
      </c>
      <c r="E1650">
        <v>11.199</v>
      </c>
    </row>
    <row r="1651" spans="1:5">
      <c r="A1651">
        <v>1994</v>
      </c>
      <c r="B1651" t="s">
        <v>181</v>
      </c>
      <c r="C1651" t="s">
        <v>166</v>
      </c>
      <c r="D1651">
        <v>20.859000000000002</v>
      </c>
      <c r="E1651">
        <v>5.94</v>
      </c>
    </row>
    <row r="1652" spans="1:5">
      <c r="A1652">
        <v>1995</v>
      </c>
      <c r="B1652" t="s">
        <v>181</v>
      </c>
      <c r="C1652" t="s">
        <v>166</v>
      </c>
      <c r="D1652">
        <v>33.22</v>
      </c>
      <c r="E1652">
        <v>4.6539999999999999</v>
      </c>
    </row>
    <row r="1653" spans="1:5">
      <c r="A1653">
        <v>1996</v>
      </c>
      <c r="B1653" t="s">
        <v>181</v>
      </c>
      <c r="C1653" t="s">
        <v>166</v>
      </c>
      <c r="D1653">
        <v>169.625</v>
      </c>
      <c r="E1653">
        <v>30.632999999999999</v>
      </c>
    </row>
    <row r="1654" spans="1:5">
      <c r="A1654">
        <v>1997</v>
      </c>
      <c r="B1654" t="s">
        <v>181</v>
      </c>
      <c r="C1654" t="s">
        <v>166</v>
      </c>
      <c r="D1654">
        <v>65.019000000000005</v>
      </c>
      <c r="E1654">
        <v>18.942</v>
      </c>
    </row>
    <row r="1655" spans="1:5">
      <c r="A1655">
        <v>1998</v>
      </c>
      <c r="B1655" t="s">
        <v>181</v>
      </c>
      <c r="C1655" t="s">
        <v>166</v>
      </c>
      <c r="D1655">
        <v>116.94499999999999</v>
      </c>
      <c r="E1655">
        <v>31.72</v>
      </c>
    </row>
    <row r="1656" spans="1:5">
      <c r="A1656">
        <v>1999</v>
      </c>
      <c r="B1656" t="s">
        <v>181</v>
      </c>
      <c r="C1656" t="s">
        <v>166</v>
      </c>
      <c r="D1656">
        <v>82.477000000000004</v>
      </c>
      <c r="E1656">
        <v>22.864000000000001</v>
      </c>
    </row>
    <row r="1657" spans="1:5">
      <c r="A1657">
        <v>2000</v>
      </c>
      <c r="B1657" t="s">
        <v>181</v>
      </c>
      <c r="C1657" t="s">
        <v>166</v>
      </c>
      <c r="D1657">
        <v>104.419</v>
      </c>
      <c r="E1657">
        <v>26.161000000000001</v>
      </c>
    </row>
    <row r="1658" spans="1:5">
      <c r="A1658">
        <v>2001</v>
      </c>
      <c r="B1658" t="s">
        <v>181</v>
      </c>
      <c r="C1658" t="s">
        <v>166</v>
      </c>
      <c r="D1658">
        <v>89.614000000000004</v>
      </c>
      <c r="E1658">
        <v>28.17</v>
      </c>
    </row>
    <row r="1659" spans="1:5">
      <c r="A1659">
        <v>2002</v>
      </c>
      <c r="B1659" t="s">
        <v>181</v>
      </c>
      <c r="C1659" t="s">
        <v>166</v>
      </c>
      <c r="D1659">
        <v>185.17699999999999</v>
      </c>
      <c r="E1659">
        <v>41.878</v>
      </c>
    </row>
    <row r="1660" spans="1:5">
      <c r="A1660">
        <v>2003</v>
      </c>
      <c r="B1660" t="s">
        <v>181</v>
      </c>
      <c r="C1660" t="s">
        <v>166</v>
      </c>
      <c r="D1660">
        <v>250.923</v>
      </c>
      <c r="E1660">
        <v>65.492999999999995</v>
      </c>
    </row>
    <row r="1661" spans="1:5">
      <c r="A1661">
        <v>2004</v>
      </c>
      <c r="B1661" t="s">
        <v>181</v>
      </c>
      <c r="C1661" t="s">
        <v>166</v>
      </c>
      <c r="D1661">
        <v>127.28100000000001</v>
      </c>
      <c r="E1661">
        <v>36.628</v>
      </c>
    </row>
    <row r="1662" spans="1:5">
      <c r="A1662">
        <v>2005</v>
      </c>
      <c r="B1662" t="s">
        <v>181</v>
      </c>
      <c r="C1662" t="s">
        <v>166</v>
      </c>
      <c r="D1662">
        <v>166.06200000000001</v>
      </c>
      <c r="E1662">
        <v>46.954000000000001</v>
      </c>
    </row>
    <row r="1663" spans="1:5">
      <c r="A1663">
        <v>2006</v>
      </c>
      <c r="B1663" t="s">
        <v>181</v>
      </c>
      <c r="C1663" t="s">
        <v>166</v>
      </c>
      <c r="D1663">
        <v>183.41300000000001</v>
      </c>
      <c r="E1663">
        <v>50.223999999999997</v>
      </c>
    </row>
    <row r="1664" spans="1:5">
      <c r="A1664">
        <v>2007</v>
      </c>
      <c r="B1664" t="s">
        <v>181</v>
      </c>
      <c r="C1664" t="s">
        <v>166</v>
      </c>
      <c r="D1664">
        <v>170.01900000000001</v>
      </c>
      <c r="E1664">
        <v>50.390999999999998</v>
      </c>
    </row>
    <row r="1665" spans="1:5">
      <c r="A1665">
        <v>2008</v>
      </c>
      <c r="B1665" t="s">
        <v>181</v>
      </c>
      <c r="C1665" t="s">
        <v>166</v>
      </c>
      <c r="D1665">
        <v>219.43299999999999</v>
      </c>
      <c r="E1665">
        <v>62.279000000000003</v>
      </c>
    </row>
    <row r="1666" spans="1:5">
      <c r="A1666">
        <v>2009</v>
      </c>
      <c r="B1666" t="s">
        <v>181</v>
      </c>
      <c r="C1666" t="s">
        <v>166</v>
      </c>
      <c r="D1666">
        <v>234.857</v>
      </c>
      <c r="E1666">
        <v>40.720999999999997</v>
      </c>
    </row>
    <row r="1667" spans="1:5">
      <c r="A1667">
        <v>2010</v>
      </c>
      <c r="B1667" t="s">
        <v>181</v>
      </c>
      <c r="C1667" t="s">
        <v>166</v>
      </c>
      <c r="D1667">
        <v>283.03699999999998</v>
      </c>
      <c r="E1667">
        <v>83.465000000000003</v>
      </c>
    </row>
    <row r="1668" spans="1:5">
      <c r="A1668">
        <v>2011</v>
      </c>
      <c r="B1668" t="s">
        <v>181</v>
      </c>
      <c r="C1668" t="s">
        <v>166</v>
      </c>
      <c r="D1668">
        <v>218.32400000000001</v>
      </c>
      <c r="E1668">
        <v>59.997</v>
      </c>
    </row>
    <row r="1669" spans="1:5">
      <c r="A1669">
        <v>2012</v>
      </c>
      <c r="B1669" t="s">
        <v>181</v>
      </c>
      <c r="C1669" t="s">
        <v>166</v>
      </c>
      <c r="D1669">
        <v>261.392</v>
      </c>
      <c r="E1669">
        <v>68.393000000000001</v>
      </c>
    </row>
    <row r="1670" spans="1:5">
      <c r="A1670">
        <v>2013</v>
      </c>
      <c r="B1670" t="s">
        <v>181</v>
      </c>
      <c r="C1670" t="s">
        <v>166</v>
      </c>
      <c r="D1670">
        <v>97.668999999999997</v>
      </c>
      <c r="E1670">
        <v>30.471</v>
      </c>
    </row>
    <row r="1671" spans="1:5">
      <c r="A1671">
        <v>2014</v>
      </c>
      <c r="B1671" t="s">
        <v>181</v>
      </c>
      <c r="C1671" t="s">
        <v>166</v>
      </c>
      <c r="D1671">
        <v>121.779</v>
      </c>
      <c r="E1671">
        <v>39.235999999999997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13"/>
  <sheetViews>
    <sheetView showRuler="0" topLeftCell="AQ1" workbookViewId="0">
      <selection activeCell="AZ4" sqref="AZ4"/>
    </sheetView>
  </sheetViews>
  <sheetFormatPr baseColWidth="10" defaultRowHeight="15" x14ac:dyDescent="0"/>
  <sheetData>
    <row r="1" spans="1:64">
      <c r="M1" t="s">
        <v>113</v>
      </c>
      <c r="U1" t="s">
        <v>116</v>
      </c>
      <c r="AH1" t="s">
        <v>114</v>
      </c>
      <c r="BI1" t="s">
        <v>93</v>
      </c>
      <c r="BJ1" t="s">
        <v>111</v>
      </c>
      <c r="BK1" t="s">
        <v>20</v>
      </c>
      <c r="BL1" t="s">
        <v>114</v>
      </c>
    </row>
    <row r="2" spans="1:64">
      <c r="D2" t="s">
        <v>107</v>
      </c>
      <c r="E2" t="s">
        <v>108</v>
      </c>
      <c r="F2" t="s">
        <v>109</v>
      </c>
      <c r="G2" t="s">
        <v>110</v>
      </c>
      <c r="H2" t="s">
        <v>106</v>
      </c>
      <c r="I2" t="s">
        <v>115</v>
      </c>
      <c r="M2">
        <v>1973</v>
      </c>
      <c r="N2">
        <v>0.35599999999999998</v>
      </c>
      <c r="O2">
        <v>0.311</v>
      </c>
      <c r="P2">
        <v>0.29399999999999998</v>
      </c>
      <c r="Q2">
        <v>0.28799999999999998</v>
      </c>
      <c r="R2">
        <v>0.28100000000000003</v>
      </c>
      <c r="S2">
        <v>0.27</v>
      </c>
      <c r="U2">
        <v>1973</v>
      </c>
      <c r="V2">
        <v>28</v>
      </c>
      <c r="W2" s="5">
        <v>2650</v>
      </c>
      <c r="X2" s="5">
        <v>10595</v>
      </c>
      <c r="Y2" s="5">
        <v>7927</v>
      </c>
      <c r="Z2" s="5">
        <v>5226</v>
      </c>
      <c r="AA2" s="5">
        <v>5305</v>
      </c>
      <c r="AB2">
        <v>917</v>
      </c>
      <c r="AC2">
        <v>63</v>
      </c>
      <c r="AD2">
        <v>0</v>
      </c>
      <c r="AE2">
        <v>0</v>
      </c>
      <c r="AF2" s="5">
        <v>32711</v>
      </c>
      <c r="AH2">
        <v>1973</v>
      </c>
      <c r="AQ2">
        <v>0</v>
      </c>
      <c r="AR2">
        <v>0</v>
      </c>
      <c r="AS2" s="5">
        <v>4581</v>
      </c>
      <c r="AZ2">
        <v>1981</v>
      </c>
      <c r="BA2" s="3">
        <v>0.129</v>
      </c>
      <c r="BG2">
        <v>1973</v>
      </c>
      <c r="BH2">
        <v>1</v>
      </c>
      <c r="BI2" s="6">
        <v>913</v>
      </c>
      <c r="BJ2" s="6">
        <v>2069</v>
      </c>
      <c r="BK2">
        <v>220</v>
      </c>
      <c r="BL2" s="6">
        <v>192</v>
      </c>
    </row>
    <row r="3" spans="1:64">
      <c r="A3">
        <v>1968</v>
      </c>
      <c r="B3" t="s">
        <v>117</v>
      </c>
      <c r="C3" t="s">
        <v>118</v>
      </c>
      <c r="D3">
        <v>102.7</v>
      </c>
      <c r="E3">
        <v>23.9</v>
      </c>
      <c r="F3">
        <v>76</v>
      </c>
      <c r="G3">
        <v>16.7</v>
      </c>
      <c r="H3" s="6">
        <v>35172</v>
      </c>
      <c r="I3" s="6">
        <v>6300</v>
      </c>
      <c r="M3">
        <v>1974</v>
      </c>
      <c r="N3">
        <v>0.36</v>
      </c>
      <c r="O3">
        <v>0.318</v>
      </c>
      <c r="P3">
        <v>0.29599999999999999</v>
      </c>
      <c r="Q3">
        <v>0.28399999999999997</v>
      </c>
      <c r="R3">
        <v>0.27600000000000002</v>
      </c>
      <c r="S3">
        <v>0.26600000000000001</v>
      </c>
      <c r="U3">
        <v>1974</v>
      </c>
      <c r="V3">
        <v>130</v>
      </c>
      <c r="W3" s="5">
        <v>1853</v>
      </c>
      <c r="X3" s="5">
        <v>4760</v>
      </c>
      <c r="Y3" s="5">
        <v>7325</v>
      </c>
      <c r="Z3" s="5">
        <v>3687</v>
      </c>
      <c r="AA3" s="5">
        <v>1598</v>
      </c>
      <c r="AB3" s="5">
        <v>1474</v>
      </c>
      <c r="AC3">
        <v>276</v>
      </c>
      <c r="AD3">
        <v>0</v>
      </c>
      <c r="AE3">
        <v>0</v>
      </c>
      <c r="AF3" s="5">
        <v>21103</v>
      </c>
      <c r="AH3">
        <v>1974</v>
      </c>
      <c r="AQ3">
        <v>0</v>
      </c>
      <c r="AR3">
        <v>0</v>
      </c>
      <c r="AS3" s="5">
        <v>28238</v>
      </c>
      <c r="AZ3">
        <v>1982</v>
      </c>
      <c r="BA3" s="3">
        <v>9.1999999999999998E-2</v>
      </c>
      <c r="BG3">
        <v>1974</v>
      </c>
      <c r="BH3">
        <v>1</v>
      </c>
      <c r="BI3" s="6">
        <v>592</v>
      </c>
      <c r="BJ3" s="6">
        <v>1017</v>
      </c>
      <c r="BK3">
        <v>861</v>
      </c>
      <c r="BL3" s="6">
        <v>731</v>
      </c>
    </row>
    <row r="4" spans="1:64">
      <c r="A4">
        <v>1969</v>
      </c>
      <c r="B4" t="s">
        <v>117</v>
      </c>
      <c r="C4" t="s">
        <v>118</v>
      </c>
      <c r="D4">
        <v>81.8</v>
      </c>
      <c r="E4">
        <v>18.3</v>
      </c>
      <c r="F4">
        <v>72.5</v>
      </c>
      <c r="G4">
        <v>17.8</v>
      </c>
      <c r="H4" s="6">
        <v>44369</v>
      </c>
      <c r="I4" s="6">
        <v>2400</v>
      </c>
      <c r="M4">
        <v>1975</v>
      </c>
      <c r="N4">
        <v>0.35499999999999998</v>
      </c>
      <c r="O4">
        <v>0.32700000000000001</v>
      </c>
      <c r="P4">
        <v>0.29399999999999998</v>
      </c>
      <c r="Q4">
        <v>0.28199999999999997</v>
      </c>
      <c r="R4">
        <v>0.27700000000000002</v>
      </c>
      <c r="S4">
        <v>0.26500000000000001</v>
      </c>
      <c r="U4">
        <v>1975</v>
      </c>
      <c r="V4">
        <v>176</v>
      </c>
      <c r="W4" s="5">
        <v>2692</v>
      </c>
      <c r="X4" s="5">
        <v>1883</v>
      </c>
      <c r="Y4" s="5">
        <v>1120</v>
      </c>
      <c r="Z4" s="5">
        <v>1597</v>
      </c>
      <c r="AA4">
        <v>792</v>
      </c>
      <c r="AB4">
        <v>416</v>
      </c>
      <c r="AC4">
        <v>244</v>
      </c>
      <c r="AD4">
        <v>0</v>
      </c>
      <c r="AE4">
        <v>0</v>
      </c>
      <c r="AF4" s="5">
        <v>8920</v>
      </c>
      <c r="AH4">
        <v>1975</v>
      </c>
      <c r="AQ4">
        <v>0</v>
      </c>
      <c r="AR4">
        <v>0</v>
      </c>
      <c r="AS4" s="5">
        <v>10182</v>
      </c>
      <c r="BA4" s="3">
        <v>0.19700000000000001</v>
      </c>
      <c r="BG4">
        <v>1975</v>
      </c>
      <c r="BH4">
        <v>1</v>
      </c>
      <c r="BI4" s="6">
        <v>414</v>
      </c>
      <c r="BJ4" s="6">
        <v>1908</v>
      </c>
      <c r="BK4">
        <v>8910</v>
      </c>
      <c r="BL4" s="6">
        <v>8734</v>
      </c>
    </row>
    <row r="5" spans="1:64">
      <c r="A5">
        <v>1970</v>
      </c>
      <c r="B5" t="s">
        <v>117</v>
      </c>
      <c r="C5" t="s">
        <v>118</v>
      </c>
      <c r="D5">
        <v>62</v>
      </c>
      <c r="E5">
        <v>15.4</v>
      </c>
      <c r="F5">
        <v>79.3</v>
      </c>
      <c r="G5">
        <v>20.8</v>
      </c>
      <c r="H5" s="6">
        <v>28468</v>
      </c>
      <c r="I5" s="6">
        <v>4500</v>
      </c>
      <c r="M5">
        <v>1976</v>
      </c>
      <c r="N5">
        <v>0.35299999999999998</v>
      </c>
      <c r="O5">
        <v>0.32900000000000001</v>
      </c>
      <c r="P5">
        <v>0.30099999999999999</v>
      </c>
      <c r="Q5">
        <v>0.28100000000000003</v>
      </c>
      <c r="R5">
        <v>0.27500000000000002</v>
      </c>
      <c r="S5">
        <v>0.26</v>
      </c>
      <c r="U5">
        <v>1976</v>
      </c>
      <c r="V5">
        <v>0</v>
      </c>
      <c r="W5" s="5">
        <v>1474</v>
      </c>
      <c r="X5" s="5">
        <v>1167</v>
      </c>
      <c r="Y5">
        <v>327</v>
      </c>
      <c r="Z5">
        <v>449</v>
      </c>
      <c r="AA5">
        <v>477</v>
      </c>
      <c r="AB5">
        <v>230</v>
      </c>
      <c r="AC5">
        <v>189</v>
      </c>
      <c r="AD5">
        <v>0</v>
      </c>
      <c r="AE5">
        <v>0</v>
      </c>
      <c r="AF5" s="5">
        <v>4312</v>
      </c>
      <c r="AH5">
        <v>1976</v>
      </c>
      <c r="AQ5">
        <v>0</v>
      </c>
      <c r="AR5">
        <v>0</v>
      </c>
      <c r="AS5" s="5">
        <v>5431</v>
      </c>
      <c r="BA5" s="3">
        <v>0.14799999999999999</v>
      </c>
      <c r="BG5">
        <v>1976</v>
      </c>
      <c r="BH5">
        <v>1</v>
      </c>
      <c r="BI5" s="6">
        <v>19</v>
      </c>
      <c r="BJ5" s="6">
        <v>2752</v>
      </c>
      <c r="BK5">
        <v>214</v>
      </c>
      <c r="BL5" s="6">
        <v>214</v>
      </c>
    </row>
    <row r="6" spans="1:64">
      <c r="A6">
        <v>1971</v>
      </c>
      <c r="B6" t="s">
        <v>117</v>
      </c>
      <c r="C6" t="s">
        <v>118</v>
      </c>
      <c r="D6">
        <v>50</v>
      </c>
      <c r="E6">
        <v>12.2</v>
      </c>
      <c r="F6">
        <v>59.2</v>
      </c>
      <c r="G6">
        <v>11.5</v>
      </c>
      <c r="H6" s="6">
        <v>19328</v>
      </c>
      <c r="I6" s="6">
        <v>2200</v>
      </c>
      <c r="M6">
        <v>1977</v>
      </c>
      <c r="N6">
        <v>0.36399999999999999</v>
      </c>
      <c r="O6">
        <v>0.33</v>
      </c>
      <c r="P6">
        <v>0.30199999999999999</v>
      </c>
      <c r="Q6">
        <v>0.27600000000000002</v>
      </c>
      <c r="R6">
        <v>0.26700000000000002</v>
      </c>
      <c r="S6">
        <v>0.26200000000000001</v>
      </c>
      <c r="U6">
        <v>1977</v>
      </c>
      <c r="V6">
        <v>68</v>
      </c>
      <c r="W6" s="5">
        <v>2260</v>
      </c>
      <c r="X6" s="5">
        <v>4848</v>
      </c>
      <c r="Y6">
        <v>507</v>
      </c>
      <c r="Z6">
        <v>278</v>
      </c>
      <c r="AA6">
        <v>304</v>
      </c>
      <c r="AB6">
        <v>167</v>
      </c>
      <c r="AC6">
        <v>178</v>
      </c>
      <c r="AD6">
        <v>0</v>
      </c>
      <c r="AE6">
        <v>0</v>
      </c>
      <c r="AF6" s="5">
        <v>8610</v>
      </c>
      <c r="AH6">
        <v>1977</v>
      </c>
      <c r="AQ6">
        <v>0</v>
      </c>
      <c r="AR6">
        <v>0</v>
      </c>
      <c r="AS6" s="5">
        <v>8255</v>
      </c>
      <c r="BA6" s="3">
        <v>0.111</v>
      </c>
      <c r="BG6">
        <v>1977</v>
      </c>
      <c r="BH6">
        <v>1</v>
      </c>
      <c r="BI6" s="6">
        <v>1524</v>
      </c>
      <c r="BJ6" s="6">
        <v>2693</v>
      </c>
      <c r="BK6">
        <v>5513</v>
      </c>
      <c r="BL6" s="6">
        <v>5445</v>
      </c>
    </row>
    <row r="7" spans="1:64">
      <c r="A7">
        <v>1972</v>
      </c>
      <c r="B7" t="s">
        <v>117</v>
      </c>
      <c r="C7" t="s">
        <v>118</v>
      </c>
      <c r="D7">
        <v>51.6</v>
      </c>
      <c r="E7">
        <v>13.8</v>
      </c>
      <c r="F7">
        <v>150.5</v>
      </c>
      <c r="G7">
        <v>40.4</v>
      </c>
      <c r="H7" s="6">
        <v>22491</v>
      </c>
      <c r="I7" s="6">
        <v>1800</v>
      </c>
      <c r="M7">
        <v>1978</v>
      </c>
      <c r="N7">
        <v>0.35799999999999998</v>
      </c>
      <c r="O7">
        <v>0.33700000000000002</v>
      </c>
      <c r="P7">
        <v>0.31</v>
      </c>
      <c r="Q7">
        <v>0.28199999999999997</v>
      </c>
      <c r="R7">
        <v>0.26100000000000001</v>
      </c>
      <c r="S7">
        <v>0.251</v>
      </c>
      <c r="U7">
        <v>1978</v>
      </c>
      <c r="V7">
        <v>21</v>
      </c>
      <c r="W7" s="5">
        <v>4089</v>
      </c>
      <c r="X7" s="5">
        <v>2157</v>
      </c>
      <c r="Y7" s="5">
        <v>1470</v>
      </c>
      <c r="Z7">
        <v>247</v>
      </c>
      <c r="AA7">
        <v>61</v>
      </c>
      <c r="AB7">
        <v>70</v>
      </c>
      <c r="AC7">
        <v>48</v>
      </c>
      <c r="AD7">
        <v>0</v>
      </c>
      <c r="AE7">
        <v>0</v>
      </c>
      <c r="AF7" s="5">
        <v>8163</v>
      </c>
      <c r="AH7">
        <v>1978</v>
      </c>
      <c r="AQ7">
        <v>0</v>
      </c>
      <c r="AR7">
        <v>0</v>
      </c>
      <c r="AS7" s="5">
        <v>18786</v>
      </c>
      <c r="BA7" s="3">
        <v>0.129</v>
      </c>
      <c r="BG7">
        <v>1978</v>
      </c>
      <c r="BH7">
        <v>1</v>
      </c>
      <c r="BI7" s="6">
        <v>3065</v>
      </c>
      <c r="BJ7" s="6">
        <v>2478</v>
      </c>
      <c r="BK7">
        <v>8698</v>
      </c>
      <c r="BL7" s="6">
        <v>8677</v>
      </c>
    </row>
    <row r="8" spans="1:64">
      <c r="A8">
        <v>1973</v>
      </c>
      <c r="B8" t="s">
        <v>117</v>
      </c>
      <c r="C8" t="s">
        <v>118</v>
      </c>
      <c r="D8">
        <v>27.5</v>
      </c>
      <c r="E8">
        <v>7.9</v>
      </c>
      <c r="F8">
        <v>15.1</v>
      </c>
      <c r="G8">
        <v>4</v>
      </c>
      <c r="H8" s="6">
        <v>14549</v>
      </c>
      <c r="I8" s="6">
        <v>1711</v>
      </c>
      <c r="M8">
        <v>1979</v>
      </c>
      <c r="N8">
        <v>0.38300000000000001</v>
      </c>
      <c r="O8">
        <v>0.32500000000000001</v>
      </c>
      <c r="P8">
        <v>0.30499999999999999</v>
      </c>
      <c r="Q8">
        <v>0.28100000000000003</v>
      </c>
      <c r="R8">
        <v>0.25900000000000001</v>
      </c>
      <c r="S8">
        <v>0.246</v>
      </c>
      <c r="U8">
        <v>1979</v>
      </c>
      <c r="V8">
        <v>19</v>
      </c>
      <c r="W8" s="5">
        <v>5114</v>
      </c>
      <c r="X8" s="5">
        <v>8548</v>
      </c>
      <c r="Y8" s="5">
        <v>1062</v>
      </c>
      <c r="Z8">
        <v>438</v>
      </c>
      <c r="AA8">
        <v>101</v>
      </c>
      <c r="AB8">
        <v>29</v>
      </c>
      <c r="AC8">
        <v>1</v>
      </c>
      <c r="AD8">
        <v>0</v>
      </c>
      <c r="AE8">
        <v>0</v>
      </c>
      <c r="AF8" s="5">
        <v>15312</v>
      </c>
      <c r="AH8">
        <v>1979</v>
      </c>
      <c r="AQ8">
        <v>0</v>
      </c>
      <c r="AR8">
        <v>0</v>
      </c>
      <c r="AS8" s="5">
        <v>14610</v>
      </c>
      <c r="BA8" s="3">
        <v>4.5999999999999999E-2</v>
      </c>
      <c r="BG8">
        <v>1979</v>
      </c>
      <c r="BH8">
        <v>1</v>
      </c>
      <c r="BI8" s="6">
        <v>981</v>
      </c>
      <c r="BJ8" s="6">
        <v>1778</v>
      </c>
      <c r="BK8">
        <v>205</v>
      </c>
      <c r="BL8" s="6">
        <v>186</v>
      </c>
    </row>
    <row r="9" spans="1:64">
      <c r="A9">
        <v>1974</v>
      </c>
      <c r="B9" t="s">
        <v>117</v>
      </c>
      <c r="C9" t="s">
        <v>118</v>
      </c>
      <c r="D9">
        <v>11</v>
      </c>
      <c r="E9">
        <v>3.6</v>
      </c>
      <c r="F9">
        <v>6.3</v>
      </c>
      <c r="G9">
        <v>2</v>
      </c>
      <c r="H9" s="6">
        <v>17088</v>
      </c>
      <c r="I9" s="6">
        <v>8688</v>
      </c>
      <c r="M9">
        <v>1980</v>
      </c>
      <c r="N9">
        <v>0.371</v>
      </c>
      <c r="O9">
        <v>0.34599999999999997</v>
      </c>
      <c r="P9">
        <v>0.307</v>
      </c>
      <c r="Q9">
        <v>0.28699999999999998</v>
      </c>
      <c r="R9">
        <v>0.26300000000000001</v>
      </c>
      <c r="S9">
        <v>0.22600000000000001</v>
      </c>
      <c r="U9">
        <v>1980</v>
      </c>
      <c r="V9">
        <v>137</v>
      </c>
      <c r="W9" s="5">
        <v>4774</v>
      </c>
      <c r="X9" s="5">
        <v>6577</v>
      </c>
      <c r="Y9" s="5">
        <v>3829</v>
      </c>
      <c r="Z9">
        <v>512</v>
      </c>
      <c r="AA9">
        <v>129</v>
      </c>
      <c r="AB9">
        <v>22</v>
      </c>
      <c r="AC9">
        <v>16</v>
      </c>
      <c r="AD9">
        <v>0</v>
      </c>
      <c r="AE9">
        <v>0</v>
      </c>
      <c r="AF9" s="5">
        <v>15996</v>
      </c>
      <c r="AH9">
        <v>1980</v>
      </c>
      <c r="AQ9">
        <v>0</v>
      </c>
      <c r="AR9">
        <v>0</v>
      </c>
      <c r="AS9" s="5">
        <v>6328</v>
      </c>
      <c r="BA9" s="3">
        <v>3.9E-2</v>
      </c>
      <c r="BG9">
        <v>1980</v>
      </c>
      <c r="BH9">
        <v>1</v>
      </c>
      <c r="BI9" s="6">
        <v>666</v>
      </c>
      <c r="BJ9" s="6">
        <v>1374</v>
      </c>
      <c r="BK9">
        <v>1006</v>
      </c>
      <c r="BL9" s="6">
        <v>869</v>
      </c>
    </row>
    <row r="10" spans="1:64">
      <c r="A10">
        <v>1975</v>
      </c>
      <c r="B10" t="s">
        <v>117</v>
      </c>
      <c r="C10" t="s">
        <v>118</v>
      </c>
      <c r="D10">
        <v>2.9</v>
      </c>
      <c r="E10">
        <v>1</v>
      </c>
      <c r="F10">
        <v>2.9</v>
      </c>
      <c r="G10">
        <v>0.7</v>
      </c>
      <c r="H10" s="6">
        <v>5732</v>
      </c>
      <c r="I10" s="6">
        <v>1896</v>
      </c>
      <c r="M10">
        <v>1981</v>
      </c>
      <c r="N10">
        <v>0.41799999999999998</v>
      </c>
      <c r="O10">
        <v>0.32500000000000001</v>
      </c>
      <c r="P10">
        <v>0.29799999999999999</v>
      </c>
      <c r="Q10">
        <v>0.27</v>
      </c>
      <c r="R10">
        <v>0.251</v>
      </c>
      <c r="S10">
        <v>0.23799999999999999</v>
      </c>
      <c r="U10">
        <v>1981</v>
      </c>
      <c r="V10">
        <v>0</v>
      </c>
      <c r="W10" s="5">
        <v>3016</v>
      </c>
      <c r="X10" s="5">
        <v>7259</v>
      </c>
      <c r="Y10" s="5">
        <v>2926</v>
      </c>
      <c r="Z10" s="5">
        <v>1111</v>
      </c>
      <c r="AA10">
        <v>161</v>
      </c>
      <c r="AB10">
        <v>17</v>
      </c>
      <c r="AC10">
        <v>5</v>
      </c>
      <c r="AD10">
        <v>0</v>
      </c>
      <c r="AE10">
        <v>0</v>
      </c>
      <c r="AF10" s="5">
        <v>14494</v>
      </c>
      <c r="AH10">
        <v>1981</v>
      </c>
      <c r="AQ10">
        <v>0</v>
      </c>
      <c r="AR10">
        <v>0</v>
      </c>
      <c r="AS10" s="5">
        <v>4370</v>
      </c>
      <c r="BA10" s="3">
        <v>0.11799999999999999</v>
      </c>
      <c r="BG10">
        <v>1981</v>
      </c>
      <c r="BH10">
        <v>1</v>
      </c>
      <c r="BI10" s="6">
        <v>849</v>
      </c>
      <c r="BJ10" s="6">
        <v>11209</v>
      </c>
      <c r="BK10">
        <v>38</v>
      </c>
      <c r="BL10" s="6">
        <v>38</v>
      </c>
    </row>
    <row r="11" spans="1:64">
      <c r="A11">
        <v>1976</v>
      </c>
      <c r="B11" t="s">
        <v>117</v>
      </c>
      <c r="C11" t="s">
        <v>118</v>
      </c>
      <c r="D11">
        <v>3.6</v>
      </c>
      <c r="E11">
        <v>1.1000000000000001</v>
      </c>
      <c r="F11">
        <v>8.6999999999999993</v>
      </c>
      <c r="G11">
        <v>2.5</v>
      </c>
      <c r="H11" s="6">
        <v>3436</v>
      </c>
      <c r="I11" s="6">
        <v>1583</v>
      </c>
      <c r="M11">
        <v>1982</v>
      </c>
      <c r="N11">
        <v>0.35099999999999998</v>
      </c>
      <c r="O11">
        <v>0.36</v>
      </c>
      <c r="P11">
        <v>0.313</v>
      </c>
      <c r="Q11">
        <v>0.28499999999999998</v>
      </c>
      <c r="R11">
        <v>0.26</v>
      </c>
      <c r="S11">
        <v>0.23</v>
      </c>
      <c r="U11">
        <v>1982</v>
      </c>
      <c r="V11">
        <v>56</v>
      </c>
      <c r="W11" s="5">
        <v>17980</v>
      </c>
      <c r="X11" s="5">
        <v>13453</v>
      </c>
      <c r="Y11" s="5">
        <v>1855</v>
      </c>
      <c r="Z11">
        <v>415</v>
      </c>
      <c r="AA11">
        <v>79</v>
      </c>
      <c r="AB11">
        <v>7</v>
      </c>
      <c r="AC11">
        <v>0</v>
      </c>
      <c r="AD11">
        <v>0</v>
      </c>
      <c r="AF11" s="5">
        <v>33845</v>
      </c>
      <c r="AH11">
        <v>1982</v>
      </c>
      <c r="AQ11">
        <v>0</v>
      </c>
      <c r="AR11">
        <v>0</v>
      </c>
      <c r="AS11" s="5">
        <v>18737</v>
      </c>
      <c r="BA11" s="3">
        <v>8.2000000000000003E-2</v>
      </c>
      <c r="BG11">
        <v>1982</v>
      </c>
      <c r="BH11">
        <v>1</v>
      </c>
      <c r="BI11" s="6">
        <v>340</v>
      </c>
      <c r="BJ11" s="6">
        <v>2826</v>
      </c>
      <c r="BK11">
        <v>169</v>
      </c>
      <c r="BL11" s="6">
        <v>113</v>
      </c>
    </row>
    <row r="12" spans="1:64">
      <c r="A12">
        <v>1977</v>
      </c>
      <c r="B12" t="s">
        <v>117</v>
      </c>
      <c r="C12" t="s">
        <v>118</v>
      </c>
      <c r="D12">
        <v>4.2</v>
      </c>
      <c r="E12">
        <v>1.3</v>
      </c>
      <c r="F12">
        <v>4.5999999999999996</v>
      </c>
      <c r="G12">
        <v>1.2</v>
      </c>
      <c r="H12" s="6">
        <v>5223</v>
      </c>
      <c r="I12" s="6">
        <v>1888</v>
      </c>
      <c r="M12">
        <v>1983</v>
      </c>
      <c r="N12">
        <v>0.38600000000000001</v>
      </c>
      <c r="O12">
        <v>0.33300000000000002</v>
      </c>
      <c r="P12">
        <v>0.313</v>
      </c>
      <c r="Q12">
        <v>0.28199999999999997</v>
      </c>
      <c r="R12">
        <v>0.25600000000000001</v>
      </c>
      <c r="S12">
        <v>0.23</v>
      </c>
      <c r="U12">
        <v>1983</v>
      </c>
      <c r="V12">
        <v>57</v>
      </c>
      <c r="W12" s="5">
        <v>14416</v>
      </c>
      <c r="X12" s="5">
        <v>37156</v>
      </c>
      <c r="Y12" s="5">
        <v>3584</v>
      </c>
      <c r="Z12">
        <v>385</v>
      </c>
      <c r="AA12">
        <v>146</v>
      </c>
      <c r="AB12">
        <v>37</v>
      </c>
      <c r="AC12">
        <v>9</v>
      </c>
      <c r="AD12">
        <v>0</v>
      </c>
      <c r="AE12">
        <v>0</v>
      </c>
      <c r="AF12" s="5">
        <v>55789</v>
      </c>
      <c r="AH12">
        <v>1983</v>
      </c>
      <c r="AQ12">
        <v>0</v>
      </c>
      <c r="AR12">
        <v>0</v>
      </c>
      <c r="AS12" s="5">
        <v>13182</v>
      </c>
      <c r="BA12" s="3">
        <v>9.2999999999999999E-2</v>
      </c>
      <c r="BG12">
        <v>1983</v>
      </c>
      <c r="BH12">
        <v>1</v>
      </c>
      <c r="BI12" s="6">
        <v>66</v>
      </c>
      <c r="BJ12" s="6">
        <v>2659</v>
      </c>
      <c r="BK12">
        <v>2668</v>
      </c>
      <c r="BL12" s="6">
        <v>2611</v>
      </c>
    </row>
    <row r="13" spans="1:64">
      <c r="A13">
        <v>1978</v>
      </c>
      <c r="B13" t="s">
        <v>117</v>
      </c>
      <c r="C13" t="s">
        <v>118</v>
      </c>
      <c r="D13">
        <v>11.2</v>
      </c>
      <c r="E13">
        <v>2.6</v>
      </c>
      <c r="F13">
        <v>7.8</v>
      </c>
      <c r="G13">
        <v>2.2000000000000002</v>
      </c>
      <c r="H13" s="6">
        <v>8085</v>
      </c>
      <c r="I13" s="6">
        <v>5026</v>
      </c>
      <c r="M13">
        <v>1984</v>
      </c>
      <c r="N13">
        <v>0.371</v>
      </c>
      <c r="O13">
        <v>0.33900000000000002</v>
      </c>
      <c r="P13">
        <v>0.309</v>
      </c>
      <c r="Q13">
        <v>0.28499999999999998</v>
      </c>
      <c r="R13">
        <v>0.25900000000000001</v>
      </c>
      <c r="S13">
        <v>0.23699999999999999</v>
      </c>
      <c r="U13">
        <v>1984</v>
      </c>
      <c r="V13">
        <v>47</v>
      </c>
      <c r="W13" s="5">
        <v>3058</v>
      </c>
      <c r="X13" s="5">
        <v>19038</v>
      </c>
      <c r="Y13" s="5">
        <v>8054</v>
      </c>
      <c r="Z13">
        <v>878</v>
      </c>
      <c r="AA13">
        <v>245</v>
      </c>
      <c r="AB13">
        <v>16</v>
      </c>
      <c r="AC13">
        <v>14</v>
      </c>
      <c r="AD13">
        <v>0</v>
      </c>
      <c r="AE13">
        <v>0</v>
      </c>
      <c r="AF13" s="5">
        <v>31351</v>
      </c>
      <c r="AH13">
        <v>1984</v>
      </c>
      <c r="AQ13">
        <v>0</v>
      </c>
      <c r="AR13">
        <v>0</v>
      </c>
      <c r="AS13" s="5">
        <v>4638</v>
      </c>
      <c r="BA13" s="3">
        <v>7.9000000000000001E-2</v>
      </c>
      <c r="BG13">
        <v>1984</v>
      </c>
      <c r="BH13">
        <v>1</v>
      </c>
      <c r="BI13" s="6">
        <v>78</v>
      </c>
      <c r="BJ13" s="6">
        <v>2024</v>
      </c>
      <c r="BK13">
        <v>517</v>
      </c>
      <c r="BL13" s="6">
        <v>470</v>
      </c>
    </row>
    <row r="14" spans="1:64">
      <c r="A14">
        <v>1979</v>
      </c>
      <c r="B14" t="s">
        <v>117</v>
      </c>
      <c r="C14" t="s">
        <v>118</v>
      </c>
      <c r="D14">
        <v>3.5</v>
      </c>
      <c r="E14">
        <v>0.8</v>
      </c>
      <c r="F14">
        <v>6.9</v>
      </c>
      <c r="G14">
        <v>2</v>
      </c>
      <c r="H14" s="6">
        <v>9883</v>
      </c>
      <c r="I14" s="6">
        <v>4431</v>
      </c>
      <c r="M14">
        <v>1985</v>
      </c>
      <c r="N14">
        <v>0.373</v>
      </c>
      <c r="O14">
        <v>0.33100000000000002</v>
      </c>
      <c r="P14">
        <v>0.30199999999999999</v>
      </c>
      <c r="Q14">
        <v>0.28699999999999998</v>
      </c>
      <c r="R14">
        <v>0.26600000000000001</v>
      </c>
      <c r="S14">
        <v>0.24199999999999999</v>
      </c>
      <c r="U14">
        <v>1985</v>
      </c>
      <c r="V14">
        <v>166</v>
      </c>
      <c r="W14" s="5">
        <v>5030</v>
      </c>
      <c r="X14" s="5">
        <v>2155</v>
      </c>
      <c r="Y14" s="5">
        <v>1968</v>
      </c>
      <c r="Z14" s="5">
        <v>1109</v>
      </c>
      <c r="AA14">
        <v>204</v>
      </c>
      <c r="AB14">
        <v>38</v>
      </c>
      <c r="AC14">
        <v>4</v>
      </c>
      <c r="AD14">
        <v>0</v>
      </c>
      <c r="AE14">
        <v>0</v>
      </c>
      <c r="AF14" s="5">
        <v>10673</v>
      </c>
      <c r="AH14">
        <v>1985</v>
      </c>
      <c r="AQ14">
        <v>0</v>
      </c>
      <c r="AR14">
        <v>0</v>
      </c>
      <c r="AS14" s="5">
        <v>5138</v>
      </c>
      <c r="BA14" s="3">
        <v>0.16900000000000001</v>
      </c>
      <c r="BG14">
        <v>1985</v>
      </c>
      <c r="BH14">
        <v>1</v>
      </c>
      <c r="BI14" s="6">
        <v>446</v>
      </c>
      <c r="BJ14" s="6">
        <v>823</v>
      </c>
      <c r="BK14">
        <v>2239</v>
      </c>
      <c r="BL14" s="6">
        <v>2073</v>
      </c>
    </row>
    <row r="15" spans="1:64">
      <c r="A15">
        <v>1980</v>
      </c>
      <c r="B15" t="s">
        <v>117</v>
      </c>
      <c r="C15" t="s">
        <v>118</v>
      </c>
      <c r="D15">
        <v>8.8000000000000007</v>
      </c>
      <c r="E15">
        <v>3.2</v>
      </c>
      <c r="F15">
        <v>5.3</v>
      </c>
      <c r="G15">
        <v>1.5</v>
      </c>
      <c r="H15" s="6">
        <v>8021</v>
      </c>
      <c r="I15" s="6">
        <v>1721</v>
      </c>
      <c r="M15">
        <v>1986</v>
      </c>
      <c r="N15">
        <v>0.374</v>
      </c>
      <c r="O15">
        <v>0.33300000000000002</v>
      </c>
      <c r="P15">
        <v>0.308</v>
      </c>
      <c r="Q15">
        <v>0.27800000000000002</v>
      </c>
      <c r="R15">
        <v>0.26400000000000001</v>
      </c>
      <c r="S15">
        <v>0.24299999999999999</v>
      </c>
      <c r="U15">
        <v>1986</v>
      </c>
      <c r="V15">
        <v>40</v>
      </c>
      <c r="W15" s="5">
        <v>6215</v>
      </c>
      <c r="X15" s="5">
        <v>3287</v>
      </c>
      <c r="Y15">
        <v>635</v>
      </c>
      <c r="Z15">
        <v>356</v>
      </c>
      <c r="AA15">
        <v>127</v>
      </c>
      <c r="AB15">
        <v>21</v>
      </c>
      <c r="AC15">
        <v>1</v>
      </c>
      <c r="AD15">
        <v>0</v>
      </c>
      <c r="AE15">
        <v>0</v>
      </c>
      <c r="AF15" s="5">
        <v>10681</v>
      </c>
      <c r="AH15">
        <v>1986</v>
      </c>
      <c r="AQ15">
        <v>0</v>
      </c>
      <c r="AR15">
        <v>0</v>
      </c>
      <c r="AS15" s="5">
        <v>4217</v>
      </c>
      <c r="BA15" s="3">
        <v>0.311</v>
      </c>
      <c r="BG15">
        <v>1986</v>
      </c>
      <c r="BH15">
        <v>1</v>
      </c>
      <c r="BI15" s="6">
        <v>27</v>
      </c>
      <c r="BJ15" s="6">
        <v>539</v>
      </c>
      <c r="BK15">
        <v>463</v>
      </c>
      <c r="BL15" s="6">
        <v>423</v>
      </c>
    </row>
    <row r="16" spans="1:64">
      <c r="A16">
        <v>1981</v>
      </c>
      <c r="B16" t="s">
        <v>117</v>
      </c>
      <c r="C16" t="s">
        <v>118</v>
      </c>
      <c r="D16">
        <v>16.2</v>
      </c>
      <c r="E16">
        <v>4.4000000000000004</v>
      </c>
      <c r="F16">
        <v>21.4</v>
      </c>
      <c r="G16">
        <v>4.4000000000000004</v>
      </c>
      <c r="H16" s="6">
        <v>6607</v>
      </c>
      <c r="I16" s="6">
        <v>1207</v>
      </c>
      <c r="M16">
        <v>1987</v>
      </c>
      <c r="N16">
        <v>0.34</v>
      </c>
      <c r="O16">
        <v>0.34200000000000003</v>
      </c>
      <c r="P16">
        <v>0.307</v>
      </c>
      <c r="Q16">
        <v>0.29399999999999998</v>
      </c>
      <c r="R16">
        <v>0.26900000000000002</v>
      </c>
      <c r="S16">
        <v>0.249</v>
      </c>
      <c r="U16">
        <v>1987</v>
      </c>
      <c r="V16">
        <v>76</v>
      </c>
      <c r="W16" s="5">
        <v>1403</v>
      </c>
      <c r="X16" s="5">
        <v>2349</v>
      </c>
      <c r="Y16">
        <v>926</v>
      </c>
      <c r="Z16">
        <v>167</v>
      </c>
      <c r="AA16">
        <v>55</v>
      </c>
      <c r="AB16">
        <v>9</v>
      </c>
      <c r="AC16">
        <v>1</v>
      </c>
      <c r="AD16">
        <v>0</v>
      </c>
      <c r="AE16">
        <v>0</v>
      </c>
      <c r="AF16" s="5">
        <v>4986</v>
      </c>
      <c r="AH16">
        <v>1987</v>
      </c>
      <c r="AQ16">
        <v>0</v>
      </c>
      <c r="AR16">
        <v>0</v>
      </c>
      <c r="AS16" s="5">
        <v>3571</v>
      </c>
      <c r="BA16" s="3">
        <v>0.26700000000000002</v>
      </c>
      <c r="BG16">
        <v>1987</v>
      </c>
      <c r="BH16">
        <v>1</v>
      </c>
      <c r="BI16" s="6">
        <v>0</v>
      </c>
      <c r="BJ16" s="6">
        <v>1162</v>
      </c>
      <c r="BK16">
        <v>1594</v>
      </c>
      <c r="BL16" s="6">
        <v>1518</v>
      </c>
    </row>
    <row r="17" spans="1:64">
      <c r="A17">
        <v>1982</v>
      </c>
      <c r="B17" t="s">
        <v>117</v>
      </c>
      <c r="C17" t="s">
        <v>118</v>
      </c>
      <c r="D17">
        <v>26</v>
      </c>
      <c r="E17">
        <v>6.4</v>
      </c>
      <c r="F17">
        <v>30.5</v>
      </c>
      <c r="G17">
        <v>7.3</v>
      </c>
      <c r="H17" s="6">
        <v>15764</v>
      </c>
      <c r="I17" s="6">
        <v>5038</v>
      </c>
      <c r="M17">
        <v>1988</v>
      </c>
      <c r="N17">
        <v>0.32600000000000001</v>
      </c>
      <c r="O17">
        <v>0.33800000000000002</v>
      </c>
      <c r="P17">
        <v>0.31900000000000001</v>
      </c>
      <c r="Q17">
        <v>0.29599999999999999</v>
      </c>
      <c r="R17">
        <v>0.28000000000000003</v>
      </c>
      <c r="S17">
        <v>0.24099999999999999</v>
      </c>
      <c r="U17">
        <v>1988</v>
      </c>
      <c r="V17">
        <v>0</v>
      </c>
      <c r="W17" s="5">
        <v>1213</v>
      </c>
      <c r="X17">
        <v>532</v>
      </c>
      <c r="Y17">
        <v>506</v>
      </c>
      <c r="Z17">
        <v>134</v>
      </c>
      <c r="AA17">
        <v>26</v>
      </c>
      <c r="AB17">
        <v>6</v>
      </c>
      <c r="AC17">
        <v>0</v>
      </c>
      <c r="AD17">
        <v>0</v>
      </c>
      <c r="AE17">
        <v>0</v>
      </c>
      <c r="AF17" s="5">
        <v>2418</v>
      </c>
      <c r="AH17">
        <v>1988</v>
      </c>
      <c r="AQ17">
        <v>0</v>
      </c>
      <c r="AR17">
        <v>0</v>
      </c>
      <c r="AS17" s="5">
        <v>6799</v>
      </c>
      <c r="BA17" s="3">
        <v>0.13600000000000001</v>
      </c>
      <c r="BG17">
        <v>1988</v>
      </c>
      <c r="BH17">
        <v>1</v>
      </c>
      <c r="BI17" s="6">
        <v>402</v>
      </c>
      <c r="BJ17" s="6">
        <v>5020</v>
      </c>
      <c r="BK17">
        <v>5899</v>
      </c>
      <c r="BL17" s="6">
        <v>5899</v>
      </c>
    </row>
    <row r="18" spans="1:64">
      <c r="A18">
        <v>1983</v>
      </c>
      <c r="B18" t="s">
        <v>117</v>
      </c>
      <c r="C18" t="s">
        <v>118</v>
      </c>
      <c r="D18">
        <v>18.2</v>
      </c>
      <c r="E18">
        <v>5.2</v>
      </c>
      <c r="F18">
        <v>23.6</v>
      </c>
      <c r="G18">
        <v>5.7</v>
      </c>
      <c r="H18" s="6">
        <v>22211</v>
      </c>
      <c r="I18" s="6">
        <v>3711</v>
      </c>
      <c r="M18">
        <v>1989</v>
      </c>
      <c r="N18">
        <v>0.55900000000000005</v>
      </c>
      <c r="O18">
        <v>0.29599999999999999</v>
      </c>
      <c r="P18">
        <v>0.28100000000000003</v>
      </c>
      <c r="Q18">
        <v>0.246</v>
      </c>
      <c r="R18">
        <v>0.224</v>
      </c>
      <c r="S18">
        <v>0.19400000000000001</v>
      </c>
      <c r="U18">
        <v>1989</v>
      </c>
      <c r="V18">
        <v>0</v>
      </c>
      <c r="W18" s="5">
        <v>5918</v>
      </c>
      <c r="X18" s="5">
        <v>1513</v>
      </c>
      <c r="Y18">
        <v>331</v>
      </c>
      <c r="Z18">
        <v>42</v>
      </c>
      <c r="AA18">
        <v>3</v>
      </c>
      <c r="AB18">
        <v>0</v>
      </c>
      <c r="AC18">
        <v>0</v>
      </c>
      <c r="AD18">
        <v>0</v>
      </c>
      <c r="AE18">
        <v>0</v>
      </c>
      <c r="AF18" s="5">
        <v>7807</v>
      </c>
      <c r="AH18">
        <v>1989</v>
      </c>
      <c r="AQ18">
        <v>0</v>
      </c>
      <c r="AR18">
        <v>0</v>
      </c>
      <c r="AS18" s="5">
        <v>15997</v>
      </c>
      <c r="BA18" s="3">
        <v>0.245</v>
      </c>
      <c r="BG18">
        <v>1989</v>
      </c>
      <c r="BH18">
        <v>1</v>
      </c>
      <c r="BI18" s="6">
        <v>230</v>
      </c>
      <c r="BJ18" s="6">
        <v>23</v>
      </c>
      <c r="BK18">
        <v>24</v>
      </c>
      <c r="BL18" s="6">
        <v>24</v>
      </c>
    </row>
    <row r="19" spans="1:64">
      <c r="A19">
        <v>1984</v>
      </c>
      <c r="B19" t="s">
        <v>117</v>
      </c>
      <c r="C19" t="s">
        <v>118</v>
      </c>
      <c r="D19">
        <v>5</v>
      </c>
      <c r="E19">
        <v>1.7</v>
      </c>
      <c r="F19">
        <v>5.6</v>
      </c>
      <c r="G19">
        <v>1.3</v>
      </c>
      <c r="H19" s="6">
        <v>11225</v>
      </c>
      <c r="I19" s="6">
        <v>1125</v>
      </c>
      <c r="M19">
        <v>1990</v>
      </c>
      <c r="N19">
        <v>0.33700000000000002</v>
      </c>
      <c r="O19">
        <v>0.39</v>
      </c>
      <c r="P19">
        <v>0.316</v>
      </c>
      <c r="Q19">
        <v>0.29399999999999998</v>
      </c>
      <c r="R19">
        <v>0.249</v>
      </c>
      <c r="S19">
        <v>0.215</v>
      </c>
      <c r="U19">
        <v>1990</v>
      </c>
      <c r="V19">
        <v>0</v>
      </c>
      <c r="W19">
        <v>423</v>
      </c>
      <c r="X19" s="5">
        <v>18922</v>
      </c>
      <c r="Y19" s="5">
        <v>1536</v>
      </c>
      <c r="Z19">
        <v>79</v>
      </c>
      <c r="AA19">
        <v>5</v>
      </c>
      <c r="AB19">
        <v>0</v>
      </c>
      <c r="AC19">
        <v>0</v>
      </c>
      <c r="AD19">
        <v>0</v>
      </c>
      <c r="AE19">
        <v>0</v>
      </c>
      <c r="AF19" s="5">
        <v>20965</v>
      </c>
      <c r="AH19">
        <v>1990</v>
      </c>
      <c r="AQ19">
        <v>0</v>
      </c>
      <c r="AR19">
        <v>0</v>
      </c>
      <c r="AS19" s="5">
        <v>26231</v>
      </c>
      <c r="BA19" s="3">
        <v>0.19600000000000001</v>
      </c>
      <c r="BG19">
        <v>1990</v>
      </c>
      <c r="BH19">
        <v>1</v>
      </c>
      <c r="BI19" s="6">
        <v>127</v>
      </c>
      <c r="BJ19" s="6">
        <v>27</v>
      </c>
      <c r="BK19">
        <v>192</v>
      </c>
      <c r="BL19" s="6">
        <v>192</v>
      </c>
    </row>
    <row r="20" spans="1:64">
      <c r="A20">
        <v>1985</v>
      </c>
      <c r="B20" t="s">
        <v>117</v>
      </c>
      <c r="C20" t="s">
        <v>118</v>
      </c>
      <c r="D20">
        <v>3.6</v>
      </c>
      <c r="E20">
        <v>0.9</v>
      </c>
      <c r="F20">
        <v>1.2</v>
      </c>
      <c r="G20">
        <v>0.3</v>
      </c>
      <c r="H20" s="6">
        <v>4817</v>
      </c>
      <c r="I20" s="6">
        <v>1217</v>
      </c>
      <c r="M20">
        <v>1991</v>
      </c>
      <c r="N20">
        <v>0.48299999999999998</v>
      </c>
      <c r="O20">
        <v>0.312</v>
      </c>
      <c r="P20">
        <v>0.28699999999999998</v>
      </c>
      <c r="Q20">
        <v>0.27100000000000002</v>
      </c>
      <c r="R20">
        <v>0.24</v>
      </c>
      <c r="S20">
        <v>0.20699999999999999</v>
      </c>
      <c r="U20">
        <v>1991</v>
      </c>
      <c r="V20">
        <v>0</v>
      </c>
      <c r="W20">
        <v>253</v>
      </c>
      <c r="X20" s="5">
        <v>2343</v>
      </c>
      <c r="Y20" s="5">
        <v>6814</v>
      </c>
      <c r="Z20">
        <v>156</v>
      </c>
      <c r="AA20">
        <v>34</v>
      </c>
      <c r="AB20">
        <v>17</v>
      </c>
      <c r="AC20">
        <v>0</v>
      </c>
      <c r="AD20">
        <v>0</v>
      </c>
      <c r="AE20">
        <v>0</v>
      </c>
      <c r="AF20" s="5">
        <v>9617</v>
      </c>
      <c r="AH20">
        <v>1991</v>
      </c>
      <c r="AQ20">
        <v>0</v>
      </c>
      <c r="AR20">
        <v>0</v>
      </c>
      <c r="AS20" s="5">
        <v>7530</v>
      </c>
      <c r="BA20" s="3">
        <v>0.13600000000000001</v>
      </c>
      <c r="BG20">
        <v>1991</v>
      </c>
      <c r="BH20">
        <v>1</v>
      </c>
      <c r="BI20" s="6">
        <v>346</v>
      </c>
      <c r="BJ20" s="6">
        <v>552</v>
      </c>
      <c r="BK20">
        <v>446</v>
      </c>
      <c r="BL20" s="6">
        <v>446</v>
      </c>
    </row>
    <row r="21" spans="1:64">
      <c r="A21">
        <v>1986</v>
      </c>
      <c r="B21" t="s">
        <v>117</v>
      </c>
      <c r="C21" t="s">
        <v>118</v>
      </c>
      <c r="D21">
        <v>4.2</v>
      </c>
      <c r="E21">
        <v>1.1000000000000001</v>
      </c>
      <c r="F21">
        <v>2.7</v>
      </c>
      <c r="G21">
        <v>0.7</v>
      </c>
      <c r="H21" s="6">
        <v>4620</v>
      </c>
      <c r="I21" s="6">
        <v>1072</v>
      </c>
      <c r="M21">
        <v>1992</v>
      </c>
      <c r="N21">
        <v>0.45200000000000001</v>
      </c>
      <c r="O21">
        <v>0.34100000000000003</v>
      </c>
      <c r="P21">
        <v>0.28999999999999998</v>
      </c>
      <c r="Q21">
        <v>0.26900000000000002</v>
      </c>
      <c r="R21">
        <v>0.245</v>
      </c>
      <c r="S21">
        <v>0.20200000000000001</v>
      </c>
      <c r="U21">
        <v>1992</v>
      </c>
      <c r="V21">
        <v>0</v>
      </c>
      <c r="W21">
        <v>301</v>
      </c>
      <c r="X21" s="5">
        <v>1011</v>
      </c>
      <c r="Y21" s="5">
        <v>2080</v>
      </c>
      <c r="Z21">
        <v>264</v>
      </c>
      <c r="AA21">
        <v>14</v>
      </c>
      <c r="AB21">
        <v>4</v>
      </c>
      <c r="AC21">
        <v>0</v>
      </c>
      <c r="AD21">
        <v>0</v>
      </c>
      <c r="AE21">
        <v>0</v>
      </c>
      <c r="AF21" s="5">
        <v>3675</v>
      </c>
      <c r="AH21">
        <v>1992</v>
      </c>
      <c r="AQ21">
        <v>0</v>
      </c>
      <c r="AR21">
        <v>0</v>
      </c>
      <c r="AS21" s="5">
        <v>3407</v>
      </c>
      <c r="BA21" s="3">
        <v>0.106</v>
      </c>
      <c r="BG21">
        <v>1992</v>
      </c>
      <c r="BH21">
        <v>1</v>
      </c>
      <c r="BI21" s="6">
        <v>33</v>
      </c>
      <c r="BJ21" s="6">
        <v>192</v>
      </c>
      <c r="BK21">
        <v>477</v>
      </c>
      <c r="BL21" s="6">
        <v>477</v>
      </c>
    </row>
    <row r="22" spans="1:64">
      <c r="A22">
        <v>1987</v>
      </c>
      <c r="B22" t="s">
        <v>117</v>
      </c>
      <c r="C22" t="s">
        <v>118</v>
      </c>
      <c r="D22">
        <v>1</v>
      </c>
      <c r="E22">
        <v>0.3</v>
      </c>
      <c r="F22">
        <v>2</v>
      </c>
      <c r="G22">
        <v>0.4</v>
      </c>
      <c r="H22" s="6">
        <v>2652</v>
      </c>
      <c r="I22" s="6">
        <v>881</v>
      </c>
      <c r="M22">
        <v>1993</v>
      </c>
      <c r="N22">
        <v>0.439</v>
      </c>
      <c r="O22">
        <v>0.34699999999999998</v>
      </c>
      <c r="P22">
        <v>0.28499999999999998</v>
      </c>
      <c r="Q22">
        <v>0.27300000000000002</v>
      </c>
      <c r="R22">
        <v>0.251</v>
      </c>
      <c r="S22">
        <v>0.20499999999999999</v>
      </c>
      <c r="U22">
        <v>1993</v>
      </c>
      <c r="V22">
        <v>0</v>
      </c>
      <c r="W22">
        <v>245</v>
      </c>
      <c r="X22">
        <v>432</v>
      </c>
      <c r="Y22">
        <v>702</v>
      </c>
      <c r="Z22">
        <v>145</v>
      </c>
      <c r="AA22">
        <v>4</v>
      </c>
      <c r="AB22">
        <v>0</v>
      </c>
      <c r="AC22">
        <v>0</v>
      </c>
      <c r="AD22">
        <v>0</v>
      </c>
      <c r="AF22" s="5">
        <v>1528</v>
      </c>
      <c r="AH22">
        <v>1993</v>
      </c>
      <c r="AQ22">
        <v>0</v>
      </c>
      <c r="AR22">
        <v>0</v>
      </c>
      <c r="AS22">
        <v>249</v>
      </c>
      <c r="BA22" s="3">
        <v>8.8999999999999996E-2</v>
      </c>
      <c r="BG22">
        <v>1993</v>
      </c>
      <c r="BH22">
        <v>1</v>
      </c>
      <c r="BI22" s="6">
        <v>27</v>
      </c>
      <c r="BJ22" s="6">
        <v>324</v>
      </c>
      <c r="BK22">
        <v>13</v>
      </c>
      <c r="BL22" s="6">
        <v>13</v>
      </c>
    </row>
    <row r="23" spans="1:64">
      <c r="A23">
        <v>1988</v>
      </c>
      <c r="B23" t="s">
        <v>117</v>
      </c>
      <c r="C23" t="s">
        <v>118</v>
      </c>
      <c r="D23">
        <v>1.2</v>
      </c>
      <c r="E23">
        <v>0.4</v>
      </c>
      <c r="F23">
        <v>5</v>
      </c>
      <c r="G23">
        <v>0.5</v>
      </c>
      <c r="H23" s="6">
        <v>2782</v>
      </c>
      <c r="I23" s="6">
        <v>1788</v>
      </c>
      <c r="M23">
        <v>1994</v>
      </c>
      <c r="N23">
        <v>0.48599999999999999</v>
      </c>
      <c r="O23">
        <v>0.32600000000000001</v>
      </c>
      <c r="P23">
        <v>0.27200000000000002</v>
      </c>
      <c r="Q23">
        <v>0.252</v>
      </c>
      <c r="R23">
        <v>0.24299999999999999</v>
      </c>
      <c r="S23">
        <v>0.221</v>
      </c>
      <c r="U23">
        <v>1994</v>
      </c>
      <c r="V23">
        <v>0</v>
      </c>
      <c r="W23">
        <v>15</v>
      </c>
      <c r="X23">
        <v>287</v>
      </c>
      <c r="Y23">
        <v>239</v>
      </c>
      <c r="Z23">
        <v>227</v>
      </c>
      <c r="AA23">
        <v>78</v>
      </c>
      <c r="AB23">
        <v>5</v>
      </c>
      <c r="AC23">
        <v>0</v>
      </c>
      <c r="AD23">
        <v>0</v>
      </c>
      <c r="AE23">
        <v>0</v>
      </c>
      <c r="AF23">
        <v>851</v>
      </c>
      <c r="AH23">
        <v>1994</v>
      </c>
      <c r="AQ23">
        <v>0</v>
      </c>
      <c r="AR23">
        <v>0</v>
      </c>
      <c r="AS23" s="5">
        <v>1409</v>
      </c>
      <c r="BA23" s="3">
        <v>0.13500000000000001</v>
      </c>
      <c r="BG23">
        <v>1994</v>
      </c>
      <c r="BH23">
        <v>1</v>
      </c>
      <c r="BI23" s="6">
        <v>0</v>
      </c>
      <c r="BJ23" s="6">
        <v>847</v>
      </c>
      <c r="BK23">
        <v>196</v>
      </c>
      <c r="BL23" s="6">
        <v>196</v>
      </c>
    </row>
    <row r="24" spans="1:64">
      <c r="A24">
        <v>1989</v>
      </c>
      <c r="B24" t="s">
        <v>117</v>
      </c>
      <c r="C24" t="s">
        <v>118</v>
      </c>
      <c r="D24">
        <v>10.199999999999999</v>
      </c>
      <c r="E24">
        <v>1.8</v>
      </c>
      <c r="F24">
        <v>10.3</v>
      </c>
      <c r="G24">
        <v>2</v>
      </c>
      <c r="H24" s="6">
        <v>8349</v>
      </c>
      <c r="I24" s="6">
        <v>5452</v>
      </c>
      <c r="M24">
        <v>1995</v>
      </c>
      <c r="N24">
        <v>0.505</v>
      </c>
      <c r="O24">
        <v>0.34200000000000003</v>
      </c>
      <c r="P24">
        <v>0.27</v>
      </c>
      <c r="Q24">
        <v>0.251</v>
      </c>
      <c r="R24">
        <v>0.23100000000000001</v>
      </c>
      <c r="S24">
        <v>0.2</v>
      </c>
      <c r="U24">
        <v>1995</v>
      </c>
      <c r="V24">
        <v>0</v>
      </c>
      <c r="W24">
        <v>0</v>
      </c>
      <c r="X24">
        <v>164</v>
      </c>
      <c r="Y24">
        <v>236</v>
      </c>
      <c r="Z24">
        <v>51</v>
      </c>
      <c r="AA24">
        <v>11</v>
      </c>
      <c r="AB24">
        <v>15</v>
      </c>
      <c r="AC24">
        <v>0</v>
      </c>
      <c r="AD24">
        <v>0</v>
      </c>
      <c r="AE24">
        <v>0</v>
      </c>
      <c r="AF24">
        <v>476</v>
      </c>
      <c r="AH24">
        <v>1995</v>
      </c>
      <c r="AQ24">
        <v>2</v>
      </c>
      <c r="AR24">
        <v>0</v>
      </c>
      <c r="AS24">
        <v>555</v>
      </c>
      <c r="BA24" s="3">
        <v>0.16700000000000001</v>
      </c>
      <c r="BG24">
        <v>1995</v>
      </c>
      <c r="BH24">
        <v>1</v>
      </c>
      <c r="BI24" s="6">
        <v>26</v>
      </c>
      <c r="BJ24" s="6">
        <v>160</v>
      </c>
      <c r="BK24">
        <v>1</v>
      </c>
      <c r="BL24" s="6">
        <v>1</v>
      </c>
    </row>
    <row r="25" spans="1:64">
      <c r="A25">
        <v>1990</v>
      </c>
      <c r="B25" t="s">
        <v>117</v>
      </c>
      <c r="C25" t="s">
        <v>118</v>
      </c>
      <c r="D25">
        <v>15.5</v>
      </c>
      <c r="E25">
        <v>4.3</v>
      </c>
      <c r="F25">
        <v>4.8</v>
      </c>
      <c r="G25">
        <v>1.1000000000000001</v>
      </c>
      <c r="H25" s="6">
        <v>17916</v>
      </c>
      <c r="I25" s="6">
        <v>9680</v>
      </c>
      <c r="M25">
        <v>1996</v>
      </c>
      <c r="N25">
        <v>0.45</v>
      </c>
      <c r="O25">
        <v>0.34300000000000003</v>
      </c>
      <c r="P25">
        <v>0.28799999999999998</v>
      </c>
      <c r="Q25">
        <v>0.26200000000000001</v>
      </c>
      <c r="R25">
        <v>0.24299999999999999</v>
      </c>
      <c r="S25">
        <v>0.215</v>
      </c>
      <c r="U25">
        <v>1996</v>
      </c>
      <c r="V25">
        <v>0</v>
      </c>
      <c r="W25">
        <v>295</v>
      </c>
      <c r="X25">
        <v>624</v>
      </c>
      <c r="Y25">
        <v>174</v>
      </c>
      <c r="Z25">
        <v>20</v>
      </c>
      <c r="AA25">
        <v>14</v>
      </c>
      <c r="AB25">
        <v>5</v>
      </c>
      <c r="AC25">
        <v>3</v>
      </c>
      <c r="AD25">
        <v>0</v>
      </c>
      <c r="AE25">
        <v>0</v>
      </c>
      <c r="AF25" s="5">
        <v>1135</v>
      </c>
      <c r="AH25">
        <v>1996</v>
      </c>
      <c r="AQ25">
        <v>0</v>
      </c>
      <c r="AR25">
        <v>0</v>
      </c>
      <c r="AS25">
        <v>877</v>
      </c>
      <c r="BA25" s="3">
        <v>9.4E-2</v>
      </c>
      <c r="BG25">
        <v>1996</v>
      </c>
      <c r="BH25">
        <v>1</v>
      </c>
      <c r="BI25" s="6">
        <v>0</v>
      </c>
      <c r="BJ25" s="6">
        <v>515</v>
      </c>
      <c r="BK25">
        <v>4</v>
      </c>
      <c r="BL25" s="6">
        <v>4</v>
      </c>
    </row>
    <row r="26" spans="1:64">
      <c r="A26">
        <v>1991</v>
      </c>
      <c r="B26" t="s">
        <v>117</v>
      </c>
      <c r="C26" t="s">
        <v>118</v>
      </c>
      <c r="D26">
        <v>6.9</v>
      </c>
      <c r="E26">
        <v>2.1</v>
      </c>
      <c r="F26">
        <v>2.2999999999999998</v>
      </c>
      <c r="G26">
        <v>0.6</v>
      </c>
      <c r="H26" s="6">
        <v>6430</v>
      </c>
      <c r="I26" s="6">
        <v>2317</v>
      </c>
      <c r="M26">
        <v>1997</v>
      </c>
      <c r="N26">
        <v>0.41799999999999998</v>
      </c>
      <c r="O26">
        <v>0.35899999999999999</v>
      </c>
      <c r="P26">
        <v>0.28000000000000003</v>
      </c>
      <c r="Q26">
        <v>0.26900000000000002</v>
      </c>
      <c r="R26">
        <v>0.251</v>
      </c>
      <c r="S26">
        <v>0.222</v>
      </c>
      <c r="U26">
        <v>1997</v>
      </c>
      <c r="V26">
        <v>0</v>
      </c>
      <c r="W26">
        <v>35</v>
      </c>
      <c r="X26" s="5">
        <v>1027</v>
      </c>
      <c r="Y26">
        <v>700</v>
      </c>
      <c r="Z26">
        <v>92</v>
      </c>
      <c r="AA26">
        <v>17</v>
      </c>
      <c r="AB26">
        <v>19</v>
      </c>
      <c r="AC26">
        <v>5</v>
      </c>
      <c r="AD26">
        <v>3</v>
      </c>
      <c r="AE26">
        <v>0</v>
      </c>
      <c r="AF26" s="5">
        <v>1897</v>
      </c>
      <c r="AH26">
        <v>1997</v>
      </c>
      <c r="AQ26">
        <v>0</v>
      </c>
      <c r="AR26">
        <v>0</v>
      </c>
      <c r="AS26" s="5">
        <v>1008</v>
      </c>
      <c r="BA26" s="3">
        <v>0.129</v>
      </c>
      <c r="BG26">
        <v>1997</v>
      </c>
      <c r="BH26">
        <v>1</v>
      </c>
      <c r="BI26" s="6">
        <v>88</v>
      </c>
      <c r="BJ26" s="6">
        <v>945</v>
      </c>
      <c r="BK26">
        <v>19</v>
      </c>
      <c r="BL26" s="6">
        <v>19</v>
      </c>
    </row>
    <row r="27" spans="1:64">
      <c r="A27">
        <v>1992</v>
      </c>
      <c r="B27" t="s">
        <v>117</v>
      </c>
      <c r="C27" t="s">
        <v>118</v>
      </c>
      <c r="D27">
        <v>2.2000000000000002</v>
      </c>
      <c r="E27">
        <v>0.8</v>
      </c>
      <c r="F27">
        <v>0.5</v>
      </c>
      <c r="G27">
        <v>0.1</v>
      </c>
      <c r="H27" s="6">
        <v>2695</v>
      </c>
      <c r="I27" s="6">
        <v>1055</v>
      </c>
      <c r="M27">
        <v>1998</v>
      </c>
      <c r="N27">
        <v>0.40300000000000002</v>
      </c>
      <c r="O27">
        <v>0.34200000000000003</v>
      </c>
      <c r="P27">
        <v>0.30099999999999999</v>
      </c>
      <c r="Q27">
        <v>0.26800000000000002</v>
      </c>
      <c r="R27">
        <v>0.25600000000000001</v>
      </c>
      <c r="S27">
        <v>0.23100000000000001</v>
      </c>
      <c r="U27">
        <v>1998</v>
      </c>
      <c r="V27">
        <v>0</v>
      </c>
      <c r="W27">
        <v>656</v>
      </c>
      <c r="X27">
        <v>815</v>
      </c>
      <c r="Y27">
        <v>297</v>
      </c>
      <c r="Z27">
        <v>44</v>
      </c>
      <c r="AA27">
        <v>5</v>
      </c>
      <c r="AB27">
        <v>1</v>
      </c>
      <c r="AC27">
        <v>0</v>
      </c>
      <c r="AD27">
        <v>0</v>
      </c>
      <c r="AE27">
        <v>0</v>
      </c>
      <c r="AF27" s="5">
        <v>1818</v>
      </c>
      <c r="AH27">
        <v>1998</v>
      </c>
      <c r="AQ27">
        <v>0</v>
      </c>
      <c r="AR27">
        <v>0</v>
      </c>
      <c r="AS27" s="5">
        <v>1225</v>
      </c>
      <c r="BA27" s="3">
        <v>0.11799999999999999</v>
      </c>
      <c r="BG27">
        <v>1998</v>
      </c>
      <c r="BH27">
        <v>1</v>
      </c>
      <c r="BI27" s="6">
        <v>113</v>
      </c>
      <c r="BJ27" s="6">
        <v>1023</v>
      </c>
      <c r="BK27">
        <v>5</v>
      </c>
      <c r="BL27" s="6">
        <v>5</v>
      </c>
    </row>
    <row r="28" spans="1:64">
      <c r="A28">
        <v>1993</v>
      </c>
      <c r="B28" t="s">
        <v>117</v>
      </c>
      <c r="C28" t="s">
        <v>118</v>
      </c>
      <c r="D28">
        <v>0.9</v>
      </c>
      <c r="E28">
        <v>0.3</v>
      </c>
      <c r="F28">
        <v>0.5</v>
      </c>
      <c r="G28">
        <v>0.1</v>
      </c>
      <c r="H28" s="6">
        <v>771</v>
      </c>
      <c r="I28" s="6">
        <v>97</v>
      </c>
      <c r="M28">
        <v>1999</v>
      </c>
      <c r="N28">
        <v>0.45500000000000002</v>
      </c>
      <c r="O28">
        <v>0.33800000000000002</v>
      </c>
      <c r="P28">
        <v>0.29799999999999999</v>
      </c>
      <c r="Q28">
        <v>0.27200000000000002</v>
      </c>
      <c r="R28">
        <v>0.255</v>
      </c>
      <c r="S28">
        <v>0.182</v>
      </c>
      <c r="U28">
        <v>1999</v>
      </c>
      <c r="V28">
        <v>65</v>
      </c>
      <c r="W28">
        <v>344</v>
      </c>
      <c r="X28" s="5">
        <v>2038</v>
      </c>
      <c r="Y28">
        <v>459</v>
      </c>
      <c r="Z28">
        <v>88</v>
      </c>
      <c r="AA28">
        <v>39</v>
      </c>
      <c r="AB28">
        <v>0</v>
      </c>
      <c r="AC28">
        <v>0</v>
      </c>
      <c r="AD28">
        <v>0</v>
      </c>
      <c r="AE28">
        <v>0</v>
      </c>
      <c r="AF28" s="5">
        <v>3033</v>
      </c>
      <c r="AH28">
        <v>1999</v>
      </c>
      <c r="AQ28">
        <v>0</v>
      </c>
      <c r="AR28">
        <v>0</v>
      </c>
      <c r="AS28">
        <v>245</v>
      </c>
      <c r="BA28" s="3">
        <v>6.5000000000000002E-2</v>
      </c>
      <c r="BG28">
        <v>1999</v>
      </c>
      <c r="BH28">
        <v>1</v>
      </c>
      <c r="BI28" s="6">
        <v>59</v>
      </c>
      <c r="BJ28" s="6">
        <v>1422</v>
      </c>
      <c r="BK28">
        <v>70</v>
      </c>
      <c r="BL28" s="6">
        <v>5</v>
      </c>
    </row>
    <row r="29" spans="1:64">
      <c r="A29">
        <v>1994</v>
      </c>
      <c r="B29" t="s">
        <v>117</v>
      </c>
      <c r="C29" t="s">
        <v>118</v>
      </c>
      <c r="D29">
        <v>0.3</v>
      </c>
      <c r="E29">
        <v>0.1</v>
      </c>
      <c r="F29">
        <v>1.5</v>
      </c>
      <c r="G29">
        <v>0.3</v>
      </c>
      <c r="H29" s="6">
        <v>735</v>
      </c>
      <c r="I29" s="6">
        <v>367</v>
      </c>
      <c r="M29">
        <v>2000</v>
      </c>
      <c r="N29">
        <v>0.4</v>
      </c>
      <c r="O29">
        <v>0.35</v>
      </c>
      <c r="P29">
        <v>0.29199999999999998</v>
      </c>
      <c r="Q29">
        <v>0.27100000000000002</v>
      </c>
      <c r="R29">
        <v>0.251</v>
      </c>
      <c r="S29">
        <v>0.23499999999999999</v>
      </c>
      <c r="U29">
        <v>2000</v>
      </c>
      <c r="V29">
        <v>2</v>
      </c>
      <c r="W29">
        <v>688</v>
      </c>
      <c r="X29" s="5">
        <v>1244</v>
      </c>
      <c r="Y29">
        <v>503</v>
      </c>
      <c r="Z29">
        <v>55</v>
      </c>
      <c r="AA29">
        <v>9</v>
      </c>
      <c r="AB29">
        <v>0</v>
      </c>
      <c r="AC29">
        <v>0</v>
      </c>
      <c r="AD29">
        <v>0</v>
      </c>
      <c r="AE29">
        <v>0</v>
      </c>
      <c r="AF29" s="5">
        <v>2501</v>
      </c>
      <c r="AH29">
        <v>2000</v>
      </c>
      <c r="AQ29">
        <v>0</v>
      </c>
      <c r="AR29">
        <v>0</v>
      </c>
      <c r="AS29">
        <v>818</v>
      </c>
      <c r="BA29" s="3">
        <v>0.11</v>
      </c>
      <c r="BG29">
        <v>2000</v>
      </c>
      <c r="BH29">
        <v>1</v>
      </c>
      <c r="BI29" s="6">
        <v>32</v>
      </c>
      <c r="BJ29" s="6">
        <v>57</v>
      </c>
      <c r="BK29">
        <v>21</v>
      </c>
      <c r="BL29" s="6">
        <v>19</v>
      </c>
    </row>
    <row r="30" spans="1:64">
      <c r="A30">
        <v>1995</v>
      </c>
      <c r="B30" t="s">
        <v>117</v>
      </c>
      <c r="C30" t="s">
        <v>118</v>
      </c>
      <c r="D30">
        <v>1.4</v>
      </c>
      <c r="E30">
        <v>0.3</v>
      </c>
      <c r="F30">
        <v>1.2</v>
      </c>
      <c r="G30">
        <v>0.3</v>
      </c>
      <c r="H30" s="6">
        <v>343</v>
      </c>
      <c r="I30" s="6">
        <v>142</v>
      </c>
      <c r="M30">
        <v>2001</v>
      </c>
      <c r="N30">
        <v>0.439</v>
      </c>
      <c r="O30">
        <v>0.32500000000000001</v>
      </c>
      <c r="P30">
        <v>0.29199999999999998</v>
      </c>
      <c r="Q30">
        <v>0.26600000000000001</v>
      </c>
      <c r="R30">
        <v>0.249</v>
      </c>
      <c r="S30">
        <v>0.22800000000000001</v>
      </c>
      <c r="U30">
        <v>2001</v>
      </c>
      <c r="V30">
        <v>0</v>
      </c>
      <c r="W30">
        <v>407</v>
      </c>
      <c r="X30" s="5">
        <v>1727</v>
      </c>
      <c r="Y30">
        <v>505</v>
      </c>
      <c r="Z30">
        <v>136</v>
      </c>
      <c r="AA30">
        <v>27</v>
      </c>
      <c r="AB30">
        <v>14</v>
      </c>
      <c r="AC30">
        <v>2</v>
      </c>
      <c r="AD30">
        <v>0</v>
      </c>
      <c r="AE30">
        <v>0</v>
      </c>
      <c r="AF30" s="5">
        <v>2818</v>
      </c>
      <c r="AH30">
        <v>2001</v>
      </c>
      <c r="AQ30">
        <v>0</v>
      </c>
      <c r="AR30">
        <v>0</v>
      </c>
      <c r="AS30">
        <v>390</v>
      </c>
      <c r="BA30" s="3">
        <v>0.126</v>
      </c>
      <c r="BG30">
        <v>2001</v>
      </c>
      <c r="BH30">
        <v>1</v>
      </c>
      <c r="BI30" s="6">
        <v>0</v>
      </c>
      <c r="BJ30" s="6">
        <v>448</v>
      </c>
      <c r="BK30">
        <v>0</v>
      </c>
      <c r="BL30" s="6">
        <v>0</v>
      </c>
    </row>
    <row r="31" spans="1:64">
      <c r="A31">
        <v>1996</v>
      </c>
      <c r="B31" t="s">
        <v>117</v>
      </c>
      <c r="C31" t="s">
        <v>118</v>
      </c>
      <c r="D31">
        <v>2.2999999999999998</v>
      </c>
      <c r="E31">
        <v>0.7</v>
      </c>
      <c r="F31">
        <v>0.9</v>
      </c>
      <c r="G31">
        <v>0.2</v>
      </c>
      <c r="H31" s="6">
        <v>759</v>
      </c>
      <c r="I31" s="6">
        <v>282</v>
      </c>
      <c r="M31">
        <v>2002</v>
      </c>
      <c r="N31">
        <v>0.41499999999999998</v>
      </c>
      <c r="O31">
        <v>0.34499999999999997</v>
      </c>
      <c r="P31">
        <v>0.28699999999999998</v>
      </c>
      <c r="Q31">
        <v>0.27</v>
      </c>
      <c r="R31">
        <v>0.246</v>
      </c>
      <c r="S31">
        <v>0.23699999999999999</v>
      </c>
      <c r="U31">
        <v>2002</v>
      </c>
      <c r="V31">
        <v>0</v>
      </c>
      <c r="W31">
        <v>240</v>
      </c>
      <c r="X31" s="5">
        <v>1021</v>
      </c>
      <c r="Y31">
        <v>411</v>
      </c>
      <c r="Z31">
        <v>25</v>
      </c>
      <c r="AA31">
        <v>0</v>
      </c>
      <c r="AB31">
        <v>0</v>
      </c>
      <c r="AC31">
        <v>0</v>
      </c>
      <c r="AD31">
        <v>0</v>
      </c>
      <c r="AE31">
        <v>0</v>
      </c>
      <c r="AF31" s="5">
        <v>1697</v>
      </c>
      <c r="AH31">
        <v>2002</v>
      </c>
      <c r="AQ31">
        <v>0</v>
      </c>
      <c r="AR31">
        <v>0</v>
      </c>
      <c r="AS31">
        <v>390</v>
      </c>
      <c r="BA31" s="3">
        <v>0.127</v>
      </c>
      <c r="BG31">
        <v>2002</v>
      </c>
      <c r="BH31">
        <v>1</v>
      </c>
      <c r="BI31" s="6">
        <v>82</v>
      </c>
      <c r="BJ31" s="6">
        <v>291</v>
      </c>
      <c r="BK31">
        <v>8</v>
      </c>
      <c r="BL31" s="6">
        <v>8</v>
      </c>
    </row>
    <row r="32" spans="1:64">
      <c r="A32">
        <v>1997</v>
      </c>
      <c r="B32" t="s">
        <v>117</v>
      </c>
      <c r="C32" t="s">
        <v>118</v>
      </c>
      <c r="D32">
        <v>2.5</v>
      </c>
      <c r="E32">
        <v>0.8</v>
      </c>
      <c r="F32">
        <v>3.1</v>
      </c>
      <c r="G32">
        <v>0.9</v>
      </c>
      <c r="H32" s="6">
        <v>1222</v>
      </c>
      <c r="I32" s="6">
        <v>373</v>
      </c>
      <c r="M32">
        <v>2003</v>
      </c>
      <c r="N32">
        <v>0.501</v>
      </c>
      <c r="O32">
        <v>0.32300000000000001</v>
      </c>
      <c r="P32">
        <v>0.27900000000000003</v>
      </c>
      <c r="Q32">
        <v>0.254</v>
      </c>
      <c r="R32">
        <v>0.23499999999999999</v>
      </c>
      <c r="S32">
        <v>0.20899999999999999</v>
      </c>
      <c r="U32">
        <v>2003</v>
      </c>
      <c r="V32">
        <v>0</v>
      </c>
      <c r="W32">
        <v>122</v>
      </c>
      <c r="X32">
        <v>538</v>
      </c>
      <c r="Y32">
        <v>352</v>
      </c>
      <c r="Z32">
        <v>23</v>
      </c>
      <c r="AA32">
        <v>3</v>
      </c>
      <c r="AB32">
        <v>2</v>
      </c>
      <c r="AC32">
        <v>1</v>
      </c>
      <c r="AD32">
        <v>0</v>
      </c>
      <c r="AE32">
        <v>0</v>
      </c>
      <c r="AF32" s="5">
        <v>1040</v>
      </c>
      <c r="AH32">
        <v>2003</v>
      </c>
      <c r="AQ32">
        <v>0</v>
      </c>
      <c r="AR32">
        <v>0</v>
      </c>
      <c r="AS32">
        <v>430</v>
      </c>
      <c r="BA32" s="3">
        <v>9.9000000000000005E-2</v>
      </c>
      <c r="BG32">
        <v>2003</v>
      </c>
      <c r="BH32">
        <v>1</v>
      </c>
      <c r="BI32" s="6">
        <v>52</v>
      </c>
      <c r="BJ32" s="6">
        <v>1344</v>
      </c>
      <c r="BK32">
        <v>3</v>
      </c>
      <c r="BL32" s="6">
        <v>3</v>
      </c>
    </row>
    <row r="33" spans="1:64">
      <c r="A33">
        <v>1998</v>
      </c>
      <c r="B33" t="s">
        <v>117</v>
      </c>
      <c r="C33" t="s">
        <v>118</v>
      </c>
      <c r="D33">
        <v>3.7</v>
      </c>
      <c r="E33">
        <v>0.8</v>
      </c>
      <c r="F33">
        <v>2.7</v>
      </c>
      <c r="G33">
        <v>0.7</v>
      </c>
      <c r="H33" s="6">
        <v>1087</v>
      </c>
      <c r="I33" s="6">
        <v>396</v>
      </c>
      <c r="M33">
        <v>2004</v>
      </c>
      <c r="N33">
        <v>0.42899999999999999</v>
      </c>
      <c r="O33">
        <v>0.35899999999999999</v>
      </c>
      <c r="P33">
        <v>0.28199999999999997</v>
      </c>
      <c r="Q33">
        <v>0.26100000000000001</v>
      </c>
      <c r="R33">
        <v>0.246</v>
      </c>
      <c r="S33">
        <v>0.223</v>
      </c>
      <c r="U33">
        <v>2004</v>
      </c>
      <c r="V33">
        <v>0</v>
      </c>
      <c r="W33">
        <v>17</v>
      </c>
      <c r="X33">
        <v>313</v>
      </c>
      <c r="Y33">
        <v>278</v>
      </c>
      <c r="Z33">
        <v>197</v>
      </c>
      <c r="AA33">
        <v>84</v>
      </c>
      <c r="AB33">
        <v>6</v>
      </c>
      <c r="AC33">
        <v>10</v>
      </c>
      <c r="AD33">
        <v>0</v>
      </c>
      <c r="AE33">
        <v>0</v>
      </c>
      <c r="AF33">
        <v>905</v>
      </c>
      <c r="AH33">
        <v>2004</v>
      </c>
      <c r="AQ33">
        <v>0</v>
      </c>
      <c r="AR33">
        <v>0</v>
      </c>
      <c r="AS33">
        <v>576</v>
      </c>
      <c r="BA33" s="3">
        <v>9.2999999999999999E-2</v>
      </c>
      <c r="BG33">
        <v>2004</v>
      </c>
      <c r="BH33">
        <v>1</v>
      </c>
      <c r="BI33" s="6">
        <v>27</v>
      </c>
      <c r="BJ33" s="6">
        <v>81</v>
      </c>
      <c r="BK33">
        <v>323</v>
      </c>
      <c r="BL33" s="6">
        <v>323</v>
      </c>
    </row>
    <row r="34" spans="1:64">
      <c r="A34">
        <v>1999</v>
      </c>
      <c r="B34" t="s">
        <v>117</v>
      </c>
      <c r="C34" t="s">
        <v>118</v>
      </c>
      <c r="D34">
        <v>3.1</v>
      </c>
      <c r="E34">
        <v>1.1000000000000001</v>
      </c>
      <c r="F34">
        <v>2</v>
      </c>
      <c r="G34">
        <v>0.5</v>
      </c>
      <c r="H34" s="6">
        <v>1403</v>
      </c>
      <c r="I34" s="6">
        <v>96</v>
      </c>
      <c r="M34">
        <v>2005</v>
      </c>
      <c r="N34">
        <v>0.46899999999999997</v>
      </c>
      <c r="O34">
        <v>0.33400000000000002</v>
      </c>
      <c r="P34">
        <v>0.28100000000000003</v>
      </c>
      <c r="Q34">
        <v>0.25700000000000001</v>
      </c>
      <c r="R34">
        <v>0.24</v>
      </c>
      <c r="S34">
        <v>0.219</v>
      </c>
      <c r="U34">
        <v>2005</v>
      </c>
      <c r="V34">
        <v>0</v>
      </c>
      <c r="W34">
        <v>101</v>
      </c>
      <c r="X34">
        <v>135</v>
      </c>
      <c r="Y34">
        <v>128</v>
      </c>
      <c r="Z34">
        <v>87</v>
      </c>
      <c r="AA34">
        <v>24</v>
      </c>
      <c r="AB34">
        <v>13</v>
      </c>
      <c r="AC34">
        <v>0</v>
      </c>
      <c r="AD34">
        <v>0</v>
      </c>
      <c r="AE34">
        <v>0</v>
      </c>
      <c r="AF34">
        <v>488</v>
      </c>
      <c r="AH34">
        <v>2005</v>
      </c>
      <c r="AQ34">
        <v>0</v>
      </c>
      <c r="AR34">
        <v>0</v>
      </c>
      <c r="AS34">
        <v>281</v>
      </c>
      <c r="BA34" s="3">
        <v>0.11899999999999999</v>
      </c>
      <c r="BG34">
        <v>2005</v>
      </c>
      <c r="BH34">
        <v>1</v>
      </c>
      <c r="BI34" s="6">
        <v>246</v>
      </c>
      <c r="BJ34" s="6">
        <v>2169</v>
      </c>
      <c r="BK34">
        <v>35</v>
      </c>
      <c r="BL34" s="6">
        <v>35</v>
      </c>
    </row>
    <row r="35" spans="1:64">
      <c r="A35">
        <v>2000</v>
      </c>
      <c r="B35" t="s">
        <v>117</v>
      </c>
      <c r="C35" t="s">
        <v>118</v>
      </c>
      <c r="D35">
        <v>2.9</v>
      </c>
      <c r="E35">
        <v>1</v>
      </c>
      <c r="F35">
        <v>2.2000000000000002</v>
      </c>
      <c r="G35">
        <v>0.7</v>
      </c>
      <c r="H35" s="6">
        <v>1397</v>
      </c>
      <c r="I35" s="6">
        <v>275</v>
      </c>
      <c r="M35">
        <v>2006</v>
      </c>
      <c r="N35">
        <v>0.45100000000000001</v>
      </c>
      <c r="O35">
        <v>0.35199999999999998</v>
      </c>
      <c r="P35">
        <v>0.28199999999999997</v>
      </c>
      <c r="Q35">
        <v>0.25800000000000001</v>
      </c>
      <c r="R35">
        <v>0.24</v>
      </c>
      <c r="S35">
        <v>0.217</v>
      </c>
      <c r="U35">
        <v>2006</v>
      </c>
      <c r="V35">
        <v>0</v>
      </c>
      <c r="W35">
        <v>94</v>
      </c>
      <c r="X35">
        <v>165</v>
      </c>
      <c r="Y35">
        <v>105</v>
      </c>
      <c r="Z35">
        <v>42</v>
      </c>
      <c r="AA35">
        <v>27</v>
      </c>
      <c r="AB35">
        <v>17</v>
      </c>
      <c r="AC35">
        <v>3</v>
      </c>
      <c r="AD35">
        <v>2</v>
      </c>
      <c r="AE35">
        <v>0</v>
      </c>
      <c r="AF35">
        <v>456</v>
      </c>
      <c r="AH35">
        <v>2006</v>
      </c>
      <c r="AQ35">
        <v>1</v>
      </c>
      <c r="AR35">
        <v>0</v>
      </c>
      <c r="AS35">
        <v>607</v>
      </c>
      <c r="BA35" s="3">
        <v>0.11899999999999999</v>
      </c>
      <c r="BG35">
        <v>2006</v>
      </c>
      <c r="BH35">
        <v>1</v>
      </c>
      <c r="BI35" s="6">
        <v>84</v>
      </c>
      <c r="BJ35" s="6">
        <v>1370</v>
      </c>
      <c r="BK35">
        <v>57</v>
      </c>
      <c r="BL35" s="6">
        <v>57</v>
      </c>
    </row>
    <row r="36" spans="1:64">
      <c r="A36">
        <v>2001</v>
      </c>
      <c r="B36" t="s">
        <v>117</v>
      </c>
      <c r="C36" t="s">
        <v>118</v>
      </c>
      <c r="D36">
        <v>1.6</v>
      </c>
      <c r="E36">
        <v>0.7</v>
      </c>
      <c r="F36">
        <v>1.2</v>
      </c>
      <c r="G36">
        <v>0.4</v>
      </c>
      <c r="H36" s="6">
        <v>1449</v>
      </c>
      <c r="I36" s="6">
        <v>154</v>
      </c>
      <c r="M36">
        <v>2007</v>
      </c>
      <c r="N36">
        <v>0.44900000000000001</v>
      </c>
      <c r="O36">
        <v>0.34399999999999997</v>
      </c>
      <c r="P36">
        <v>0.28999999999999998</v>
      </c>
      <c r="Q36">
        <v>0.26200000000000001</v>
      </c>
      <c r="R36">
        <v>0.24199999999999999</v>
      </c>
      <c r="S36">
        <v>0.21199999999999999</v>
      </c>
      <c r="U36">
        <v>2007</v>
      </c>
      <c r="V36">
        <v>0</v>
      </c>
      <c r="W36">
        <v>37</v>
      </c>
      <c r="X36">
        <v>304</v>
      </c>
      <c r="Y36">
        <v>97</v>
      </c>
      <c r="Z36">
        <v>26</v>
      </c>
      <c r="AA36">
        <v>11</v>
      </c>
      <c r="AB36">
        <v>4</v>
      </c>
      <c r="AC36">
        <v>2</v>
      </c>
      <c r="AD36">
        <v>1</v>
      </c>
      <c r="AE36">
        <v>0</v>
      </c>
      <c r="AF36">
        <v>482</v>
      </c>
      <c r="AH36">
        <v>2007</v>
      </c>
      <c r="AQ36">
        <v>1</v>
      </c>
      <c r="AR36">
        <v>0</v>
      </c>
      <c r="AS36">
        <v>851</v>
      </c>
      <c r="BA36" s="3">
        <v>0.27400000000000002</v>
      </c>
      <c r="BG36">
        <v>2007</v>
      </c>
      <c r="BH36">
        <v>1</v>
      </c>
      <c r="BI36" s="6">
        <v>0</v>
      </c>
      <c r="BJ36" s="6">
        <v>257</v>
      </c>
      <c r="BK36">
        <v>10</v>
      </c>
      <c r="BL36" s="6">
        <v>10</v>
      </c>
    </row>
    <row r="37" spans="1:64">
      <c r="A37">
        <v>2002</v>
      </c>
      <c r="B37" t="s">
        <v>117</v>
      </c>
      <c r="C37" t="s">
        <v>118</v>
      </c>
      <c r="D37">
        <v>1.7</v>
      </c>
      <c r="E37">
        <v>0.5</v>
      </c>
      <c r="F37">
        <v>3</v>
      </c>
      <c r="G37">
        <v>1.1000000000000001</v>
      </c>
      <c r="H37" s="6">
        <v>945</v>
      </c>
      <c r="I37" s="6">
        <v>153</v>
      </c>
      <c r="M37">
        <v>2008</v>
      </c>
      <c r="N37">
        <v>0.41</v>
      </c>
      <c r="O37">
        <v>0.35799999999999998</v>
      </c>
      <c r="P37">
        <v>0.29599999999999999</v>
      </c>
      <c r="Q37">
        <v>0.27500000000000002</v>
      </c>
      <c r="R37">
        <v>0.25600000000000001</v>
      </c>
      <c r="S37">
        <v>0.20499999999999999</v>
      </c>
      <c r="U37">
        <v>2008</v>
      </c>
      <c r="V37">
        <v>0</v>
      </c>
      <c r="W37">
        <v>4</v>
      </c>
      <c r="X37">
        <v>122</v>
      </c>
      <c r="Y37">
        <v>261</v>
      </c>
      <c r="Z37">
        <v>20</v>
      </c>
      <c r="AA37">
        <v>3</v>
      </c>
      <c r="AB37">
        <v>1</v>
      </c>
      <c r="AC37">
        <v>1</v>
      </c>
      <c r="AD37">
        <v>0</v>
      </c>
      <c r="AE37">
        <v>0</v>
      </c>
      <c r="AF37">
        <v>411</v>
      </c>
      <c r="AH37">
        <v>2008</v>
      </c>
      <c r="AQ37">
        <v>0</v>
      </c>
      <c r="AR37">
        <v>0</v>
      </c>
      <c r="AS37">
        <v>962</v>
      </c>
      <c r="BA37" s="3">
        <v>0.26300000000000001</v>
      </c>
      <c r="BG37">
        <v>2008</v>
      </c>
      <c r="BH37">
        <v>1</v>
      </c>
      <c r="BI37" s="6">
        <v>0</v>
      </c>
      <c r="BJ37" s="6">
        <v>1224</v>
      </c>
      <c r="BK37">
        <v>33</v>
      </c>
      <c r="BL37" s="6">
        <v>33</v>
      </c>
    </row>
    <row r="38" spans="1:64">
      <c r="A38">
        <v>2003</v>
      </c>
      <c r="B38" t="s">
        <v>117</v>
      </c>
      <c r="C38" t="s">
        <v>118</v>
      </c>
      <c r="D38">
        <v>0.4</v>
      </c>
      <c r="E38">
        <v>0.2</v>
      </c>
      <c r="F38">
        <v>2.2999999999999998</v>
      </c>
      <c r="G38">
        <v>0.4</v>
      </c>
      <c r="H38" s="6">
        <v>666</v>
      </c>
      <c r="I38" s="6">
        <v>169</v>
      </c>
      <c r="M38">
        <v>2009</v>
      </c>
      <c r="N38">
        <v>0.46500000000000002</v>
      </c>
      <c r="O38">
        <v>0.32600000000000001</v>
      </c>
      <c r="P38">
        <v>0.28699999999999998</v>
      </c>
      <c r="Q38">
        <v>0.25800000000000001</v>
      </c>
      <c r="R38">
        <v>0.245</v>
      </c>
      <c r="S38">
        <v>0.219</v>
      </c>
      <c r="U38">
        <v>2009</v>
      </c>
      <c r="V38">
        <v>0</v>
      </c>
      <c r="W38">
        <v>23</v>
      </c>
      <c r="X38">
        <v>38</v>
      </c>
      <c r="Y38">
        <v>183</v>
      </c>
      <c r="Z38">
        <v>120</v>
      </c>
      <c r="AA38">
        <v>5</v>
      </c>
      <c r="AB38">
        <v>0</v>
      </c>
      <c r="AC38">
        <v>0</v>
      </c>
      <c r="AD38">
        <v>0</v>
      </c>
      <c r="AE38">
        <v>369</v>
      </c>
      <c r="AH38">
        <v>2009</v>
      </c>
      <c r="AQ38">
        <v>0</v>
      </c>
      <c r="AR38">
        <v>0</v>
      </c>
      <c r="AS38">
        <v>612</v>
      </c>
      <c r="BA38" s="3">
        <v>0.23699999999999999</v>
      </c>
      <c r="BG38">
        <v>2009</v>
      </c>
      <c r="BH38">
        <v>1</v>
      </c>
      <c r="BI38" s="6">
        <v>130</v>
      </c>
      <c r="BJ38" s="6">
        <v>430</v>
      </c>
      <c r="BK38">
        <v>16</v>
      </c>
      <c r="BL38" s="6">
        <v>16</v>
      </c>
    </row>
    <row r="39" spans="1:64">
      <c r="A39">
        <v>2004</v>
      </c>
      <c r="B39" t="s">
        <v>117</v>
      </c>
      <c r="C39" t="s">
        <v>118</v>
      </c>
      <c r="D39">
        <v>0.6</v>
      </c>
      <c r="E39">
        <v>0.2</v>
      </c>
      <c r="F39">
        <v>0.3</v>
      </c>
      <c r="G39">
        <v>0.1</v>
      </c>
      <c r="H39" s="6">
        <v>619</v>
      </c>
      <c r="I39" s="6">
        <v>130</v>
      </c>
      <c r="M39">
        <v>2010</v>
      </c>
      <c r="N39">
        <v>0.46800000000000003</v>
      </c>
      <c r="O39">
        <v>0.33900000000000002</v>
      </c>
      <c r="P39">
        <v>0.27500000000000002</v>
      </c>
      <c r="Q39">
        <v>0.25900000000000001</v>
      </c>
      <c r="R39">
        <v>0.23899999999999999</v>
      </c>
      <c r="S39">
        <v>0.22</v>
      </c>
      <c r="U39">
        <v>2010</v>
      </c>
      <c r="V39">
        <v>0</v>
      </c>
      <c r="W39">
        <v>3</v>
      </c>
      <c r="X39">
        <v>76</v>
      </c>
      <c r="Y39">
        <v>42</v>
      </c>
      <c r="Z39">
        <v>70</v>
      </c>
      <c r="AA39">
        <v>27</v>
      </c>
      <c r="AB39">
        <v>1</v>
      </c>
      <c r="AC39">
        <v>0</v>
      </c>
      <c r="AD39">
        <v>0</v>
      </c>
      <c r="AE39">
        <v>0</v>
      </c>
      <c r="AF39">
        <v>218</v>
      </c>
      <c r="AH39">
        <v>2010</v>
      </c>
      <c r="AQ39">
        <v>0</v>
      </c>
      <c r="AR39">
        <v>0</v>
      </c>
      <c r="AS39">
        <v>392</v>
      </c>
      <c r="BA39" s="3">
        <v>0.26100000000000001</v>
      </c>
      <c r="BG39">
        <v>2010</v>
      </c>
      <c r="BH39">
        <v>1</v>
      </c>
      <c r="BI39" s="6">
        <v>136</v>
      </c>
      <c r="BJ39" s="6">
        <v>340</v>
      </c>
      <c r="BK39">
        <v>4</v>
      </c>
      <c r="BL39" s="6">
        <v>4</v>
      </c>
    </row>
    <row r="40" spans="1:64">
      <c r="A40">
        <v>2005</v>
      </c>
      <c r="B40" t="s">
        <v>117</v>
      </c>
      <c r="C40" t="s">
        <v>118</v>
      </c>
      <c r="D40">
        <v>0.7</v>
      </c>
      <c r="E40">
        <v>0.2</v>
      </c>
      <c r="F40">
        <v>2.6</v>
      </c>
      <c r="G40">
        <v>0.5</v>
      </c>
      <c r="H40" s="6">
        <v>346</v>
      </c>
      <c r="I40" s="6">
        <v>104</v>
      </c>
      <c r="M40">
        <v>2011</v>
      </c>
      <c r="N40">
        <v>0.41299999999999998</v>
      </c>
      <c r="O40">
        <v>0.35699999999999998</v>
      </c>
      <c r="P40">
        <v>0.28699999999999998</v>
      </c>
      <c r="Q40">
        <v>0.26300000000000001</v>
      </c>
      <c r="R40">
        <v>0.252</v>
      </c>
      <c r="S40">
        <v>0.22800000000000001</v>
      </c>
      <c r="U40">
        <v>2011</v>
      </c>
      <c r="V40">
        <v>0</v>
      </c>
      <c r="W40">
        <v>27</v>
      </c>
      <c r="X40">
        <v>129</v>
      </c>
      <c r="Y40">
        <v>128</v>
      </c>
      <c r="Z40">
        <v>108</v>
      </c>
      <c r="AA40">
        <v>68</v>
      </c>
      <c r="AB40">
        <v>9</v>
      </c>
      <c r="AC40">
        <v>0</v>
      </c>
      <c r="AD40">
        <v>0</v>
      </c>
      <c r="AE40">
        <v>0</v>
      </c>
      <c r="AF40">
        <v>469</v>
      </c>
      <c r="AH40">
        <v>2011</v>
      </c>
      <c r="AQ40">
        <v>0</v>
      </c>
      <c r="AR40">
        <v>0</v>
      </c>
      <c r="AS40">
        <v>320</v>
      </c>
      <c r="BA40" s="3">
        <v>0.28199999999999997</v>
      </c>
      <c r="BG40">
        <v>2011</v>
      </c>
      <c r="BH40">
        <v>1</v>
      </c>
      <c r="BI40" s="6">
        <v>298</v>
      </c>
      <c r="BJ40" s="6">
        <v>243</v>
      </c>
      <c r="BK40">
        <v>18</v>
      </c>
      <c r="BL40" s="6">
        <v>18</v>
      </c>
    </row>
    <row r="41" spans="1:64">
      <c r="A41">
        <v>2006</v>
      </c>
      <c r="B41" t="s">
        <v>117</v>
      </c>
      <c r="C41" t="s">
        <v>118</v>
      </c>
      <c r="D41">
        <v>2</v>
      </c>
      <c r="E41">
        <v>0.4</v>
      </c>
      <c r="F41">
        <v>3.5</v>
      </c>
      <c r="G41">
        <v>0.7</v>
      </c>
      <c r="H41" s="6">
        <v>396</v>
      </c>
      <c r="I41" s="6">
        <v>187</v>
      </c>
      <c r="BA41" s="3">
        <v>0.29199999999999998</v>
      </c>
      <c r="BG41">
        <v>1973</v>
      </c>
      <c r="BH41">
        <v>2</v>
      </c>
      <c r="BI41" s="6">
        <v>5523</v>
      </c>
      <c r="BJ41" s="6">
        <v>2611</v>
      </c>
      <c r="BK41">
        <v>5632</v>
      </c>
      <c r="BL41" s="6">
        <v>2982</v>
      </c>
    </row>
    <row r="42" spans="1:64">
      <c r="A42">
        <v>2007</v>
      </c>
      <c r="B42" t="s">
        <v>117</v>
      </c>
      <c r="C42" t="s">
        <v>118</v>
      </c>
      <c r="D42">
        <v>1.5</v>
      </c>
      <c r="E42">
        <v>0.4</v>
      </c>
      <c r="F42">
        <v>1.7</v>
      </c>
      <c r="G42">
        <v>0.5</v>
      </c>
      <c r="H42" s="6">
        <v>502</v>
      </c>
      <c r="I42" s="6">
        <v>296</v>
      </c>
      <c r="BA42" s="3">
        <v>0.28699999999999998</v>
      </c>
      <c r="BG42">
        <v>1974</v>
      </c>
      <c r="BH42">
        <v>2</v>
      </c>
      <c r="BI42" s="6">
        <v>2508</v>
      </c>
      <c r="BJ42" s="6">
        <v>1604</v>
      </c>
      <c r="BK42">
        <v>28519</v>
      </c>
      <c r="BL42" s="6">
        <v>26666</v>
      </c>
    </row>
    <row r="43" spans="1:64">
      <c r="A43">
        <v>2008</v>
      </c>
      <c r="B43" t="s">
        <v>117</v>
      </c>
      <c r="C43" t="s">
        <v>118</v>
      </c>
      <c r="D43">
        <v>1.3</v>
      </c>
      <c r="E43">
        <v>0.4</v>
      </c>
      <c r="F43">
        <v>3.3</v>
      </c>
      <c r="G43">
        <v>0.9</v>
      </c>
      <c r="H43" s="6">
        <v>583</v>
      </c>
      <c r="I43" s="6">
        <v>391</v>
      </c>
      <c r="BA43" s="3">
        <v>0.27900000000000003</v>
      </c>
      <c r="BG43">
        <v>1975</v>
      </c>
      <c r="BH43">
        <v>2</v>
      </c>
      <c r="BI43" s="6">
        <v>1513</v>
      </c>
      <c r="BJ43" s="6">
        <v>525</v>
      </c>
      <c r="BK43">
        <v>4130</v>
      </c>
      <c r="BL43" s="6">
        <v>1438</v>
      </c>
    </row>
    <row r="44" spans="1:64">
      <c r="A44">
        <v>2009</v>
      </c>
      <c r="B44" t="s">
        <v>117</v>
      </c>
      <c r="C44" t="s">
        <v>118</v>
      </c>
      <c r="D44">
        <v>2</v>
      </c>
      <c r="E44">
        <v>0.7</v>
      </c>
      <c r="F44">
        <v>1.7</v>
      </c>
      <c r="G44">
        <v>0.4</v>
      </c>
      <c r="H44" s="6">
        <v>453</v>
      </c>
      <c r="I44" s="6">
        <v>268</v>
      </c>
      <c r="BA44" s="3">
        <v>0.25800000000000001</v>
      </c>
      <c r="BG44">
        <v>1976</v>
      </c>
      <c r="BH44">
        <v>2</v>
      </c>
      <c r="BI44" s="6">
        <v>4301</v>
      </c>
      <c r="BJ44" s="6">
        <v>5893</v>
      </c>
      <c r="BK44">
        <v>6677</v>
      </c>
      <c r="BL44" s="6">
        <v>5203</v>
      </c>
    </row>
    <row r="45" spans="1:64">
      <c r="A45">
        <v>2010</v>
      </c>
      <c r="B45" t="s">
        <v>117</v>
      </c>
      <c r="C45" t="s">
        <v>118</v>
      </c>
      <c r="D45">
        <v>2.8</v>
      </c>
      <c r="E45">
        <v>0.8</v>
      </c>
      <c r="F45">
        <v>12.3</v>
      </c>
      <c r="G45">
        <v>3.7</v>
      </c>
      <c r="H45" s="6">
        <v>291</v>
      </c>
      <c r="I45" s="6">
        <v>177</v>
      </c>
      <c r="BA45" s="3">
        <v>0.29499999999999998</v>
      </c>
      <c r="BG45">
        <v>1977</v>
      </c>
      <c r="BH45">
        <v>2</v>
      </c>
      <c r="BI45" s="6">
        <v>1634</v>
      </c>
      <c r="BJ45" s="6">
        <v>1714</v>
      </c>
      <c r="BK45">
        <v>5027</v>
      </c>
      <c r="BL45" s="6">
        <v>2767</v>
      </c>
    </row>
    <row r="46" spans="1:64">
      <c r="A46">
        <v>2011</v>
      </c>
      <c r="B46" t="s">
        <v>117</v>
      </c>
      <c r="C46" t="s">
        <v>118</v>
      </c>
      <c r="D46">
        <v>2.2999999999999998</v>
      </c>
      <c r="E46">
        <v>0.7</v>
      </c>
      <c r="F46">
        <v>1.7</v>
      </c>
      <c r="G46">
        <v>0.6</v>
      </c>
      <c r="H46" s="6">
        <v>390</v>
      </c>
      <c r="I46" s="6">
        <v>145</v>
      </c>
      <c r="BA46" s="3">
        <v>0.317</v>
      </c>
      <c r="BG46">
        <v>1978</v>
      </c>
      <c r="BH46">
        <v>2</v>
      </c>
      <c r="BI46" s="6">
        <v>11880</v>
      </c>
      <c r="BJ46" s="6">
        <v>5684</v>
      </c>
      <c r="BK46">
        <v>14191</v>
      </c>
      <c r="BL46" s="6">
        <v>10102</v>
      </c>
    </row>
    <row r="47" spans="1:64">
      <c r="BA47" s="3">
        <v>0.28699999999999998</v>
      </c>
      <c r="BG47">
        <v>1979</v>
      </c>
      <c r="BH47">
        <v>2</v>
      </c>
      <c r="BI47" s="6">
        <v>2902</v>
      </c>
      <c r="BJ47" s="6">
        <v>3911</v>
      </c>
      <c r="BK47">
        <v>19419</v>
      </c>
      <c r="BL47" s="6">
        <v>14305</v>
      </c>
    </row>
    <row r="48" spans="1:64">
      <c r="BA48" s="3">
        <v>0.33400000000000002</v>
      </c>
      <c r="BG48">
        <v>1980</v>
      </c>
      <c r="BH48">
        <v>2</v>
      </c>
      <c r="BI48" s="6">
        <v>6520</v>
      </c>
      <c r="BJ48" s="6">
        <v>3464</v>
      </c>
      <c r="BK48">
        <v>10215</v>
      </c>
      <c r="BL48" s="6">
        <v>5441</v>
      </c>
    </row>
    <row r="49" spans="53:64">
      <c r="BA49" s="3">
        <v>0.43</v>
      </c>
      <c r="BG49">
        <v>1981</v>
      </c>
      <c r="BH49">
        <v>2</v>
      </c>
      <c r="BI49" s="6">
        <v>18261</v>
      </c>
      <c r="BJ49" s="6">
        <v>11315</v>
      </c>
      <c r="BK49">
        <v>7029</v>
      </c>
      <c r="BL49" s="6">
        <v>4013</v>
      </c>
    </row>
    <row r="50" spans="53:64">
      <c r="BA50" s="3">
        <v>0.42</v>
      </c>
      <c r="BG50">
        <v>1982</v>
      </c>
      <c r="BH50">
        <v>2</v>
      </c>
      <c r="BI50" s="6">
        <v>29951</v>
      </c>
      <c r="BJ50" s="6">
        <v>24940</v>
      </c>
      <c r="BK50">
        <v>35696</v>
      </c>
      <c r="BL50" s="6">
        <v>17716</v>
      </c>
    </row>
    <row r="51" spans="53:64">
      <c r="BA51" s="3">
        <v>0.38</v>
      </c>
      <c r="BG51">
        <v>1983</v>
      </c>
      <c r="BH51">
        <v>2</v>
      </c>
      <c r="BI51" s="6">
        <v>10832</v>
      </c>
      <c r="BJ51" s="6">
        <v>15819</v>
      </c>
      <c r="BK51">
        <v>19288</v>
      </c>
      <c r="BL51" s="6">
        <v>4872</v>
      </c>
    </row>
    <row r="52" spans="53:64">
      <c r="BA52" s="3">
        <v>0.443</v>
      </c>
      <c r="BG52">
        <v>1984</v>
      </c>
      <c r="BH52">
        <v>2</v>
      </c>
      <c r="BI52" s="6">
        <v>924</v>
      </c>
      <c r="BJ52" s="6">
        <v>1787</v>
      </c>
      <c r="BK52">
        <v>6199</v>
      </c>
      <c r="BL52" s="6">
        <v>3141</v>
      </c>
    </row>
    <row r="53" spans="53:64">
      <c r="BA53" s="3">
        <v>0.36199999999999999</v>
      </c>
      <c r="BG53">
        <v>1985</v>
      </c>
      <c r="BH53">
        <v>2</v>
      </c>
      <c r="BI53" s="6">
        <v>2696</v>
      </c>
      <c r="BJ53" s="6">
        <v>416</v>
      </c>
      <c r="BK53">
        <v>8074</v>
      </c>
      <c r="BL53" s="6">
        <v>3044</v>
      </c>
    </row>
    <row r="54" spans="53:64">
      <c r="BA54" s="3">
        <v>0.35899999999999999</v>
      </c>
      <c r="BG54">
        <v>1986</v>
      </c>
      <c r="BH54">
        <v>2</v>
      </c>
      <c r="BI54" s="6">
        <v>4835</v>
      </c>
      <c r="BJ54" s="6">
        <v>1869</v>
      </c>
      <c r="BK54">
        <v>9970</v>
      </c>
      <c r="BL54" s="6">
        <v>3755</v>
      </c>
    </row>
    <row r="55" spans="53:64">
      <c r="BA55" s="3">
        <v>0.40699999999999997</v>
      </c>
      <c r="BG55">
        <v>1987</v>
      </c>
      <c r="BH55">
        <v>2</v>
      </c>
      <c r="BI55" s="6">
        <v>144</v>
      </c>
      <c r="BJ55" s="6">
        <v>565</v>
      </c>
      <c r="BK55">
        <v>3437</v>
      </c>
      <c r="BL55" s="6">
        <v>2034</v>
      </c>
    </row>
    <row r="56" spans="53:64">
      <c r="BA56" s="3">
        <v>0.436</v>
      </c>
      <c r="BG56">
        <v>1988</v>
      </c>
      <c r="BH56">
        <v>2</v>
      </c>
      <c r="BI56" s="6">
        <v>596</v>
      </c>
      <c r="BJ56" s="6">
        <v>365</v>
      </c>
      <c r="BK56">
        <v>2109</v>
      </c>
      <c r="BL56" s="6">
        <v>896</v>
      </c>
    </row>
    <row r="57" spans="53:64">
      <c r="BA57" s="3">
        <v>0.372</v>
      </c>
      <c r="BG57">
        <v>1989</v>
      </c>
      <c r="BH57">
        <v>2</v>
      </c>
      <c r="BI57" s="6">
        <v>15926</v>
      </c>
      <c r="BJ57" s="6">
        <v>10224</v>
      </c>
      <c r="BK57">
        <v>19920</v>
      </c>
      <c r="BL57" s="6">
        <v>14002</v>
      </c>
    </row>
    <row r="58" spans="53:64">
      <c r="BA58" s="3">
        <v>0.42599999999999999</v>
      </c>
      <c r="BG58">
        <v>1990</v>
      </c>
      <c r="BH58">
        <v>2</v>
      </c>
      <c r="BI58" s="6">
        <v>690</v>
      </c>
      <c r="BJ58" s="6">
        <v>1953</v>
      </c>
      <c r="BK58">
        <v>2057</v>
      </c>
      <c r="BL58" s="6">
        <v>1634</v>
      </c>
    </row>
    <row r="59" spans="53:64">
      <c r="BA59" s="3">
        <v>0.38400000000000001</v>
      </c>
      <c r="BG59">
        <v>1991</v>
      </c>
      <c r="BH59">
        <v>2</v>
      </c>
      <c r="BI59" s="6">
        <v>844</v>
      </c>
      <c r="BJ59" s="6">
        <v>238</v>
      </c>
      <c r="BK59">
        <v>1610</v>
      </c>
      <c r="BL59" s="6">
        <v>1357</v>
      </c>
    </row>
    <row r="60" spans="53:64">
      <c r="BA60" s="3">
        <v>0.34200000000000003</v>
      </c>
      <c r="BG60">
        <v>1992</v>
      </c>
      <c r="BH60">
        <v>2</v>
      </c>
      <c r="BI60" s="6">
        <v>85</v>
      </c>
      <c r="BJ60" s="6">
        <v>27</v>
      </c>
      <c r="BK60">
        <v>1453</v>
      </c>
      <c r="BL60" s="6">
        <v>1152</v>
      </c>
    </row>
    <row r="61" spans="53:64">
      <c r="BA61" s="3">
        <v>0.379</v>
      </c>
      <c r="BG61">
        <v>1993</v>
      </c>
      <c r="BH61">
        <v>2</v>
      </c>
      <c r="BI61" s="6">
        <v>423</v>
      </c>
      <c r="BJ61" s="6">
        <v>27</v>
      </c>
      <c r="BK61">
        <v>457</v>
      </c>
      <c r="BL61" s="6">
        <v>212</v>
      </c>
    </row>
    <row r="62" spans="53:64">
      <c r="BA62" s="3">
        <v>0.38800000000000001</v>
      </c>
      <c r="BG62">
        <v>1994</v>
      </c>
      <c r="BH62">
        <v>2</v>
      </c>
      <c r="BI62" s="6">
        <v>382</v>
      </c>
      <c r="BJ62" s="6">
        <v>513</v>
      </c>
      <c r="BK62">
        <v>657</v>
      </c>
      <c r="BL62" s="6">
        <v>642</v>
      </c>
    </row>
    <row r="63" spans="53:64">
      <c r="BA63" s="3">
        <v>0.35499999999999998</v>
      </c>
      <c r="BG63">
        <v>1995</v>
      </c>
      <c r="BH63">
        <v>2</v>
      </c>
      <c r="BI63" s="6">
        <v>1953</v>
      </c>
      <c r="BJ63" s="6">
        <v>741</v>
      </c>
      <c r="BK63">
        <v>376</v>
      </c>
      <c r="BL63" s="6">
        <v>376</v>
      </c>
    </row>
    <row r="64" spans="53:64">
      <c r="BA64" s="3">
        <v>0.32600000000000001</v>
      </c>
      <c r="BG64">
        <v>1996</v>
      </c>
      <c r="BH64">
        <v>2</v>
      </c>
      <c r="BI64" s="6">
        <v>664</v>
      </c>
      <c r="BJ64" s="6">
        <v>185</v>
      </c>
      <c r="BK64">
        <v>513</v>
      </c>
      <c r="BL64" s="6">
        <v>218</v>
      </c>
    </row>
    <row r="65" spans="53:64">
      <c r="BA65" s="3">
        <v>0.32900000000000001</v>
      </c>
      <c r="BG65">
        <v>1997</v>
      </c>
      <c r="BH65">
        <v>2</v>
      </c>
      <c r="BI65" s="6">
        <v>1479</v>
      </c>
      <c r="BJ65" s="6">
        <v>596</v>
      </c>
      <c r="BK65">
        <v>198</v>
      </c>
      <c r="BL65" s="6">
        <v>163</v>
      </c>
    </row>
    <row r="66" spans="53:64">
      <c r="BA66" s="3">
        <v>0.30599999999999999</v>
      </c>
      <c r="BG66">
        <v>1998</v>
      </c>
      <c r="BH66">
        <v>2</v>
      </c>
      <c r="BI66" s="6">
        <v>5040</v>
      </c>
      <c r="BJ66" s="6">
        <v>1861</v>
      </c>
      <c r="BK66">
        <v>1296</v>
      </c>
      <c r="BL66" s="6">
        <v>640</v>
      </c>
    </row>
    <row r="67" spans="53:64">
      <c r="BA67" s="3">
        <v>0.312</v>
      </c>
      <c r="BG67">
        <v>1999</v>
      </c>
      <c r="BH67">
        <v>2</v>
      </c>
      <c r="BI67" s="6">
        <v>1087</v>
      </c>
      <c r="BJ67" s="6">
        <v>450</v>
      </c>
      <c r="BK67">
        <v>443</v>
      </c>
      <c r="BL67" s="6">
        <v>99</v>
      </c>
    </row>
    <row r="68" spans="53:64">
      <c r="BA68" s="3">
        <v>0.379</v>
      </c>
      <c r="BG68">
        <v>2000</v>
      </c>
      <c r="BH68">
        <v>2</v>
      </c>
      <c r="BI68" s="6">
        <v>1936</v>
      </c>
      <c r="BJ68" s="6">
        <v>1917</v>
      </c>
      <c r="BK68">
        <v>1221</v>
      </c>
      <c r="BL68" s="6">
        <v>533</v>
      </c>
    </row>
    <row r="69" spans="53:64">
      <c r="BA69" s="3">
        <v>0.42</v>
      </c>
      <c r="BG69">
        <v>2001</v>
      </c>
      <c r="BH69">
        <v>2</v>
      </c>
      <c r="BI69" s="6">
        <v>116</v>
      </c>
      <c r="BJ69" s="6">
        <v>702</v>
      </c>
      <c r="BK69">
        <v>504</v>
      </c>
      <c r="BL69" s="6">
        <v>97</v>
      </c>
    </row>
    <row r="70" spans="53:64">
      <c r="BA70" s="3">
        <v>0.47699999999999998</v>
      </c>
      <c r="BG70">
        <v>2002</v>
      </c>
      <c r="BH70">
        <v>2</v>
      </c>
      <c r="BI70" s="6">
        <v>1990</v>
      </c>
      <c r="BJ70" s="6">
        <v>2008</v>
      </c>
      <c r="BK70">
        <v>401</v>
      </c>
      <c r="BL70" s="6">
        <v>161</v>
      </c>
    </row>
    <row r="71" spans="53:64">
      <c r="BA71" s="3">
        <v>0.44</v>
      </c>
      <c r="BG71">
        <v>2003</v>
      </c>
      <c r="BH71">
        <v>2</v>
      </c>
      <c r="BI71" s="6">
        <v>126</v>
      </c>
      <c r="BJ71" s="6">
        <v>10</v>
      </c>
      <c r="BK71">
        <v>246</v>
      </c>
      <c r="BL71" s="6">
        <v>124</v>
      </c>
    </row>
    <row r="72" spans="53:64">
      <c r="BA72" s="3">
        <v>0.35399999999999998</v>
      </c>
      <c r="BG72">
        <v>2004</v>
      </c>
      <c r="BH72">
        <v>2</v>
      </c>
      <c r="BI72" s="6">
        <v>227</v>
      </c>
      <c r="BJ72" s="6">
        <v>112</v>
      </c>
      <c r="BK72">
        <v>192</v>
      </c>
      <c r="BL72" s="6">
        <v>175</v>
      </c>
    </row>
    <row r="73" spans="53:64">
      <c r="BA73" s="3">
        <v>0.37</v>
      </c>
      <c r="BG73">
        <v>2005</v>
      </c>
      <c r="BH73">
        <v>2</v>
      </c>
      <c r="BI73" s="6">
        <v>343</v>
      </c>
      <c r="BJ73" s="6">
        <v>533</v>
      </c>
      <c r="BK73">
        <v>194</v>
      </c>
      <c r="BL73" s="6">
        <v>93</v>
      </c>
    </row>
    <row r="74" spans="53:64">
      <c r="BA74" s="3">
        <v>0.36399999999999999</v>
      </c>
      <c r="BG74">
        <v>2006</v>
      </c>
      <c r="BH74">
        <v>2</v>
      </c>
      <c r="BI74" s="6">
        <v>2647</v>
      </c>
      <c r="BJ74" s="6">
        <v>2472</v>
      </c>
      <c r="BK74">
        <v>383</v>
      </c>
      <c r="BL74" s="6">
        <v>289</v>
      </c>
    </row>
    <row r="75" spans="53:64">
      <c r="BA75" s="3">
        <v>0.39800000000000002</v>
      </c>
      <c r="BG75">
        <v>2007</v>
      </c>
      <c r="BH75">
        <v>2</v>
      </c>
      <c r="BI75" s="6">
        <v>963</v>
      </c>
      <c r="BJ75" s="6">
        <v>1286</v>
      </c>
      <c r="BK75">
        <v>305</v>
      </c>
      <c r="BL75" s="6">
        <v>268</v>
      </c>
    </row>
    <row r="76" spans="53:64">
      <c r="BA76" s="3">
        <v>0.38400000000000001</v>
      </c>
      <c r="BG76">
        <v>2008</v>
      </c>
      <c r="BH76">
        <v>2</v>
      </c>
      <c r="BI76" s="6">
        <v>83</v>
      </c>
      <c r="BJ76" s="6">
        <v>452</v>
      </c>
      <c r="BK76">
        <v>75</v>
      </c>
      <c r="BL76" s="6">
        <v>71</v>
      </c>
    </row>
    <row r="77" spans="53:64">
      <c r="BA77" s="3">
        <v>0.35099999999999998</v>
      </c>
      <c r="BG77">
        <v>2009</v>
      </c>
      <c r="BH77">
        <v>2</v>
      </c>
      <c r="BI77" s="6">
        <v>776</v>
      </c>
      <c r="BJ77" s="6">
        <v>720</v>
      </c>
      <c r="BK77">
        <v>184</v>
      </c>
      <c r="BL77" s="6">
        <v>161</v>
      </c>
    </row>
    <row r="78" spans="53:64">
      <c r="BA78" s="3">
        <v>0.378</v>
      </c>
      <c r="BG78">
        <v>2010</v>
      </c>
      <c r="BH78">
        <v>2</v>
      </c>
      <c r="BI78" s="6">
        <v>1503</v>
      </c>
      <c r="BJ78" s="6">
        <v>6589</v>
      </c>
      <c r="BK78">
        <v>74</v>
      </c>
      <c r="BL78" s="6">
        <v>71</v>
      </c>
    </row>
    <row r="79" spans="53:64">
      <c r="BA79" s="3">
        <v>0.39400000000000002</v>
      </c>
      <c r="BG79">
        <v>2011</v>
      </c>
      <c r="BH79">
        <v>2</v>
      </c>
      <c r="BI79" s="6">
        <v>876</v>
      </c>
      <c r="BJ79" s="6">
        <v>323</v>
      </c>
      <c r="BK79">
        <v>70</v>
      </c>
      <c r="BL79" s="6">
        <v>43</v>
      </c>
    </row>
    <row r="80" spans="53:64">
      <c r="BA80" s="3">
        <v>0.42</v>
      </c>
      <c r="BG80" s="3">
        <v>1973</v>
      </c>
      <c r="BH80">
        <v>3</v>
      </c>
      <c r="BI80" s="6">
        <v>15093</v>
      </c>
      <c r="BJ80" s="6">
        <v>5902</v>
      </c>
      <c r="BK80">
        <v>11950</v>
      </c>
      <c r="BL80" s="6">
        <v>1355</v>
      </c>
    </row>
    <row r="81" spans="53:64">
      <c r="BA81" s="3">
        <v>0.42699999999999999</v>
      </c>
      <c r="BG81" s="3">
        <v>1974</v>
      </c>
      <c r="BH81">
        <v>3</v>
      </c>
      <c r="BI81" s="6">
        <v>2956</v>
      </c>
      <c r="BJ81" s="6">
        <v>569</v>
      </c>
      <c r="BK81">
        <v>5556</v>
      </c>
      <c r="BL81" s="6">
        <v>796</v>
      </c>
    </row>
    <row r="82" spans="53:64">
      <c r="BA82" s="3">
        <v>0.46</v>
      </c>
      <c r="BG82" s="3">
        <v>1975</v>
      </c>
      <c r="BH82">
        <v>3</v>
      </c>
      <c r="BI82" s="6">
        <v>451</v>
      </c>
      <c r="BJ82" s="6">
        <v>193</v>
      </c>
      <c r="BK82">
        <v>1884</v>
      </c>
      <c r="BL82" s="6">
        <v>1</v>
      </c>
    </row>
    <row r="83" spans="53:64">
      <c r="BA83" s="3">
        <v>0.47299999999999998</v>
      </c>
      <c r="BG83" s="3">
        <v>1976</v>
      </c>
      <c r="BH83">
        <v>3</v>
      </c>
      <c r="BI83" s="6">
        <v>580</v>
      </c>
      <c r="BJ83" s="6">
        <v>490</v>
      </c>
      <c r="BK83">
        <v>1181</v>
      </c>
      <c r="BL83" s="6">
        <v>14</v>
      </c>
    </row>
    <row r="84" spans="53:64">
      <c r="BA84" s="3">
        <v>0.47</v>
      </c>
      <c r="BG84" s="3">
        <v>1977</v>
      </c>
      <c r="BH84">
        <v>3</v>
      </c>
      <c r="BI84" s="6">
        <v>2882</v>
      </c>
      <c r="BJ84" s="6">
        <v>673</v>
      </c>
      <c r="BK84">
        <v>4891</v>
      </c>
      <c r="BL84" s="6">
        <v>43</v>
      </c>
    </row>
    <row r="85" spans="53:64">
      <c r="BA85" s="3">
        <v>0.46400000000000002</v>
      </c>
      <c r="BG85" s="3">
        <v>1978</v>
      </c>
      <c r="BH85">
        <v>3</v>
      </c>
      <c r="BI85" s="6">
        <v>2110</v>
      </c>
      <c r="BJ85" s="6">
        <v>353</v>
      </c>
      <c r="BK85">
        <v>2164</v>
      </c>
      <c r="BL85" s="6">
        <v>7</v>
      </c>
    </row>
    <row r="86" spans="53:64">
      <c r="BA86" s="3">
        <v>0.51500000000000001</v>
      </c>
      <c r="BG86" s="3">
        <v>1979</v>
      </c>
      <c r="BH86">
        <v>3</v>
      </c>
      <c r="BI86" s="6">
        <v>1546</v>
      </c>
      <c r="BJ86" s="6">
        <v>1881</v>
      </c>
      <c r="BK86">
        <v>8667</v>
      </c>
      <c r="BL86" s="6">
        <v>119</v>
      </c>
    </row>
    <row r="87" spans="53:64">
      <c r="BA87" s="3">
        <v>0.46500000000000002</v>
      </c>
      <c r="BG87" s="3">
        <v>1980</v>
      </c>
      <c r="BH87">
        <v>3</v>
      </c>
      <c r="BI87" s="6">
        <v>4418</v>
      </c>
      <c r="BJ87" s="6">
        <v>902</v>
      </c>
      <c r="BK87">
        <v>6595</v>
      </c>
      <c r="BL87" s="6">
        <v>18</v>
      </c>
    </row>
    <row r="88" spans="53:64">
      <c r="BA88" s="3">
        <v>0.439</v>
      </c>
      <c r="BG88" s="3">
        <v>1981</v>
      </c>
      <c r="BH88">
        <v>3</v>
      </c>
      <c r="BI88" s="6">
        <v>4744</v>
      </c>
      <c r="BJ88" s="6">
        <v>1612</v>
      </c>
      <c r="BK88">
        <v>7578</v>
      </c>
      <c r="BL88" s="6">
        <v>319</v>
      </c>
    </row>
    <row r="89" spans="53:64">
      <c r="BA89" s="3">
        <v>0.49199999999999999</v>
      </c>
      <c r="BG89" s="3">
        <v>1982</v>
      </c>
      <c r="BH89">
        <v>3</v>
      </c>
      <c r="BI89" s="6">
        <v>9723</v>
      </c>
      <c r="BJ89" s="6">
        <v>6155</v>
      </c>
      <c r="BK89">
        <v>14358</v>
      </c>
      <c r="BL89" s="6">
        <v>905</v>
      </c>
    </row>
    <row r="90" spans="53:64">
      <c r="BA90" s="3">
        <v>0.51900000000000002</v>
      </c>
      <c r="BG90" s="3">
        <v>1983</v>
      </c>
      <c r="BH90">
        <v>3</v>
      </c>
      <c r="BI90" s="6">
        <v>17949</v>
      </c>
      <c r="BJ90" s="6">
        <v>7852</v>
      </c>
      <c r="BK90">
        <v>42838</v>
      </c>
      <c r="BL90" s="6">
        <v>5682</v>
      </c>
    </row>
    <row r="91" spans="53:64">
      <c r="BA91" s="3">
        <v>0.499</v>
      </c>
      <c r="BG91" s="3">
        <v>1984</v>
      </c>
      <c r="BH91">
        <v>3</v>
      </c>
      <c r="BI91" s="6">
        <v>1838</v>
      </c>
      <c r="BJ91" s="6">
        <v>2143</v>
      </c>
      <c r="BK91">
        <v>19989</v>
      </c>
      <c r="BL91" s="6">
        <v>951</v>
      </c>
    </row>
    <row r="92" spans="53:64">
      <c r="BA92" s="3">
        <v>0.51700000000000002</v>
      </c>
      <c r="BG92" s="3">
        <v>1985</v>
      </c>
      <c r="BH92">
        <v>3</v>
      </c>
      <c r="BI92" s="6">
        <v>678</v>
      </c>
      <c r="BJ92" s="6">
        <v>106</v>
      </c>
      <c r="BK92">
        <v>2175</v>
      </c>
      <c r="BL92" s="6">
        <v>20</v>
      </c>
    </row>
    <row r="93" spans="53:64">
      <c r="BA93" s="3">
        <v>0.54900000000000004</v>
      </c>
      <c r="BG93" s="3">
        <v>1986</v>
      </c>
      <c r="BH93">
        <v>3</v>
      </c>
      <c r="BI93" s="6">
        <v>1530</v>
      </c>
      <c r="BJ93" s="6">
        <v>526</v>
      </c>
      <c r="BK93">
        <v>3326</v>
      </c>
      <c r="BL93" s="6">
        <v>39</v>
      </c>
    </row>
    <row r="94" spans="53:64">
      <c r="BA94" s="3">
        <v>0.48799999999999999</v>
      </c>
      <c r="BG94" s="3">
        <v>1987</v>
      </c>
      <c r="BH94">
        <v>3</v>
      </c>
      <c r="BI94" s="6">
        <v>1171</v>
      </c>
      <c r="BJ94" s="6">
        <v>492</v>
      </c>
      <c r="BK94">
        <v>2368</v>
      </c>
      <c r="BL94" s="6">
        <v>19</v>
      </c>
    </row>
    <row r="95" spans="53:64">
      <c r="BA95" s="3">
        <v>0.46800000000000003</v>
      </c>
      <c r="BG95" s="3">
        <v>1988</v>
      </c>
      <c r="BH95">
        <v>3</v>
      </c>
      <c r="BI95" s="6">
        <v>208</v>
      </c>
      <c r="BJ95" s="6">
        <v>162</v>
      </c>
      <c r="BK95">
        <v>536</v>
      </c>
      <c r="BL95" s="6">
        <v>4</v>
      </c>
    </row>
    <row r="96" spans="53:64">
      <c r="BA96" s="3">
        <v>0.47199999999999998</v>
      </c>
      <c r="BG96" s="3">
        <v>1989</v>
      </c>
      <c r="BH96">
        <v>3</v>
      </c>
      <c r="BI96" s="6">
        <v>762</v>
      </c>
      <c r="BJ96" s="6">
        <v>1420</v>
      </c>
      <c r="BK96">
        <v>3347</v>
      </c>
      <c r="BL96" s="6">
        <v>1834</v>
      </c>
    </row>
    <row r="97" spans="53:64">
      <c r="BA97" s="3">
        <v>0.47899999999999998</v>
      </c>
      <c r="BG97" s="3">
        <v>1990</v>
      </c>
      <c r="BH97">
        <v>3</v>
      </c>
      <c r="BI97" s="6">
        <v>21805</v>
      </c>
      <c r="BJ97" s="6">
        <v>3318</v>
      </c>
      <c r="BK97">
        <v>42643</v>
      </c>
      <c r="BL97" s="6">
        <v>23721</v>
      </c>
    </row>
    <row r="98" spans="53:64">
      <c r="BA98" s="3">
        <v>0.434</v>
      </c>
      <c r="BG98" s="3">
        <v>1991</v>
      </c>
      <c r="BH98">
        <v>3</v>
      </c>
      <c r="BI98" s="6">
        <v>3565</v>
      </c>
      <c r="BJ98" s="6">
        <v>1501</v>
      </c>
      <c r="BK98">
        <v>5169</v>
      </c>
      <c r="BL98" s="6">
        <v>2826</v>
      </c>
    </row>
    <row r="99" spans="53:64">
      <c r="BA99" s="3">
        <v>0.505</v>
      </c>
      <c r="BG99" s="3">
        <v>1992</v>
      </c>
      <c r="BH99">
        <v>3</v>
      </c>
      <c r="BI99" s="6">
        <v>955</v>
      </c>
      <c r="BJ99" s="6">
        <v>82</v>
      </c>
      <c r="BK99">
        <v>2097</v>
      </c>
      <c r="BL99" s="6">
        <v>1086</v>
      </c>
    </row>
    <row r="100" spans="53:64">
      <c r="BA100" s="3">
        <v>0.45600000000000002</v>
      </c>
      <c r="BG100" s="3">
        <v>1993</v>
      </c>
      <c r="BH100">
        <v>3</v>
      </c>
      <c r="BI100" s="6">
        <v>187</v>
      </c>
      <c r="BJ100" s="6">
        <v>127</v>
      </c>
      <c r="BK100">
        <v>447</v>
      </c>
      <c r="BL100" s="6">
        <v>15</v>
      </c>
    </row>
    <row r="101" spans="53:64">
      <c r="BA101" s="3">
        <v>0.496</v>
      </c>
      <c r="BG101" s="3">
        <v>1994</v>
      </c>
      <c r="BH101">
        <v>3</v>
      </c>
      <c r="BI101" s="6">
        <v>23</v>
      </c>
      <c r="BJ101" s="6">
        <v>123</v>
      </c>
      <c r="BK101">
        <v>566</v>
      </c>
      <c r="BL101" s="6">
        <v>279</v>
      </c>
    </row>
    <row r="102" spans="53:64">
      <c r="BA102" s="3">
        <v>0.53700000000000003</v>
      </c>
      <c r="BG102" s="3">
        <v>1995</v>
      </c>
      <c r="BH102">
        <v>3</v>
      </c>
      <c r="BI102" s="6">
        <v>114</v>
      </c>
      <c r="BJ102" s="6">
        <v>296</v>
      </c>
      <c r="BK102">
        <v>286</v>
      </c>
      <c r="BL102" s="6">
        <v>122</v>
      </c>
    </row>
    <row r="103" spans="53:64">
      <c r="BA103" s="3">
        <v>0.55600000000000005</v>
      </c>
      <c r="BG103" s="3">
        <v>1996</v>
      </c>
      <c r="BH103">
        <v>3</v>
      </c>
      <c r="BI103" s="6">
        <v>2178</v>
      </c>
      <c r="BJ103" s="6">
        <v>367</v>
      </c>
      <c r="BK103">
        <v>1188</v>
      </c>
      <c r="BL103" s="6">
        <v>564</v>
      </c>
    </row>
    <row r="104" spans="53:64">
      <c r="BA104" s="3">
        <v>0.79800000000000004</v>
      </c>
      <c r="BG104" s="3">
        <v>1997</v>
      </c>
      <c r="BH104">
        <v>3</v>
      </c>
      <c r="BI104" s="6">
        <v>1912</v>
      </c>
      <c r="BJ104" s="6">
        <v>1676</v>
      </c>
      <c r="BK104">
        <v>1576</v>
      </c>
      <c r="BL104" s="6">
        <v>549</v>
      </c>
    </row>
    <row r="105" spans="53:64">
      <c r="BA105" s="3">
        <v>0.69699999999999995</v>
      </c>
      <c r="BG105" s="3">
        <v>1998</v>
      </c>
      <c r="BH105">
        <v>3</v>
      </c>
      <c r="BI105" s="6">
        <v>645</v>
      </c>
      <c r="BJ105" s="6">
        <v>142</v>
      </c>
      <c r="BK105">
        <v>1205</v>
      </c>
      <c r="BL105" s="6">
        <v>390</v>
      </c>
    </row>
    <row r="106" spans="53:64">
      <c r="BA106" s="3">
        <v>0.51700000000000002</v>
      </c>
      <c r="BG106" s="3">
        <v>1999</v>
      </c>
      <c r="BH106">
        <v>3</v>
      </c>
      <c r="BI106" s="6">
        <v>3226</v>
      </c>
      <c r="BJ106" s="6">
        <v>321</v>
      </c>
      <c r="BK106">
        <v>2142</v>
      </c>
      <c r="BL106" s="6">
        <v>104</v>
      </c>
    </row>
    <row r="107" spans="53:64">
      <c r="BA107" s="3">
        <v>0.54600000000000004</v>
      </c>
      <c r="BG107" s="3">
        <v>2000</v>
      </c>
      <c r="BH107">
        <v>3</v>
      </c>
      <c r="BI107" s="6">
        <v>2478</v>
      </c>
      <c r="BJ107" s="6">
        <v>348</v>
      </c>
      <c r="BK107">
        <v>1446</v>
      </c>
      <c r="BL107" s="6">
        <v>202</v>
      </c>
    </row>
    <row r="108" spans="53:64">
      <c r="BA108" s="3">
        <v>0.48199999999999998</v>
      </c>
      <c r="BG108" s="3">
        <v>2001</v>
      </c>
      <c r="BH108">
        <v>3</v>
      </c>
      <c r="BI108" s="6">
        <v>1935</v>
      </c>
      <c r="BJ108" s="6">
        <v>182</v>
      </c>
      <c r="BK108">
        <v>1970</v>
      </c>
      <c r="BL108" s="6">
        <v>243</v>
      </c>
    </row>
    <row r="109" spans="53:64">
      <c r="BA109" s="3">
        <v>0.48</v>
      </c>
      <c r="BG109" s="3">
        <v>2002</v>
      </c>
      <c r="BH109">
        <v>3</v>
      </c>
      <c r="BI109" s="6">
        <v>393</v>
      </c>
      <c r="BJ109" s="6">
        <v>982</v>
      </c>
      <c r="BK109">
        <v>1169</v>
      </c>
      <c r="BL109" s="6">
        <v>148</v>
      </c>
    </row>
    <row r="110" spans="53:64">
      <c r="BA110" s="3">
        <v>0.55100000000000005</v>
      </c>
      <c r="BG110" s="3">
        <v>2003</v>
      </c>
      <c r="BH110">
        <v>3</v>
      </c>
      <c r="BI110" s="6">
        <v>339</v>
      </c>
      <c r="BJ110" s="6">
        <v>309</v>
      </c>
      <c r="BK110">
        <v>752</v>
      </c>
      <c r="BL110" s="6">
        <v>214</v>
      </c>
    </row>
    <row r="111" spans="53:64">
      <c r="BA111" s="3">
        <v>0.50800000000000001</v>
      </c>
      <c r="BG111" s="3">
        <v>2004</v>
      </c>
      <c r="BH111">
        <v>3</v>
      </c>
      <c r="BI111" s="6">
        <v>488</v>
      </c>
      <c r="BJ111" s="6">
        <v>0</v>
      </c>
      <c r="BK111">
        <v>351</v>
      </c>
      <c r="BL111" s="6">
        <v>38</v>
      </c>
    </row>
    <row r="112" spans="53:64">
      <c r="BA112" s="3">
        <v>0.50800000000000001</v>
      </c>
      <c r="BG112" s="3">
        <v>2005</v>
      </c>
      <c r="BH112">
        <v>3</v>
      </c>
      <c r="BI112" s="6">
        <v>162</v>
      </c>
      <c r="BJ112" s="6">
        <v>213</v>
      </c>
      <c r="BK112">
        <v>196</v>
      </c>
      <c r="BL112" s="6">
        <v>61</v>
      </c>
    </row>
    <row r="113" spans="53:64">
      <c r="BA113" s="3">
        <v>0.52500000000000002</v>
      </c>
      <c r="BG113" s="3">
        <v>2006</v>
      </c>
      <c r="BH113">
        <v>3</v>
      </c>
      <c r="BI113" s="6">
        <v>374</v>
      </c>
      <c r="BJ113" s="6">
        <v>196</v>
      </c>
      <c r="BK113">
        <v>320</v>
      </c>
      <c r="BL113" s="6">
        <v>155</v>
      </c>
    </row>
    <row r="114" spans="53:64">
      <c r="BA114" s="3">
        <v>0.53400000000000003</v>
      </c>
      <c r="BG114" s="3">
        <v>2007</v>
      </c>
      <c r="BH114">
        <v>3</v>
      </c>
      <c r="BI114" s="6">
        <v>1321</v>
      </c>
      <c r="BJ114" s="6">
        <v>409</v>
      </c>
      <c r="BK114">
        <v>747</v>
      </c>
      <c r="BL114" s="6">
        <v>443</v>
      </c>
    </row>
    <row r="115" spans="53:64">
      <c r="BA115" s="3">
        <v>0.59899999999999998</v>
      </c>
      <c r="BG115" s="3">
        <v>2008</v>
      </c>
      <c r="BH115">
        <v>3</v>
      </c>
      <c r="BI115" s="6">
        <v>1145</v>
      </c>
      <c r="BJ115" s="6">
        <v>1233</v>
      </c>
      <c r="BK115">
        <v>495</v>
      </c>
      <c r="BL115" s="6">
        <v>373</v>
      </c>
    </row>
    <row r="116" spans="53:64">
      <c r="BA116" s="3">
        <v>0.59199999999999997</v>
      </c>
      <c r="BG116" s="3">
        <v>2009</v>
      </c>
      <c r="BH116">
        <v>3</v>
      </c>
      <c r="BI116" s="6">
        <v>720</v>
      </c>
      <c r="BJ116" s="6">
        <v>431</v>
      </c>
      <c r="BK116">
        <v>167</v>
      </c>
      <c r="BL116" s="6">
        <v>129</v>
      </c>
    </row>
    <row r="117" spans="53:64">
      <c r="BA117" s="3">
        <v>0.56399999999999995</v>
      </c>
      <c r="BG117" s="3">
        <v>2010</v>
      </c>
      <c r="BH117">
        <v>3</v>
      </c>
      <c r="BI117" s="6">
        <v>1693</v>
      </c>
      <c r="BJ117" s="6">
        <v>3627</v>
      </c>
      <c r="BK117">
        <v>195</v>
      </c>
      <c r="BL117" s="6">
        <v>119</v>
      </c>
    </row>
    <row r="118" spans="53:64">
      <c r="BA118" s="3">
        <v>0.55900000000000005</v>
      </c>
      <c r="BG118" s="3">
        <v>2011</v>
      </c>
      <c r="BH118">
        <v>3</v>
      </c>
      <c r="BI118" s="6">
        <v>999</v>
      </c>
      <c r="BJ118" s="6">
        <v>709</v>
      </c>
      <c r="BK118">
        <v>212</v>
      </c>
      <c r="BL118" s="6">
        <v>83</v>
      </c>
    </row>
    <row r="119" spans="53:64">
      <c r="BA119" s="3">
        <v>0.60699999999999998</v>
      </c>
      <c r="BG119" s="3">
        <v>1973</v>
      </c>
      <c r="BH119">
        <v>4</v>
      </c>
      <c r="BI119" s="6">
        <v>8483</v>
      </c>
      <c r="BJ119" s="6">
        <v>3233</v>
      </c>
      <c r="BK119">
        <v>7979</v>
      </c>
      <c r="BL119" s="6">
        <v>52</v>
      </c>
    </row>
    <row r="120" spans="53:64">
      <c r="BA120" s="3">
        <v>0.64400000000000002</v>
      </c>
      <c r="BG120" s="3">
        <v>1974</v>
      </c>
      <c r="BH120">
        <v>4</v>
      </c>
      <c r="BI120" s="6">
        <v>5700</v>
      </c>
      <c r="BJ120" s="6">
        <v>2241</v>
      </c>
      <c r="BK120">
        <v>7370</v>
      </c>
      <c r="BL120" s="6">
        <v>45</v>
      </c>
    </row>
    <row r="121" spans="53:64">
      <c r="BA121" s="3">
        <v>0.56799999999999995</v>
      </c>
      <c r="BG121" s="3">
        <v>1975</v>
      </c>
      <c r="BH121">
        <v>4</v>
      </c>
      <c r="BI121" s="6">
        <v>585</v>
      </c>
      <c r="BJ121" s="6">
        <v>291</v>
      </c>
      <c r="BK121">
        <v>1130</v>
      </c>
      <c r="BL121" s="6">
        <v>10</v>
      </c>
    </row>
    <row r="122" spans="53:64">
      <c r="BA122" s="3">
        <v>0.52400000000000002</v>
      </c>
      <c r="BG122" s="3">
        <v>1976</v>
      </c>
      <c r="BH122">
        <v>4</v>
      </c>
      <c r="BI122" s="6">
        <v>279</v>
      </c>
      <c r="BJ122" s="6">
        <v>65</v>
      </c>
      <c r="BK122">
        <v>327</v>
      </c>
      <c r="BL122" s="6">
        <v>0</v>
      </c>
    </row>
    <row r="123" spans="53:64">
      <c r="BA123" s="3">
        <v>0.622</v>
      </c>
      <c r="BG123" s="3">
        <v>1977</v>
      </c>
      <c r="BH123">
        <v>4</v>
      </c>
      <c r="BI123" s="6">
        <v>263</v>
      </c>
      <c r="BJ123" s="6">
        <v>39</v>
      </c>
      <c r="BK123">
        <v>507</v>
      </c>
      <c r="BL123" s="6">
        <v>0</v>
      </c>
    </row>
    <row r="124" spans="53:64">
      <c r="BA124" s="3">
        <v>0.64</v>
      </c>
      <c r="BG124" s="3">
        <v>1978</v>
      </c>
      <c r="BH124">
        <v>4</v>
      </c>
      <c r="BI124" s="6">
        <v>901</v>
      </c>
      <c r="BJ124" s="6">
        <v>281</v>
      </c>
      <c r="BK124">
        <v>1470</v>
      </c>
      <c r="BL124" s="6">
        <v>0</v>
      </c>
    </row>
    <row r="125" spans="53:64">
      <c r="BA125" s="3">
        <v>0.61699999999999999</v>
      </c>
      <c r="BG125" s="3">
        <v>1979</v>
      </c>
      <c r="BH125">
        <v>4</v>
      </c>
      <c r="BI125" s="6">
        <v>278</v>
      </c>
      <c r="BJ125" s="6">
        <v>287</v>
      </c>
      <c r="BK125">
        <v>1062</v>
      </c>
      <c r="BL125" s="6">
        <v>0</v>
      </c>
    </row>
    <row r="126" spans="53:64">
      <c r="BA126" s="3">
        <v>0.67200000000000004</v>
      </c>
      <c r="BG126" s="3">
        <v>1980</v>
      </c>
      <c r="BH126">
        <v>4</v>
      </c>
      <c r="BI126" s="6">
        <v>2786</v>
      </c>
      <c r="BJ126" s="6">
        <v>372</v>
      </c>
      <c r="BK126">
        <v>3829</v>
      </c>
      <c r="BL126" s="6">
        <v>0</v>
      </c>
    </row>
    <row r="127" spans="53:64">
      <c r="BA127" s="3">
        <v>0.61899999999999999</v>
      </c>
      <c r="BG127" s="3">
        <v>1981</v>
      </c>
      <c r="BH127">
        <v>4</v>
      </c>
      <c r="BI127" s="6">
        <v>2447</v>
      </c>
      <c r="BJ127" s="6">
        <v>235</v>
      </c>
      <c r="BK127">
        <v>2926</v>
      </c>
      <c r="BL127" s="6">
        <v>0</v>
      </c>
    </row>
    <row r="128" spans="53:64">
      <c r="BA128" s="3">
        <v>0.67500000000000004</v>
      </c>
      <c r="BG128" s="3">
        <v>1982</v>
      </c>
      <c r="BH128">
        <v>4</v>
      </c>
      <c r="BI128" s="6">
        <v>2438</v>
      </c>
      <c r="BJ128" s="6">
        <v>750</v>
      </c>
      <c r="BK128">
        <v>1858</v>
      </c>
      <c r="BL128" s="6">
        <v>3</v>
      </c>
    </row>
    <row r="129" spans="53:64">
      <c r="BA129" s="3">
        <v>0.65200000000000002</v>
      </c>
      <c r="BG129" s="3">
        <v>1983</v>
      </c>
      <c r="BH129">
        <v>4</v>
      </c>
      <c r="BI129" s="6">
        <v>1220</v>
      </c>
      <c r="BJ129" s="6">
        <v>650</v>
      </c>
      <c r="BK129">
        <v>3602</v>
      </c>
      <c r="BL129" s="6">
        <v>18</v>
      </c>
    </row>
    <row r="130" spans="53:64">
      <c r="BA130" s="3">
        <v>0.63100000000000001</v>
      </c>
      <c r="BG130" s="3">
        <v>1984</v>
      </c>
      <c r="BH130">
        <v>4</v>
      </c>
      <c r="BI130" s="6">
        <v>4457</v>
      </c>
      <c r="BJ130" s="6">
        <v>468</v>
      </c>
      <c r="BK130">
        <v>8129</v>
      </c>
      <c r="BL130" s="6">
        <v>75</v>
      </c>
    </row>
    <row r="131" spans="53:64">
      <c r="BA131" s="3">
        <v>0.59799999999999998</v>
      </c>
      <c r="BG131" s="3">
        <v>1985</v>
      </c>
      <c r="BH131">
        <v>4</v>
      </c>
      <c r="BI131" s="6">
        <v>803</v>
      </c>
      <c r="BJ131" s="6">
        <v>53</v>
      </c>
      <c r="BK131">
        <v>1968</v>
      </c>
      <c r="BL131" s="6">
        <v>0</v>
      </c>
    </row>
    <row r="132" spans="53:64">
      <c r="BA132" s="3">
        <v>0.59399999999999997</v>
      </c>
      <c r="BG132" s="3">
        <v>1986</v>
      </c>
      <c r="BH132">
        <v>4</v>
      </c>
      <c r="BI132" s="6">
        <v>395</v>
      </c>
      <c r="BJ132" s="6">
        <v>151</v>
      </c>
      <c r="BK132">
        <v>635</v>
      </c>
      <c r="BL132" s="6">
        <v>0</v>
      </c>
    </row>
    <row r="133" spans="53:64">
      <c r="BA133" s="3">
        <v>0.61499999999999999</v>
      </c>
      <c r="BG133" s="3">
        <v>1987</v>
      </c>
      <c r="BH133">
        <v>4</v>
      </c>
      <c r="BI133" s="6">
        <v>278</v>
      </c>
      <c r="BJ133" s="6">
        <v>45</v>
      </c>
      <c r="BK133">
        <v>926</v>
      </c>
      <c r="BL133" s="6">
        <v>0</v>
      </c>
    </row>
    <row r="134" spans="53:64">
      <c r="BA134" s="3">
        <v>0.60399999999999998</v>
      </c>
      <c r="BG134" s="3">
        <v>1988</v>
      </c>
      <c r="BH134">
        <v>4</v>
      </c>
      <c r="BI134" s="6">
        <v>290</v>
      </c>
      <c r="BJ134" s="6">
        <v>162</v>
      </c>
      <c r="BK134">
        <v>506</v>
      </c>
      <c r="BL134" s="6">
        <v>0</v>
      </c>
    </row>
    <row r="135" spans="53:64">
      <c r="BA135" s="3">
        <v>0.65</v>
      </c>
      <c r="BG135" s="3">
        <v>1989</v>
      </c>
      <c r="BH135">
        <v>4</v>
      </c>
      <c r="BI135" s="6">
        <v>161</v>
      </c>
      <c r="BJ135" s="6">
        <v>169</v>
      </c>
      <c r="BK135">
        <v>462</v>
      </c>
      <c r="BL135" s="6">
        <v>131</v>
      </c>
    </row>
    <row r="136" spans="53:64">
      <c r="BA136" s="3">
        <v>0.69099999999999995</v>
      </c>
      <c r="BG136" s="3">
        <v>1990</v>
      </c>
      <c r="BH136">
        <v>4</v>
      </c>
      <c r="BI136" s="6">
        <v>3138</v>
      </c>
      <c r="BJ136" s="6">
        <v>264</v>
      </c>
      <c r="BK136">
        <v>2209</v>
      </c>
      <c r="BL136" s="6">
        <v>673</v>
      </c>
    </row>
    <row r="137" spans="53:64">
      <c r="BA137" s="3">
        <v>0.70599999999999996</v>
      </c>
      <c r="BG137" s="3">
        <v>1991</v>
      </c>
      <c r="BH137">
        <v>4</v>
      </c>
      <c r="BI137" s="6">
        <v>5904</v>
      </c>
      <c r="BJ137" s="6">
        <v>359</v>
      </c>
      <c r="BK137">
        <v>9703</v>
      </c>
      <c r="BL137" s="6">
        <v>2889</v>
      </c>
    </row>
    <row r="138" spans="53:64">
      <c r="BA138" s="3">
        <v>1.0629999999999999</v>
      </c>
      <c r="BG138" s="3">
        <v>1992</v>
      </c>
      <c r="BH138">
        <v>4</v>
      </c>
      <c r="BI138" s="6">
        <v>2670</v>
      </c>
      <c r="BJ138" s="6">
        <v>327</v>
      </c>
      <c r="BK138">
        <v>2739</v>
      </c>
      <c r="BL138" s="6">
        <v>659</v>
      </c>
    </row>
    <row r="139" spans="53:64">
      <c r="BA139" s="3">
        <v>1.052</v>
      </c>
      <c r="BG139" s="3">
        <v>1993</v>
      </c>
      <c r="BH139">
        <v>4</v>
      </c>
      <c r="BI139" s="6">
        <v>738</v>
      </c>
      <c r="BJ139" s="6">
        <v>101</v>
      </c>
      <c r="BK139">
        <v>711</v>
      </c>
      <c r="BL139" s="6">
        <v>9</v>
      </c>
    </row>
    <row r="140" spans="53:64">
      <c r="BA140" s="3">
        <v>0.76800000000000002</v>
      </c>
      <c r="BG140" s="3">
        <v>1994</v>
      </c>
      <c r="BH140">
        <v>4</v>
      </c>
      <c r="BI140" s="6">
        <v>0</v>
      </c>
      <c r="BJ140" s="6">
        <v>133</v>
      </c>
      <c r="BK140">
        <v>426</v>
      </c>
      <c r="BL140" s="6">
        <v>187</v>
      </c>
    </row>
    <row r="141" spans="53:64">
      <c r="BA141" s="3">
        <v>0.69499999999999995</v>
      </c>
      <c r="BG141" s="3">
        <v>1995</v>
      </c>
      <c r="BH141">
        <v>4</v>
      </c>
      <c r="BI141" s="6">
        <v>154</v>
      </c>
      <c r="BJ141" s="6">
        <v>133</v>
      </c>
      <c r="BK141">
        <v>277</v>
      </c>
      <c r="BL141" s="6">
        <v>41</v>
      </c>
    </row>
    <row r="142" spans="53:64">
      <c r="BA142" s="3">
        <v>0.52200000000000002</v>
      </c>
      <c r="BG142" s="3">
        <v>1996</v>
      </c>
      <c r="BH142">
        <v>4</v>
      </c>
      <c r="BI142" s="6">
        <v>947</v>
      </c>
      <c r="BJ142" s="6">
        <v>0</v>
      </c>
      <c r="BK142">
        <v>245</v>
      </c>
      <c r="BL142" s="6">
        <v>71</v>
      </c>
    </row>
    <row r="143" spans="53:64">
      <c r="BA143" s="3">
        <v>0.68500000000000005</v>
      </c>
      <c r="BG143" s="3">
        <v>1997</v>
      </c>
      <c r="BH143">
        <v>4</v>
      </c>
      <c r="BI143" s="6">
        <v>546</v>
      </c>
      <c r="BJ143" s="6">
        <v>311</v>
      </c>
      <c r="BK143">
        <v>945</v>
      </c>
      <c r="BL143" s="6">
        <v>245</v>
      </c>
    </row>
    <row r="144" spans="53:64">
      <c r="BA144" s="3">
        <v>0.47499999999999998</v>
      </c>
      <c r="BG144" s="3">
        <v>1998</v>
      </c>
      <c r="BH144">
        <v>4</v>
      </c>
      <c r="BI144" s="6">
        <v>269</v>
      </c>
      <c r="BJ144" s="6">
        <v>56</v>
      </c>
      <c r="BK144">
        <v>437</v>
      </c>
      <c r="BL144" s="6">
        <v>140</v>
      </c>
    </row>
    <row r="145" spans="53:64">
      <c r="BA145" s="3">
        <v>0.63400000000000001</v>
      </c>
      <c r="BG145" s="3">
        <v>1999</v>
      </c>
      <c r="BH145">
        <v>4</v>
      </c>
      <c r="BI145" s="6">
        <v>583</v>
      </c>
      <c r="BJ145" s="6">
        <v>32</v>
      </c>
      <c r="BK145">
        <v>485</v>
      </c>
      <c r="BL145" s="6">
        <v>26</v>
      </c>
    </row>
    <row r="146" spans="53:64">
      <c r="BA146" s="3">
        <v>0.66</v>
      </c>
      <c r="BG146" s="3">
        <v>2000</v>
      </c>
      <c r="BH146">
        <v>4</v>
      </c>
      <c r="BI146" s="6">
        <v>329</v>
      </c>
      <c r="BJ146" s="6">
        <v>197</v>
      </c>
      <c r="BK146">
        <v>563</v>
      </c>
      <c r="BL146" s="6">
        <v>60</v>
      </c>
    </row>
    <row r="147" spans="53:64">
      <c r="BA147" s="3">
        <v>0.67200000000000004</v>
      </c>
      <c r="BG147" s="3">
        <v>2001</v>
      </c>
      <c r="BH147">
        <v>4</v>
      </c>
      <c r="BI147" s="6">
        <v>401</v>
      </c>
      <c r="BJ147" s="6">
        <v>82</v>
      </c>
      <c r="BK147">
        <v>552</v>
      </c>
      <c r="BL147" s="6">
        <v>47</v>
      </c>
    </row>
    <row r="148" spans="53:64">
      <c r="BA148" s="3">
        <v>0.60299999999999998</v>
      </c>
      <c r="BG148" s="3">
        <v>2002</v>
      </c>
      <c r="BH148">
        <v>4</v>
      </c>
      <c r="BI148" s="6">
        <v>334</v>
      </c>
      <c r="BJ148" s="6">
        <v>161</v>
      </c>
      <c r="BK148">
        <v>473</v>
      </c>
      <c r="BL148" s="6">
        <v>62</v>
      </c>
    </row>
    <row r="149" spans="53:64">
      <c r="BA149" s="3">
        <v>0.80200000000000005</v>
      </c>
      <c r="BG149" s="3">
        <v>2003</v>
      </c>
      <c r="BH149">
        <v>4</v>
      </c>
      <c r="BI149" s="6">
        <v>179</v>
      </c>
      <c r="BJ149" s="6">
        <v>263</v>
      </c>
      <c r="BK149">
        <v>419</v>
      </c>
      <c r="BL149" s="6">
        <v>67</v>
      </c>
    </row>
    <row r="150" spans="53:64">
      <c r="BA150" s="3">
        <v>0.68899999999999995</v>
      </c>
      <c r="BG150" s="3">
        <v>2004</v>
      </c>
      <c r="BH150">
        <v>4</v>
      </c>
      <c r="BI150" s="6">
        <v>137</v>
      </c>
      <c r="BJ150" s="6">
        <v>26</v>
      </c>
      <c r="BK150">
        <v>308</v>
      </c>
      <c r="BL150" s="6">
        <v>30</v>
      </c>
    </row>
    <row r="151" spans="53:64">
      <c r="BA151" s="3">
        <v>0.75</v>
      </c>
      <c r="BG151" s="3">
        <v>2005</v>
      </c>
      <c r="BH151">
        <v>4</v>
      </c>
      <c r="BI151" s="6">
        <v>113</v>
      </c>
      <c r="BJ151" s="6">
        <v>56</v>
      </c>
      <c r="BK151">
        <v>173</v>
      </c>
      <c r="BL151" s="6">
        <v>45</v>
      </c>
    </row>
    <row r="152" spans="53:64">
      <c r="BA152" s="3">
        <v>0.78900000000000003</v>
      </c>
      <c r="BG152" s="3">
        <v>2006</v>
      </c>
      <c r="BH152">
        <v>4</v>
      </c>
      <c r="BI152" s="6">
        <v>177</v>
      </c>
      <c r="BJ152" s="6">
        <v>22</v>
      </c>
      <c r="BK152">
        <v>164</v>
      </c>
      <c r="BL152" s="6">
        <v>59</v>
      </c>
    </row>
    <row r="153" spans="53:64">
      <c r="BA153" s="3">
        <v>0.82399999999999995</v>
      </c>
      <c r="BG153" s="3">
        <v>2007</v>
      </c>
      <c r="BH153">
        <v>4</v>
      </c>
      <c r="BI153" s="6">
        <v>146</v>
      </c>
      <c r="BJ153" s="6">
        <v>0</v>
      </c>
      <c r="BK153">
        <v>185</v>
      </c>
      <c r="BL153" s="6">
        <v>88</v>
      </c>
    </row>
    <row r="154" spans="53:64">
      <c r="BA154" s="3">
        <v>0.77100000000000002</v>
      </c>
      <c r="BG154" s="3">
        <v>2008</v>
      </c>
      <c r="BH154">
        <v>4</v>
      </c>
      <c r="BI154" s="6">
        <v>802</v>
      </c>
      <c r="BJ154" s="6">
        <v>768</v>
      </c>
      <c r="BK154">
        <v>707</v>
      </c>
      <c r="BL154" s="6">
        <v>446</v>
      </c>
    </row>
    <row r="155" spans="53:64">
      <c r="BA155" s="3">
        <v>0.66500000000000004</v>
      </c>
      <c r="BG155" s="3">
        <v>2009</v>
      </c>
      <c r="BH155">
        <v>4</v>
      </c>
      <c r="BI155" s="6">
        <v>1100</v>
      </c>
      <c r="BJ155" s="6">
        <v>321</v>
      </c>
      <c r="BK155">
        <v>333</v>
      </c>
      <c r="BL155" s="6">
        <v>150</v>
      </c>
    </row>
    <row r="156" spans="53:64">
      <c r="BA156" s="3">
        <v>0.68400000000000005</v>
      </c>
      <c r="BG156" s="3">
        <v>2010</v>
      </c>
      <c r="BH156">
        <v>4</v>
      </c>
      <c r="BI156" s="6">
        <v>607</v>
      </c>
      <c r="BJ156" s="6">
        <v>2603</v>
      </c>
      <c r="BK156">
        <v>112</v>
      </c>
      <c r="BL156" s="6">
        <v>70</v>
      </c>
    </row>
    <row r="157" spans="53:64">
      <c r="BA157" s="3">
        <v>0.72899999999999998</v>
      </c>
      <c r="BG157" s="3">
        <v>2011</v>
      </c>
      <c r="BH157">
        <v>4</v>
      </c>
      <c r="BI157" s="6">
        <v>1052</v>
      </c>
      <c r="BJ157" s="6">
        <v>366</v>
      </c>
      <c r="BK157">
        <v>205</v>
      </c>
      <c r="BL157" s="6">
        <v>77</v>
      </c>
    </row>
    <row r="158" spans="53:64">
      <c r="BA158" s="3">
        <v>0.78300000000000003</v>
      </c>
      <c r="BG158" s="3">
        <v>1973</v>
      </c>
      <c r="BH158">
        <v>5</v>
      </c>
      <c r="BI158" s="6">
        <v>6581</v>
      </c>
      <c r="BJ158" s="6">
        <v>2292</v>
      </c>
      <c r="BK158">
        <v>5226</v>
      </c>
      <c r="BL158" s="6">
        <v>0</v>
      </c>
    </row>
    <row r="159" spans="53:64">
      <c r="BA159" s="3">
        <v>0.747</v>
      </c>
      <c r="BG159" s="3">
        <v>1974</v>
      </c>
      <c r="BH159">
        <v>5</v>
      </c>
      <c r="BI159" s="6">
        <v>3477</v>
      </c>
      <c r="BJ159" s="6">
        <v>949</v>
      </c>
      <c r="BK159">
        <v>3687</v>
      </c>
      <c r="BL159" s="6">
        <v>0</v>
      </c>
    </row>
    <row r="160" spans="53:64">
      <c r="BA160" s="3">
        <v>0.85399999999999998</v>
      </c>
      <c r="BG160" s="3">
        <v>1975</v>
      </c>
      <c r="BH160">
        <v>5</v>
      </c>
      <c r="BI160" s="6">
        <v>1050</v>
      </c>
      <c r="BJ160" s="6">
        <v>277</v>
      </c>
      <c r="BK160">
        <v>1597</v>
      </c>
      <c r="BL160" s="6">
        <v>0</v>
      </c>
    </row>
    <row r="161" spans="53:64">
      <c r="BA161" s="3">
        <v>0.78600000000000003</v>
      </c>
      <c r="BG161" s="3">
        <v>1976</v>
      </c>
      <c r="BH161">
        <v>5</v>
      </c>
      <c r="BI161" s="6">
        <v>265</v>
      </c>
      <c r="BJ161" s="6">
        <v>102</v>
      </c>
      <c r="BK161">
        <v>449</v>
      </c>
      <c r="BL161" s="6">
        <v>0</v>
      </c>
    </row>
    <row r="162" spans="53:64">
      <c r="BA162" s="3">
        <v>0.83399999999999996</v>
      </c>
      <c r="BG162" s="3">
        <v>1977</v>
      </c>
      <c r="BH162">
        <v>5</v>
      </c>
      <c r="BI162" s="6">
        <v>165</v>
      </c>
      <c r="BJ162" s="6">
        <v>33</v>
      </c>
      <c r="BK162">
        <v>278</v>
      </c>
      <c r="BL162" s="6">
        <v>0</v>
      </c>
    </row>
    <row r="163" spans="53:64">
      <c r="BA163" s="3">
        <v>0.872</v>
      </c>
      <c r="BG163" s="3">
        <v>1978</v>
      </c>
      <c r="BH163">
        <v>5</v>
      </c>
      <c r="BI163" s="6">
        <v>293</v>
      </c>
      <c r="BJ163" s="6">
        <v>29</v>
      </c>
      <c r="BK163">
        <v>247</v>
      </c>
      <c r="BL163" s="6">
        <v>0</v>
      </c>
    </row>
    <row r="164" spans="53:64">
      <c r="BA164" s="3">
        <v>0.85599999999999998</v>
      </c>
      <c r="BG164" s="3">
        <v>1979</v>
      </c>
      <c r="BH164">
        <v>5</v>
      </c>
      <c r="BI164" s="6">
        <v>121</v>
      </c>
      <c r="BJ164" s="6">
        <v>31</v>
      </c>
      <c r="BK164">
        <v>438</v>
      </c>
      <c r="BL164" s="6">
        <v>0</v>
      </c>
    </row>
    <row r="165" spans="53:64">
      <c r="BA165" s="3">
        <v>0.755</v>
      </c>
      <c r="BG165" s="3">
        <v>1980</v>
      </c>
      <c r="BH165">
        <v>5</v>
      </c>
      <c r="BI165" s="6">
        <v>274</v>
      </c>
      <c r="BJ165" s="6">
        <v>0</v>
      </c>
      <c r="BK165">
        <v>512</v>
      </c>
      <c r="BL165" s="6">
        <v>0</v>
      </c>
    </row>
    <row r="166" spans="53:64">
      <c r="BA166" s="3">
        <v>0.75700000000000001</v>
      </c>
      <c r="BG166" s="3">
        <v>1981</v>
      </c>
      <c r="BH166">
        <v>5</v>
      </c>
      <c r="BI166" s="6">
        <v>587</v>
      </c>
      <c r="BJ166" s="6">
        <v>137</v>
      </c>
      <c r="BK166">
        <v>1111</v>
      </c>
      <c r="BL166" s="6">
        <v>0</v>
      </c>
    </row>
    <row r="167" spans="53:64">
      <c r="BA167" s="3">
        <v>0.76600000000000001</v>
      </c>
      <c r="BG167" s="3">
        <v>1982</v>
      </c>
      <c r="BH167">
        <v>5</v>
      </c>
      <c r="BI167" s="6">
        <v>799</v>
      </c>
      <c r="BJ167" s="6">
        <v>334</v>
      </c>
      <c r="BK167">
        <v>415</v>
      </c>
      <c r="BL167" s="6">
        <v>0</v>
      </c>
    </row>
    <row r="168" spans="53:64">
      <c r="BA168" s="3">
        <v>0.78100000000000003</v>
      </c>
      <c r="BG168" s="3">
        <v>1983</v>
      </c>
      <c r="BH168">
        <v>5</v>
      </c>
      <c r="BI168" s="6">
        <v>352</v>
      </c>
      <c r="BJ168" s="6">
        <v>54</v>
      </c>
      <c r="BK168">
        <v>385</v>
      </c>
      <c r="BL168" s="6">
        <v>0</v>
      </c>
    </row>
    <row r="169" spans="53:64">
      <c r="BA169" s="3">
        <v>0.80100000000000005</v>
      </c>
      <c r="BG169" s="3">
        <v>1984</v>
      </c>
      <c r="BH169">
        <v>5</v>
      </c>
      <c r="BI169" s="6">
        <v>677</v>
      </c>
      <c r="BJ169" s="6">
        <v>0</v>
      </c>
      <c r="BK169">
        <v>878</v>
      </c>
      <c r="BL169" s="6">
        <v>0</v>
      </c>
    </row>
    <row r="170" spans="53:64">
      <c r="BA170" s="3">
        <v>0.84599999999999997</v>
      </c>
      <c r="BG170" s="3">
        <v>1985</v>
      </c>
      <c r="BH170">
        <v>5</v>
      </c>
      <c r="BI170" s="6">
        <v>1193</v>
      </c>
      <c r="BJ170" s="6">
        <v>0</v>
      </c>
      <c r="BK170">
        <v>1109</v>
      </c>
      <c r="BL170" s="6">
        <v>0</v>
      </c>
    </row>
    <row r="171" spans="53:64">
      <c r="BA171" s="3">
        <v>0.79200000000000004</v>
      </c>
      <c r="BG171" s="3">
        <v>1986</v>
      </c>
      <c r="BH171">
        <v>5</v>
      </c>
      <c r="BI171" s="6">
        <v>207</v>
      </c>
      <c r="BJ171" s="6">
        <v>17</v>
      </c>
      <c r="BK171">
        <v>356</v>
      </c>
      <c r="BL171" s="6">
        <v>0</v>
      </c>
    </row>
    <row r="172" spans="53:64">
      <c r="BA172" s="3">
        <v>1.242</v>
      </c>
      <c r="BG172" s="3">
        <v>1987</v>
      </c>
      <c r="BH172">
        <v>5</v>
      </c>
      <c r="BI172" s="6">
        <v>0</v>
      </c>
      <c r="BJ172" s="6">
        <v>38</v>
      </c>
      <c r="BK172">
        <v>167</v>
      </c>
      <c r="BL172" s="6">
        <v>0</v>
      </c>
    </row>
    <row r="173" spans="53:64">
      <c r="BA173" s="3">
        <v>1.2569999999999999</v>
      </c>
      <c r="BG173" s="3">
        <v>1988</v>
      </c>
      <c r="BH173">
        <v>5</v>
      </c>
      <c r="BI173" s="6">
        <v>491</v>
      </c>
      <c r="BJ173" s="6">
        <v>15</v>
      </c>
      <c r="BK173">
        <v>134</v>
      </c>
      <c r="BL173" s="6">
        <v>0</v>
      </c>
    </row>
    <row r="174" spans="53:64">
      <c r="BA174" s="3">
        <v>1.0469999999999999</v>
      </c>
      <c r="BG174" s="3">
        <v>1989</v>
      </c>
      <c r="BH174">
        <v>5</v>
      </c>
      <c r="BI174" s="6">
        <v>0</v>
      </c>
      <c r="BJ174" s="6">
        <v>11</v>
      </c>
      <c r="BK174">
        <v>48</v>
      </c>
      <c r="BL174" s="6">
        <v>6</v>
      </c>
    </row>
    <row r="175" spans="53:64">
      <c r="BA175" s="3">
        <v>0.91500000000000004</v>
      </c>
      <c r="BG175" s="3">
        <v>1990</v>
      </c>
      <c r="BH175">
        <v>5</v>
      </c>
      <c r="BI175" s="6">
        <v>90</v>
      </c>
      <c r="BJ175" s="6">
        <v>0</v>
      </c>
      <c r="BK175">
        <v>90</v>
      </c>
      <c r="BL175" s="6">
        <v>11</v>
      </c>
    </row>
    <row r="176" spans="53:64">
      <c r="BA176" s="3">
        <v>0.46700000000000003</v>
      </c>
      <c r="BG176" s="3">
        <v>1991</v>
      </c>
      <c r="BH176">
        <v>5</v>
      </c>
      <c r="BI176" s="6">
        <v>765</v>
      </c>
      <c r="BJ176" s="6">
        <v>0</v>
      </c>
      <c r="BK176">
        <v>168</v>
      </c>
      <c r="BL176" s="6">
        <v>12</v>
      </c>
    </row>
    <row r="177" spans="53:64">
      <c r="BA177" s="3">
        <v>0.879</v>
      </c>
      <c r="BG177" s="3">
        <v>1992</v>
      </c>
      <c r="BH177">
        <v>5</v>
      </c>
      <c r="BI177" s="6">
        <v>0</v>
      </c>
      <c r="BJ177" s="6">
        <v>0</v>
      </c>
      <c r="BK177">
        <v>297</v>
      </c>
      <c r="BL177" s="6">
        <v>33</v>
      </c>
    </row>
    <row r="178" spans="53:64">
      <c r="BA178" s="3">
        <v>0.56399999999999995</v>
      </c>
      <c r="BG178" s="3">
        <v>1993</v>
      </c>
      <c r="BH178">
        <v>5</v>
      </c>
      <c r="BI178" s="6">
        <v>118</v>
      </c>
      <c r="BJ178" s="6">
        <v>0</v>
      </c>
      <c r="BK178">
        <v>145</v>
      </c>
      <c r="BL178" s="6">
        <v>0</v>
      </c>
    </row>
    <row r="179" spans="53:64">
      <c r="BA179" s="3">
        <v>0.51700000000000002</v>
      </c>
      <c r="BG179" s="3">
        <v>1994</v>
      </c>
      <c r="BH179">
        <v>5</v>
      </c>
      <c r="BI179" s="6">
        <v>97</v>
      </c>
      <c r="BJ179" s="6">
        <v>61</v>
      </c>
      <c r="BK179">
        <v>316</v>
      </c>
      <c r="BL179" s="6">
        <v>89</v>
      </c>
    </row>
    <row r="180" spans="53:64">
      <c r="BA180" s="3">
        <v>0.71599999999999997</v>
      </c>
      <c r="BG180" s="3">
        <v>1995</v>
      </c>
      <c r="BH180">
        <v>5</v>
      </c>
      <c r="BI180" s="6">
        <v>31</v>
      </c>
      <c r="BJ180" s="6">
        <v>0</v>
      </c>
      <c r="BK180">
        <v>58</v>
      </c>
      <c r="BL180" s="6">
        <v>7</v>
      </c>
    </row>
    <row r="181" spans="53:64">
      <c r="BA181" s="3">
        <v>0.80800000000000005</v>
      </c>
      <c r="BG181" s="3">
        <v>1996</v>
      </c>
      <c r="BH181">
        <v>5</v>
      </c>
      <c r="BI181" s="6">
        <v>120</v>
      </c>
      <c r="BJ181" s="6">
        <v>0</v>
      </c>
      <c r="BK181">
        <v>32</v>
      </c>
      <c r="BL181" s="6">
        <v>12</v>
      </c>
    </row>
    <row r="182" spans="53:64">
      <c r="BA182" s="3">
        <v>0.82299999999999995</v>
      </c>
      <c r="BG182" s="3">
        <v>1997</v>
      </c>
      <c r="BH182">
        <v>5</v>
      </c>
      <c r="BI182" s="6">
        <v>112</v>
      </c>
      <c r="BJ182" s="6">
        <v>27</v>
      </c>
      <c r="BK182">
        <v>118</v>
      </c>
      <c r="BL182" s="6">
        <v>26</v>
      </c>
    </row>
    <row r="183" spans="53:64">
      <c r="BA183" s="3">
        <v>0.94499999999999995</v>
      </c>
      <c r="BG183" s="3">
        <v>1998</v>
      </c>
      <c r="BH183">
        <v>5</v>
      </c>
      <c r="BI183" s="6">
        <v>61</v>
      </c>
      <c r="BJ183" s="6">
        <v>0</v>
      </c>
      <c r="BK183">
        <v>82</v>
      </c>
      <c r="BL183" s="6">
        <v>38</v>
      </c>
    </row>
    <row r="184" spans="53:64">
      <c r="BA184" s="3">
        <v>0.878</v>
      </c>
      <c r="BG184" s="3">
        <v>1999</v>
      </c>
      <c r="BH184">
        <v>5</v>
      </c>
      <c r="BI184" s="6">
        <v>124</v>
      </c>
      <c r="BJ184" s="6">
        <v>32</v>
      </c>
      <c r="BK184">
        <v>95</v>
      </c>
      <c r="BL184" s="6">
        <v>7</v>
      </c>
    </row>
    <row r="185" spans="53:64">
      <c r="BA185" s="3">
        <v>0.98499999999999999</v>
      </c>
      <c r="BG185" s="3">
        <v>2000</v>
      </c>
      <c r="BH185">
        <v>5</v>
      </c>
      <c r="BI185" s="6">
        <v>26</v>
      </c>
      <c r="BJ185" s="6">
        <v>0</v>
      </c>
      <c r="BK185">
        <v>57</v>
      </c>
      <c r="BL185" s="6">
        <v>2</v>
      </c>
    </row>
    <row r="186" spans="53:64">
      <c r="BA186" s="3">
        <v>1.089</v>
      </c>
      <c r="BG186" s="3">
        <v>2001</v>
      </c>
      <c r="BH186">
        <v>5</v>
      </c>
      <c r="BI186" s="6">
        <v>137</v>
      </c>
      <c r="BJ186" s="6">
        <v>0</v>
      </c>
      <c r="BK186">
        <v>140</v>
      </c>
      <c r="BL186" s="6">
        <v>4</v>
      </c>
    </row>
    <row r="187" spans="53:64">
      <c r="BA187" s="3">
        <v>0.85099999999999998</v>
      </c>
      <c r="BG187" s="3">
        <v>2002</v>
      </c>
      <c r="BH187">
        <v>5</v>
      </c>
      <c r="BI187" s="6">
        <v>112</v>
      </c>
      <c r="BJ187" s="6">
        <v>0</v>
      </c>
      <c r="BK187">
        <v>35</v>
      </c>
      <c r="BL187" s="6">
        <v>10</v>
      </c>
    </row>
    <row r="188" spans="53:64">
      <c r="BA188" s="3">
        <v>0.95699999999999996</v>
      </c>
      <c r="BG188" s="3">
        <v>2003</v>
      </c>
      <c r="BH188">
        <v>5</v>
      </c>
      <c r="BI188" s="6">
        <v>54</v>
      </c>
      <c r="BJ188" s="6">
        <v>0</v>
      </c>
      <c r="BK188">
        <v>36</v>
      </c>
      <c r="BL188" s="6">
        <v>13</v>
      </c>
    </row>
    <row r="189" spans="53:64">
      <c r="BA189" s="3">
        <v>1.0900000000000001</v>
      </c>
      <c r="BG189" s="3">
        <v>2004</v>
      </c>
      <c r="BH189">
        <v>5</v>
      </c>
      <c r="BI189" s="6">
        <v>91</v>
      </c>
      <c r="BJ189" s="6">
        <v>55</v>
      </c>
      <c r="BK189">
        <v>205</v>
      </c>
      <c r="BL189" s="6">
        <v>8</v>
      </c>
    </row>
    <row r="190" spans="53:64">
      <c r="BA190" s="3">
        <v>0.90300000000000002</v>
      </c>
      <c r="BG190" s="3">
        <v>2005</v>
      </c>
      <c r="BH190">
        <v>5</v>
      </c>
      <c r="BI190" s="6">
        <v>255</v>
      </c>
      <c r="BJ190" s="6">
        <v>55</v>
      </c>
      <c r="BK190">
        <v>120</v>
      </c>
      <c r="BL190" s="6">
        <v>33</v>
      </c>
    </row>
    <row r="191" spans="53:64">
      <c r="BA191" s="3">
        <v>0.97499999999999998</v>
      </c>
      <c r="BG191" s="3">
        <v>2006</v>
      </c>
      <c r="BH191">
        <v>5</v>
      </c>
      <c r="BI191" s="6">
        <v>0</v>
      </c>
      <c r="BJ191" s="6">
        <v>0</v>
      </c>
      <c r="BK191">
        <v>62</v>
      </c>
      <c r="BL191" s="6">
        <v>20</v>
      </c>
    </row>
    <row r="192" spans="53:64">
      <c r="BA192" s="3">
        <v>1.0509999999999999</v>
      </c>
      <c r="BG192" s="3">
        <v>2007</v>
      </c>
      <c r="BH192">
        <v>5</v>
      </c>
      <c r="BI192" s="6">
        <v>0</v>
      </c>
      <c r="BJ192" s="6">
        <v>30</v>
      </c>
      <c r="BK192">
        <v>47</v>
      </c>
      <c r="BL192" s="6">
        <v>21</v>
      </c>
    </row>
    <row r="193" spans="53:66">
      <c r="BA193" s="3">
        <v>0.92700000000000005</v>
      </c>
      <c r="BG193" s="3">
        <v>2008</v>
      </c>
      <c r="BH193">
        <v>5</v>
      </c>
      <c r="BI193" s="6">
        <v>82</v>
      </c>
      <c r="BJ193" s="6">
        <v>68</v>
      </c>
      <c r="BK193">
        <v>55</v>
      </c>
      <c r="BL193" s="6">
        <v>35</v>
      </c>
    </row>
    <row r="194" spans="53:66">
      <c r="BA194" s="3">
        <v>1</v>
      </c>
      <c r="BG194" s="3">
        <v>2009</v>
      </c>
      <c r="BH194">
        <v>5</v>
      </c>
      <c r="BI194" s="6">
        <v>501</v>
      </c>
      <c r="BJ194" s="6">
        <v>23</v>
      </c>
      <c r="BK194">
        <v>266</v>
      </c>
      <c r="BL194" s="6">
        <v>146</v>
      </c>
    </row>
    <row r="195" spans="53:66">
      <c r="BA195" s="3">
        <v>0.94499999999999995</v>
      </c>
      <c r="BG195" s="3">
        <v>2010</v>
      </c>
      <c r="BH195">
        <v>5</v>
      </c>
      <c r="BI195" s="6">
        <v>748</v>
      </c>
      <c r="BJ195" s="6">
        <v>932</v>
      </c>
      <c r="BK195">
        <v>168</v>
      </c>
      <c r="BL195" s="6">
        <v>98</v>
      </c>
    </row>
    <row r="196" spans="53:66">
      <c r="BA196" s="3">
        <v>1.0129999999999999</v>
      </c>
      <c r="BG196" s="3">
        <v>2011</v>
      </c>
      <c r="BH196">
        <v>5</v>
      </c>
      <c r="BI196" s="6">
        <v>284</v>
      </c>
      <c r="BJ196" s="6">
        <v>204</v>
      </c>
      <c r="BK196">
        <v>161</v>
      </c>
      <c r="BL196" s="6">
        <v>53</v>
      </c>
    </row>
    <row r="197" spans="53:66">
      <c r="BA197" s="3">
        <v>1.0649999999999999</v>
      </c>
      <c r="BG197" s="3">
        <v>1973</v>
      </c>
      <c r="BH197">
        <v>6</v>
      </c>
      <c r="BI197" s="6">
        <v>9401</v>
      </c>
      <c r="BJ197" s="6">
        <v>1236</v>
      </c>
      <c r="BK197">
        <v>5305</v>
      </c>
      <c r="BL197" s="6">
        <v>0</v>
      </c>
      <c r="BN197" s="5"/>
    </row>
    <row r="198" spans="53:66">
      <c r="BA198" s="3">
        <v>1.107</v>
      </c>
      <c r="BG198" s="3">
        <v>1974</v>
      </c>
      <c r="BH198">
        <v>6</v>
      </c>
      <c r="BI198" s="6">
        <v>3087</v>
      </c>
      <c r="BJ198" s="6">
        <v>690</v>
      </c>
      <c r="BK198">
        <v>1598</v>
      </c>
      <c r="BL198" s="6">
        <v>0</v>
      </c>
      <c r="BN198" s="5"/>
    </row>
    <row r="199" spans="53:66">
      <c r="BA199" s="3">
        <v>0.93700000000000006</v>
      </c>
      <c r="BG199" s="3">
        <v>1975</v>
      </c>
      <c r="BH199">
        <v>6</v>
      </c>
      <c r="BI199" s="6">
        <v>826</v>
      </c>
      <c r="BJ199" s="6">
        <v>144</v>
      </c>
      <c r="BK199">
        <v>792</v>
      </c>
      <c r="BL199" s="6">
        <v>0</v>
      </c>
      <c r="BN199" s="5"/>
    </row>
    <row r="200" spans="53:66">
      <c r="BA200" s="3">
        <v>1.006</v>
      </c>
      <c r="BG200" s="3">
        <v>1976</v>
      </c>
      <c r="BH200">
        <v>6</v>
      </c>
      <c r="BI200" s="6">
        <v>500</v>
      </c>
      <c r="BJ200" s="6">
        <v>714</v>
      </c>
      <c r="BK200">
        <v>477</v>
      </c>
      <c r="BL200" s="6">
        <v>0</v>
      </c>
      <c r="BN200" s="5"/>
    </row>
    <row r="201" spans="53:66">
      <c r="BA201" s="3">
        <v>0.89900000000000002</v>
      </c>
      <c r="BG201" s="3">
        <v>1977</v>
      </c>
      <c r="BH201">
        <v>6</v>
      </c>
      <c r="BI201" s="6">
        <v>458</v>
      </c>
      <c r="BJ201" s="6">
        <v>127</v>
      </c>
      <c r="BK201">
        <v>304</v>
      </c>
      <c r="BL201" s="6">
        <v>0</v>
      </c>
      <c r="BN201" s="5"/>
    </row>
    <row r="202" spans="53:66">
      <c r="BA202" s="3">
        <v>1.0329999999999999</v>
      </c>
      <c r="BG202" s="3">
        <v>1978</v>
      </c>
      <c r="BH202">
        <v>6</v>
      </c>
      <c r="BI202" s="6">
        <v>483</v>
      </c>
      <c r="BJ202" s="6">
        <v>89</v>
      </c>
      <c r="BK202">
        <v>61</v>
      </c>
      <c r="BL202" s="6">
        <v>0</v>
      </c>
      <c r="BN202" s="5"/>
    </row>
    <row r="203" spans="53:66">
      <c r="BA203" s="3">
        <v>0.94199999999999995</v>
      </c>
      <c r="BG203" s="3">
        <v>1979</v>
      </c>
      <c r="BH203">
        <v>6</v>
      </c>
      <c r="BI203" s="6">
        <v>61</v>
      </c>
      <c r="BJ203" s="6">
        <v>30</v>
      </c>
      <c r="BK203">
        <v>101</v>
      </c>
      <c r="BL203" s="6">
        <v>0</v>
      </c>
      <c r="BN203" s="5"/>
    </row>
    <row r="204" spans="53:66">
      <c r="BA204" s="3">
        <v>0.94899999999999995</v>
      </c>
      <c r="BG204" s="3">
        <v>1980</v>
      </c>
      <c r="BH204">
        <v>6</v>
      </c>
      <c r="BI204" s="6">
        <v>109</v>
      </c>
      <c r="BJ204" s="6">
        <v>0</v>
      </c>
      <c r="BK204">
        <v>129</v>
      </c>
      <c r="BL204" s="6">
        <v>0</v>
      </c>
      <c r="BN204" s="5"/>
    </row>
    <row r="205" spans="53:66">
      <c r="BA205" s="3">
        <v>0.879</v>
      </c>
      <c r="BG205" s="3">
        <v>1981</v>
      </c>
      <c r="BH205">
        <v>6</v>
      </c>
      <c r="BI205" s="6">
        <v>113</v>
      </c>
      <c r="BJ205" s="6">
        <v>30</v>
      </c>
      <c r="BK205">
        <v>161</v>
      </c>
      <c r="BL205" s="6">
        <v>0</v>
      </c>
      <c r="BN205" s="5"/>
    </row>
    <row r="206" spans="53:66">
      <c r="BA206" s="3">
        <v>1.196</v>
      </c>
      <c r="BG206" s="3">
        <v>1982</v>
      </c>
      <c r="BH206">
        <v>6</v>
      </c>
      <c r="BI206" s="6">
        <v>273</v>
      </c>
      <c r="BJ206" s="6">
        <v>0</v>
      </c>
      <c r="BK206">
        <v>79</v>
      </c>
      <c r="BL206" s="6">
        <v>0</v>
      </c>
      <c r="BN206" s="5"/>
    </row>
    <row r="207" spans="53:66">
      <c r="BA207" s="3">
        <v>1.84</v>
      </c>
      <c r="BG207" s="3">
        <v>1983</v>
      </c>
      <c r="BH207">
        <v>6</v>
      </c>
      <c r="BI207" s="6">
        <v>37</v>
      </c>
      <c r="BJ207" s="6">
        <v>37</v>
      </c>
      <c r="BK207">
        <v>146</v>
      </c>
      <c r="BL207" s="6">
        <v>0</v>
      </c>
      <c r="BN207" s="5"/>
    </row>
    <row r="208" spans="53:66">
      <c r="BA208" s="3">
        <v>1.552</v>
      </c>
      <c r="BG208" s="3">
        <v>1984</v>
      </c>
      <c r="BH208">
        <v>6</v>
      </c>
      <c r="BI208" s="6">
        <v>423</v>
      </c>
      <c r="BJ208" s="6">
        <v>0</v>
      </c>
      <c r="BK208">
        <v>245</v>
      </c>
      <c r="BL208" s="6">
        <v>0</v>
      </c>
      <c r="BN208" s="5"/>
    </row>
    <row r="209" spans="53:66">
      <c r="BA209" s="3">
        <v>1.284</v>
      </c>
      <c r="BG209" s="3">
        <v>1985</v>
      </c>
      <c r="BH209">
        <v>6</v>
      </c>
      <c r="BI209" s="6">
        <v>259</v>
      </c>
      <c r="BJ209" s="6">
        <v>0</v>
      </c>
      <c r="BK209">
        <v>204</v>
      </c>
      <c r="BL209" s="6">
        <v>0</v>
      </c>
      <c r="BN209" s="5"/>
    </row>
    <row r="210" spans="53:66">
      <c r="BA210" s="3">
        <v>0.61299999999999999</v>
      </c>
      <c r="BG210" s="3">
        <v>1986</v>
      </c>
      <c r="BH210">
        <v>6</v>
      </c>
      <c r="BI210" s="6">
        <v>26</v>
      </c>
      <c r="BJ210" s="6">
        <v>0</v>
      </c>
      <c r="BK210">
        <v>127</v>
      </c>
      <c r="BL210" s="6">
        <v>0</v>
      </c>
      <c r="BN210" s="5"/>
    </row>
    <row r="211" spans="53:66">
      <c r="BA211" s="3">
        <v>0.96099999999999997</v>
      </c>
      <c r="BG211" s="3">
        <v>1987</v>
      </c>
      <c r="BH211">
        <v>6</v>
      </c>
      <c r="BI211" s="6">
        <v>0</v>
      </c>
      <c r="BJ211" s="6">
        <v>27</v>
      </c>
      <c r="BK211">
        <v>55</v>
      </c>
      <c r="BL211" s="6">
        <v>0</v>
      </c>
      <c r="BN211" s="5"/>
    </row>
    <row r="212" spans="53:66">
      <c r="BA212" s="3">
        <v>0.85299999999999998</v>
      </c>
      <c r="BG212" s="3">
        <v>1988</v>
      </c>
      <c r="BH212">
        <v>6</v>
      </c>
      <c r="BI212" s="6">
        <v>48</v>
      </c>
      <c r="BJ212" s="6">
        <v>30</v>
      </c>
      <c r="BK212">
        <v>26</v>
      </c>
      <c r="BL212" s="6">
        <v>0</v>
      </c>
      <c r="BN212" s="5"/>
    </row>
    <row r="213" spans="53:66">
      <c r="BA213" s="3">
        <v>0.82699999999999996</v>
      </c>
      <c r="BG213" s="3">
        <v>1989</v>
      </c>
      <c r="BH213">
        <v>6</v>
      </c>
      <c r="BI213" s="6">
        <v>0</v>
      </c>
      <c r="BJ213" s="6">
        <v>0</v>
      </c>
      <c r="BK213">
        <v>3</v>
      </c>
      <c r="BL213" s="6">
        <v>0</v>
      </c>
      <c r="BN213" s="5"/>
    </row>
    <row r="214" spans="53:66">
      <c r="BA214" s="3">
        <v>1.073</v>
      </c>
      <c r="BG214" s="3">
        <v>1990</v>
      </c>
      <c r="BH214">
        <v>6</v>
      </c>
      <c r="BI214" s="6">
        <v>0</v>
      </c>
      <c r="BJ214" s="6">
        <v>0</v>
      </c>
      <c r="BK214">
        <v>5</v>
      </c>
      <c r="BL214" s="6">
        <v>0</v>
      </c>
      <c r="BN214" s="5"/>
    </row>
    <row r="215" spans="53:66">
      <c r="BA215" s="3">
        <v>0.99</v>
      </c>
      <c r="BG215" s="3">
        <v>1991</v>
      </c>
      <c r="BH215">
        <v>6</v>
      </c>
      <c r="BI215" s="6">
        <v>85</v>
      </c>
      <c r="BJ215" s="6">
        <v>0</v>
      </c>
      <c r="BK215">
        <v>34</v>
      </c>
      <c r="BL215" s="6">
        <v>0</v>
      </c>
      <c r="BN215" s="5"/>
    </row>
    <row r="216" spans="53:66">
      <c r="BA216" s="3">
        <v>1.1679999999999999</v>
      </c>
      <c r="BG216" s="3">
        <v>1992</v>
      </c>
      <c r="BH216">
        <v>6</v>
      </c>
      <c r="BI216" s="6">
        <v>0</v>
      </c>
      <c r="BJ216" s="6">
        <v>0</v>
      </c>
      <c r="BK216">
        <v>14</v>
      </c>
      <c r="BL216" s="6">
        <v>0</v>
      </c>
    </row>
    <row r="217" spans="53:66">
      <c r="BA217" s="3">
        <v>1.395</v>
      </c>
      <c r="BG217" s="3">
        <v>1993</v>
      </c>
      <c r="BH217">
        <v>6</v>
      </c>
      <c r="BI217" s="6">
        <v>0</v>
      </c>
      <c r="BJ217" s="6">
        <v>0</v>
      </c>
      <c r="BK217">
        <v>4</v>
      </c>
      <c r="BL217" s="6">
        <v>0</v>
      </c>
    </row>
    <row r="218" spans="53:66">
      <c r="BA218" s="3">
        <v>1.167</v>
      </c>
      <c r="BG218" s="3">
        <v>1994</v>
      </c>
      <c r="BH218">
        <v>6</v>
      </c>
      <c r="BI218" s="6">
        <v>27</v>
      </c>
      <c r="BJ218" s="6">
        <v>29</v>
      </c>
      <c r="BK218">
        <v>93</v>
      </c>
      <c r="BL218" s="6">
        <v>15</v>
      </c>
      <c r="BN218" s="5"/>
    </row>
    <row r="219" spans="53:66">
      <c r="BA219" s="3">
        <v>1.2809999999999999</v>
      </c>
      <c r="BG219" s="3">
        <v>1995</v>
      </c>
      <c r="BH219">
        <v>6</v>
      </c>
      <c r="BI219" s="6">
        <v>115</v>
      </c>
      <c r="BJ219" s="6">
        <v>61</v>
      </c>
      <c r="BK219">
        <v>13</v>
      </c>
      <c r="BL219" s="6">
        <v>2</v>
      </c>
      <c r="BN219" s="5"/>
    </row>
    <row r="220" spans="53:66">
      <c r="BA220" s="3">
        <v>1.7410000000000001</v>
      </c>
      <c r="BG220" s="3">
        <v>1996</v>
      </c>
      <c r="BH220">
        <v>6</v>
      </c>
      <c r="BI220" s="6">
        <v>0</v>
      </c>
      <c r="BJ220" s="6">
        <v>0</v>
      </c>
      <c r="BK220">
        <v>20</v>
      </c>
      <c r="BL220" s="6">
        <v>6</v>
      </c>
      <c r="BN220" s="5"/>
    </row>
    <row r="221" spans="53:66">
      <c r="BA221" s="3">
        <v>1.085</v>
      </c>
      <c r="BG221" s="3">
        <v>1997</v>
      </c>
      <c r="BH221">
        <v>6</v>
      </c>
      <c r="BI221" s="6">
        <v>0</v>
      </c>
      <c r="BJ221" s="6">
        <v>0</v>
      </c>
      <c r="BK221">
        <v>19</v>
      </c>
      <c r="BL221" s="6">
        <v>2</v>
      </c>
      <c r="BN221" s="5"/>
    </row>
    <row r="222" spans="53:66">
      <c r="BA222" s="3">
        <v>1.4770000000000001</v>
      </c>
      <c r="BG222" s="3">
        <v>1998</v>
      </c>
      <c r="BH222">
        <v>6</v>
      </c>
      <c r="BI222" s="6">
        <v>34</v>
      </c>
      <c r="BJ222" s="6">
        <v>26</v>
      </c>
      <c r="BK222">
        <v>17</v>
      </c>
      <c r="BL222" s="6">
        <v>12</v>
      </c>
      <c r="BN222" s="5"/>
    </row>
    <row r="223" spans="53:66">
      <c r="BA223" s="3">
        <v>1.1160000000000001</v>
      </c>
      <c r="BG223" s="3">
        <v>1999</v>
      </c>
      <c r="BH223">
        <v>6</v>
      </c>
      <c r="BI223" s="6">
        <v>38</v>
      </c>
      <c r="BJ223" s="6">
        <v>0</v>
      </c>
      <c r="BK223">
        <v>40</v>
      </c>
      <c r="BL223" s="6">
        <v>1</v>
      </c>
      <c r="BN223" s="5"/>
    </row>
    <row r="224" spans="53:66">
      <c r="BA224" s="3">
        <v>1.147</v>
      </c>
      <c r="BG224" s="3">
        <v>2000</v>
      </c>
      <c r="BH224">
        <v>6</v>
      </c>
      <c r="BI224" s="6">
        <v>0</v>
      </c>
      <c r="BJ224" s="6">
        <v>26</v>
      </c>
      <c r="BK224">
        <v>10</v>
      </c>
      <c r="BL224" s="6">
        <v>1</v>
      </c>
      <c r="BN224" s="5"/>
    </row>
    <row r="225" spans="53:66">
      <c r="BA225" s="3">
        <v>1.079</v>
      </c>
      <c r="BG225" s="3">
        <v>2001</v>
      </c>
      <c r="BH225">
        <v>6</v>
      </c>
      <c r="BI225" s="6">
        <v>38</v>
      </c>
      <c r="BJ225" s="6">
        <v>0</v>
      </c>
      <c r="BK225">
        <v>27</v>
      </c>
      <c r="BL225" s="6">
        <v>0</v>
      </c>
      <c r="BN225" s="5"/>
    </row>
    <row r="226" spans="53:66">
      <c r="BA226" s="3">
        <v>1.234</v>
      </c>
      <c r="BG226" s="3">
        <v>2002</v>
      </c>
      <c r="BH226">
        <v>6</v>
      </c>
      <c r="BI226" s="6">
        <v>0</v>
      </c>
      <c r="BJ226" s="6">
        <v>0</v>
      </c>
      <c r="BK226">
        <v>1</v>
      </c>
      <c r="BL226" s="6">
        <v>1</v>
      </c>
      <c r="BN226" s="5"/>
    </row>
    <row r="227" spans="53:66">
      <c r="BA227" s="3">
        <v>1.143</v>
      </c>
      <c r="BG227" s="3">
        <v>2003</v>
      </c>
      <c r="BH227">
        <v>6</v>
      </c>
      <c r="BI227" s="6">
        <v>0</v>
      </c>
      <c r="BJ227" s="6">
        <v>29</v>
      </c>
      <c r="BK227">
        <v>8</v>
      </c>
      <c r="BL227" s="6">
        <v>5</v>
      </c>
      <c r="BN227" s="5"/>
    </row>
    <row r="228" spans="53:66">
      <c r="BA228" s="3">
        <v>1.135</v>
      </c>
      <c r="BG228" s="3">
        <v>2004</v>
      </c>
      <c r="BH228">
        <v>6</v>
      </c>
      <c r="BI228" s="6">
        <v>32</v>
      </c>
      <c r="BJ228" s="6">
        <v>29</v>
      </c>
      <c r="BK228">
        <v>86</v>
      </c>
      <c r="BL228" s="6">
        <v>2</v>
      </c>
    </row>
    <row r="229" spans="53:66">
      <c r="BA229" s="3">
        <v>1.2509999999999999</v>
      </c>
      <c r="BG229" s="3">
        <v>2005</v>
      </c>
      <c r="BH229">
        <v>6</v>
      </c>
      <c r="BI229" s="6">
        <v>26</v>
      </c>
      <c r="BJ229" s="6">
        <v>0</v>
      </c>
      <c r="BK229">
        <v>31</v>
      </c>
      <c r="BL229" s="6">
        <v>7</v>
      </c>
      <c r="BN229" s="5"/>
    </row>
    <row r="230" spans="53:66">
      <c r="BA230" s="3">
        <v>1.3180000000000001</v>
      </c>
      <c r="BG230" s="3">
        <v>2006</v>
      </c>
      <c r="BH230">
        <v>6</v>
      </c>
      <c r="BI230" s="6">
        <v>53</v>
      </c>
      <c r="BJ230" s="6">
        <v>0</v>
      </c>
      <c r="BK230">
        <v>38</v>
      </c>
      <c r="BL230" s="6">
        <v>11</v>
      </c>
      <c r="BN230" s="5"/>
    </row>
    <row r="231" spans="53:66">
      <c r="BA231" s="3">
        <v>1.2889999999999999</v>
      </c>
      <c r="BG231" s="3">
        <v>2007</v>
      </c>
      <c r="BH231">
        <v>6</v>
      </c>
      <c r="BI231" s="6">
        <v>0</v>
      </c>
      <c r="BJ231" s="6">
        <v>0</v>
      </c>
      <c r="BK231">
        <v>21</v>
      </c>
      <c r="BL231" s="6">
        <v>10</v>
      </c>
      <c r="BN231" s="5"/>
    </row>
    <row r="232" spans="53:66">
      <c r="BA232" s="3">
        <v>1.641</v>
      </c>
      <c r="BG232" s="3">
        <v>2008</v>
      </c>
      <c r="BH232">
        <v>6</v>
      </c>
      <c r="BI232" s="6">
        <v>0</v>
      </c>
      <c r="BJ232" s="6">
        <v>29</v>
      </c>
      <c r="BK232">
        <v>5</v>
      </c>
      <c r="BL232" s="6">
        <v>2</v>
      </c>
      <c r="BN232" s="5"/>
    </row>
    <row r="233" spans="53:66">
      <c r="BA233" s="3">
        <v>1.2749999999999999</v>
      </c>
      <c r="BG233" s="3">
        <v>2009</v>
      </c>
      <c r="BH233">
        <v>6</v>
      </c>
      <c r="BI233" s="6">
        <v>38</v>
      </c>
      <c r="BJ233" s="6">
        <v>0</v>
      </c>
      <c r="BK233">
        <v>14</v>
      </c>
      <c r="BL233" s="6">
        <v>9</v>
      </c>
      <c r="BN233" s="5"/>
    </row>
    <row r="234" spans="53:66">
      <c r="BA234" s="3">
        <v>0.94099999999999995</v>
      </c>
      <c r="BG234" s="3">
        <v>2010</v>
      </c>
      <c r="BH234">
        <v>6</v>
      </c>
      <c r="BI234" s="6">
        <v>53</v>
      </c>
      <c r="BJ234" s="6">
        <v>0</v>
      </c>
      <c r="BK234">
        <v>55</v>
      </c>
      <c r="BL234" s="6">
        <v>28</v>
      </c>
      <c r="BN234" s="5"/>
    </row>
    <row r="235" spans="53:66">
      <c r="BA235" s="3">
        <v>1.075</v>
      </c>
      <c r="BG235" s="3">
        <v>2011</v>
      </c>
      <c r="BH235">
        <v>6</v>
      </c>
      <c r="BI235" s="6">
        <v>319</v>
      </c>
      <c r="BJ235" s="6">
        <v>25</v>
      </c>
      <c r="BK235">
        <v>104</v>
      </c>
      <c r="BL235" s="6">
        <v>36</v>
      </c>
      <c r="BN235" s="5"/>
    </row>
    <row r="236" spans="53:66">
      <c r="BA236" s="3">
        <v>1.2589999999999999</v>
      </c>
      <c r="BG236" s="3">
        <v>1973</v>
      </c>
      <c r="BH236">
        <v>7</v>
      </c>
      <c r="BI236" t="s">
        <v>84</v>
      </c>
      <c r="BJ236" t="s">
        <v>84</v>
      </c>
      <c r="BK236">
        <v>917</v>
      </c>
      <c r="BL236" s="6">
        <v>0</v>
      </c>
    </row>
    <row r="237" spans="53:66">
      <c r="BA237" s="3">
        <v>1.2110000000000001</v>
      </c>
      <c r="BG237" s="3">
        <v>1974</v>
      </c>
      <c r="BH237">
        <v>7</v>
      </c>
      <c r="BI237" t="s">
        <v>84</v>
      </c>
      <c r="BJ237" t="s">
        <v>84</v>
      </c>
      <c r="BK237">
        <v>1474</v>
      </c>
      <c r="BL237" s="6">
        <v>0</v>
      </c>
    </row>
    <row r="238" spans="53:66">
      <c r="BA238" s="3">
        <v>1.1839999999999999</v>
      </c>
      <c r="BG238" s="3">
        <v>1975</v>
      </c>
      <c r="BH238">
        <v>7</v>
      </c>
      <c r="BI238" t="s">
        <v>84</v>
      </c>
      <c r="BJ238" t="s">
        <v>84</v>
      </c>
      <c r="BK238">
        <v>416</v>
      </c>
      <c r="BL238" s="6">
        <v>0</v>
      </c>
    </row>
    <row r="239" spans="53:66">
      <c r="BA239" s="3">
        <v>1.038</v>
      </c>
      <c r="BG239" s="3">
        <v>1976</v>
      </c>
      <c r="BH239">
        <v>7</v>
      </c>
      <c r="BI239" t="s">
        <v>84</v>
      </c>
      <c r="BJ239" t="s">
        <v>84</v>
      </c>
      <c r="BK239">
        <v>230</v>
      </c>
      <c r="BL239" s="6">
        <v>0</v>
      </c>
    </row>
    <row r="240" spans="53:66">
      <c r="BG240" s="3">
        <v>1977</v>
      </c>
      <c r="BH240">
        <v>7</v>
      </c>
      <c r="BI240" t="s">
        <v>84</v>
      </c>
      <c r="BJ240" t="s">
        <v>84</v>
      </c>
      <c r="BK240">
        <v>167</v>
      </c>
      <c r="BL240" s="6">
        <v>0</v>
      </c>
    </row>
    <row r="241" spans="59:64">
      <c r="BG241" s="3">
        <v>1978</v>
      </c>
      <c r="BH241">
        <v>7</v>
      </c>
      <c r="BI241" t="s">
        <v>84</v>
      </c>
      <c r="BJ241" t="s">
        <v>84</v>
      </c>
      <c r="BK241">
        <v>70</v>
      </c>
      <c r="BL241" s="6">
        <v>0</v>
      </c>
    </row>
    <row r="242" spans="59:64">
      <c r="BG242" s="3">
        <v>1979</v>
      </c>
      <c r="BH242">
        <v>7</v>
      </c>
      <c r="BI242" t="s">
        <v>84</v>
      </c>
      <c r="BJ242" t="s">
        <v>84</v>
      </c>
      <c r="BK242">
        <v>29</v>
      </c>
      <c r="BL242" s="6">
        <v>0</v>
      </c>
    </row>
    <row r="243" spans="59:64">
      <c r="BG243" s="3">
        <v>1980</v>
      </c>
      <c r="BH243">
        <v>7</v>
      </c>
      <c r="BI243" t="s">
        <v>84</v>
      </c>
      <c r="BJ243" t="s">
        <v>84</v>
      </c>
      <c r="BK243">
        <v>22</v>
      </c>
      <c r="BL243" s="6">
        <v>0</v>
      </c>
    </row>
    <row r="244" spans="59:64">
      <c r="BG244" s="3">
        <v>1981</v>
      </c>
      <c r="BH244">
        <v>7</v>
      </c>
      <c r="BI244" t="s">
        <v>84</v>
      </c>
      <c r="BJ244" t="s">
        <v>84</v>
      </c>
      <c r="BK244">
        <v>17</v>
      </c>
      <c r="BL244" s="6">
        <v>0</v>
      </c>
    </row>
    <row r="245" spans="59:64">
      <c r="BG245" s="3">
        <v>1982</v>
      </c>
      <c r="BH245">
        <v>7</v>
      </c>
      <c r="BI245" t="s">
        <v>84</v>
      </c>
      <c r="BJ245" t="s">
        <v>84</v>
      </c>
      <c r="BK245">
        <v>7</v>
      </c>
      <c r="BL245" s="6">
        <v>0</v>
      </c>
    </row>
    <row r="246" spans="59:64">
      <c r="BG246" s="3">
        <v>1983</v>
      </c>
      <c r="BH246">
        <v>7</v>
      </c>
      <c r="BI246" t="s">
        <v>84</v>
      </c>
      <c r="BJ246" t="s">
        <v>84</v>
      </c>
      <c r="BK246">
        <v>37</v>
      </c>
      <c r="BL246" s="6">
        <v>0</v>
      </c>
    </row>
    <row r="247" spans="59:64">
      <c r="BG247" s="3">
        <v>1984</v>
      </c>
      <c r="BH247">
        <v>7</v>
      </c>
      <c r="BI247" t="s">
        <v>84</v>
      </c>
      <c r="BJ247" t="s">
        <v>84</v>
      </c>
      <c r="BK247">
        <v>16</v>
      </c>
      <c r="BL247" s="6">
        <v>0</v>
      </c>
    </row>
    <row r="248" spans="59:64">
      <c r="BG248" s="3">
        <v>1985</v>
      </c>
      <c r="BH248">
        <v>7</v>
      </c>
      <c r="BI248" t="s">
        <v>84</v>
      </c>
      <c r="BJ248" t="s">
        <v>84</v>
      </c>
      <c r="BK248">
        <v>38</v>
      </c>
      <c r="BL248" s="6">
        <v>0</v>
      </c>
    </row>
    <row r="249" spans="59:64">
      <c r="BG249" s="3">
        <v>1986</v>
      </c>
      <c r="BH249">
        <v>7</v>
      </c>
      <c r="BI249" t="s">
        <v>84</v>
      </c>
      <c r="BJ249" t="s">
        <v>84</v>
      </c>
      <c r="BK249">
        <v>21</v>
      </c>
      <c r="BL249" s="6">
        <v>0</v>
      </c>
    </row>
    <row r="250" spans="59:64">
      <c r="BG250" s="3">
        <v>1987</v>
      </c>
      <c r="BH250">
        <v>7</v>
      </c>
      <c r="BI250" t="s">
        <v>84</v>
      </c>
      <c r="BJ250" t="s">
        <v>84</v>
      </c>
      <c r="BK250">
        <v>9</v>
      </c>
      <c r="BL250" s="6">
        <v>0</v>
      </c>
    </row>
    <row r="251" spans="59:64">
      <c r="BG251" s="3">
        <v>1988</v>
      </c>
      <c r="BH251">
        <v>7</v>
      </c>
      <c r="BI251" t="s">
        <v>84</v>
      </c>
      <c r="BJ251" t="s">
        <v>84</v>
      </c>
      <c r="BK251">
        <v>6</v>
      </c>
      <c r="BL251" s="6">
        <v>0</v>
      </c>
    </row>
    <row r="252" spans="59:64">
      <c r="BG252" s="3">
        <v>1989</v>
      </c>
      <c r="BH252">
        <v>7</v>
      </c>
      <c r="BI252" t="s">
        <v>84</v>
      </c>
      <c r="BJ252" t="s">
        <v>84</v>
      </c>
      <c r="BK252">
        <v>0</v>
      </c>
      <c r="BL252" s="6">
        <v>0</v>
      </c>
    </row>
    <row r="253" spans="59:64">
      <c r="BG253" s="3">
        <v>1990</v>
      </c>
      <c r="BH253">
        <v>7</v>
      </c>
      <c r="BI253" t="s">
        <v>84</v>
      </c>
      <c r="BJ253" t="s">
        <v>84</v>
      </c>
      <c r="BK253">
        <v>0</v>
      </c>
      <c r="BL253" s="6">
        <v>0</v>
      </c>
    </row>
    <row r="254" spans="59:64">
      <c r="BG254" s="3">
        <v>1991</v>
      </c>
      <c r="BH254">
        <v>7</v>
      </c>
      <c r="BI254" t="s">
        <v>84</v>
      </c>
      <c r="BJ254" t="s">
        <v>84</v>
      </c>
      <c r="BK254">
        <v>17</v>
      </c>
      <c r="BL254" s="6">
        <v>0</v>
      </c>
    </row>
    <row r="255" spans="59:64">
      <c r="BG255" s="3">
        <v>1992</v>
      </c>
      <c r="BH255">
        <v>7</v>
      </c>
      <c r="BI255" t="s">
        <v>84</v>
      </c>
      <c r="BJ255" t="s">
        <v>84</v>
      </c>
      <c r="BK255">
        <v>4</v>
      </c>
      <c r="BL255" s="6">
        <v>0</v>
      </c>
    </row>
    <row r="256" spans="59:64">
      <c r="BG256" s="3">
        <v>1993</v>
      </c>
      <c r="BH256">
        <v>7</v>
      </c>
      <c r="BI256" t="s">
        <v>84</v>
      </c>
      <c r="BJ256" t="s">
        <v>84</v>
      </c>
      <c r="BK256">
        <v>0</v>
      </c>
      <c r="BL256" s="6">
        <v>0</v>
      </c>
    </row>
    <row r="257" spans="59:64">
      <c r="BG257" s="3">
        <v>1994</v>
      </c>
      <c r="BH257">
        <v>7</v>
      </c>
      <c r="BI257" t="s">
        <v>84</v>
      </c>
      <c r="BJ257" t="s">
        <v>84</v>
      </c>
      <c r="BK257">
        <v>5</v>
      </c>
      <c r="BL257" s="6">
        <v>0</v>
      </c>
    </row>
    <row r="258" spans="59:64">
      <c r="BG258" s="3">
        <v>1995</v>
      </c>
      <c r="BH258">
        <v>7</v>
      </c>
      <c r="BI258" t="s">
        <v>84</v>
      </c>
      <c r="BJ258" t="s">
        <v>84</v>
      </c>
      <c r="BK258">
        <v>17</v>
      </c>
      <c r="BL258" s="6">
        <v>2</v>
      </c>
    </row>
    <row r="259" spans="59:64">
      <c r="BG259" s="3">
        <v>1996</v>
      </c>
      <c r="BH259">
        <v>7</v>
      </c>
      <c r="BI259" t="s">
        <v>84</v>
      </c>
      <c r="BJ259" t="s">
        <v>84</v>
      </c>
      <c r="BK259">
        <v>6</v>
      </c>
      <c r="BL259" s="6">
        <v>1</v>
      </c>
    </row>
    <row r="260" spans="59:64">
      <c r="BG260" s="3">
        <v>1997</v>
      </c>
      <c r="BH260">
        <v>7</v>
      </c>
      <c r="BI260" t="s">
        <v>84</v>
      </c>
      <c r="BJ260" t="s">
        <v>84</v>
      </c>
      <c r="BK260">
        <v>22</v>
      </c>
      <c r="BL260" s="6">
        <v>3</v>
      </c>
    </row>
    <row r="261" spans="59:64">
      <c r="BG261" s="3">
        <v>1998</v>
      </c>
      <c r="BH261">
        <v>7</v>
      </c>
      <c r="BI261" t="s">
        <v>84</v>
      </c>
      <c r="BJ261" t="s">
        <v>84</v>
      </c>
      <c r="BK261">
        <v>1</v>
      </c>
      <c r="BL261" s="6">
        <v>0</v>
      </c>
    </row>
    <row r="262" spans="59:64">
      <c r="BG262" s="3">
        <v>1999</v>
      </c>
      <c r="BH262">
        <v>7</v>
      </c>
      <c r="BI262" t="s">
        <v>84</v>
      </c>
      <c r="BJ262" t="s">
        <v>84</v>
      </c>
      <c r="BK262">
        <v>2</v>
      </c>
      <c r="BL262" s="6">
        <v>2</v>
      </c>
    </row>
    <row r="263" spans="59:64">
      <c r="BG263" s="3">
        <v>2000</v>
      </c>
      <c r="BH263">
        <v>7</v>
      </c>
      <c r="BI263" t="s">
        <v>84</v>
      </c>
      <c r="BJ263" t="s">
        <v>84</v>
      </c>
      <c r="BK263">
        <v>1</v>
      </c>
      <c r="BL263" s="6">
        <v>1</v>
      </c>
    </row>
    <row r="264" spans="59:64">
      <c r="BG264" s="3">
        <v>2001</v>
      </c>
      <c r="BH264">
        <v>7</v>
      </c>
      <c r="BI264" t="s">
        <v>84</v>
      </c>
      <c r="BJ264" t="s">
        <v>84</v>
      </c>
      <c r="BK264">
        <v>14</v>
      </c>
      <c r="BL264" s="6">
        <v>0</v>
      </c>
    </row>
    <row r="265" spans="59:64">
      <c r="BG265" s="3">
        <v>2002</v>
      </c>
      <c r="BH265">
        <v>7</v>
      </c>
      <c r="BI265" t="s">
        <v>84</v>
      </c>
      <c r="BJ265" t="s">
        <v>84</v>
      </c>
      <c r="BK265">
        <v>0</v>
      </c>
      <c r="BL265" s="6">
        <v>0</v>
      </c>
    </row>
    <row r="266" spans="59:64">
      <c r="BG266" s="3">
        <v>2003</v>
      </c>
      <c r="BH266">
        <v>7</v>
      </c>
      <c r="BI266" t="s">
        <v>84</v>
      </c>
      <c r="BJ266" t="s">
        <v>84</v>
      </c>
      <c r="BK266">
        <v>5</v>
      </c>
      <c r="BL266" s="6">
        <v>3</v>
      </c>
    </row>
    <row r="267" spans="59:64">
      <c r="BG267" s="3">
        <v>2004</v>
      </c>
      <c r="BH267">
        <v>7</v>
      </c>
      <c r="BI267" t="s">
        <v>84</v>
      </c>
      <c r="BJ267" t="s">
        <v>84</v>
      </c>
      <c r="BK267">
        <v>6</v>
      </c>
      <c r="BL267" s="6">
        <v>0</v>
      </c>
    </row>
    <row r="268" spans="59:64">
      <c r="BG268" s="3">
        <v>2005</v>
      </c>
      <c r="BH268">
        <v>7</v>
      </c>
      <c r="BI268" t="s">
        <v>84</v>
      </c>
      <c r="BJ268" t="s">
        <v>84</v>
      </c>
      <c r="BK268">
        <v>19</v>
      </c>
      <c r="BL268" s="6">
        <v>6</v>
      </c>
    </row>
    <row r="269" spans="59:64">
      <c r="BG269" s="3">
        <v>2006</v>
      </c>
      <c r="BH269">
        <v>7</v>
      </c>
      <c r="BI269" t="s">
        <v>84</v>
      </c>
      <c r="BJ269" t="s">
        <v>84</v>
      </c>
      <c r="BK269">
        <v>27</v>
      </c>
      <c r="BL269" s="6">
        <v>10</v>
      </c>
    </row>
    <row r="270" spans="59:64">
      <c r="BG270" s="3">
        <v>2007</v>
      </c>
      <c r="BH270">
        <v>7</v>
      </c>
      <c r="BI270" t="s">
        <v>84</v>
      </c>
      <c r="BJ270" t="s">
        <v>84</v>
      </c>
      <c r="BK270">
        <v>11</v>
      </c>
      <c r="BL270" s="6">
        <v>7</v>
      </c>
    </row>
    <row r="271" spans="59:64">
      <c r="BG271" s="3">
        <v>2008</v>
      </c>
      <c r="BH271">
        <v>7</v>
      </c>
      <c r="BI271" t="s">
        <v>84</v>
      </c>
      <c r="BJ271" t="s">
        <v>84</v>
      </c>
      <c r="BK271">
        <v>2</v>
      </c>
      <c r="BL271" s="6">
        <v>1</v>
      </c>
    </row>
    <row r="272" spans="59:64">
      <c r="BG272" s="3">
        <v>2009</v>
      </c>
      <c r="BH272">
        <v>7</v>
      </c>
      <c r="BI272" t="s">
        <v>84</v>
      </c>
      <c r="BJ272" t="s">
        <v>84</v>
      </c>
      <c r="BK272">
        <v>1</v>
      </c>
      <c r="BL272" s="6">
        <v>1</v>
      </c>
    </row>
    <row r="273" spans="59:64">
      <c r="BG273" s="3">
        <v>2010</v>
      </c>
      <c r="BH273">
        <v>7</v>
      </c>
      <c r="BI273" t="s">
        <v>84</v>
      </c>
      <c r="BJ273" t="s">
        <v>84</v>
      </c>
      <c r="BK273">
        <v>3</v>
      </c>
      <c r="BL273" s="6">
        <v>2</v>
      </c>
    </row>
    <row r="274" spans="59:64">
      <c r="BG274" s="3">
        <v>2011</v>
      </c>
      <c r="BH274">
        <v>7</v>
      </c>
      <c r="BI274" t="s">
        <v>84</v>
      </c>
      <c r="BJ274" t="s">
        <v>84</v>
      </c>
      <c r="BK274">
        <v>18</v>
      </c>
      <c r="BL274" s="6">
        <v>9</v>
      </c>
    </row>
    <row r="275" spans="59:64">
      <c r="BG275" s="3">
        <v>1973</v>
      </c>
      <c r="BH275">
        <v>8</v>
      </c>
      <c r="BI275" t="s">
        <v>84</v>
      </c>
      <c r="BJ275" t="s">
        <v>84</v>
      </c>
      <c r="BK275">
        <v>63</v>
      </c>
      <c r="BL275" s="6">
        <v>0</v>
      </c>
    </row>
    <row r="276" spans="59:64">
      <c r="BG276" s="3">
        <v>1974</v>
      </c>
      <c r="BH276">
        <v>8</v>
      </c>
      <c r="BI276" t="s">
        <v>84</v>
      </c>
      <c r="BJ276" t="s">
        <v>84</v>
      </c>
      <c r="BK276">
        <v>276</v>
      </c>
      <c r="BL276" s="6">
        <v>0</v>
      </c>
    </row>
    <row r="277" spans="59:64">
      <c r="BG277" s="3">
        <v>1975</v>
      </c>
      <c r="BH277">
        <v>8</v>
      </c>
      <c r="BI277" t="s">
        <v>84</v>
      </c>
      <c r="BJ277" t="s">
        <v>84</v>
      </c>
      <c r="BK277">
        <v>244</v>
      </c>
      <c r="BL277" s="6">
        <v>0</v>
      </c>
    </row>
    <row r="278" spans="59:64">
      <c r="BG278" s="3">
        <v>1976</v>
      </c>
      <c r="BH278">
        <v>8</v>
      </c>
      <c r="BI278" t="s">
        <v>84</v>
      </c>
      <c r="BJ278" t="s">
        <v>84</v>
      </c>
      <c r="BK278">
        <v>189</v>
      </c>
      <c r="BL278" s="6">
        <v>0</v>
      </c>
    </row>
    <row r="279" spans="59:64">
      <c r="BG279" s="3">
        <v>1977</v>
      </c>
      <c r="BH279">
        <v>8</v>
      </c>
      <c r="BI279" t="s">
        <v>84</v>
      </c>
      <c r="BJ279" t="s">
        <v>84</v>
      </c>
      <c r="BK279">
        <v>178</v>
      </c>
      <c r="BL279" s="6">
        <v>0</v>
      </c>
    </row>
    <row r="280" spans="59:64">
      <c r="BG280" s="3">
        <v>1978</v>
      </c>
      <c r="BH280">
        <v>8</v>
      </c>
      <c r="BI280" t="s">
        <v>84</v>
      </c>
      <c r="BJ280" t="s">
        <v>84</v>
      </c>
      <c r="BK280">
        <v>48</v>
      </c>
      <c r="BL280" s="6">
        <v>0</v>
      </c>
    </row>
    <row r="281" spans="59:64">
      <c r="BG281" s="3">
        <v>1979</v>
      </c>
      <c r="BH281">
        <v>8</v>
      </c>
      <c r="BI281" t="s">
        <v>84</v>
      </c>
      <c r="BJ281" t="s">
        <v>84</v>
      </c>
      <c r="BK281">
        <v>1</v>
      </c>
      <c r="BL281" s="6">
        <v>0</v>
      </c>
    </row>
    <row r="282" spans="59:64">
      <c r="BG282" s="3">
        <v>1980</v>
      </c>
      <c r="BH282">
        <v>8</v>
      </c>
      <c r="BI282" t="s">
        <v>84</v>
      </c>
      <c r="BJ282" t="s">
        <v>84</v>
      </c>
      <c r="BK282">
        <v>16</v>
      </c>
      <c r="BL282" s="6">
        <v>0</v>
      </c>
    </row>
    <row r="283" spans="59:64">
      <c r="BG283" s="3">
        <v>1981</v>
      </c>
      <c r="BH283">
        <v>8</v>
      </c>
      <c r="BI283" t="s">
        <v>84</v>
      </c>
      <c r="BJ283" t="s">
        <v>84</v>
      </c>
      <c r="BK283">
        <v>5</v>
      </c>
      <c r="BL283" s="6">
        <v>0</v>
      </c>
    </row>
    <row r="284" spans="59:64">
      <c r="BG284" s="3">
        <v>1982</v>
      </c>
      <c r="BH284">
        <v>8</v>
      </c>
      <c r="BI284" t="s">
        <v>84</v>
      </c>
      <c r="BJ284" t="s">
        <v>84</v>
      </c>
      <c r="BK284">
        <v>0</v>
      </c>
      <c r="BL284" s="6">
        <v>0</v>
      </c>
    </row>
    <row r="285" spans="59:64">
      <c r="BG285" s="3">
        <v>1983</v>
      </c>
      <c r="BH285">
        <v>8</v>
      </c>
      <c r="BI285" t="s">
        <v>84</v>
      </c>
      <c r="BJ285" t="s">
        <v>84</v>
      </c>
      <c r="BK285">
        <v>9</v>
      </c>
      <c r="BL285" s="6">
        <v>0</v>
      </c>
    </row>
    <row r="286" spans="59:64">
      <c r="BG286" s="3">
        <v>1984</v>
      </c>
      <c r="BH286">
        <v>8</v>
      </c>
      <c r="BI286" t="s">
        <v>84</v>
      </c>
      <c r="BJ286" t="s">
        <v>84</v>
      </c>
      <c r="BK286">
        <v>14</v>
      </c>
      <c r="BL286" s="6">
        <v>0</v>
      </c>
    </row>
    <row r="287" spans="59:64">
      <c r="BG287" s="3">
        <v>1985</v>
      </c>
      <c r="BH287">
        <v>8</v>
      </c>
      <c r="BI287" t="s">
        <v>84</v>
      </c>
      <c r="BJ287" t="s">
        <v>84</v>
      </c>
      <c r="BK287">
        <v>4</v>
      </c>
      <c r="BL287" s="6">
        <v>0</v>
      </c>
    </row>
    <row r="288" spans="59:64">
      <c r="BG288" s="3">
        <v>1986</v>
      </c>
      <c r="BH288">
        <v>8</v>
      </c>
      <c r="BI288" t="s">
        <v>84</v>
      </c>
      <c r="BJ288" t="s">
        <v>84</v>
      </c>
      <c r="BK288">
        <v>1</v>
      </c>
      <c r="BL288" s="6">
        <v>0</v>
      </c>
    </row>
    <row r="289" spans="59:64">
      <c r="BG289" s="3">
        <v>1987</v>
      </c>
      <c r="BH289">
        <v>8</v>
      </c>
      <c r="BI289" t="s">
        <v>84</v>
      </c>
      <c r="BJ289" t="s">
        <v>84</v>
      </c>
      <c r="BK289">
        <v>1</v>
      </c>
      <c r="BL289" s="6">
        <v>0</v>
      </c>
    </row>
    <row r="290" spans="59:64">
      <c r="BG290" s="3">
        <v>1988</v>
      </c>
      <c r="BH290">
        <v>8</v>
      </c>
      <c r="BI290" t="s">
        <v>84</v>
      </c>
      <c r="BJ290" t="s">
        <v>84</v>
      </c>
      <c r="BK290">
        <v>0</v>
      </c>
      <c r="BL290" s="6">
        <v>0</v>
      </c>
    </row>
    <row r="291" spans="59:64">
      <c r="BG291" s="3">
        <v>1989</v>
      </c>
      <c r="BH291">
        <v>8</v>
      </c>
      <c r="BI291" t="s">
        <v>84</v>
      </c>
      <c r="BJ291" t="s">
        <v>84</v>
      </c>
      <c r="BK291">
        <v>0</v>
      </c>
      <c r="BL291" s="6">
        <v>0</v>
      </c>
    </row>
    <row r="292" spans="59:64">
      <c r="BG292" s="3">
        <v>1990</v>
      </c>
      <c r="BH292">
        <v>8</v>
      </c>
      <c r="BI292" t="s">
        <v>84</v>
      </c>
      <c r="BJ292" t="s">
        <v>84</v>
      </c>
      <c r="BK292">
        <v>0</v>
      </c>
      <c r="BL292" s="6">
        <v>0</v>
      </c>
    </row>
    <row r="293" spans="59:64">
      <c r="BG293" s="3">
        <v>1991</v>
      </c>
      <c r="BH293">
        <v>8</v>
      </c>
      <c r="BI293" t="s">
        <v>84</v>
      </c>
      <c r="BJ293" t="s">
        <v>84</v>
      </c>
      <c r="BK293">
        <v>0</v>
      </c>
      <c r="BL293" s="6">
        <v>0</v>
      </c>
    </row>
    <row r="294" spans="59:64">
      <c r="BG294" s="3">
        <v>1992</v>
      </c>
      <c r="BH294">
        <v>8</v>
      </c>
      <c r="BI294" t="s">
        <v>84</v>
      </c>
      <c r="BJ294" t="s">
        <v>84</v>
      </c>
      <c r="BK294">
        <v>0</v>
      </c>
      <c r="BL294" s="6">
        <v>0</v>
      </c>
    </row>
    <row r="295" spans="59:64">
      <c r="BG295" s="3">
        <v>1993</v>
      </c>
      <c r="BH295">
        <v>8</v>
      </c>
      <c r="BI295" t="s">
        <v>84</v>
      </c>
      <c r="BJ295" t="s">
        <v>84</v>
      </c>
      <c r="BK295">
        <v>0</v>
      </c>
      <c r="BL295" s="6">
        <v>0</v>
      </c>
    </row>
    <row r="296" spans="59:64">
      <c r="BG296" s="3">
        <v>1994</v>
      </c>
      <c r="BH296">
        <v>8</v>
      </c>
      <c r="BI296" t="s">
        <v>84</v>
      </c>
      <c r="BJ296" t="s">
        <v>84</v>
      </c>
      <c r="BK296">
        <v>0</v>
      </c>
      <c r="BL296" s="6">
        <v>0</v>
      </c>
    </row>
    <row r="297" spans="59:64">
      <c r="BG297" s="3">
        <v>1995</v>
      </c>
      <c r="BH297">
        <v>8</v>
      </c>
      <c r="BI297" t="s">
        <v>84</v>
      </c>
      <c r="BJ297" t="s">
        <v>84</v>
      </c>
      <c r="BK297">
        <v>3</v>
      </c>
      <c r="BL297" s="6">
        <v>1</v>
      </c>
    </row>
    <row r="298" spans="59:64">
      <c r="BG298" s="3">
        <v>1996</v>
      </c>
      <c r="BH298">
        <v>8</v>
      </c>
      <c r="BI298" t="s">
        <v>84</v>
      </c>
      <c r="BJ298" t="s">
        <v>84</v>
      </c>
      <c r="BK298">
        <v>4</v>
      </c>
      <c r="BL298" s="6">
        <v>1</v>
      </c>
    </row>
    <row r="299" spans="59:64">
      <c r="BG299" s="3">
        <v>1997</v>
      </c>
      <c r="BH299">
        <v>8</v>
      </c>
      <c r="BI299" t="s">
        <v>84</v>
      </c>
      <c r="BJ299" t="s">
        <v>84</v>
      </c>
      <c r="BK299">
        <v>9</v>
      </c>
      <c r="BL299" s="6">
        <v>1</v>
      </c>
    </row>
    <row r="300" spans="59:64">
      <c r="BG300" s="3">
        <v>1998</v>
      </c>
      <c r="BH300">
        <v>8</v>
      </c>
      <c r="BI300" t="s">
        <v>84</v>
      </c>
      <c r="BJ300" t="s">
        <v>84</v>
      </c>
      <c r="BK300">
        <v>0</v>
      </c>
      <c r="BL300" s="6">
        <v>0</v>
      </c>
    </row>
    <row r="301" spans="59:64">
      <c r="BG301" s="3">
        <v>1999</v>
      </c>
      <c r="BH301">
        <v>8</v>
      </c>
      <c r="BI301" t="s">
        <v>84</v>
      </c>
      <c r="BJ301" t="s">
        <v>84</v>
      </c>
      <c r="BK301">
        <v>0</v>
      </c>
      <c r="BL301" s="6">
        <v>0</v>
      </c>
    </row>
    <row r="302" spans="59:64">
      <c r="BG302" s="3">
        <v>2000</v>
      </c>
      <c r="BH302">
        <v>8</v>
      </c>
      <c r="BI302" t="s">
        <v>84</v>
      </c>
      <c r="BJ302" t="s">
        <v>84</v>
      </c>
      <c r="BK302">
        <v>0</v>
      </c>
      <c r="BL302" s="6">
        <v>0</v>
      </c>
    </row>
    <row r="303" spans="59:64">
      <c r="BG303" s="3">
        <v>2001</v>
      </c>
      <c r="BH303">
        <v>8</v>
      </c>
      <c r="BI303" t="s">
        <v>84</v>
      </c>
      <c r="BJ303" t="s">
        <v>84</v>
      </c>
      <c r="BK303">
        <v>2</v>
      </c>
      <c r="BL303" s="6">
        <v>0</v>
      </c>
    </row>
    <row r="304" spans="59:64">
      <c r="BG304" s="3">
        <v>2002</v>
      </c>
      <c r="BH304">
        <v>8</v>
      </c>
      <c r="BI304" t="s">
        <v>84</v>
      </c>
      <c r="BJ304" t="s">
        <v>84</v>
      </c>
      <c r="BK304">
        <v>0</v>
      </c>
      <c r="BL304" s="6">
        <v>0</v>
      </c>
    </row>
    <row r="305" spans="59:64">
      <c r="BG305" s="3">
        <v>2003</v>
      </c>
      <c r="BH305">
        <v>8</v>
      </c>
      <c r="BI305" t="s">
        <v>84</v>
      </c>
      <c r="BJ305" t="s">
        <v>84</v>
      </c>
      <c r="BK305">
        <v>1</v>
      </c>
      <c r="BL305" s="6">
        <v>0</v>
      </c>
    </row>
    <row r="306" spans="59:64">
      <c r="BG306" s="3">
        <v>2004</v>
      </c>
      <c r="BH306">
        <v>8</v>
      </c>
      <c r="BI306" t="s">
        <v>84</v>
      </c>
      <c r="BJ306" t="s">
        <v>84</v>
      </c>
      <c r="BK306">
        <v>10</v>
      </c>
      <c r="BL306" s="6">
        <v>0</v>
      </c>
    </row>
    <row r="307" spans="59:64">
      <c r="BG307" s="3">
        <v>2005</v>
      </c>
      <c r="BH307">
        <v>8</v>
      </c>
      <c r="BI307" t="s">
        <v>84</v>
      </c>
      <c r="BJ307" t="s">
        <v>84</v>
      </c>
      <c r="BK307">
        <v>0</v>
      </c>
      <c r="BL307" s="6">
        <v>0</v>
      </c>
    </row>
    <row r="308" spans="59:64">
      <c r="BG308" s="3">
        <v>2006</v>
      </c>
      <c r="BH308">
        <v>8</v>
      </c>
      <c r="BI308" t="s">
        <v>84</v>
      </c>
      <c r="BJ308" t="s">
        <v>84</v>
      </c>
      <c r="BK308">
        <v>10</v>
      </c>
      <c r="BL308" s="6">
        <v>4</v>
      </c>
    </row>
    <row r="309" spans="59:64">
      <c r="BG309" s="3">
        <v>2007</v>
      </c>
      <c r="BH309">
        <v>8</v>
      </c>
      <c r="BI309" t="s">
        <v>84</v>
      </c>
      <c r="BJ309" t="s">
        <v>84</v>
      </c>
      <c r="BK309">
        <v>7</v>
      </c>
      <c r="BL309" s="6">
        <v>3</v>
      </c>
    </row>
    <row r="310" spans="59:64">
      <c r="BG310" s="3">
        <v>2008</v>
      </c>
      <c r="BH310">
        <v>8</v>
      </c>
      <c r="BI310" t="s">
        <v>84</v>
      </c>
      <c r="BJ310" t="s">
        <v>84</v>
      </c>
      <c r="BK310">
        <v>1</v>
      </c>
      <c r="BL310" s="6">
        <v>0</v>
      </c>
    </row>
    <row r="311" spans="59:64">
      <c r="BG311" s="3">
        <v>2009</v>
      </c>
      <c r="BH311">
        <v>8</v>
      </c>
      <c r="BI311" t="s">
        <v>84</v>
      </c>
      <c r="BJ311" t="s">
        <v>84</v>
      </c>
      <c r="BK311">
        <v>369</v>
      </c>
      <c r="BL311" s="6">
        <v>0</v>
      </c>
    </row>
    <row r="312" spans="59:64">
      <c r="BG312" s="3">
        <v>2010</v>
      </c>
      <c r="BH312">
        <v>8</v>
      </c>
      <c r="BI312" t="s">
        <v>84</v>
      </c>
      <c r="BJ312" t="s">
        <v>84</v>
      </c>
      <c r="BK312">
        <v>0</v>
      </c>
      <c r="BL312" s="6">
        <v>0</v>
      </c>
    </row>
    <row r="313" spans="59:64">
      <c r="BG313" s="3">
        <v>2011</v>
      </c>
      <c r="BH313">
        <v>8</v>
      </c>
      <c r="BI313" t="s">
        <v>84</v>
      </c>
      <c r="BJ313" t="s">
        <v>84</v>
      </c>
      <c r="BK313">
        <v>1</v>
      </c>
      <c r="BL313" s="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5"/>
  <sheetViews>
    <sheetView showRuler="0" topLeftCell="AK1" workbookViewId="0">
      <selection activeCell="AT1" sqref="AT1:BE1048576"/>
    </sheetView>
  </sheetViews>
  <sheetFormatPr baseColWidth="10" defaultRowHeight="15" x14ac:dyDescent="0"/>
  <sheetData>
    <row r="1" spans="1:58">
      <c r="A1" t="s">
        <v>10</v>
      </c>
      <c r="B1" t="s">
        <v>9</v>
      </c>
      <c r="H1" t="s">
        <v>14</v>
      </c>
      <c r="O1" t="s">
        <v>11</v>
      </c>
      <c r="P1" t="s">
        <v>15</v>
      </c>
      <c r="Q1" t="s">
        <v>13</v>
      </c>
      <c r="T1" t="s">
        <v>16</v>
      </c>
      <c r="AA1" t="s">
        <v>12</v>
      </c>
      <c r="AB1" t="s">
        <v>17</v>
      </c>
      <c r="AC1" t="s">
        <v>18</v>
      </c>
      <c r="AS1" t="s">
        <v>20</v>
      </c>
    </row>
    <row r="2" spans="1:58">
      <c r="A2" s="3">
        <v>1963</v>
      </c>
      <c r="B2">
        <v>16690</v>
      </c>
      <c r="H2">
        <v>1968</v>
      </c>
      <c r="I2">
        <v>0.33500000000000002</v>
      </c>
      <c r="J2">
        <v>3.1760000000000002</v>
      </c>
      <c r="K2">
        <v>3.58</v>
      </c>
      <c r="L2">
        <v>0.30399999999999999</v>
      </c>
      <c r="M2">
        <v>7.2999999999999995E-2</v>
      </c>
      <c r="N2">
        <v>0.31</v>
      </c>
      <c r="O2">
        <f>SUM(I2:N2)</f>
        <v>7.7780000000000005</v>
      </c>
      <c r="P2">
        <v>2.7909999999999999</v>
      </c>
      <c r="Q2">
        <v>0.23599999999999999</v>
      </c>
      <c r="T2">
        <v>1963</v>
      </c>
      <c r="U2">
        <v>14.722</v>
      </c>
      <c r="V2">
        <v>7.8959999999999999</v>
      </c>
      <c r="W2">
        <v>11.227</v>
      </c>
      <c r="X2">
        <v>1.859</v>
      </c>
      <c r="Y2">
        <v>0.495</v>
      </c>
      <c r="Z2">
        <v>0.54900000000000004</v>
      </c>
      <c r="AA2">
        <f>SUM(U2:Z2)</f>
        <v>36.747999999999998</v>
      </c>
      <c r="AB2">
        <v>12.788</v>
      </c>
      <c r="AC2">
        <v>0.20899999999999999</v>
      </c>
      <c r="AE2" t="s">
        <v>19</v>
      </c>
      <c r="AF2">
        <v>1</v>
      </c>
      <c r="AG2">
        <v>2</v>
      </c>
      <c r="AH2">
        <v>3</v>
      </c>
      <c r="AI2">
        <v>4</v>
      </c>
      <c r="AJ2">
        <v>5</v>
      </c>
      <c r="AK2">
        <v>6</v>
      </c>
      <c r="AL2">
        <v>7</v>
      </c>
      <c r="AM2">
        <v>8</v>
      </c>
      <c r="AN2">
        <v>9</v>
      </c>
      <c r="AO2">
        <v>10</v>
      </c>
      <c r="AP2">
        <v>11</v>
      </c>
      <c r="AS2">
        <v>1973</v>
      </c>
      <c r="AT2">
        <v>359</v>
      </c>
      <c r="AU2">
        <v>5175</v>
      </c>
      <c r="AV2">
        <v>13565</v>
      </c>
      <c r="AW2">
        <v>9473</v>
      </c>
      <c r="AX2">
        <v>3815</v>
      </c>
      <c r="AY2">
        <v>1285</v>
      </c>
      <c r="AZ2">
        <v>283</v>
      </c>
      <c r="BA2">
        <v>55</v>
      </c>
      <c r="BB2">
        <v>23</v>
      </c>
      <c r="BC2">
        <v>4</v>
      </c>
      <c r="BD2">
        <v>0</v>
      </c>
      <c r="BE2">
        <v>0</v>
      </c>
      <c r="BF2">
        <v>34037</v>
      </c>
    </row>
    <row r="3" spans="1:58">
      <c r="A3" s="3">
        <v>1964</v>
      </c>
      <c r="B3">
        <v>19814</v>
      </c>
      <c r="F3" s="3"/>
      <c r="G3" s="3"/>
      <c r="H3">
        <v>1969</v>
      </c>
      <c r="I3">
        <v>1.1080000000000001</v>
      </c>
      <c r="J3">
        <v>9.3130000000000006</v>
      </c>
      <c r="K3">
        <v>11.121</v>
      </c>
      <c r="L3">
        <v>3.1749999999999998</v>
      </c>
      <c r="M3">
        <v>1.345</v>
      </c>
      <c r="N3">
        <v>0.69899999999999995</v>
      </c>
      <c r="O3">
        <f t="shared" ref="O3:O51" si="0">SUM(I3:N3)</f>
        <v>26.761000000000003</v>
      </c>
      <c r="P3">
        <v>11.17</v>
      </c>
      <c r="Q3">
        <v>0.30499999999999999</v>
      </c>
      <c r="T3">
        <v>1964</v>
      </c>
      <c r="U3">
        <v>1.722</v>
      </c>
      <c r="V3">
        <v>9.8059999999999992</v>
      </c>
      <c r="W3">
        <v>7.3120000000000003</v>
      </c>
      <c r="X3">
        <v>5.9669999999999996</v>
      </c>
      <c r="Y3">
        <v>2.714</v>
      </c>
      <c r="Z3">
        <v>0.48799999999999999</v>
      </c>
      <c r="AA3">
        <f t="shared" ref="AA3:AA55" si="1">SUM(U3:Z3)</f>
        <v>28.008999999999997</v>
      </c>
      <c r="AB3">
        <v>13.567</v>
      </c>
      <c r="AC3">
        <v>0.43</v>
      </c>
      <c r="AE3">
        <v>1973</v>
      </c>
      <c r="AF3">
        <v>0.10100000000000001</v>
      </c>
      <c r="AG3">
        <v>0.34799999999999998</v>
      </c>
      <c r="AH3">
        <v>0.46200000000000002</v>
      </c>
      <c r="AI3">
        <v>0.52700000000000002</v>
      </c>
      <c r="AJ3">
        <v>0.60299999999999998</v>
      </c>
      <c r="AK3">
        <v>0.69</v>
      </c>
      <c r="AL3">
        <v>1.0629999999999999</v>
      </c>
      <c r="AM3">
        <v>1.131</v>
      </c>
      <c r="AN3">
        <v>1.2749999999999999</v>
      </c>
      <c r="AO3">
        <v>1.389</v>
      </c>
      <c r="AP3">
        <v>1.17</v>
      </c>
      <c r="AS3">
        <v>1974</v>
      </c>
      <c r="AT3">
        <v>2368</v>
      </c>
      <c r="AU3">
        <v>9500</v>
      </c>
      <c r="AV3">
        <v>8294</v>
      </c>
      <c r="AW3">
        <v>7658</v>
      </c>
      <c r="AX3">
        <v>3643</v>
      </c>
      <c r="AY3">
        <v>878</v>
      </c>
      <c r="AZ3">
        <v>464</v>
      </c>
      <c r="BA3">
        <v>106</v>
      </c>
      <c r="BB3">
        <v>71</v>
      </c>
      <c r="BC3">
        <v>0</v>
      </c>
      <c r="BD3">
        <v>0</v>
      </c>
      <c r="BE3">
        <v>0</v>
      </c>
      <c r="BF3">
        <v>32982</v>
      </c>
    </row>
    <row r="4" spans="1:58">
      <c r="A4" s="3">
        <v>1965</v>
      </c>
      <c r="B4">
        <v>19448</v>
      </c>
      <c r="F4" s="3"/>
      <c r="G4" s="3"/>
      <c r="H4">
        <v>1970</v>
      </c>
      <c r="I4">
        <v>9.2999999999999999E-2</v>
      </c>
      <c r="J4">
        <v>4.4850000000000003</v>
      </c>
      <c r="K4">
        <v>6.03</v>
      </c>
      <c r="L4">
        <v>2.4220000000000002</v>
      </c>
      <c r="M4">
        <v>0.56999999999999995</v>
      </c>
      <c r="N4">
        <v>0.311</v>
      </c>
      <c r="O4">
        <f t="shared" si="0"/>
        <v>13.911000000000001</v>
      </c>
      <c r="P4">
        <v>5.1459999999999999</v>
      </c>
      <c r="Q4">
        <v>0.161</v>
      </c>
      <c r="T4">
        <v>1965</v>
      </c>
      <c r="U4">
        <v>1.1970000000000001</v>
      </c>
      <c r="V4">
        <v>5.7050000000000001</v>
      </c>
      <c r="W4">
        <v>5.9880000000000004</v>
      </c>
      <c r="X4">
        <v>3.532</v>
      </c>
      <c r="Y4">
        <v>1.573</v>
      </c>
      <c r="Z4">
        <v>0.33400000000000002</v>
      </c>
      <c r="AA4">
        <f t="shared" si="1"/>
        <v>18.329000000000001</v>
      </c>
      <c r="AB4">
        <v>9.1199999999999992</v>
      </c>
      <c r="AC4">
        <v>0.35499999999999998</v>
      </c>
      <c r="AE4">
        <v>1974</v>
      </c>
      <c r="AF4">
        <v>0.115</v>
      </c>
      <c r="AG4">
        <v>0.34399999999999997</v>
      </c>
      <c r="AH4">
        <v>0.496</v>
      </c>
      <c r="AI4">
        <v>0.60699999999999998</v>
      </c>
      <c r="AJ4">
        <v>0.67800000000000005</v>
      </c>
      <c r="AK4">
        <v>0.72299999999999998</v>
      </c>
      <c r="AL4">
        <v>0.90400000000000003</v>
      </c>
      <c r="AM4">
        <v>1.2450000000000001</v>
      </c>
      <c r="AN4">
        <v>1.0900000000000001</v>
      </c>
      <c r="AO4">
        <v>1.496</v>
      </c>
      <c r="AP4">
        <v>1.496</v>
      </c>
      <c r="AS4">
        <v>1975</v>
      </c>
      <c r="AT4">
        <v>4636</v>
      </c>
      <c r="AU4">
        <v>26394</v>
      </c>
      <c r="AV4">
        <v>7375</v>
      </c>
      <c r="AW4">
        <v>3540</v>
      </c>
      <c r="AX4">
        <v>2175</v>
      </c>
      <c r="AY4">
        <v>708</v>
      </c>
      <c r="AZ4">
        <v>327</v>
      </c>
      <c r="BA4">
        <v>132</v>
      </c>
      <c r="BB4">
        <v>26</v>
      </c>
      <c r="BC4">
        <v>14</v>
      </c>
      <c r="BD4">
        <v>0</v>
      </c>
      <c r="BE4">
        <v>0</v>
      </c>
      <c r="BF4">
        <v>45328</v>
      </c>
    </row>
    <row r="5" spans="1:58">
      <c r="A5" s="3">
        <v>1966</v>
      </c>
      <c r="B5">
        <v>13741</v>
      </c>
      <c r="F5" s="3"/>
      <c r="G5" s="3"/>
      <c r="H5">
        <v>1971</v>
      </c>
      <c r="I5">
        <v>0.83499999999999996</v>
      </c>
      <c r="J5">
        <v>3.516</v>
      </c>
      <c r="K5">
        <v>4.8129999999999997</v>
      </c>
      <c r="L5">
        <v>3.3</v>
      </c>
      <c r="M5">
        <v>0.78</v>
      </c>
      <c r="N5">
        <v>0.32</v>
      </c>
      <c r="O5">
        <f t="shared" si="0"/>
        <v>13.563999999999998</v>
      </c>
      <c r="P5">
        <v>4.6189999999999998</v>
      </c>
      <c r="Q5">
        <v>0.2</v>
      </c>
      <c r="T5">
        <v>1966</v>
      </c>
      <c r="U5">
        <v>11.663</v>
      </c>
      <c r="V5">
        <v>2.2509999999999999</v>
      </c>
      <c r="W5">
        <v>1.6850000000000001</v>
      </c>
      <c r="X5">
        <v>0.89800000000000002</v>
      </c>
      <c r="Y5">
        <v>0.10100000000000001</v>
      </c>
      <c r="Z5">
        <v>0</v>
      </c>
      <c r="AA5">
        <f t="shared" si="1"/>
        <v>16.597999999999999</v>
      </c>
      <c r="AB5">
        <v>3.9279999999999999</v>
      </c>
      <c r="AC5">
        <v>0.36199999999999999</v>
      </c>
      <c r="AE5">
        <v>1975</v>
      </c>
      <c r="AF5">
        <v>0.113</v>
      </c>
      <c r="AG5">
        <v>0.316</v>
      </c>
      <c r="AH5">
        <v>0.48899999999999999</v>
      </c>
      <c r="AI5">
        <v>0.55400000000000005</v>
      </c>
      <c r="AJ5">
        <v>0.61899999999999999</v>
      </c>
      <c r="AK5">
        <v>0.69</v>
      </c>
      <c r="AL5">
        <v>0.69099999999999995</v>
      </c>
      <c r="AM5">
        <v>0.65400000000000003</v>
      </c>
      <c r="AN5">
        <v>1.052</v>
      </c>
      <c r="AO5">
        <v>0.81200000000000006</v>
      </c>
      <c r="AS5">
        <v>1976</v>
      </c>
      <c r="AT5">
        <v>635</v>
      </c>
      <c r="AU5">
        <v>31938</v>
      </c>
      <c r="AV5">
        <v>5502</v>
      </c>
      <c r="AW5">
        <v>1426</v>
      </c>
      <c r="AX5">
        <v>574</v>
      </c>
      <c r="AY5">
        <v>453</v>
      </c>
      <c r="AZ5">
        <v>304</v>
      </c>
      <c r="BA5">
        <v>95</v>
      </c>
      <c r="BB5">
        <v>54</v>
      </c>
      <c r="BC5">
        <v>11</v>
      </c>
      <c r="BD5">
        <v>2</v>
      </c>
      <c r="BE5">
        <v>0</v>
      </c>
      <c r="BF5">
        <v>40993</v>
      </c>
    </row>
    <row r="6" spans="1:58">
      <c r="A6" s="3">
        <v>1967</v>
      </c>
      <c r="B6">
        <v>15307</v>
      </c>
      <c r="F6" s="3"/>
      <c r="G6" s="3"/>
      <c r="H6">
        <v>1972</v>
      </c>
      <c r="I6">
        <v>0.14099999999999999</v>
      </c>
      <c r="J6">
        <v>6.923</v>
      </c>
      <c r="K6">
        <v>7.05</v>
      </c>
      <c r="L6">
        <v>3.7050000000000001</v>
      </c>
      <c r="M6">
        <v>1.127</v>
      </c>
      <c r="N6">
        <v>0.23899999999999999</v>
      </c>
      <c r="O6">
        <f t="shared" si="0"/>
        <v>19.185000000000002</v>
      </c>
      <c r="P6">
        <v>6.4550000000000001</v>
      </c>
      <c r="Q6">
        <v>0.22900000000000001</v>
      </c>
      <c r="T6">
        <v>1967</v>
      </c>
      <c r="U6">
        <v>8.9849999999999994</v>
      </c>
      <c r="V6">
        <v>9.407</v>
      </c>
      <c r="W6">
        <v>2.7269999999999999</v>
      </c>
      <c r="X6">
        <v>1.0369999999999999</v>
      </c>
      <c r="Y6">
        <v>0.34200000000000003</v>
      </c>
      <c r="Z6">
        <v>0.10299999999999999</v>
      </c>
      <c r="AA6">
        <f t="shared" si="1"/>
        <v>22.600999999999999</v>
      </c>
      <c r="AB6">
        <v>7.67</v>
      </c>
      <c r="AC6">
        <v>0.27900000000000003</v>
      </c>
      <c r="AE6">
        <v>1976</v>
      </c>
      <c r="AF6">
        <v>0.108</v>
      </c>
      <c r="AG6">
        <v>0.312</v>
      </c>
      <c r="AH6">
        <v>0.54400000000000004</v>
      </c>
      <c r="AI6">
        <v>0.63500000000000001</v>
      </c>
      <c r="AJ6">
        <v>0.74399999999999999</v>
      </c>
      <c r="AK6">
        <v>0.81299999999999994</v>
      </c>
      <c r="AL6">
        <v>0.85399999999999998</v>
      </c>
      <c r="AM6">
        <v>0.88100000000000001</v>
      </c>
      <c r="AN6">
        <v>1.1319999999999999</v>
      </c>
      <c r="AO6">
        <v>1.363</v>
      </c>
      <c r="AP6">
        <v>1.923</v>
      </c>
      <c r="AS6">
        <v>1977</v>
      </c>
      <c r="AT6">
        <v>378</v>
      </c>
      <c r="AU6">
        <v>9094</v>
      </c>
      <c r="AV6">
        <v>10567</v>
      </c>
      <c r="AW6">
        <v>1846</v>
      </c>
      <c r="AX6">
        <v>419</v>
      </c>
      <c r="AY6">
        <v>231</v>
      </c>
      <c r="AZ6">
        <v>134</v>
      </c>
      <c r="BA6">
        <v>82</v>
      </c>
      <c r="BB6">
        <v>37</v>
      </c>
      <c r="BC6">
        <v>10</v>
      </c>
      <c r="BD6">
        <v>0</v>
      </c>
      <c r="BE6">
        <v>0</v>
      </c>
      <c r="BF6">
        <v>22799</v>
      </c>
    </row>
    <row r="7" spans="1:58">
      <c r="A7" s="3">
        <v>1968</v>
      </c>
      <c r="B7">
        <v>18321</v>
      </c>
      <c r="F7" s="3"/>
      <c r="G7" s="3"/>
      <c r="H7">
        <v>1973</v>
      </c>
      <c r="I7">
        <v>1.94</v>
      </c>
      <c r="J7">
        <v>3.2810000000000001</v>
      </c>
      <c r="K7">
        <v>2.379</v>
      </c>
      <c r="L7">
        <v>1.0680000000000001</v>
      </c>
      <c r="M7">
        <v>0.41199999999999998</v>
      </c>
      <c r="N7">
        <v>0.217</v>
      </c>
      <c r="O7">
        <f t="shared" si="0"/>
        <v>9.2970000000000006</v>
      </c>
      <c r="P7">
        <v>2.9390000000000001</v>
      </c>
      <c r="Q7">
        <v>0.18099999999999999</v>
      </c>
      <c r="T7">
        <v>1968</v>
      </c>
      <c r="U7">
        <v>11.670999999999999</v>
      </c>
      <c r="V7">
        <v>12.057</v>
      </c>
      <c r="W7">
        <v>5.758</v>
      </c>
      <c r="X7">
        <v>0.745</v>
      </c>
      <c r="Y7">
        <v>0.96499999999999997</v>
      </c>
      <c r="Z7">
        <v>5.8000000000000003E-2</v>
      </c>
      <c r="AA7">
        <f t="shared" si="1"/>
        <v>31.254000000000001</v>
      </c>
      <c r="AB7">
        <v>10.536</v>
      </c>
      <c r="AC7">
        <v>0.253</v>
      </c>
      <c r="AE7">
        <v>1977</v>
      </c>
      <c r="AF7">
        <v>0.11600000000000001</v>
      </c>
      <c r="AG7">
        <v>0.34200000000000003</v>
      </c>
      <c r="AH7">
        <v>0.52400000000000002</v>
      </c>
      <c r="AI7">
        <v>0.63300000000000001</v>
      </c>
      <c r="AJ7">
        <v>0.78</v>
      </c>
      <c r="AK7">
        <v>0.86</v>
      </c>
      <c r="AL7">
        <v>1.026</v>
      </c>
      <c r="AM7">
        <v>1.008</v>
      </c>
      <c r="AN7">
        <v>0.86599999999999999</v>
      </c>
      <c r="AO7">
        <v>0.91300000000000003</v>
      </c>
      <c r="AS7">
        <v>1978</v>
      </c>
      <c r="AT7">
        <v>9962</v>
      </c>
      <c r="AU7">
        <v>3542</v>
      </c>
      <c r="AV7">
        <v>4580</v>
      </c>
      <c r="AW7">
        <v>1914</v>
      </c>
      <c r="AX7">
        <v>540</v>
      </c>
      <c r="AY7">
        <v>120</v>
      </c>
      <c r="AZ7">
        <v>45</v>
      </c>
      <c r="BA7">
        <v>16</v>
      </c>
      <c r="BB7">
        <v>17</v>
      </c>
      <c r="BC7">
        <v>7</v>
      </c>
      <c r="BD7">
        <v>6</v>
      </c>
      <c r="BE7">
        <v>0</v>
      </c>
      <c r="BF7">
        <v>20748</v>
      </c>
    </row>
    <row r="8" spans="1:58">
      <c r="A8" s="3">
        <v>1969</v>
      </c>
      <c r="B8">
        <v>21271</v>
      </c>
      <c r="F8" s="3"/>
      <c r="G8" s="3"/>
      <c r="H8">
        <v>1974</v>
      </c>
      <c r="I8">
        <v>0.317</v>
      </c>
      <c r="J8">
        <v>2.234</v>
      </c>
      <c r="K8">
        <v>1.85</v>
      </c>
      <c r="L8">
        <v>1.262</v>
      </c>
      <c r="M8">
        <v>0.34699999999999998</v>
      </c>
      <c r="N8">
        <v>0.28199999999999997</v>
      </c>
      <c r="O8">
        <f t="shared" si="0"/>
        <v>6.2919999999999998</v>
      </c>
      <c r="P8">
        <v>2.72</v>
      </c>
      <c r="Q8">
        <v>0.193</v>
      </c>
      <c r="T8">
        <v>1969</v>
      </c>
      <c r="U8">
        <v>9.9489999999999998</v>
      </c>
      <c r="V8">
        <v>10.923</v>
      </c>
      <c r="W8">
        <v>5.2169999999999996</v>
      </c>
      <c r="X8">
        <v>1.8109999999999999</v>
      </c>
      <c r="Y8">
        <v>0.33700000000000002</v>
      </c>
      <c r="Z8">
        <v>0.46100000000000002</v>
      </c>
      <c r="AA8">
        <f t="shared" si="1"/>
        <v>28.697999999999997</v>
      </c>
      <c r="AB8">
        <v>9.8070000000000004</v>
      </c>
      <c r="AC8">
        <v>0.26800000000000002</v>
      </c>
      <c r="AE8">
        <v>1978</v>
      </c>
      <c r="AF8">
        <v>0.10199999999999999</v>
      </c>
      <c r="AG8">
        <v>0.314</v>
      </c>
      <c r="AH8">
        <v>0.51</v>
      </c>
      <c r="AI8">
        <v>0.69</v>
      </c>
      <c r="AJ8">
        <v>0.80300000000000005</v>
      </c>
      <c r="AK8">
        <v>0.90300000000000002</v>
      </c>
      <c r="AL8">
        <v>0.94699999999999995</v>
      </c>
      <c r="AM8">
        <v>1.008</v>
      </c>
      <c r="AN8">
        <v>1.2270000000000001</v>
      </c>
      <c r="AO8">
        <v>1.581</v>
      </c>
      <c r="AP8">
        <v>0.91600000000000004</v>
      </c>
      <c r="AS8">
        <v>1979</v>
      </c>
      <c r="AT8">
        <v>321</v>
      </c>
      <c r="AU8">
        <v>10517</v>
      </c>
      <c r="AV8">
        <v>3789</v>
      </c>
      <c r="AW8">
        <v>1432</v>
      </c>
      <c r="AX8">
        <v>623</v>
      </c>
      <c r="AY8">
        <v>167</v>
      </c>
      <c r="AZ8">
        <v>95</v>
      </c>
      <c r="BA8">
        <v>31</v>
      </c>
      <c r="BB8">
        <v>27</v>
      </c>
      <c r="BC8">
        <v>1</v>
      </c>
      <c r="BD8">
        <v>3</v>
      </c>
      <c r="BE8">
        <v>0</v>
      </c>
      <c r="BF8">
        <v>17006</v>
      </c>
    </row>
    <row r="9" spans="1:58">
      <c r="A9" s="3">
        <v>1970</v>
      </c>
      <c r="B9">
        <v>21410</v>
      </c>
      <c r="F9" s="3"/>
      <c r="G9" s="3"/>
      <c r="H9">
        <v>1975</v>
      </c>
      <c r="I9">
        <v>0.42199999999999999</v>
      </c>
      <c r="J9">
        <v>3.0059999999999998</v>
      </c>
      <c r="K9">
        <v>0.83399999999999996</v>
      </c>
      <c r="L9">
        <v>0.27100000000000002</v>
      </c>
      <c r="M9">
        <v>0.20799999999999999</v>
      </c>
      <c r="N9">
        <v>8.8999999999999996E-2</v>
      </c>
      <c r="O9">
        <f t="shared" si="0"/>
        <v>4.83</v>
      </c>
      <c r="P9">
        <v>1.6759999999999999</v>
      </c>
      <c r="Q9">
        <v>0.23899999999999999</v>
      </c>
      <c r="T9">
        <v>1970</v>
      </c>
      <c r="U9">
        <v>4.6100000000000003</v>
      </c>
      <c r="V9">
        <v>5.1319999999999997</v>
      </c>
      <c r="W9">
        <v>3.1440000000000001</v>
      </c>
      <c r="X9">
        <v>1.952</v>
      </c>
      <c r="Y9">
        <v>0.45200000000000001</v>
      </c>
      <c r="Z9">
        <v>0.08</v>
      </c>
      <c r="AA9">
        <f t="shared" si="1"/>
        <v>15.370000000000001</v>
      </c>
      <c r="AB9">
        <v>4.9790000000000001</v>
      </c>
      <c r="AC9">
        <v>0.30299999999999999</v>
      </c>
      <c r="AE9">
        <v>1979</v>
      </c>
      <c r="AF9">
        <v>0.114</v>
      </c>
      <c r="AG9">
        <v>0.32900000000000001</v>
      </c>
      <c r="AH9">
        <v>0.46200000000000002</v>
      </c>
      <c r="AI9">
        <v>0.65600000000000003</v>
      </c>
      <c r="AJ9">
        <v>0.73599999999999999</v>
      </c>
      <c r="AK9">
        <v>0.84399999999999997</v>
      </c>
      <c r="AL9">
        <v>0.995</v>
      </c>
      <c r="AM9">
        <v>0.90600000000000003</v>
      </c>
      <c r="AN9">
        <v>1.357</v>
      </c>
      <c r="AO9">
        <v>1.734</v>
      </c>
      <c r="AP9">
        <v>1.911</v>
      </c>
      <c r="AS9">
        <v>1980</v>
      </c>
      <c r="AT9">
        <v>318</v>
      </c>
      <c r="AU9">
        <v>3994</v>
      </c>
      <c r="AV9">
        <v>9685</v>
      </c>
      <c r="AW9">
        <v>1538</v>
      </c>
      <c r="AX9">
        <v>352</v>
      </c>
      <c r="AY9">
        <v>96</v>
      </c>
      <c r="AZ9">
        <v>5</v>
      </c>
      <c r="BA9">
        <v>11</v>
      </c>
      <c r="BB9">
        <v>1</v>
      </c>
      <c r="BC9">
        <v>0</v>
      </c>
      <c r="BD9">
        <v>0</v>
      </c>
      <c r="BE9">
        <v>0</v>
      </c>
      <c r="BF9">
        <v>16000</v>
      </c>
    </row>
    <row r="10" spans="1:58">
      <c r="A10" s="3">
        <v>1971</v>
      </c>
      <c r="B10">
        <v>15610</v>
      </c>
      <c r="F10" s="3"/>
      <c r="G10" s="3"/>
      <c r="H10">
        <v>1976</v>
      </c>
      <c r="I10">
        <v>1.1120000000000001</v>
      </c>
      <c r="J10">
        <v>4.3150000000000004</v>
      </c>
      <c r="K10">
        <v>1.2529999999999999</v>
      </c>
      <c r="L10">
        <v>0.312</v>
      </c>
      <c r="M10">
        <v>0.19700000000000001</v>
      </c>
      <c r="N10">
        <v>0.112</v>
      </c>
      <c r="O10">
        <f t="shared" si="0"/>
        <v>7.301000000000001</v>
      </c>
      <c r="P10">
        <v>2.2730000000000001</v>
      </c>
      <c r="Q10">
        <v>0.17299999999999999</v>
      </c>
      <c r="T10">
        <v>1971</v>
      </c>
      <c r="U10">
        <v>3.6269999999999998</v>
      </c>
      <c r="V10">
        <v>6.976</v>
      </c>
      <c r="W10">
        <v>4.9139999999999997</v>
      </c>
      <c r="X10">
        <v>2.25</v>
      </c>
      <c r="Y10">
        <v>0.498</v>
      </c>
      <c r="Z10">
        <v>0.29799999999999999</v>
      </c>
      <c r="AA10">
        <f t="shared" si="1"/>
        <v>18.562999999999999</v>
      </c>
      <c r="AB10">
        <v>6.3650000000000002</v>
      </c>
      <c r="AC10">
        <v>0.216</v>
      </c>
      <c r="AE10">
        <v>1980</v>
      </c>
      <c r="AF10">
        <v>0.10100000000000001</v>
      </c>
      <c r="AG10">
        <v>0.32200000000000001</v>
      </c>
      <c r="AH10">
        <v>0.49299999999999999</v>
      </c>
      <c r="AI10">
        <v>0.65600000000000003</v>
      </c>
      <c r="AJ10">
        <v>0.81599999999999995</v>
      </c>
      <c r="AK10">
        <v>1.048</v>
      </c>
      <c r="AL10">
        <v>1.208</v>
      </c>
      <c r="AM10">
        <v>1.206</v>
      </c>
      <c r="AN10">
        <v>1.2390000000000001</v>
      </c>
      <c r="AS10">
        <v>1981</v>
      </c>
      <c r="AT10">
        <v>107</v>
      </c>
      <c r="AU10">
        <v>1097</v>
      </c>
      <c r="AV10">
        <v>5963</v>
      </c>
      <c r="AW10">
        <v>4920</v>
      </c>
      <c r="AX10">
        <v>854</v>
      </c>
      <c r="AY10">
        <v>135</v>
      </c>
      <c r="AZ10">
        <v>5</v>
      </c>
      <c r="BA10">
        <v>2</v>
      </c>
      <c r="BB10">
        <v>3</v>
      </c>
      <c r="BC10">
        <v>0</v>
      </c>
      <c r="BD10">
        <v>0</v>
      </c>
      <c r="BE10">
        <v>0</v>
      </c>
      <c r="BF10">
        <v>13088</v>
      </c>
    </row>
    <row r="11" spans="1:58">
      <c r="A11" s="3">
        <v>1972</v>
      </c>
      <c r="B11">
        <v>18039</v>
      </c>
      <c r="F11" s="3"/>
      <c r="G11" s="3"/>
      <c r="H11">
        <v>1977</v>
      </c>
      <c r="I11">
        <v>0</v>
      </c>
      <c r="J11">
        <v>0.67400000000000004</v>
      </c>
      <c r="K11">
        <v>1.131</v>
      </c>
      <c r="L11">
        <v>0.39600000000000002</v>
      </c>
      <c r="M11">
        <v>6.3E-2</v>
      </c>
      <c r="N11">
        <v>1.2999999999999999E-2</v>
      </c>
      <c r="O11">
        <f t="shared" si="0"/>
        <v>2.2770000000000001</v>
      </c>
      <c r="P11">
        <v>0.999</v>
      </c>
      <c r="Q11">
        <v>0.32900000000000001</v>
      </c>
      <c r="T11">
        <v>1972</v>
      </c>
      <c r="U11">
        <v>2.4620000000000002</v>
      </c>
      <c r="V11">
        <v>6.5250000000000004</v>
      </c>
      <c r="W11">
        <v>4.8239999999999998</v>
      </c>
      <c r="X11">
        <v>2.0939999999999999</v>
      </c>
      <c r="Y11">
        <v>0.61</v>
      </c>
      <c r="Z11">
        <v>0.34200000000000003</v>
      </c>
      <c r="AA11">
        <f t="shared" si="1"/>
        <v>16.856999999999999</v>
      </c>
      <c r="AB11">
        <v>6.3280000000000003</v>
      </c>
      <c r="AC11">
        <v>0.28899999999999998</v>
      </c>
      <c r="AE11">
        <v>1981</v>
      </c>
      <c r="AF11">
        <v>0.122</v>
      </c>
      <c r="AG11">
        <v>0.33500000000000002</v>
      </c>
      <c r="AH11">
        <v>0.48899999999999999</v>
      </c>
      <c r="AI11">
        <v>0.60399999999999998</v>
      </c>
      <c r="AJ11">
        <v>0.70699999999999996</v>
      </c>
      <c r="AK11">
        <v>0.82099999999999995</v>
      </c>
      <c r="AL11">
        <v>0.84399999999999997</v>
      </c>
      <c r="AM11">
        <v>1.599</v>
      </c>
      <c r="AN11">
        <v>1.1040000000000001</v>
      </c>
      <c r="AS11">
        <v>1982</v>
      </c>
      <c r="AT11">
        <v>2164</v>
      </c>
      <c r="AU11">
        <v>18091</v>
      </c>
      <c r="AV11">
        <v>7480</v>
      </c>
      <c r="AW11">
        <v>3401</v>
      </c>
      <c r="AX11">
        <v>1095</v>
      </c>
      <c r="AY11">
        <v>68</v>
      </c>
      <c r="AZ11">
        <v>20</v>
      </c>
      <c r="BA11">
        <v>7</v>
      </c>
      <c r="BB11">
        <v>0</v>
      </c>
      <c r="BC11">
        <v>0</v>
      </c>
      <c r="BD11">
        <v>0</v>
      </c>
      <c r="BE11">
        <v>0</v>
      </c>
      <c r="BF11">
        <v>32327</v>
      </c>
    </row>
    <row r="12" spans="1:58">
      <c r="A12" s="3">
        <v>1973</v>
      </c>
      <c r="B12">
        <v>16953</v>
      </c>
      <c r="F12" s="3"/>
      <c r="G12" s="3"/>
      <c r="H12">
        <v>1978</v>
      </c>
      <c r="I12">
        <v>0.94</v>
      </c>
      <c r="J12">
        <v>0.80200000000000005</v>
      </c>
      <c r="K12">
        <v>0.51</v>
      </c>
      <c r="L12">
        <v>0.22</v>
      </c>
      <c r="M12">
        <v>2.7E-2</v>
      </c>
      <c r="N12">
        <v>8.0000000000000002E-3</v>
      </c>
      <c r="O12">
        <f t="shared" si="0"/>
        <v>2.5070000000000001</v>
      </c>
      <c r="P12">
        <v>0.74199999999999999</v>
      </c>
      <c r="Q12">
        <v>0.20899999999999999</v>
      </c>
      <c r="T12">
        <v>1973</v>
      </c>
      <c r="U12">
        <v>2.4940000000000002</v>
      </c>
      <c r="V12">
        <v>5.4980000000000002</v>
      </c>
      <c r="W12">
        <v>5.1040000000000001</v>
      </c>
      <c r="X12">
        <v>2.944</v>
      </c>
      <c r="Y12">
        <v>1.2170000000000001</v>
      </c>
      <c r="Z12">
        <v>0.61799999999999999</v>
      </c>
      <c r="AA12">
        <f t="shared" si="1"/>
        <v>17.874999999999996</v>
      </c>
      <c r="AB12">
        <v>6.49</v>
      </c>
      <c r="AC12">
        <v>0.31900000000000001</v>
      </c>
      <c r="AE12">
        <v>1982</v>
      </c>
      <c r="AF12">
        <v>0.115</v>
      </c>
      <c r="AG12">
        <v>0.30099999999999999</v>
      </c>
      <c r="AH12">
        <v>0.48499999999999999</v>
      </c>
      <c r="AI12">
        <v>0.65</v>
      </c>
      <c r="AJ12">
        <v>0.754</v>
      </c>
      <c r="AK12">
        <v>1.0649999999999999</v>
      </c>
      <c r="AL12">
        <v>1.0369999999999999</v>
      </c>
      <c r="AM12">
        <v>1.361</v>
      </c>
      <c r="AS12">
        <v>1983</v>
      </c>
      <c r="AT12">
        <v>703</v>
      </c>
      <c r="AU12">
        <v>7998</v>
      </c>
      <c r="AV12">
        <v>16661</v>
      </c>
      <c r="AW12">
        <v>2476</v>
      </c>
      <c r="AX12">
        <v>680</v>
      </c>
      <c r="AY12">
        <v>122</v>
      </c>
      <c r="AZ12">
        <v>13</v>
      </c>
      <c r="BA12">
        <v>16</v>
      </c>
      <c r="BB12">
        <v>4</v>
      </c>
      <c r="BC12">
        <v>0</v>
      </c>
      <c r="BD12">
        <v>0</v>
      </c>
      <c r="BE12">
        <v>0</v>
      </c>
      <c r="BF12">
        <v>28672</v>
      </c>
    </row>
    <row r="13" spans="1:58">
      <c r="A13" s="3">
        <v>1974</v>
      </c>
      <c r="B13">
        <v>17211</v>
      </c>
      <c r="F13" s="3"/>
      <c r="G13" s="3"/>
      <c r="H13">
        <v>1979</v>
      </c>
      <c r="I13">
        <v>0.40600000000000003</v>
      </c>
      <c r="J13">
        <v>2.016</v>
      </c>
      <c r="K13">
        <v>0.40699999999999997</v>
      </c>
      <c r="L13">
        <v>0.33800000000000002</v>
      </c>
      <c r="M13">
        <v>6.0999999999999999E-2</v>
      </c>
      <c r="N13">
        <v>9.1999999999999998E-2</v>
      </c>
      <c r="O13">
        <f t="shared" si="0"/>
        <v>3.3200000000000003</v>
      </c>
      <c r="P13">
        <v>1.2709999999999999</v>
      </c>
      <c r="Q13">
        <v>0.21</v>
      </c>
      <c r="T13">
        <v>1974</v>
      </c>
      <c r="U13">
        <v>4.6230000000000002</v>
      </c>
      <c r="V13">
        <v>2.8639999999999999</v>
      </c>
      <c r="W13">
        <v>1.516</v>
      </c>
      <c r="X13">
        <v>1.06</v>
      </c>
      <c r="Y13">
        <v>0.45800000000000002</v>
      </c>
      <c r="Z13">
        <v>0.379</v>
      </c>
      <c r="AA13">
        <f t="shared" si="1"/>
        <v>10.9</v>
      </c>
      <c r="AB13">
        <v>3.669</v>
      </c>
      <c r="AC13">
        <v>0.19900000000000001</v>
      </c>
      <c r="AE13">
        <v>1983</v>
      </c>
      <c r="AF13">
        <v>0.14000000000000001</v>
      </c>
      <c r="AG13">
        <v>0.29599999999999999</v>
      </c>
      <c r="AH13">
        <v>0.441</v>
      </c>
      <c r="AI13">
        <v>0.60699999999999998</v>
      </c>
      <c r="AJ13">
        <v>0.74</v>
      </c>
      <c r="AK13">
        <v>0.96399999999999997</v>
      </c>
      <c r="AL13">
        <v>1.0049999999999999</v>
      </c>
      <c r="AM13">
        <v>1.304</v>
      </c>
      <c r="AN13">
        <v>1.2390000000000001</v>
      </c>
      <c r="AS13">
        <v>1984</v>
      </c>
      <c r="AT13">
        <v>514</v>
      </c>
      <c r="AU13">
        <v>2018</v>
      </c>
      <c r="AV13">
        <v>4535</v>
      </c>
      <c r="AW13">
        <v>5043</v>
      </c>
      <c r="AX13">
        <v>1796</v>
      </c>
      <c r="AY13">
        <v>294</v>
      </c>
      <c r="AZ13">
        <v>47</v>
      </c>
      <c r="BA13">
        <v>39</v>
      </c>
      <c r="BB13">
        <v>0</v>
      </c>
      <c r="BC13">
        <v>0</v>
      </c>
      <c r="BD13">
        <v>0</v>
      </c>
      <c r="BE13">
        <v>0</v>
      </c>
      <c r="BF13">
        <v>14285</v>
      </c>
    </row>
    <row r="14" spans="1:58">
      <c r="A14" s="3">
        <v>1975</v>
      </c>
      <c r="B14">
        <v>16750</v>
      </c>
      <c r="F14" s="3"/>
      <c r="G14" s="3"/>
      <c r="H14">
        <v>1980</v>
      </c>
      <c r="I14">
        <v>5.7000000000000002E-2</v>
      </c>
      <c r="J14">
        <v>4.6660000000000004</v>
      </c>
      <c r="K14">
        <v>5.7869999999999999</v>
      </c>
      <c r="L14">
        <v>0.47499999999999998</v>
      </c>
      <c r="M14">
        <v>5.7000000000000002E-2</v>
      </c>
      <c r="N14">
        <v>3.5999999999999997E-2</v>
      </c>
      <c r="O14">
        <f t="shared" si="0"/>
        <v>11.078000000000001</v>
      </c>
      <c r="P14">
        <v>4.4560000000000004</v>
      </c>
      <c r="Q14">
        <v>0.36799999999999999</v>
      </c>
      <c r="T14">
        <v>1975</v>
      </c>
      <c r="U14">
        <v>4.625</v>
      </c>
      <c r="V14">
        <v>2.5110000000000001</v>
      </c>
      <c r="W14">
        <v>0.877</v>
      </c>
      <c r="X14">
        <v>0.57199999999999995</v>
      </c>
      <c r="Y14">
        <v>0.33400000000000002</v>
      </c>
      <c r="Z14">
        <v>6.3E-2</v>
      </c>
      <c r="AA14">
        <f t="shared" si="1"/>
        <v>8.9819999999999993</v>
      </c>
      <c r="AB14">
        <v>2.3260000000000001</v>
      </c>
      <c r="AC14">
        <v>0.16900000000000001</v>
      </c>
      <c r="AE14">
        <v>1984</v>
      </c>
      <c r="AF14">
        <v>0.16200000000000001</v>
      </c>
      <c r="AG14">
        <v>0.23899999999999999</v>
      </c>
      <c r="AH14">
        <v>0.379</v>
      </c>
      <c r="AI14">
        <v>0.5</v>
      </c>
      <c r="AJ14">
        <v>0.64700000000000002</v>
      </c>
      <c r="AK14">
        <v>0.74299999999999999</v>
      </c>
      <c r="AL14">
        <v>0.94399999999999995</v>
      </c>
      <c r="AM14">
        <v>1.032</v>
      </c>
      <c r="AS14">
        <v>1985</v>
      </c>
      <c r="AT14">
        <v>970</v>
      </c>
      <c r="AU14">
        <v>4374</v>
      </c>
      <c r="AV14">
        <v>1058</v>
      </c>
      <c r="AW14">
        <v>818</v>
      </c>
      <c r="AX14">
        <v>517</v>
      </c>
      <c r="AY14">
        <v>73</v>
      </c>
      <c r="AZ14">
        <v>8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7817</v>
      </c>
    </row>
    <row r="15" spans="1:58">
      <c r="A15" s="3">
        <v>1976</v>
      </c>
      <c r="B15">
        <v>14988</v>
      </c>
      <c r="F15" s="3"/>
      <c r="G15" s="3"/>
      <c r="H15">
        <v>1981</v>
      </c>
      <c r="I15">
        <v>1.7000000000000001E-2</v>
      </c>
      <c r="J15">
        <v>1.02</v>
      </c>
      <c r="K15">
        <v>1.7769999999999999</v>
      </c>
      <c r="L15">
        <v>0.72</v>
      </c>
      <c r="M15">
        <v>0.21299999999999999</v>
      </c>
      <c r="N15">
        <v>5.8999999999999997E-2</v>
      </c>
      <c r="O15">
        <f t="shared" si="0"/>
        <v>3.806</v>
      </c>
      <c r="P15">
        <v>1.96</v>
      </c>
      <c r="Q15">
        <v>0.35099999999999998</v>
      </c>
      <c r="T15">
        <v>1976</v>
      </c>
      <c r="U15">
        <v>0.34399999999999997</v>
      </c>
      <c r="V15">
        <v>1.92</v>
      </c>
      <c r="W15">
        <v>0.47399999999999998</v>
      </c>
      <c r="X15">
        <v>0.11700000000000001</v>
      </c>
      <c r="Y15">
        <v>0.122</v>
      </c>
      <c r="Z15">
        <v>0.1</v>
      </c>
      <c r="AA15">
        <f t="shared" si="1"/>
        <v>3.0769999999999995</v>
      </c>
      <c r="AB15">
        <v>1.508</v>
      </c>
      <c r="AC15">
        <v>0.252</v>
      </c>
      <c r="AE15">
        <v>1985</v>
      </c>
      <c r="AF15">
        <v>0.18099999999999999</v>
      </c>
      <c r="AG15">
        <v>0.36099999999999999</v>
      </c>
      <c r="AH15">
        <v>0.505</v>
      </c>
      <c r="AI15">
        <v>0.64200000000000002</v>
      </c>
      <c r="AJ15">
        <v>0.72899999999999998</v>
      </c>
      <c r="AK15">
        <v>0.80800000000000005</v>
      </c>
      <c r="AL15">
        <v>0.72799999999999998</v>
      </c>
      <c r="AS15">
        <v>1986</v>
      </c>
      <c r="AT15">
        <v>179</v>
      </c>
      <c r="AU15">
        <v>6402</v>
      </c>
      <c r="AV15">
        <v>1127</v>
      </c>
      <c r="AW15">
        <v>389</v>
      </c>
      <c r="AX15">
        <v>204</v>
      </c>
      <c r="AY15">
        <v>80</v>
      </c>
      <c r="AZ15">
        <v>17</v>
      </c>
      <c r="BA15">
        <v>15</v>
      </c>
      <c r="BB15">
        <v>0</v>
      </c>
      <c r="BC15">
        <v>1</v>
      </c>
      <c r="BD15">
        <v>0</v>
      </c>
      <c r="BE15">
        <v>0</v>
      </c>
      <c r="BF15">
        <v>8414</v>
      </c>
    </row>
    <row r="16" spans="1:58">
      <c r="A16" s="3">
        <v>1977</v>
      </c>
      <c r="B16">
        <v>10639</v>
      </c>
      <c r="F16" s="3"/>
      <c r="G16" s="3"/>
      <c r="H16" s="3">
        <v>1982</v>
      </c>
      <c r="I16" s="3">
        <v>4.4999999999999998E-2</v>
      </c>
      <c r="J16" s="3">
        <v>3.7669999999999999</v>
      </c>
      <c r="K16" s="3">
        <v>1.1299999999999999</v>
      </c>
      <c r="L16" s="3">
        <v>1.022</v>
      </c>
      <c r="M16" s="3">
        <v>0.45800000000000002</v>
      </c>
      <c r="N16" s="3">
        <v>9.0999999999999998E-2</v>
      </c>
      <c r="O16">
        <f t="shared" si="0"/>
        <v>6.5130000000000008</v>
      </c>
      <c r="P16" s="3">
        <v>2.5</v>
      </c>
      <c r="Q16" s="3">
        <v>0.20100000000000001</v>
      </c>
      <c r="T16">
        <v>1977</v>
      </c>
      <c r="U16">
        <v>0.93400000000000005</v>
      </c>
      <c r="V16">
        <v>2.2120000000000002</v>
      </c>
      <c r="W16">
        <v>1.621</v>
      </c>
      <c r="X16">
        <v>0.61699999999999999</v>
      </c>
      <c r="Y16">
        <v>0.105</v>
      </c>
      <c r="Z16">
        <v>0.126</v>
      </c>
      <c r="AA16">
        <f t="shared" si="1"/>
        <v>5.6150000000000011</v>
      </c>
      <c r="AB16">
        <v>2.7810000000000001</v>
      </c>
      <c r="AC16">
        <v>0.20799999999999999</v>
      </c>
      <c r="AE16">
        <v>1986</v>
      </c>
      <c r="AF16">
        <v>0.18099999999999999</v>
      </c>
      <c r="AG16">
        <v>0.34100000000000003</v>
      </c>
      <c r="AH16">
        <v>0.54</v>
      </c>
      <c r="AI16">
        <v>0.67400000000000004</v>
      </c>
      <c r="AJ16">
        <v>0.85399999999999998</v>
      </c>
      <c r="AK16">
        <v>0.97599999999999998</v>
      </c>
      <c r="AL16">
        <v>0.95</v>
      </c>
      <c r="AM16">
        <v>1.25</v>
      </c>
      <c r="AN16">
        <v>1.6859999999999999</v>
      </c>
      <c r="AS16">
        <v>1987</v>
      </c>
      <c r="AT16">
        <v>156</v>
      </c>
      <c r="AU16">
        <v>3284</v>
      </c>
      <c r="AV16">
        <v>3137</v>
      </c>
      <c r="AW16">
        <v>983</v>
      </c>
      <c r="AX16">
        <v>192</v>
      </c>
      <c r="AY16">
        <v>48</v>
      </c>
      <c r="AZ16">
        <v>38</v>
      </c>
      <c r="BA16">
        <v>26</v>
      </c>
      <c r="BB16">
        <v>25</v>
      </c>
      <c r="BC16">
        <v>0</v>
      </c>
      <c r="BD16">
        <v>0</v>
      </c>
      <c r="BE16">
        <v>0</v>
      </c>
      <c r="BF16">
        <v>7890</v>
      </c>
    </row>
    <row r="17" spans="1:58">
      <c r="A17" s="3">
        <v>1978</v>
      </c>
      <c r="B17">
        <v>6944</v>
      </c>
      <c r="F17" s="3"/>
      <c r="G17" s="3"/>
      <c r="H17" s="3">
        <v>1983</v>
      </c>
      <c r="I17" s="3">
        <v>0</v>
      </c>
      <c r="J17" s="3">
        <v>1.865</v>
      </c>
      <c r="K17" s="3">
        <v>2.7280000000000002</v>
      </c>
      <c r="L17" s="3">
        <v>0.53</v>
      </c>
      <c r="M17" s="3">
        <v>0.123</v>
      </c>
      <c r="N17" s="3">
        <v>0.245</v>
      </c>
      <c r="O17">
        <f t="shared" si="0"/>
        <v>5.4910000000000005</v>
      </c>
      <c r="P17" s="3">
        <v>2.6419999999999999</v>
      </c>
      <c r="Q17" s="3">
        <v>0.315</v>
      </c>
      <c r="T17">
        <v>1978</v>
      </c>
      <c r="U17">
        <v>4.76</v>
      </c>
      <c r="V17">
        <v>1.2809999999999999</v>
      </c>
      <c r="W17">
        <v>0.78</v>
      </c>
      <c r="X17">
        <v>0.41099999999999998</v>
      </c>
      <c r="Y17">
        <v>0.13600000000000001</v>
      </c>
      <c r="Z17">
        <v>3.5999999999999997E-2</v>
      </c>
      <c r="AA17">
        <f t="shared" si="1"/>
        <v>7.403999999999999</v>
      </c>
      <c r="AB17">
        <v>2.343</v>
      </c>
      <c r="AC17">
        <v>0.20499999999999999</v>
      </c>
      <c r="AE17">
        <v>1987</v>
      </c>
      <c r="AF17">
        <v>0.121</v>
      </c>
      <c r="AG17">
        <v>0.32400000000000001</v>
      </c>
      <c r="AH17">
        <v>0.52400000000000002</v>
      </c>
      <c r="AI17">
        <v>0.68</v>
      </c>
      <c r="AJ17">
        <v>0.78400000000000003</v>
      </c>
      <c r="AK17">
        <v>0.99299999999999999</v>
      </c>
      <c r="AL17">
        <v>0.83799999999999997</v>
      </c>
      <c r="AM17">
        <v>0.77100000000000002</v>
      </c>
      <c r="AN17">
        <v>0.80900000000000005</v>
      </c>
      <c r="AS17">
        <v>1988</v>
      </c>
      <c r="AT17">
        <v>499</v>
      </c>
      <c r="AU17">
        <v>3003</v>
      </c>
      <c r="AV17">
        <v>1544</v>
      </c>
      <c r="AW17">
        <v>846</v>
      </c>
      <c r="AX17">
        <v>227</v>
      </c>
      <c r="AY17">
        <v>24</v>
      </c>
      <c r="AZ17">
        <v>26</v>
      </c>
      <c r="BA17">
        <v>3</v>
      </c>
      <c r="BB17">
        <v>0</v>
      </c>
      <c r="BC17">
        <v>0</v>
      </c>
      <c r="BD17">
        <v>0</v>
      </c>
      <c r="BE17">
        <v>0</v>
      </c>
      <c r="BF17">
        <v>6172</v>
      </c>
    </row>
    <row r="18" spans="1:58">
      <c r="A18" s="3">
        <v>1979</v>
      </c>
      <c r="B18" s="3">
        <v>6935</v>
      </c>
      <c r="C18" s="3"/>
      <c r="D18" s="3"/>
      <c r="E18" s="3"/>
      <c r="F18" s="3"/>
      <c r="G18" s="3"/>
      <c r="H18" s="3">
        <v>1984</v>
      </c>
      <c r="I18" s="3">
        <v>0</v>
      </c>
      <c r="J18" s="3">
        <v>9.2999999999999999E-2</v>
      </c>
      <c r="K18" s="3">
        <v>0.83099999999999996</v>
      </c>
      <c r="L18" s="3">
        <v>0.86299999999999999</v>
      </c>
      <c r="M18" s="3">
        <v>0.89600000000000002</v>
      </c>
      <c r="N18" s="3">
        <v>0.183</v>
      </c>
      <c r="O18">
        <f t="shared" si="0"/>
        <v>2.8659999999999997</v>
      </c>
      <c r="P18" s="3">
        <v>1.6459999999999999</v>
      </c>
      <c r="Q18" s="3">
        <v>0.46600000000000003</v>
      </c>
      <c r="T18">
        <v>1979</v>
      </c>
      <c r="U18">
        <v>1.321</v>
      </c>
      <c r="V18">
        <v>2.069</v>
      </c>
      <c r="W18">
        <v>0.26100000000000001</v>
      </c>
      <c r="X18">
        <v>0.12</v>
      </c>
      <c r="Y18">
        <v>0.13800000000000001</v>
      </c>
      <c r="Z18">
        <v>0.112</v>
      </c>
      <c r="AA18">
        <f t="shared" si="1"/>
        <v>4.0209999999999999</v>
      </c>
      <c r="AB18">
        <v>1.494</v>
      </c>
      <c r="AC18">
        <v>0.29599999999999999</v>
      </c>
      <c r="AE18">
        <v>1988</v>
      </c>
      <c r="AF18">
        <v>0.10299999999999999</v>
      </c>
      <c r="AG18">
        <v>0.32800000000000001</v>
      </c>
      <c r="AH18">
        <v>0.55700000000000005</v>
      </c>
      <c r="AI18">
        <v>0.69599999999999995</v>
      </c>
      <c r="AJ18">
        <v>0.84399999999999997</v>
      </c>
      <c r="AK18">
        <v>1.042</v>
      </c>
      <c r="AL18">
        <v>0.86499999999999999</v>
      </c>
      <c r="AM18">
        <v>1.385</v>
      </c>
      <c r="AS18">
        <v>1989</v>
      </c>
      <c r="AT18">
        <v>190</v>
      </c>
      <c r="AU18">
        <v>2175</v>
      </c>
      <c r="AV18">
        <v>1121</v>
      </c>
      <c r="AW18">
        <v>428</v>
      </c>
      <c r="AX18">
        <v>110</v>
      </c>
      <c r="AY18">
        <v>18</v>
      </c>
      <c r="AZ18">
        <v>12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4054</v>
      </c>
    </row>
    <row r="19" spans="1:58">
      <c r="A19" s="3">
        <v>1980</v>
      </c>
      <c r="B19" s="3">
        <v>7539</v>
      </c>
      <c r="C19" s="3"/>
      <c r="D19" s="3"/>
      <c r="E19" s="3"/>
      <c r="F19" s="3"/>
      <c r="G19" s="3"/>
      <c r="H19" s="3">
        <v>1985</v>
      </c>
      <c r="I19" s="3">
        <v>0.11</v>
      </c>
      <c r="J19" s="3">
        <v>2.1989999999999998</v>
      </c>
      <c r="K19" s="3">
        <v>0.26200000000000001</v>
      </c>
      <c r="L19" s="3">
        <v>0.28199999999999997</v>
      </c>
      <c r="M19" s="3">
        <v>0.14799999999999999</v>
      </c>
      <c r="N19" s="3">
        <v>0</v>
      </c>
      <c r="O19">
        <f t="shared" si="0"/>
        <v>3.0009999999999999</v>
      </c>
      <c r="P19" s="3">
        <v>0.98799999999999999</v>
      </c>
      <c r="Q19" s="3">
        <v>0.53200000000000003</v>
      </c>
      <c r="T19">
        <v>1980</v>
      </c>
      <c r="U19">
        <v>0.76600000000000001</v>
      </c>
      <c r="V19">
        <v>5.12</v>
      </c>
      <c r="W19">
        <v>6.0910000000000002</v>
      </c>
      <c r="X19">
        <v>0.68200000000000005</v>
      </c>
      <c r="Y19">
        <v>0.219</v>
      </c>
      <c r="Z19">
        <v>0.25800000000000001</v>
      </c>
      <c r="AA19">
        <f t="shared" si="1"/>
        <v>13.135999999999999</v>
      </c>
      <c r="AB19">
        <v>6.6070000000000002</v>
      </c>
      <c r="AC19">
        <v>0.217</v>
      </c>
      <c r="AE19">
        <v>1989</v>
      </c>
      <c r="AF19">
        <v>0.1</v>
      </c>
      <c r="AG19">
        <v>0.32700000000000001</v>
      </c>
      <c r="AH19">
        <v>0.52</v>
      </c>
      <c r="AI19">
        <v>0.72</v>
      </c>
      <c r="AJ19">
        <v>0.86599999999999999</v>
      </c>
      <c r="AK19">
        <v>0.97</v>
      </c>
      <c r="AL19">
        <v>1.1719999999999999</v>
      </c>
      <c r="AM19">
        <v>1.1279999999999999</v>
      </c>
      <c r="AS19">
        <v>1990</v>
      </c>
      <c r="AT19">
        <v>231</v>
      </c>
      <c r="AU19">
        <v>2114</v>
      </c>
      <c r="AV19">
        <v>6996</v>
      </c>
      <c r="AW19">
        <v>978</v>
      </c>
      <c r="AX19">
        <v>140</v>
      </c>
      <c r="AY19">
        <v>21</v>
      </c>
      <c r="AZ19">
        <v>6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10485</v>
      </c>
    </row>
    <row r="20" spans="1:58">
      <c r="A20" s="3">
        <v>1981</v>
      </c>
      <c r="B20" s="3">
        <v>6979</v>
      </c>
      <c r="C20" s="3"/>
      <c r="D20" s="3"/>
      <c r="E20" s="3"/>
      <c r="F20" s="3"/>
      <c r="G20" s="3"/>
      <c r="H20" s="3">
        <v>1986</v>
      </c>
      <c r="I20" s="3">
        <v>2.7E-2</v>
      </c>
      <c r="J20" s="3">
        <v>1.806</v>
      </c>
      <c r="K20" s="3">
        <v>0.29099999999999998</v>
      </c>
      <c r="L20" s="3">
        <v>5.6000000000000001E-2</v>
      </c>
      <c r="M20" s="3">
        <v>0.13700000000000001</v>
      </c>
      <c r="N20" s="3">
        <v>5.5E-2</v>
      </c>
      <c r="O20">
        <f t="shared" si="0"/>
        <v>2.3720000000000003</v>
      </c>
      <c r="P20" s="3">
        <v>0.84699999999999998</v>
      </c>
      <c r="Q20" s="3">
        <v>0.32300000000000001</v>
      </c>
      <c r="T20">
        <v>1981</v>
      </c>
      <c r="U20">
        <v>1.595</v>
      </c>
      <c r="V20">
        <v>2.3490000000000002</v>
      </c>
      <c r="W20">
        <v>1.641</v>
      </c>
      <c r="X20">
        <v>0.58799999999999997</v>
      </c>
      <c r="Y20">
        <v>7.9000000000000001E-2</v>
      </c>
      <c r="Z20">
        <v>5.3999999999999999E-2</v>
      </c>
      <c r="AA20">
        <f t="shared" si="1"/>
        <v>6.306</v>
      </c>
      <c r="AB20">
        <v>2.5760000000000001</v>
      </c>
      <c r="AC20">
        <v>0.33300000000000002</v>
      </c>
      <c r="AE20">
        <v>1990</v>
      </c>
      <c r="AF20">
        <v>0.105</v>
      </c>
      <c r="AG20">
        <v>0.28999999999999998</v>
      </c>
      <c r="AH20">
        <v>0.39500000000000002</v>
      </c>
      <c r="AI20">
        <v>0.58499999999999996</v>
      </c>
      <c r="AJ20">
        <v>0.69299999999999995</v>
      </c>
      <c r="AK20">
        <v>0.78700000000000003</v>
      </c>
      <c r="AL20">
        <v>1.0569999999999999</v>
      </c>
      <c r="AS20">
        <v>1991</v>
      </c>
      <c r="AT20">
        <v>663</v>
      </c>
      <c r="AU20">
        <v>147</v>
      </c>
      <c r="AV20">
        <v>1491</v>
      </c>
      <c r="AW20">
        <v>3011</v>
      </c>
      <c r="AX20">
        <v>383</v>
      </c>
      <c r="AY20">
        <v>67</v>
      </c>
      <c r="AZ20">
        <v>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5767</v>
      </c>
    </row>
    <row r="21" spans="1:58">
      <c r="A21" s="3">
        <v>1982</v>
      </c>
      <c r="B21" s="3">
        <v>12520</v>
      </c>
      <c r="C21" s="3"/>
      <c r="D21" s="3"/>
      <c r="E21" s="3"/>
      <c r="F21" s="3"/>
      <c r="G21" s="3"/>
      <c r="H21" s="3">
        <v>1987</v>
      </c>
      <c r="I21" s="3">
        <v>2.7E-2</v>
      </c>
      <c r="J21" s="3">
        <v>7.5999999999999998E-2</v>
      </c>
      <c r="K21" s="3">
        <v>0.13700000000000001</v>
      </c>
      <c r="L21" s="3">
        <v>0.13300000000000001</v>
      </c>
      <c r="M21" s="3">
        <v>5.2999999999999999E-2</v>
      </c>
      <c r="N21" s="3">
        <v>5.5E-2</v>
      </c>
      <c r="O21">
        <f t="shared" si="0"/>
        <v>0.48099999999999998</v>
      </c>
      <c r="P21" s="3">
        <v>0.32900000000000001</v>
      </c>
      <c r="Q21" s="3">
        <v>0.375</v>
      </c>
      <c r="T21">
        <v>1982</v>
      </c>
      <c r="U21">
        <v>2.4249999999999998</v>
      </c>
      <c r="V21">
        <v>2.1840000000000002</v>
      </c>
      <c r="W21">
        <v>1.59</v>
      </c>
      <c r="X21">
        <v>0.42299999999999999</v>
      </c>
      <c r="Y21">
        <v>8.8999999999999996E-2</v>
      </c>
      <c r="Z21">
        <v>0</v>
      </c>
      <c r="AA21">
        <f t="shared" si="1"/>
        <v>6.7110000000000003</v>
      </c>
      <c r="AB21">
        <v>2.27</v>
      </c>
      <c r="AC21">
        <v>0.314</v>
      </c>
      <c r="AE21">
        <v>1991</v>
      </c>
      <c r="AF21">
        <v>0.121</v>
      </c>
      <c r="AG21">
        <v>0.23699999999999999</v>
      </c>
      <c r="AH21">
        <v>0.36899999999999999</v>
      </c>
      <c r="AI21">
        <v>0.48599999999999999</v>
      </c>
      <c r="AJ21">
        <v>0.72299999999999998</v>
      </c>
      <c r="AK21">
        <v>0.85</v>
      </c>
      <c r="AL21">
        <v>1.306</v>
      </c>
      <c r="AS21">
        <v>1992</v>
      </c>
      <c r="AT21">
        <v>2414</v>
      </c>
      <c r="AU21">
        <v>9167</v>
      </c>
      <c r="AV21">
        <v>2971</v>
      </c>
      <c r="AW21">
        <v>1473</v>
      </c>
      <c r="AX21">
        <v>603</v>
      </c>
      <c r="AY21">
        <v>33</v>
      </c>
      <c r="AZ21">
        <v>7</v>
      </c>
      <c r="BA21">
        <v>1</v>
      </c>
      <c r="BB21">
        <v>1</v>
      </c>
      <c r="BC21">
        <v>0</v>
      </c>
      <c r="BD21">
        <v>0</v>
      </c>
      <c r="BE21">
        <v>0</v>
      </c>
      <c r="BF21">
        <v>16671</v>
      </c>
    </row>
    <row r="22" spans="1:58">
      <c r="A22" s="3">
        <v>1983</v>
      </c>
      <c r="B22" s="3">
        <v>11989</v>
      </c>
      <c r="C22" s="3"/>
      <c r="D22" s="3"/>
      <c r="E22" s="3"/>
      <c r="F22" s="3"/>
      <c r="G22" s="3"/>
      <c r="H22" s="3">
        <v>1988</v>
      </c>
      <c r="I22" s="3">
        <v>7.8E-2</v>
      </c>
      <c r="J22" s="3">
        <v>0.27500000000000002</v>
      </c>
      <c r="K22" s="3">
        <v>0.36599999999999999</v>
      </c>
      <c r="L22" s="3">
        <v>0.24199999999999999</v>
      </c>
      <c r="M22" s="3">
        <v>0.19900000000000001</v>
      </c>
      <c r="N22" s="3">
        <v>2.7E-2</v>
      </c>
      <c r="O22">
        <f t="shared" si="0"/>
        <v>1.1870000000000001</v>
      </c>
      <c r="P22" s="3">
        <v>0.56599999999999995</v>
      </c>
      <c r="Q22" s="3">
        <v>0.28100000000000003</v>
      </c>
      <c r="T22">
        <v>1983</v>
      </c>
      <c r="U22">
        <v>0.109</v>
      </c>
      <c r="V22">
        <v>2.2839999999999998</v>
      </c>
      <c r="W22">
        <v>1.915</v>
      </c>
      <c r="X22">
        <v>0.51100000000000001</v>
      </c>
      <c r="Y22">
        <v>3.1E-2</v>
      </c>
      <c r="Z22">
        <v>4.9000000000000002E-2</v>
      </c>
      <c r="AA22">
        <f t="shared" si="1"/>
        <v>4.899</v>
      </c>
      <c r="AB22">
        <v>2.1309999999999998</v>
      </c>
      <c r="AC22">
        <v>0.23899999999999999</v>
      </c>
      <c r="AE22">
        <v>1992</v>
      </c>
      <c r="AF22">
        <v>0.10100000000000001</v>
      </c>
      <c r="AG22">
        <v>0.29299999999999998</v>
      </c>
      <c r="AH22">
        <v>0.36499999999999999</v>
      </c>
      <c r="AI22">
        <v>0.52600000000000002</v>
      </c>
      <c r="AJ22">
        <v>0.65100000000000002</v>
      </c>
      <c r="AK22">
        <v>1.0980000000000001</v>
      </c>
      <c r="AL22">
        <v>1.125</v>
      </c>
      <c r="AM22">
        <v>1.3029999999999999</v>
      </c>
      <c r="AN22">
        <v>1.3029999999999999</v>
      </c>
      <c r="AS22">
        <v>1993</v>
      </c>
      <c r="AT22">
        <v>5233</v>
      </c>
      <c r="AU22">
        <v>1386</v>
      </c>
      <c r="AV22">
        <v>3327</v>
      </c>
      <c r="AW22">
        <v>2326</v>
      </c>
      <c r="AX22">
        <v>411</v>
      </c>
      <c r="AY22">
        <v>84</v>
      </c>
      <c r="AZ22">
        <v>5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12773</v>
      </c>
    </row>
    <row r="23" spans="1:58">
      <c r="A23" s="3">
        <v>1984</v>
      </c>
      <c r="B23" s="3">
        <v>6280</v>
      </c>
      <c r="C23" s="3"/>
      <c r="D23" s="3"/>
      <c r="E23" s="3"/>
      <c r="F23" s="3"/>
      <c r="G23" s="3"/>
      <c r="H23" s="3">
        <v>1989</v>
      </c>
      <c r="I23" s="3">
        <v>4.7E-2</v>
      </c>
      <c r="J23" s="3">
        <v>0.42399999999999999</v>
      </c>
      <c r="K23" s="3">
        <v>0.73899999999999999</v>
      </c>
      <c r="L23" s="3">
        <v>0.28999999999999998</v>
      </c>
      <c r="M23" s="3">
        <v>6.0999999999999999E-2</v>
      </c>
      <c r="N23" s="3">
        <v>4.4999999999999998E-2</v>
      </c>
      <c r="O23">
        <f t="shared" si="0"/>
        <v>1.6059999999999999</v>
      </c>
      <c r="P23" s="3">
        <v>0.72899999999999998</v>
      </c>
      <c r="Q23" s="3">
        <v>0.28699999999999998</v>
      </c>
      <c r="T23">
        <v>1984</v>
      </c>
      <c r="U23">
        <v>0.66100000000000003</v>
      </c>
      <c r="V23">
        <v>0.4</v>
      </c>
      <c r="W23">
        <v>0.30599999999999999</v>
      </c>
      <c r="X23">
        <v>0.24299999999999999</v>
      </c>
      <c r="Y23">
        <v>7.4999999999999997E-2</v>
      </c>
      <c r="Z23">
        <v>6.3E-2</v>
      </c>
      <c r="AA23">
        <f t="shared" si="1"/>
        <v>1.7479999999999998</v>
      </c>
      <c r="AB23">
        <v>0.59299999999999997</v>
      </c>
      <c r="AC23">
        <v>0.32900000000000001</v>
      </c>
      <c r="AE23">
        <v>1993</v>
      </c>
      <c r="AF23">
        <v>0.1</v>
      </c>
      <c r="AG23">
        <v>0.28499999999999998</v>
      </c>
      <c r="AH23">
        <v>0.379</v>
      </c>
      <c r="AI23">
        <v>0.501</v>
      </c>
      <c r="AJ23">
        <v>0.56399999999999995</v>
      </c>
      <c r="AK23">
        <v>0.84299999999999997</v>
      </c>
      <c r="AL23">
        <v>1.1299999999999999</v>
      </c>
      <c r="AM23">
        <v>1.044</v>
      </c>
      <c r="AS23">
        <v>1994</v>
      </c>
      <c r="AT23">
        <v>71</v>
      </c>
      <c r="AU23">
        <v>1336</v>
      </c>
      <c r="AV23">
        <v>6302</v>
      </c>
      <c r="AW23">
        <v>1819</v>
      </c>
      <c r="AX23">
        <v>477</v>
      </c>
      <c r="AY23">
        <v>120</v>
      </c>
      <c r="AZ23">
        <v>20</v>
      </c>
      <c r="BA23">
        <v>3</v>
      </c>
      <c r="BB23">
        <v>0</v>
      </c>
      <c r="BC23">
        <v>0</v>
      </c>
      <c r="BD23">
        <v>0</v>
      </c>
      <c r="BE23">
        <v>0</v>
      </c>
      <c r="BF23">
        <v>10150</v>
      </c>
    </row>
    <row r="24" spans="1:58">
      <c r="A24" s="3">
        <v>1985</v>
      </c>
      <c r="B24" s="3">
        <v>3267</v>
      </c>
      <c r="C24" s="3"/>
      <c r="D24" s="3"/>
      <c r="E24" s="3"/>
      <c r="F24" s="3"/>
      <c r="G24" s="3"/>
      <c r="H24" s="3">
        <v>1990</v>
      </c>
      <c r="I24" s="3">
        <v>0</v>
      </c>
      <c r="J24" s="3">
        <v>0.11</v>
      </c>
      <c r="K24" s="3">
        <v>1.0629999999999999</v>
      </c>
      <c r="L24" s="3">
        <v>0.36899999999999999</v>
      </c>
      <c r="M24" s="3">
        <v>0.16300000000000001</v>
      </c>
      <c r="N24" s="3">
        <v>5.7000000000000002E-2</v>
      </c>
      <c r="O24">
        <f t="shared" si="0"/>
        <v>1.762</v>
      </c>
      <c r="P24" s="3">
        <v>0.69899999999999995</v>
      </c>
      <c r="Q24" s="3">
        <v>0.33300000000000002</v>
      </c>
      <c r="T24">
        <v>1985</v>
      </c>
      <c r="U24">
        <v>1.377</v>
      </c>
      <c r="V24">
        <v>0.51600000000000001</v>
      </c>
      <c r="W24">
        <v>0.17100000000000001</v>
      </c>
      <c r="X24">
        <v>5.0999999999999997E-2</v>
      </c>
      <c r="Y24">
        <v>8.1000000000000003E-2</v>
      </c>
      <c r="Z24">
        <v>0</v>
      </c>
      <c r="AA24">
        <f t="shared" si="1"/>
        <v>2.1960000000000002</v>
      </c>
      <c r="AB24">
        <v>0.70899999999999996</v>
      </c>
      <c r="AC24">
        <v>0.27600000000000002</v>
      </c>
      <c r="AE24">
        <v>1994</v>
      </c>
      <c r="AF24">
        <v>0.193</v>
      </c>
      <c r="AG24">
        <v>0.26</v>
      </c>
      <c r="AH24">
        <v>0.35299999999999998</v>
      </c>
      <c r="AI24">
        <v>0.47199999999999998</v>
      </c>
      <c r="AJ24">
        <v>0.621</v>
      </c>
      <c r="AK24">
        <v>0.78</v>
      </c>
      <c r="AL24">
        <v>0.67800000000000005</v>
      </c>
      <c r="AM24">
        <v>1.1479999999999999</v>
      </c>
      <c r="AS24">
        <v>1995</v>
      </c>
      <c r="AT24">
        <v>47</v>
      </c>
      <c r="AU24">
        <v>313</v>
      </c>
      <c r="AV24">
        <v>1435</v>
      </c>
      <c r="AW24">
        <v>879</v>
      </c>
      <c r="AX24">
        <v>170</v>
      </c>
      <c r="AY24">
        <v>25</v>
      </c>
      <c r="AZ24">
        <v>10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2880</v>
      </c>
    </row>
    <row r="25" spans="1:58">
      <c r="A25" s="3">
        <v>1986</v>
      </c>
      <c r="B25" s="3">
        <v>3474</v>
      </c>
      <c r="C25" s="3"/>
      <c r="D25" s="3"/>
      <c r="E25" s="3"/>
      <c r="F25" s="3"/>
      <c r="G25" s="3"/>
      <c r="H25" s="3">
        <v>1991</v>
      </c>
      <c r="I25" s="3">
        <v>0.435</v>
      </c>
      <c r="J25" s="3">
        <v>0</v>
      </c>
      <c r="K25" s="3">
        <v>0.254</v>
      </c>
      <c r="L25" s="3">
        <v>0.68500000000000005</v>
      </c>
      <c r="M25" s="3">
        <v>0.26300000000000001</v>
      </c>
      <c r="N25" s="3">
        <v>2.1000000000000001E-2</v>
      </c>
      <c r="O25">
        <f t="shared" si="0"/>
        <v>1.6579999999999999</v>
      </c>
      <c r="P25" s="3">
        <v>0.63100000000000001</v>
      </c>
      <c r="Q25" s="3">
        <v>0.26400000000000001</v>
      </c>
      <c r="T25">
        <v>1986</v>
      </c>
      <c r="U25">
        <v>0.28199999999999997</v>
      </c>
      <c r="V25">
        <v>1.1080000000000001</v>
      </c>
      <c r="W25">
        <v>0.34899999999999998</v>
      </c>
      <c r="X25">
        <v>7.3999999999999996E-2</v>
      </c>
      <c r="Y25">
        <v>0</v>
      </c>
      <c r="Z25">
        <v>0</v>
      </c>
      <c r="AA25">
        <f t="shared" si="1"/>
        <v>1.8130000000000002</v>
      </c>
      <c r="AB25">
        <v>0.82</v>
      </c>
      <c r="AC25">
        <v>0.38900000000000001</v>
      </c>
      <c r="AE25">
        <v>1995</v>
      </c>
      <c r="AF25">
        <v>0.17399999999999999</v>
      </c>
      <c r="AG25">
        <v>0.27500000000000002</v>
      </c>
      <c r="AH25">
        <v>0.34699999999999998</v>
      </c>
      <c r="AI25">
        <v>0.46500000000000002</v>
      </c>
      <c r="AJ25">
        <v>0.60699999999999998</v>
      </c>
      <c r="AK25">
        <v>0.72</v>
      </c>
      <c r="AL25">
        <v>0.91600000000000004</v>
      </c>
      <c r="AM25">
        <v>0.53200000000000003</v>
      </c>
      <c r="AS25">
        <v>1996</v>
      </c>
      <c r="AT25">
        <v>101</v>
      </c>
      <c r="AU25">
        <v>681</v>
      </c>
      <c r="AV25">
        <v>2064</v>
      </c>
      <c r="AW25">
        <v>885</v>
      </c>
      <c r="AX25">
        <v>201</v>
      </c>
      <c r="AY25">
        <v>13</v>
      </c>
      <c r="AZ25">
        <v>10</v>
      </c>
      <c r="BA25">
        <v>5</v>
      </c>
      <c r="BB25">
        <v>0</v>
      </c>
      <c r="BC25">
        <v>0</v>
      </c>
      <c r="BD25">
        <v>0</v>
      </c>
      <c r="BE25">
        <v>0</v>
      </c>
      <c r="BF25">
        <v>3960</v>
      </c>
    </row>
    <row r="26" spans="1:58">
      <c r="A26" s="3">
        <v>1987</v>
      </c>
      <c r="B26" s="3">
        <v>3580</v>
      </c>
      <c r="C26" s="3"/>
      <c r="D26" s="3"/>
      <c r="E26" s="3"/>
      <c r="F26" s="3"/>
      <c r="G26" s="3"/>
      <c r="H26" s="3">
        <v>1992</v>
      </c>
      <c r="I26" s="3">
        <v>0</v>
      </c>
      <c r="J26" s="3">
        <v>2.048</v>
      </c>
      <c r="K26" s="3">
        <v>1.897</v>
      </c>
      <c r="L26" s="3">
        <v>0.64100000000000001</v>
      </c>
      <c r="M26" s="3">
        <v>0.16500000000000001</v>
      </c>
      <c r="N26" s="3">
        <v>1.7000000000000001E-2</v>
      </c>
      <c r="O26">
        <f t="shared" si="0"/>
        <v>4.7680000000000007</v>
      </c>
      <c r="P26" s="3">
        <v>1.5660000000000001</v>
      </c>
      <c r="Q26" s="3">
        <v>0.49399999999999999</v>
      </c>
      <c r="T26">
        <v>1987</v>
      </c>
      <c r="U26">
        <v>0.129</v>
      </c>
      <c r="V26">
        <v>0.373</v>
      </c>
      <c r="W26">
        <v>0.39600000000000002</v>
      </c>
      <c r="X26">
        <v>5.2999999999999999E-2</v>
      </c>
      <c r="Y26">
        <v>0.08</v>
      </c>
      <c r="Z26">
        <v>0</v>
      </c>
      <c r="AA26">
        <f t="shared" si="1"/>
        <v>1.0310000000000001</v>
      </c>
      <c r="AB26">
        <v>0.50900000000000001</v>
      </c>
      <c r="AC26">
        <v>0.29199999999999998</v>
      </c>
      <c r="AE26">
        <v>1996</v>
      </c>
      <c r="AF26">
        <v>0.11899999999999999</v>
      </c>
      <c r="AG26">
        <v>0.27600000000000002</v>
      </c>
      <c r="AH26">
        <v>0.40699999999999997</v>
      </c>
      <c r="AI26">
        <v>0.55200000000000005</v>
      </c>
      <c r="AJ26">
        <v>0.70699999999999996</v>
      </c>
      <c r="AK26">
        <v>0.91800000000000004</v>
      </c>
      <c r="AL26">
        <v>1.0309999999999999</v>
      </c>
      <c r="AM26">
        <v>1.216</v>
      </c>
      <c r="AS26">
        <v>1997</v>
      </c>
      <c r="AT26">
        <v>82</v>
      </c>
      <c r="AU26">
        <v>1132</v>
      </c>
      <c r="AV26">
        <v>1832</v>
      </c>
      <c r="AW26">
        <v>1857</v>
      </c>
      <c r="AX26">
        <v>378</v>
      </c>
      <c r="AY26">
        <v>39</v>
      </c>
      <c r="AZ26">
        <v>43</v>
      </c>
      <c r="BA26">
        <v>7</v>
      </c>
      <c r="BB26">
        <v>1</v>
      </c>
      <c r="BC26">
        <v>0</v>
      </c>
      <c r="BD26">
        <v>0</v>
      </c>
      <c r="BE26">
        <v>0</v>
      </c>
      <c r="BF26">
        <v>5371</v>
      </c>
    </row>
    <row r="27" spans="1:58">
      <c r="A27" s="3">
        <v>1988</v>
      </c>
      <c r="B27" s="3">
        <v>2759</v>
      </c>
      <c r="C27" s="3"/>
      <c r="D27" s="3"/>
      <c r="E27" s="3"/>
      <c r="F27" s="3"/>
      <c r="G27" s="3"/>
      <c r="H27" s="3">
        <v>1993</v>
      </c>
      <c r="I27" s="3">
        <v>4.5999999999999999E-2</v>
      </c>
      <c r="J27" s="3">
        <v>0.28999999999999998</v>
      </c>
      <c r="K27" s="3">
        <v>0.501</v>
      </c>
      <c r="L27" s="3">
        <v>0.317</v>
      </c>
      <c r="M27" s="3">
        <v>2.7E-2</v>
      </c>
      <c r="N27" s="3">
        <v>0</v>
      </c>
      <c r="O27">
        <f t="shared" si="0"/>
        <v>1.1809999999999998</v>
      </c>
      <c r="P27" s="3">
        <v>0.48199999999999998</v>
      </c>
      <c r="Q27" s="3">
        <v>0.27700000000000002</v>
      </c>
      <c r="T27">
        <v>1988</v>
      </c>
      <c r="U27">
        <v>1.9E-2</v>
      </c>
      <c r="V27">
        <v>0.21299999999999999</v>
      </c>
      <c r="W27">
        <v>0.107</v>
      </c>
      <c r="X27">
        <v>2.7E-2</v>
      </c>
      <c r="Y27">
        <v>0</v>
      </c>
      <c r="Z27">
        <v>0</v>
      </c>
      <c r="AA27">
        <f t="shared" si="1"/>
        <v>0.36599999999999999</v>
      </c>
      <c r="AB27">
        <v>0.17100000000000001</v>
      </c>
      <c r="AC27">
        <v>0.34200000000000003</v>
      </c>
      <c r="AE27">
        <v>1997</v>
      </c>
      <c r="AF27">
        <v>0.214</v>
      </c>
      <c r="AG27">
        <v>0.30199999999999999</v>
      </c>
      <c r="AH27">
        <v>0.40799999999999997</v>
      </c>
      <c r="AI27">
        <v>0.53800000000000003</v>
      </c>
      <c r="AJ27">
        <v>0.71799999999999997</v>
      </c>
      <c r="AK27">
        <v>1.0389999999999999</v>
      </c>
      <c r="AL27">
        <v>0.82699999999999996</v>
      </c>
      <c r="AM27">
        <v>1.1359999999999999</v>
      </c>
      <c r="AN27">
        <v>1.113</v>
      </c>
      <c r="AS27">
        <v>1998</v>
      </c>
      <c r="AT27">
        <v>169</v>
      </c>
      <c r="AU27">
        <v>1991</v>
      </c>
      <c r="AV27">
        <v>3388</v>
      </c>
      <c r="AW27">
        <v>1885</v>
      </c>
      <c r="AX27">
        <v>1121</v>
      </c>
      <c r="AY27">
        <v>122</v>
      </c>
      <c r="AZ27">
        <v>18</v>
      </c>
      <c r="BA27">
        <v>3</v>
      </c>
      <c r="BB27">
        <v>0</v>
      </c>
      <c r="BC27">
        <v>3</v>
      </c>
      <c r="BD27">
        <v>0</v>
      </c>
      <c r="BE27">
        <v>0</v>
      </c>
      <c r="BF27">
        <v>8700</v>
      </c>
    </row>
    <row r="28" spans="1:58">
      <c r="A28" s="3">
        <v>1989</v>
      </c>
      <c r="B28" s="3">
        <v>1783</v>
      </c>
      <c r="C28" s="3"/>
      <c r="D28" s="3"/>
      <c r="E28" s="3"/>
      <c r="F28" s="3"/>
      <c r="G28" s="3"/>
      <c r="H28" s="3">
        <v>1994</v>
      </c>
      <c r="I28" s="3">
        <v>0</v>
      </c>
      <c r="J28" s="3">
        <v>0.621</v>
      </c>
      <c r="K28" s="3">
        <v>0.63300000000000001</v>
      </c>
      <c r="L28" s="3">
        <v>0.35399999999999998</v>
      </c>
      <c r="M28" s="3">
        <v>0.14499999999999999</v>
      </c>
      <c r="N28" s="3">
        <v>0.04</v>
      </c>
      <c r="O28">
        <f t="shared" si="0"/>
        <v>1.7930000000000001</v>
      </c>
      <c r="P28" s="3">
        <v>0.66</v>
      </c>
      <c r="Q28" s="3">
        <v>0.23699999999999999</v>
      </c>
      <c r="T28">
        <v>1989</v>
      </c>
      <c r="U28">
        <v>0.248</v>
      </c>
      <c r="V28">
        <v>1.9930000000000001</v>
      </c>
      <c r="W28">
        <v>0.77300000000000002</v>
      </c>
      <c r="X28">
        <v>7.9000000000000001E-2</v>
      </c>
      <c r="Y28">
        <v>5.6000000000000001E-2</v>
      </c>
      <c r="Z28">
        <v>0</v>
      </c>
      <c r="AA28">
        <f t="shared" si="1"/>
        <v>3.1490000000000005</v>
      </c>
      <c r="AB28">
        <v>0.97699999999999998</v>
      </c>
      <c r="AC28">
        <v>0.628</v>
      </c>
      <c r="AE28">
        <v>1998</v>
      </c>
      <c r="AF28">
        <v>0.17799999999999999</v>
      </c>
      <c r="AG28">
        <v>0.30499999999999999</v>
      </c>
      <c r="AH28">
        <v>0.42799999999999999</v>
      </c>
      <c r="AI28">
        <v>0.54600000000000004</v>
      </c>
      <c r="AJ28">
        <v>0.64900000000000002</v>
      </c>
      <c r="AK28">
        <v>0.93600000000000005</v>
      </c>
      <c r="AL28">
        <v>1.0629999999999999</v>
      </c>
      <c r="AM28">
        <v>1.1950000000000001</v>
      </c>
      <c r="AN28">
        <v>1.4419999999999999</v>
      </c>
      <c r="AS28">
        <v>1999</v>
      </c>
      <c r="AT28">
        <v>60</v>
      </c>
      <c r="AU28">
        <v>2753</v>
      </c>
      <c r="AV28">
        <v>4195</v>
      </c>
      <c r="AW28">
        <v>1548</v>
      </c>
      <c r="AX28">
        <v>794</v>
      </c>
      <c r="AY28">
        <v>264</v>
      </c>
      <c r="AZ28">
        <v>32</v>
      </c>
      <c r="BA28">
        <v>4</v>
      </c>
      <c r="BB28">
        <v>1</v>
      </c>
      <c r="BC28">
        <v>0</v>
      </c>
      <c r="BD28">
        <v>0</v>
      </c>
      <c r="BE28">
        <v>0</v>
      </c>
      <c r="BF28">
        <v>9651</v>
      </c>
    </row>
    <row r="29" spans="1:58">
      <c r="A29" s="3">
        <v>1990</v>
      </c>
      <c r="B29" s="3">
        <v>4089</v>
      </c>
      <c r="C29" s="3"/>
      <c r="D29" s="3"/>
      <c r="E29" s="3"/>
      <c r="F29" s="3"/>
      <c r="G29" s="3"/>
      <c r="H29" s="3">
        <v>1995</v>
      </c>
      <c r="I29" s="3">
        <v>0.04</v>
      </c>
      <c r="J29" s="3">
        <v>1.179</v>
      </c>
      <c r="K29" s="3">
        <v>4.8120000000000003</v>
      </c>
      <c r="L29" s="3">
        <v>1.4850000000000001</v>
      </c>
      <c r="M29" s="3">
        <v>0.64</v>
      </c>
      <c r="N29" s="3">
        <v>0.01</v>
      </c>
      <c r="O29">
        <f t="shared" si="0"/>
        <v>8.1660000000000004</v>
      </c>
      <c r="P29" s="3">
        <v>2.5790000000000002</v>
      </c>
      <c r="Q29" s="3">
        <v>0.63700000000000001</v>
      </c>
      <c r="T29">
        <v>1990</v>
      </c>
      <c r="U29">
        <v>0</v>
      </c>
      <c r="V29">
        <v>0.37</v>
      </c>
      <c r="W29">
        <v>1.4730000000000001</v>
      </c>
      <c r="X29">
        <v>0.29399999999999998</v>
      </c>
      <c r="Y29">
        <v>0</v>
      </c>
      <c r="Z29">
        <v>0</v>
      </c>
      <c r="AA29">
        <f t="shared" si="1"/>
        <v>2.137</v>
      </c>
      <c r="AB29">
        <v>0.72499999999999998</v>
      </c>
      <c r="AC29">
        <v>0.33800000000000002</v>
      </c>
      <c r="AE29">
        <v>1999</v>
      </c>
      <c r="AF29">
        <v>0.20200000000000001</v>
      </c>
      <c r="AG29">
        <v>0.36799999999999999</v>
      </c>
      <c r="AH29">
        <v>0.495</v>
      </c>
      <c r="AI29">
        <v>0.64</v>
      </c>
      <c r="AJ29">
        <v>0.755</v>
      </c>
      <c r="AK29">
        <v>0.87</v>
      </c>
      <c r="AL29">
        <v>1.0780000000000001</v>
      </c>
      <c r="AM29">
        <v>1.292</v>
      </c>
      <c r="AN29">
        <v>1.8220000000000001</v>
      </c>
      <c r="AS29">
        <v>2000</v>
      </c>
      <c r="AT29">
        <v>132</v>
      </c>
      <c r="AU29">
        <v>3864</v>
      </c>
      <c r="AV29">
        <v>5714</v>
      </c>
      <c r="AW29">
        <v>3173</v>
      </c>
      <c r="AX29">
        <v>826</v>
      </c>
      <c r="AY29">
        <v>420</v>
      </c>
      <c r="AZ29">
        <v>66</v>
      </c>
      <c r="BA29">
        <v>38</v>
      </c>
      <c r="BB29">
        <v>4</v>
      </c>
      <c r="BC29">
        <v>0</v>
      </c>
      <c r="BD29">
        <v>0</v>
      </c>
      <c r="BE29">
        <v>0</v>
      </c>
      <c r="BF29">
        <v>14237</v>
      </c>
    </row>
    <row r="30" spans="1:58">
      <c r="A30" s="3">
        <v>1991</v>
      </c>
      <c r="B30" s="3">
        <v>2564</v>
      </c>
      <c r="C30" s="3"/>
      <c r="D30" s="3"/>
      <c r="E30" s="3"/>
      <c r="F30" s="3"/>
      <c r="G30" s="3"/>
      <c r="H30" s="3">
        <v>1996</v>
      </c>
      <c r="I30" s="3">
        <v>2.5000000000000001E-2</v>
      </c>
      <c r="J30" s="3">
        <v>0.98699999999999999</v>
      </c>
      <c r="K30" s="3">
        <v>2.6259999999999999</v>
      </c>
      <c r="L30" s="3">
        <v>2.7010000000000001</v>
      </c>
      <c r="M30" s="3">
        <v>0.61</v>
      </c>
      <c r="N30" s="3">
        <v>5.8000000000000003E-2</v>
      </c>
      <c r="O30">
        <f t="shared" si="0"/>
        <v>7.0070000000000006</v>
      </c>
      <c r="P30" s="3">
        <v>2.8530000000000002</v>
      </c>
      <c r="Q30" s="3">
        <v>0.33200000000000002</v>
      </c>
      <c r="T30">
        <v>1991</v>
      </c>
      <c r="U30">
        <v>2.101</v>
      </c>
      <c r="V30">
        <v>0.27500000000000002</v>
      </c>
      <c r="W30">
        <v>0.439</v>
      </c>
      <c r="X30">
        <v>0.35799999999999998</v>
      </c>
      <c r="Y30">
        <v>0</v>
      </c>
      <c r="Z30">
        <v>0</v>
      </c>
      <c r="AA30">
        <f t="shared" si="1"/>
        <v>3.173</v>
      </c>
      <c r="AB30">
        <v>0.73</v>
      </c>
      <c r="AC30">
        <v>0.308</v>
      </c>
      <c r="AE30">
        <v>2000</v>
      </c>
      <c r="AF30">
        <v>0.22900000000000001</v>
      </c>
      <c r="AG30">
        <v>0.38300000000000001</v>
      </c>
      <c r="AH30">
        <v>0.48</v>
      </c>
      <c r="AI30">
        <v>0.61499999999999999</v>
      </c>
      <c r="AJ30">
        <v>0.76600000000000001</v>
      </c>
      <c r="AK30">
        <v>0.93400000000000005</v>
      </c>
      <c r="AL30">
        <v>1.0229999999999999</v>
      </c>
      <c r="AM30">
        <v>1.0229999999999999</v>
      </c>
      <c r="AN30">
        <v>1.296</v>
      </c>
      <c r="AS30">
        <v>2001</v>
      </c>
      <c r="AT30">
        <v>176</v>
      </c>
      <c r="AU30">
        <v>2884</v>
      </c>
      <c r="AV30">
        <v>6956</v>
      </c>
      <c r="AW30">
        <v>2893</v>
      </c>
      <c r="AX30">
        <v>1004</v>
      </c>
      <c r="AY30">
        <v>291</v>
      </c>
      <c r="AZ30">
        <v>216</v>
      </c>
      <c r="BA30">
        <v>13</v>
      </c>
      <c r="BB30">
        <v>4</v>
      </c>
      <c r="BC30">
        <v>0</v>
      </c>
      <c r="BD30">
        <v>0</v>
      </c>
      <c r="BE30">
        <v>0</v>
      </c>
      <c r="BF30">
        <v>14438</v>
      </c>
    </row>
    <row r="31" spans="1:58">
      <c r="A31" s="3">
        <v>1992</v>
      </c>
      <c r="B31" s="3">
        <v>5299</v>
      </c>
      <c r="C31" s="3"/>
      <c r="D31" s="3"/>
      <c r="E31" s="3"/>
      <c r="F31" s="3"/>
      <c r="G31" s="3"/>
      <c r="H31" s="3">
        <v>1997</v>
      </c>
      <c r="I31" s="3">
        <v>1.9E-2</v>
      </c>
      <c r="J31" s="3">
        <v>1.169</v>
      </c>
      <c r="K31" s="3">
        <v>3.7330000000000001</v>
      </c>
      <c r="L31" s="3">
        <v>4.08</v>
      </c>
      <c r="M31" s="3">
        <v>0.70299999999999996</v>
      </c>
      <c r="N31" s="3">
        <v>0.13400000000000001</v>
      </c>
      <c r="O31">
        <f t="shared" si="0"/>
        <v>9.838000000000001</v>
      </c>
      <c r="P31" s="3">
        <v>4.359</v>
      </c>
      <c r="Q31" s="3">
        <v>0.26600000000000001</v>
      </c>
      <c r="T31">
        <v>1992</v>
      </c>
      <c r="U31">
        <v>0.151</v>
      </c>
      <c r="V31">
        <v>0.39600000000000002</v>
      </c>
      <c r="W31">
        <v>0.71199999999999997</v>
      </c>
      <c r="X31">
        <v>0.16200000000000001</v>
      </c>
      <c r="Y31">
        <v>0.14399999999999999</v>
      </c>
      <c r="Z31">
        <v>2.7E-2</v>
      </c>
      <c r="AA31">
        <f t="shared" si="1"/>
        <v>1.5919999999999996</v>
      </c>
      <c r="AB31">
        <v>0.57599999999999996</v>
      </c>
      <c r="AC31">
        <v>0.313</v>
      </c>
      <c r="AE31">
        <v>2001</v>
      </c>
      <c r="AF31">
        <v>0.251</v>
      </c>
      <c r="AG31">
        <v>0.36199999999999999</v>
      </c>
      <c r="AH31">
        <v>0.46</v>
      </c>
      <c r="AI31">
        <v>0.61199999999999999</v>
      </c>
      <c r="AJ31">
        <v>0.81200000000000006</v>
      </c>
      <c r="AK31">
        <v>1.0109999999999999</v>
      </c>
      <c r="AL31">
        <v>1.024</v>
      </c>
      <c r="AM31">
        <v>1.278</v>
      </c>
      <c r="AN31">
        <v>1.552</v>
      </c>
      <c r="AS31">
        <v>2002</v>
      </c>
      <c r="AT31">
        <v>212</v>
      </c>
      <c r="AU31">
        <v>4169</v>
      </c>
      <c r="AV31">
        <v>3446</v>
      </c>
      <c r="AW31">
        <v>1916</v>
      </c>
      <c r="AX31">
        <v>683</v>
      </c>
      <c r="AY31">
        <v>269</v>
      </c>
      <c r="AZ31">
        <v>144</v>
      </c>
      <c r="BA31">
        <v>57</v>
      </c>
      <c r="BB31">
        <v>10</v>
      </c>
      <c r="BC31">
        <v>6</v>
      </c>
      <c r="BD31">
        <v>0</v>
      </c>
      <c r="BE31">
        <v>0</v>
      </c>
      <c r="BF31">
        <v>10911</v>
      </c>
    </row>
    <row r="32" spans="1:58">
      <c r="A32" s="3">
        <v>1993</v>
      </c>
      <c r="B32" s="3">
        <v>4300</v>
      </c>
      <c r="C32" s="3"/>
      <c r="D32" s="3"/>
      <c r="E32" s="3"/>
      <c r="F32" s="3"/>
      <c r="G32" s="3"/>
      <c r="H32" s="3">
        <v>1998</v>
      </c>
      <c r="I32" s="3">
        <v>0</v>
      </c>
      <c r="J32" s="3">
        <v>2.081</v>
      </c>
      <c r="K32" s="3">
        <v>1.0529999999999999</v>
      </c>
      <c r="L32" s="3">
        <v>1.157</v>
      </c>
      <c r="M32" s="3">
        <v>0.76</v>
      </c>
      <c r="N32" s="3">
        <v>0.35</v>
      </c>
      <c r="O32">
        <f t="shared" si="0"/>
        <v>5.4009999999999998</v>
      </c>
      <c r="P32" s="3">
        <v>2.3239999999999998</v>
      </c>
      <c r="Q32" s="3">
        <v>0.23899999999999999</v>
      </c>
      <c r="T32">
        <v>1993</v>
      </c>
      <c r="U32">
        <v>0.83899999999999997</v>
      </c>
      <c r="V32">
        <v>0.13900000000000001</v>
      </c>
      <c r="W32">
        <v>0.58599999999999997</v>
      </c>
      <c r="X32">
        <v>0.53600000000000003</v>
      </c>
      <c r="Y32">
        <v>0</v>
      </c>
      <c r="Z32">
        <v>2.1999999999999999E-2</v>
      </c>
      <c r="AA32">
        <f t="shared" si="1"/>
        <v>2.1219999999999999</v>
      </c>
      <c r="AB32">
        <v>0.54600000000000004</v>
      </c>
      <c r="AC32">
        <v>0.44500000000000001</v>
      </c>
      <c r="AE32">
        <v>2002</v>
      </c>
      <c r="AF32">
        <v>0.28199999999999997</v>
      </c>
      <c r="AG32">
        <v>0.38100000000000001</v>
      </c>
      <c r="AH32">
        <v>0.48</v>
      </c>
      <c r="AI32">
        <v>0.66500000000000004</v>
      </c>
      <c r="AJ32">
        <v>0.83299999999999996</v>
      </c>
      <c r="AK32">
        <v>0.98499999999999999</v>
      </c>
      <c r="AL32">
        <v>1.1000000000000001</v>
      </c>
      <c r="AM32">
        <v>1.286</v>
      </c>
      <c r="AN32">
        <v>1.389</v>
      </c>
      <c r="AO32">
        <v>1.4830000000000001</v>
      </c>
      <c r="AS32">
        <v>2003</v>
      </c>
      <c r="AT32">
        <v>160</v>
      </c>
      <c r="AU32">
        <v>3919</v>
      </c>
      <c r="AV32">
        <v>4710</v>
      </c>
      <c r="AW32">
        <v>2320</v>
      </c>
      <c r="AX32">
        <v>782</v>
      </c>
      <c r="AY32">
        <v>282</v>
      </c>
      <c r="AZ32">
        <v>243</v>
      </c>
      <c r="BA32">
        <v>96</v>
      </c>
      <c r="BB32">
        <v>47</v>
      </c>
      <c r="BC32">
        <v>23</v>
      </c>
      <c r="BD32">
        <v>2</v>
      </c>
      <c r="BE32">
        <v>0</v>
      </c>
      <c r="BF32">
        <v>12585</v>
      </c>
    </row>
    <row r="33" spans="1:58">
      <c r="A33" s="3">
        <v>1994</v>
      </c>
      <c r="B33" s="3">
        <v>4158</v>
      </c>
      <c r="C33" s="3"/>
      <c r="D33" s="3"/>
      <c r="E33" s="3"/>
      <c r="F33" s="3"/>
      <c r="G33" s="3"/>
      <c r="H33" s="3">
        <v>1999</v>
      </c>
      <c r="I33" s="3">
        <v>0.05</v>
      </c>
      <c r="J33" s="3">
        <v>4.7460000000000004</v>
      </c>
      <c r="K33" s="3">
        <v>10.819000000000001</v>
      </c>
      <c r="L33" s="3">
        <v>2.7210000000000001</v>
      </c>
      <c r="M33" s="3">
        <v>1.623</v>
      </c>
      <c r="N33" s="3">
        <v>0.77900000000000003</v>
      </c>
      <c r="O33">
        <f t="shared" si="0"/>
        <v>20.738000000000003</v>
      </c>
      <c r="P33" s="3">
        <v>9.3070000000000004</v>
      </c>
      <c r="Q33" s="3">
        <v>0.44800000000000001</v>
      </c>
      <c r="T33">
        <v>1994</v>
      </c>
      <c r="U33">
        <v>1.1950000000000001</v>
      </c>
      <c r="V33">
        <v>0.221</v>
      </c>
      <c r="W33">
        <v>0.98299999999999998</v>
      </c>
      <c r="X33">
        <v>0.71299999999999997</v>
      </c>
      <c r="Y33">
        <v>0.26300000000000001</v>
      </c>
      <c r="Z33">
        <v>5.7000000000000002E-2</v>
      </c>
      <c r="AA33">
        <f t="shared" si="1"/>
        <v>3.4319999999999999</v>
      </c>
      <c r="AB33">
        <v>0.89700000000000002</v>
      </c>
      <c r="AC33">
        <v>0.33200000000000002</v>
      </c>
      <c r="AE33">
        <v>2003</v>
      </c>
      <c r="AF33">
        <v>0.22800000000000001</v>
      </c>
      <c r="AG33">
        <v>0.35899999999999999</v>
      </c>
      <c r="AH33">
        <v>0.47399999999999998</v>
      </c>
      <c r="AI33">
        <v>0.65300000000000002</v>
      </c>
      <c r="AJ33">
        <v>0.82399999999999995</v>
      </c>
      <c r="AK33">
        <v>0.95699999999999996</v>
      </c>
      <c r="AL33">
        <v>1.0329999999999999</v>
      </c>
      <c r="AM33">
        <v>1.1439999999999999</v>
      </c>
      <c r="AN33">
        <v>1.2669999999999999</v>
      </c>
      <c r="AO33">
        <v>1.4179999999999999</v>
      </c>
      <c r="AP33">
        <v>1.5049999999999999</v>
      </c>
      <c r="AS33">
        <v>2004</v>
      </c>
      <c r="AT33">
        <v>61</v>
      </c>
      <c r="AU33">
        <v>1152</v>
      </c>
      <c r="AV33">
        <v>3184</v>
      </c>
      <c r="AW33">
        <v>3824</v>
      </c>
      <c r="AX33">
        <v>1970</v>
      </c>
      <c r="AY33">
        <v>889</v>
      </c>
      <c r="AZ33">
        <v>409</v>
      </c>
      <c r="BA33">
        <v>78</v>
      </c>
      <c r="BB33">
        <v>74</v>
      </c>
      <c r="BC33">
        <v>18</v>
      </c>
      <c r="BD33">
        <v>2</v>
      </c>
      <c r="BE33">
        <v>0</v>
      </c>
      <c r="BF33">
        <v>11661</v>
      </c>
    </row>
    <row r="34" spans="1:58">
      <c r="A34" s="3">
        <v>1995</v>
      </c>
      <c r="B34" s="3">
        <v>1135</v>
      </c>
      <c r="C34" s="3"/>
      <c r="D34" s="3"/>
      <c r="E34" s="3"/>
      <c r="F34" s="3"/>
      <c r="G34" s="3"/>
      <c r="H34" s="3">
        <v>2000</v>
      </c>
      <c r="I34" s="3">
        <v>0.183</v>
      </c>
      <c r="J34" s="3">
        <v>4.819</v>
      </c>
      <c r="K34" s="3">
        <v>7.6660000000000004</v>
      </c>
      <c r="L34" s="3">
        <v>2.9140000000000001</v>
      </c>
      <c r="M34" s="3">
        <v>0.81299999999999994</v>
      </c>
      <c r="N34" s="3">
        <v>0.52400000000000002</v>
      </c>
      <c r="O34">
        <f t="shared" si="0"/>
        <v>16.919</v>
      </c>
      <c r="P34" s="3">
        <v>6.6959999999999997</v>
      </c>
      <c r="Q34" s="3">
        <v>0.23100000000000001</v>
      </c>
      <c r="T34">
        <v>1995</v>
      </c>
      <c r="U34">
        <v>0.27600000000000002</v>
      </c>
      <c r="V34">
        <v>0.11899999999999999</v>
      </c>
      <c r="W34">
        <v>0.34599999999999997</v>
      </c>
      <c r="X34">
        <v>0.27500000000000002</v>
      </c>
      <c r="Y34">
        <v>4.5999999999999999E-2</v>
      </c>
      <c r="Z34">
        <v>1.2999999999999999E-2</v>
      </c>
      <c r="AA34">
        <f t="shared" si="1"/>
        <v>1.075</v>
      </c>
      <c r="AB34">
        <v>0.35399999999999998</v>
      </c>
      <c r="AC34">
        <v>0.38700000000000001</v>
      </c>
      <c r="AE34">
        <v>2004</v>
      </c>
      <c r="AF34">
        <v>0.21099999999999999</v>
      </c>
      <c r="AG34">
        <v>0.29199999999999998</v>
      </c>
      <c r="AH34">
        <v>0.438</v>
      </c>
      <c r="AI34">
        <v>0.58499999999999996</v>
      </c>
      <c r="AJ34">
        <v>0.72599999999999998</v>
      </c>
      <c r="AK34">
        <v>0.88300000000000001</v>
      </c>
      <c r="AL34">
        <v>1.002</v>
      </c>
      <c r="AM34">
        <v>1.1919999999999999</v>
      </c>
      <c r="AN34">
        <v>1.222</v>
      </c>
      <c r="AO34">
        <v>1.3049999999999999</v>
      </c>
      <c r="AP34">
        <v>1.421</v>
      </c>
      <c r="AS34">
        <v>2005</v>
      </c>
      <c r="AT34">
        <v>60</v>
      </c>
      <c r="AU34">
        <v>1580</v>
      </c>
      <c r="AV34">
        <v>4032</v>
      </c>
      <c r="AW34">
        <v>1707</v>
      </c>
      <c r="AX34">
        <v>392</v>
      </c>
      <c r="AY34">
        <v>132</v>
      </c>
      <c r="AZ34">
        <v>37</v>
      </c>
      <c r="BA34">
        <v>16</v>
      </c>
      <c r="BB34">
        <v>0</v>
      </c>
      <c r="BC34">
        <v>0</v>
      </c>
      <c r="BD34">
        <v>0</v>
      </c>
      <c r="BE34">
        <v>0</v>
      </c>
      <c r="BF34">
        <v>7956</v>
      </c>
    </row>
    <row r="35" spans="1:58">
      <c r="A35" s="3">
        <v>1996</v>
      </c>
      <c r="B35" s="3">
        <v>1700</v>
      </c>
      <c r="C35" s="3"/>
      <c r="D35" s="3"/>
      <c r="E35" s="3"/>
      <c r="F35" s="3"/>
      <c r="G35" s="3"/>
      <c r="H35" s="3">
        <v>2001</v>
      </c>
      <c r="I35" s="3">
        <v>0</v>
      </c>
      <c r="J35" s="3">
        <v>2.3149999999999999</v>
      </c>
      <c r="K35" s="3">
        <v>6.5629999999999997</v>
      </c>
      <c r="L35" s="3">
        <v>2.411</v>
      </c>
      <c r="M35" s="3">
        <v>0.48399999999999999</v>
      </c>
      <c r="N35" s="3">
        <v>0.45300000000000001</v>
      </c>
      <c r="O35">
        <f t="shared" si="0"/>
        <v>12.225999999999999</v>
      </c>
      <c r="P35" s="3">
        <v>5.0060000000000002</v>
      </c>
      <c r="Q35" s="3">
        <v>0.34300000000000003</v>
      </c>
      <c r="T35">
        <v>1996</v>
      </c>
      <c r="U35">
        <v>0.14899999999999999</v>
      </c>
      <c r="V35">
        <v>0.35199999999999998</v>
      </c>
      <c r="W35">
        <v>1.869</v>
      </c>
      <c r="X35">
        <v>0.44700000000000001</v>
      </c>
      <c r="Y35">
        <v>7.4999999999999997E-2</v>
      </c>
      <c r="Z35">
        <v>0</v>
      </c>
      <c r="AA35">
        <f t="shared" si="1"/>
        <v>2.8920000000000003</v>
      </c>
      <c r="AB35">
        <v>1.3029999999999999</v>
      </c>
      <c r="AC35">
        <v>0.60799999999999998</v>
      </c>
      <c r="AE35">
        <v>2005</v>
      </c>
      <c r="AF35">
        <v>0.11899999999999999</v>
      </c>
      <c r="AG35">
        <v>0.34100000000000003</v>
      </c>
      <c r="AH35">
        <v>0.44700000000000001</v>
      </c>
      <c r="AI35">
        <v>0.59699999999999998</v>
      </c>
      <c r="AJ35">
        <v>0.76300000000000001</v>
      </c>
      <c r="AK35">
        <v>0.96499999999999997</v>
      </c>
      <c r="AL35">
        <v>0.99299999999999999</v>
      </c>
      <c r="AM35">
        <v>1.198</v>
      </c>
      <c r="AN35">
        <v>1.5780000000000001</v>
      </c>
      <c r="AO35">
        <v>1.5780000000000001</v>
      </c>
      <c r="AS35">
        <v>2006</v>
      </c>
      <c r="AT35">
        <v>150</v>
      </c>
      <c r="AU35">
        <v>1251</v>
      </c>
      <c r="AV35">
        <v>1577</v>
      </c>
      <c r="AW35">
        <v>923</v>
      </c>
      <c r="AX35">
        <v>358</v>
      </c>
      <c r="AY35">
        <v>123</v>
      </c>
      <c r="AZ35">
        <v>65</v>
      </c>
      <c r="BA35">
        <v>14</v>
      </c>
      <c r="BB35">
        <v>7</v>
      </c>
      <c r="BC35">
        <v>3</v>
      </c>
      <c r="BD35">
        <v>0</v>
      </c>
      <c r="BE35">
        <v>0</v>
      </c>
      <c r="BF35">
        <v>4470</v>
      </c>
    </row>
    <row r="36" spans="1:58">
      <c r="A36" s="3">
        <v>1997</v>
      </c>
      <c r="B36" s="3">
        <v>2464</v>
      </c>
      <c r="C36" s="3"/>
      <c r="D36" s="3"/>
      <c r="E36" s="3"/>
      <c r="F36" s="3"/>
      <c r="G36" s="3"/>
      <c r="H36" s="3">
        <v>2002</v>
      </c>
      <c r="I36" s="3">
        <v>0.188</v>
      </c>
      <c r="J36" s="3">
        <v>2.4119999999999999</v>
      </c>
      <c r="K36" s="3">
        <v>12.334</v>
      </c>
      <c r="L36" s="3">
        <v>4.0780000000000003</v>
      </c>
      <c r="M36" s="3">
        <v>1.7410000000000001</v>
      </c>
      <c r="N36" s="3">
        <v>0.871</v>
      </c>
      <c r="O36">
        <f t="shared" si="0"/>
        <v>21.623999999999999</v>
      </c>
      <c r="P36" s="3">
        <v>9.5630000000000006</v>
      </c>
      <c r="Q36" s="3">
        <v>0.28999999999999998</v>
      </c>
      <c r="T36">
        <v>1997</v>
      </c>
      <c r="U36">
        <v>1.393</v>
      </c>
      <c r="V36">
        <v>0.53300000000000003</v>
      </c>
      <c r="W36">
        <v>3.4420000000000002</v>
      </c>
      <c r="X36">
        <v>2.09</v>
      </c>
      <c r="Y36">
        <v>1.071</v>
      </c>
      <c r="Z36">
        <v>8.2000000000000003E-2</v>
      </c>
      <c r="AA36">
        <f t="shared" si="1"/>
        <v>8.6110000000000007</v>
      </c>
      <c r="AB36">
        <v>3.7810000000000001</v>
      </c>
      <c r="AC36">
        <v>0.36099999999999999</v>
      </c>
      <c r="AE36">
        <v>2006</v>
      </c>
      <c r="AF36">
        <v>0.1</v>
      </c>
      <c r="AG36">
        <v>0.311</v>
      </c>
      <c r="AH36">
        <v>0.41499999999999998</v>
      </c>
      <c r="AI36">
        <v>0.55700000000000005</v>
      </c>
      <c r="AJ36">
        <v>0.76100000000000001</v>
      </c>
      <c r="AK36">
        <v>0.91700000000000004</v>
      </c>
      <c r="AL36">
        <v>1.0660000000000001</v>
      </c>
      <c r="AM36">
        <v>1.1859999999999999</v>
      </c>
      <c r="AN36">
        <v>1.2629999999999999</v>
      </c>
      <c r="AO36">
        <v>1.2250000000000001</v>
      </c>
      <c r="AP36">
        <v>1.599</v>
      </c>
      <c r="AS36">
        <v>2007</v>
      </c>
      <c r="AT36">
        <v>51</v>
      </c>
      <c r="AU36">
        <v>1493</v>
      </c>
      <c r="AV36">
        <v>1708</v>
      </c>
      <c r="AW36">
        <v>664</v>
      </c>
      <c r="AX36">
        <v>137</v>
      </c>
      <c r="AY36">
        <v>44</v>
      </c>
      <c r="AZ36">
        <v>9</v>
      </c>
      <c r="BA36">
        <v>2</v>
      </c>
      <c r="BB36">
        <v>0</v>
      </c>
      <c r="BC36">
        <v>0</v>
      </c>
      <c r="BD36">
        <v>0</v>
      </c>
      <c r="BE36">
        <v>0</v>
      </c>
      <c r="BF36">
        <v>4108</v>
      </c>
    </row>
    <row r="37" spans="1:58">
      <c r="A37" s="3">
        <v>1998</v>
      </c>
      <c r="B37" s="3">
        <v>3985</v>
      </c>
      <c r="C37" s="3"/>
      <c r="D37" s="3"/>
      <c r="E37" s="3"/>
      <c r="F37" s="3"/>
      <c r="G37" s="3"/>
      <c r="H37" s="3">
        <v>2003</v>
      </c>
      <c r="I37" s="3">
        <v>0.20200000000000001</v>
      </c>
      <c r="J37" s="3">
        <v>4.37</v>
      </c>
      <c r="K37" s="3">
        <v>6.7640000000000002</v>
      </c>
      <c r="L37" s="3">
        <v>2.8759999999999999</v>
      </c>
      <c r="M37" s="3">
        <v>0.442</v>
      </c>
      <c r="N37" s="3">
        <v>0.86199999999999999</v>
      </c>
      <c r="O37">
        <f t="shared" si="0"/>
        <v>15.516</v>
      </c>
      <c r="P37" s="3">
        <v>6.7220000000000004</v>
      </c>
      <c r="Q37" s="3">
        <v>0.42799999999999999</v>
      </c>
      <c r="T37">
        <v>1998</v>
      </c>
      <c r="U37">
        <v>1.9</v>
      </c>
      <c r="V37">
        <v>4.8170000000000002</v>
      </c>
      <c r="W37">
        <v>4.202</v>
      </c>
      <c r="X37">
        <v>1.19</v>
      </c>
      <c r="Y37">
        <v>0.29799999999999999</v>
      </c>
      <c r="Z37">
        <v>7.3999999999999996E-2</v>
      </c>
      <c r="AA37">
        <f t="shared" si="1"/>
        <v>12.481</v>
      </c>
      <c r="AB37">
        <v>4.3470000000000004</v>
      </c>
      <c r="AC37">
        <v>0.36599999999999999</v>
      </c>
      <c r="AE37">
        <v>2007</v>
      </c>
      <c r="AF37">
        <v>0.154</v>
      </c>
      <c r="AG37">
        <v>0.28999999999999998</v>
      </c>
      <c r="AH37">
        <v>0.40899999999999997</v>
      </c>
      <c r="AI37">
        <v>0.54100000000000004</v>
      </c>
      <c r="AJ37">
        <v>0.78400000000000003</v>
      </c>
      <c r="AK37">
        <v>0.96799999999999997</v>
      </c>
      <c r="AL37">
        <v>1.1080000000000001</v>
      </c>
      <c r="AM37">
        <v>1.766</v>
      </c>
      <c r="AS37">
        <v>2008</v>
      </c>
      <c r="AT37">
        <v>28</v>
      </c>
      <c r="AU37">
        <v>490</v>
      </c>
      <c r="AV37">
        <v>1897</v>
      </c>
      <c r="AW37">
        <v>853</v>
      </c>
      <c r="AX37">
        <v>125</v>
      </c>
      <c r="AY37">
        <v>17</v>
      </c>
      <c r="AZ37">
        <v>8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3417</v>
      </c>
    </row>
    <row r="38" spans="1:58">
      <c r="A38" s="3">
        <v>1999</v>
      </c>
      <c r="B38" s="3">
        <v>4963</v>
      </c>
      <c r="C38" s="3"/>
      <c r="D38" s="3"/>
      <c r="E38" s="3"/>
      <c r="F38" s="3"/>
      <c r="G38" s="3"/>
      <c r="H38" s="3">
        <v>2004</v>
      </c>
      <c r="I38" s="3">
        <v>4.9000000000000002E-2</v>
      </c>
      <c r="J38" s="3">
        <v>0.98599999999999999</v>
      </c>
      <c r="K38" s="3">
        <v>2.1789999999999998</v>
      </c>
      <c r="L38" s="3">
        <v>0.73499999999999999</v>
      </c>
      <c r="M38" s="3">
        <v>0.255</v>
      </c>
      <c r="N38" s="3">
        <v>0.217</v>
      </c>
      <c r="O38">
        <f t="shared" si="0"/>
        <v>4.4209999999999994</v>
      </c>
      <c r="P38" s="3">
        <v>1.891</v>
      </c>
      <c r="Q38" s="3">
        <v>0.27800000000000002</v>
      </c>
      <c r="T38">
        <v>1999</v>
      </c>
      <c r="U38">
        <v>3.09</v>
      </c>
      <c r="V38">
        <v>8.423</v>
      </c>
      <c r="W38">
        <v>5.7270000000000003</v>
      </c>
      <c r="X38">
        <v>1.4330000000000001</v>
      </c>
      <c r="Y38">
        <v>1.4370000000000001</v>
      </c>
      <c r="Z38">
        <v>0.26100000000000001</v>
      </c>
      <c r="AA38">
        <f t="shared" si="1"/>
        <v>20.371000000000002</v>
      </c>
      <c r="AB38">
        <v>7.9729999999999999</v>
      </c>
      <c r="AC38">
        <v>0.22700000000000001</v>
      </c>
      <c r="AE38">
        <v>2008</v>
      </c>
      <c r="AF38">
        <v>4.7E-2</v>
      </c>
      <c r="AG38">
        <v>0.30199999999999999</v>
      </c>
      <c r="AH38">
        <v>0.41499999999999998</v>
      </c>
      <c r="AI38">
        <v>0.53300000000000003</v>
      </c>
      <c r="AJ38">
        <v>0.67500000000000004</v>
      </c>
      <c r="AK38">
        <v>0.88200000000000001</v>
      </c>
      <c r="AL38">
        <v>1.1299999999999999</v>
      </c>
      <c r="AS38">
        <v>2009</v>
      </c>
      <c r="AT38">
        <v>17</v>
      </c>
      <c r="AU38">
        <v>283</v>
      </c>
      <c r="AV38">
        <v>1266</v>
      </c>
      <c r="AW38">
        <v>1360</v>
      </c>
      <c r="AX38">
        <v>516</v>
      </c>
      <c r="AY38">
        <v>59</v>
      </c>
      <c r="AZ38">
        <v>10</v>
      </c>
      <c r="BA38">
        <v>4</v>
      </c>
      <c r="BB38">
        <v>0</v>
      </c>
      <c r="BC38">
        <v>0</v>
      </c>
      <c r="BD38">
        <v>0</v>
      </c>
      <c r="BE38">
        <v>0</v>
      </c>
      <c r="BF38">
        <v>3516</v>
      </c>
    </row>
    <row r="39" spans="1:58">
      <c r="A39" s="3">
        <v>2000</v>
      </c>
      <c r="B39" s="3">
        <v>7341</v>
      </c>
      <c r="C39" s="3"/>
      <c r="D39" s="3"/>
      <c r="E39" s="3"/>
      <c r="H39" s="3">
        <v>2005</v>
      </c>
      <c r="I39" s="3">
        <v>0</v>
      </c>
      <c r="J39" s="3">
        <v>2.0129999999999999</v>
      </c>
      <c r="K39" s="3">
        <v>5.08</v>
      </c>
      <c r="L39" s="3">
        <v>2.4039999999999999</v>
      </c>
      <c r="M39" s="3">
        <v>0.27</v>
      </c>
      <c r="N39" s="3">
        <v>0.115</v>
      </c>
      <c r="O39">
        <f t="shared" si="0"/>
        <v>9.8819999999999997</v>
      </c>
      <c r="P39" s="3">
        <v>3.407</v>
      </c>
      <c r="Q39" s="3">
        <v>0.34599999999999997</v>
      </c>
      <c r="T39">
        <v>2000</v>
      </c>
      <c r="U39">
        <v>0.629</v>
      </c>
      <c r="V39">
        <v>1.6970000000000001</v>
      </c>
      <c r="W39">
        <v>4.8140000000000001</v>
      </c>
      <c r="X39">
        <v>2.4209999999999998</v>
      </c>
      <c r="Y39">
        <v>0.94799999999999995</v>
      </c>
      <c r="Z39">
        <v>0.82699999999999996</v>
      </c>
      <c r="AA39">
        <f t="shared" si="1"/>
        <v>11.336</v>
      </c>
      <c r="AB39">
        <v>5.8380000000000001</v>
      </c>
      <c r="AC39">
        <v>0.51800000000000002</v>
      </c>
      <c r="AE39">
        <v>2009</v>
      </c>
      <c r="AF39">
        <v>0.155</v>
      </c>
      <c r="AG39">
        <v>0.32800000000000001</v>
      </c>
      <c r="AH39">
        <v>0.434</v>
      </c>
      <c r="AI39">
        <v>0.53800000000000003</v>
      </c>
      <c r="AJ39">
        <v>0.69899999999999995</v>
      </c>
      <c r="AK39">
        <v>0.879</v>
      </c>
      <c r="AL39">
        <v>1.05</v>
      </c>
      <c r="AM39">
        <v>1.3280000000000001</v>
      </c>
      <c r="AS39">
        <v>2010</v>
      </c>
      <c r="AT39">
        <v>2</v>
      </c>
      <c r="AU39">
        <v>141</v>
      </c>
      <c r="AV39">
        <v>651</v>
      </c>
      <c r="AW39">
        <v>899</v>
      </c>
      <c r="AX39">
        <v>449</v>
      </c>
      <c r="AY39">
        <v>88</v>
      </c>
      <c r="AZ39">
        <v>10</v>
      </c>
      <c r="BA39">
        <v>2</v>
      </c>
      <c r="BB39">
        <v>0</v>
      </c>
      <c r="BC39">
        <v>0</v>
      </c>
      <c r="BD39">
        <v>0</v>
      </c>
      <c r="BE39">
        <v>0</v>
      </c>
      <c r="BF39">
        <v>2241</v>
      </c>
    </row>
    <row r="40" spans="1:58">
      <c r="A40" s="3">
        <v>2001</v>
      </c>
      <c r="B40" s="3">
        <v>7419</v>
      </c>
      <c r="C40" s="3"/>
      <c r="D40" s="3"/>
      <c r="E40" s="3"/>
      <c r="H40" s="3">
        <v>2006</v>
      </c>
      <c r="I40" s="3">
        <v>0.50900000000000001</v>
      </c>
      <c r="J40" s="3">
        <v>0.93500000000000005</v>
      </c>
      <c r="K40" s="3">
        <v>3.5230000000000001</v>
      </c>
      <c r="L40" s="3">
        <v>2.177</v>
      </c>
      <c r="M40" s="3">
        <v>0.317</v>
      </c>
      <c r="N40" s="3">
        <v>8.2000000000000003E-2</v>
      </c>
      <c r="O40">
        <f t="shared" si="0"/>
        <v>7.5430000000000001</v>
      </c>
      <c r="P40" s="3">
        <v>2.42</v>
      </c>
      <c r="Q40" s="3">
        <v>0.193</v>
      </c>
      <c r="T40">
        <v>2001</v>
      </c>
      <c r="U40">
        <v>3.5179999999999998</v>
      </c>
      <c r="V40">
        <v>6.2679999999999998</v>
      </c>
      <c r="W40">
        <v>8.0920000000000005</v>
      </c>
      <c r="X40">
        <v>2.601</v>
      </c>
      <c r="Y40">
        <v>1.718</v>
      </c>
      <c r="Z40">
        <v>2.048</v>
      </c>
      <c r="AA40">
        <f t="shared" si="1"/>
        <v>24.244999999999997</v>
      </c>
      <c r="AB40">
        <v>11.553000000000001</v>
      </c>
      <c r="AC40">
        <v>0.40600000000000003</v>
      </c>
      <c r="AE40">
        <v>2010</v>
      </c>
      <c r="AF40">
        <v>0.17499999999999999</v>
      </c>
      <c r="AG40">
        <v>0.32300000000000001</v>
      </c>
      <c r="AH40">
        <v>0.432</v>
      </c>
      <c r="AI40">
        <v>0.51900000000000002</v>
      </c>
      <c r="AJ40">
        <v>0.66100000000000003</v>
      </c>
      <c r="AK40">
        <v>0.77700000000000002</v>
      </c>
      <c r="AL40">
        <v>0.997</v>
      </c>
      <c r="AM40">
        <v>1.1759999999999999</v>
      </c>
      <c r="AS40">
        <v>2011</v>
      </c>
      <c r="AT40">
        <v>11</v>
      </c>
      <c r="AU40">
        <v>166</v>
      </c>
      <c r="AV40">
        <v>775</v>
      </c>
      <c r="AW40">
        <v>904</v>
      </c>
      <c r="AX40">
        <v>310</v>
      </c>
      <c r="AY40">
        <v>67</v>
      </c>
      <c r="AZ40">
        <v>8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2242</v>
      </c>
    </row>
    <row r="41" spans="1:58">
      <c r="A41" s="3">
        <v>2002</v>
      </c>
      <c r="B41" s="3">
        <v>5663</v>
      </c>
      <c r="C41" s="3"/>
      <c r="D41" s="3"/>
      <c r="E41" s="3"/>
      <c r="H41" s="3">
        <v>2007</v>
      </c>
      <c r="I41" s="3">
        <v>0.09</v>
      </c>
      <c r="J41" s="3">
        <v>5.048</v>
      </c>
      <c r="K41" s="3">
        <v>6.2629999999999999</v>
      </c>
      <c r="L41" s="3">
        <v>2.8460000000000001</v>
      </c>
      <c r="M41" s="3">
        <v>0.55600000000000005</v>
      </c>
      <c r="N41" s="3">
        <v>0.129</v>
      </c>
      <c r="O41">
        <f t="shared" si="0"/>
        <v>14.932</v>
      </c>
      <c r="P41" s="3">
        <v>4.7009999999999996</v>
      </c>
      <c r="Q41" s="3">
        <v>0.22700000000000001</v>
      </c>
      <c r="T41">
        <v>2002</v>
      </c>
      <c r="U41">
        <v>2.093</v>
      </c>
      <c r="V41">
        <v>5.7510000000000003</v>
      </c>
      <c r="W41">
        <v>2.1269999999999998</v>
      </c>
      <c r="X41">
        <v>0.59399999999999997</v>
      </c>
      <c r="Y41">
        <v>0.27700000000000002</v>
      </c>
      <c r="Z41">
        <v>5.5E-2</v>
      </c>
      <c r="AA41">
        <f t="shared" si="1"/>
        <v>10.896999999999998</v>
      </c>
      <c r="AB41">
        <v>3.754</v>
      </c>
      <c r="AC41">
        <v>0.53300000000000003</v>
      </c>
      <c r="AE41">
        <v>2011</v>
      </c>
      <c r="AF41">
        <v>0.128</v>
      </c>
      <c r="AG41">
        <v>0.33700000000000002</v>
      </c>
      <c r="AH41">
        <v>0.46100000000000002</v>
      </c>
      <c r="AI41">
        <v>0.55300000000000005</v>
      </c>
      <c r="AJ41">
        <v>0.64600000000000002</v>
      </c>
      <c r="AK41">
        <v>0.73899999999999999</v>
      </c>
      <c r="AL41">
        <v>0.81100000000000005</v>
      </c>
      <c r="AM41">
        <v>0.85099999999999998</v>
      </c>
      <c r="AS41">
        <v>2012</v>
      </c>
      <c r="AT41">
        <v>12</v>
      </c>
      <c r="AU41">
        <v>108</v>
      </c>
      <c r="AV41">
        <v>370</v>
      </c>
      <c r="AW41">
        <v>579</v>
      </c>
      <c r="AX41">
        <v>240</v>
      </c>
      <c r="AY41">
        <v>38</v>
      </c>
      <c r="AZ41">
        <v>4</v>
      </c>
      <c r="BA41">
        <v>4</v>
      </c>
      <c r="BB41">
        <v>0</v>
      </c>
      <c r="BC41">
        <v>0</v>
      </c>
      <c r="BD41">
        <v>0</v>
      </c>
      <c r="BE41">
        <v>0</v>
      </c>
      <c r="BF41">
        <v>1355</v>
      </c>
    </row>
    <row r="42" spans="1:58">
      <c r="A42" s="3">
        <v>2003</v>
      </c>
      <c r="B42" s="3">
        <v>6562</v>
      </c>
      <c r="C42" s="3"/>
      <c r="D42" s="3"/>
      <c r="E42" s="3"/>
      <c r="H42" s="3">
        <v>2008</v>
      </c>
      <c r="I42" s="3">
        <v>0</v>
      </c>
      <c r="J42" s="3">
        <v>2.274</v>
      </c>
      <c r="K42" s="3">
        <v>5.0709999999999997</v>
      </c>
      <c r="L42" s="3">
        <v>1.732</v>
      </c>
      <c r="M42" s="3">
        <v>0.31</v>
      </c>
      <c r="N42" s="3">
        <v>2.7E-2</v>
      </c>
      <c r="O42">
        <f t="shared" si="0"/>
        <v>9.4139999999999997</v>
      </c>
      <c r="P42" s="3">
        <v>3.2469999999999999</v>
      </c>
      <c r="Q42" s="3">
        <v>0.23899999999999999</v>
      </c>
      <c r="T42">
        <v>2003</v>
      </c>
      <c r="U42">
        <v>1.077</v>
      </c>
      <c r="V42">
        <v>5.0309999999999997</v>
      </c>
      <c r="W42">
        <v>2.8090000000000002</v>
      </c>
      <c r="X42">
        <v>0.56499999999999995</v>
      </c>
      <c r="Y42">
        <v>0.1</v>
      </c>
      <c r="Z42">
        <v>0.191</v>
      </c>
      <c r="AA42">
        <f t="shared" si="1"/>
        <v>9.7729999999999997</v>
      </c>
      <c r="AB42">
        <v>4.0380000000000003</v>
      </c>
      <c r="AC42">
        <v>0.32800000000000001</v>
      </c>
      <c r="AE42">
        <v>2012</v>
      </c>
      <c r="AF42">
        <v>0.185</v>
      </c>
      <c r="AG42">
        <v>0.33800000000000002</v>
      </c>
      <c r="AH42">
        <v>0.45200000000000001</v>
      </c>
      <c r="AI42">
        <v>0.55500000000000005</v>
      </c>
      <c r="AJ42">
        <v>0.67100000000000004</v>
      </c>
      <c r="AK42">
        <v>0.79200000000000004</v>
      </c>
      <c r="AL42">
        <v>0.93500000000000005</v>
      </c>
      <c r="AM42">
        <v>0.79800000000000004</v>
      </c>
      <c r="AS42">
        <v>2013</v>
      </c>
      <c r="AT42">
        <v>15</v>
      </c>
      <c r="AU42">
        <v>61</v>
      </c>
      <c r="AV42">
        <v>99</v>
      </c>
      <c r="AW42">
        <v>148</v>
      </c>
      <c r="AX42">
        <v>91</v>
      </c>
      <c r="AY42">
        <v>19</v>
      </c>
      <c r="AZ42">
        <v>2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435</v>
      </c>
    </row>
    <row r="43" spans="1:58">
      <c r="A43" s="3">
        <v>2004</v>
      </c>
      <c r="B43" s="3">
        <v>6815</v>
      </c>
      <c r="C43" s="3"/>
      <c r="D43" s="3"/>
      <c r="E43" s="3"/>
      <c r="H43" s="3">
        <v>2009</v>
      </c>
      <c r="I43" s="3">
        <v>0.21099999999999999</v>
      </c>
      <c r="J43" s="3">
        <v>0.6</v>
      </c>
      <c r="K43" s="3">
        <v>7.4459999999999997</v>
      </c>
      <c r="L43" s="3">
        <v>4.6529999999999996</v>
      </c>
      <c r="M43" s="3">
        <v>1.002</v>
      </c>
      <c r="N43" s="3">
        <v>0.191</v>
      </c>
      <c r="O43">
        <f t="shared" si="0"/>
        <v>14.103000000000002</v>
      </c>
      <c r="P43" s="3">
        <v>4.8559999999999999</v>
      </c>
      <c r="Q43" s="3">
        <v>0.23</v>
      </c>
      <c r="T43">
        <v>2004</v>
      </c>
      <c r="U43">
        <v>0.876</v>
      </c>
      <c r="V43">
        <v>5.508</v>
      </c>
      <c r="W43">
        <v>5.01</v>
      </c>
      <c r="X43">
        <v>2.1070000000000002</v>
      </c>
      <c r="Y43">
        <v>0.92400000000000004</v>
      </c>
      <c r="Z43">
        <v>0.17599999999999999</v>
      </c>
      <c r="AA43">
        <f t="shared" si="1"/>
        <v>14.601000000000001</v>
      </c>
      <c r="AB43">
        <v>5.117</v>
      </c>
      <c r="AC43">
        <v>0.46500000000000002</v>
      </c>
      <c r="AE43">
        <v>2013</v>
      </c>
      <c r="AF43">
        <v>0.193</v>
      </c>
      <c r="AG43">
        <v>0.26300000000000001</v>
      </c>
      <c r="AH43">
        <v>0.39300000000000002</v>
      </c>
      <c r="AI43">
        <v>0.53300000000000003</v>
      </c>
      <c r="AJ43">
        <v>0.68899999999999995</v>
      </c>
      <c r="AK43">
        <v>0.82499999999999996</v>
      </c>
      <c r="AL43">
        <v>1.002</v>
      </c>
      <c r="AM43">
        <v>1.1830000000000001</v>
      </c>
      <c r="AS43">
        <v>2014</v>
      </c>
      <c r="AT43">
        <v>6</v>
      </c>
      <c r="AU43">
        <v>43</v>
      </c>
      <c r="AV43">
        <v>90</v>
      </c>
      <c r="AW43">
        <v>98</v>
      </c>
      <c r="AX43">
        <v>50</v>
      </c>
      <c r="AY43">
        <v>19</v>
      </c>
      <c r="AZ43">
        <v>3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311</v>
      </c>
    </row>
    <row r="44" spans="1:58">
      <c r="A44" s="3">
        <v>2005</v>
      </c>
      <c r="B44" s="3">
        <v>3852</v>
      </c>
      <c r="C44" s="3"/>
      <c r="D44" s="3"/>
      <c r="E44" s="3"/>
      <c r="H44" s="3">
        <v>2010</v>
      </c>
      <c r="I44" s="3">
        <v>1.7000000000000001E-2</v>
      </c>
      <c r="J44" s="3">
        <v>0.69399999999999995</v>
      </c>
      <c r="K44" s="3">
        <v>5.4119999999999999</v>
      </c>
      <c r="L44" s="3">
        <v>8.4510000000000005</v>
      </c>
      <c r="M44" s="3">
        <v>2.7210000000000001</v>
      </c>
      <c r="N44" s="3">
        <v>0.65400000000000003</v>
      </c>
      <c r="O44">
        <f t="shared" si="0"/>
        <v>17.949000000000002</v>
      </c>
      <c r="P44" s="3">
        <v>5.944</v>
      </c>
      <c r="Q44" s="3">
        <v>0.27300000000000002</v>
      </c>
      <c r="T44">
        <v>2005</v>
      </c>
      <c r="U44">
        <v>0.313</v>
      </c>
      <c r="V44">
        <v>2.0950000000000002</v>
      </c>
      <c r="W44">
        <v>3.7629999999999999</v>
      </c>
      <c r="X44">
        <v>0.61399999999999999</v>
      </c>
      <c r="Y44">
        <v>0.185</v>
      </c>
      <c r="Z44">
        <v>0</v>
      </c>
      <c r="AA44">
        <f t="shared" si="1"/>
        <v>6.97</v>
      </c>
      <c r="AB44">
        <v>2.4630000000000001</v>
      </c>
      <c r="AC44">
        <v>0.53500000000000003</v>
      </c>
      <c r="AE44">
        <v>2014</v>
      </c>
      <c r="AF44">
        <v>0.17100000000000001</v>
      </c>
      <c r="AG44">
        <v>0.29199999999999998</v>
      </c>
      <c r="AH44">
        <v>0.41699999999999998</v>
      </c>
      <c r="AI44">
        <v>0.54100000000000004</v>
      </c>
      <c r="AJ44">
        <v>0.67900000000000005</v>
      </c>
      <c r="AK44">
        <v>0.79900000000000004</v>
      </c>
      <c r="AL44">
        <v>0.88300000000000001</v>
      </c>
      <c r="AM44">
        <v>0.81399999999999995</v>
      </c>
      <c r="AN44">
        <v>0.86399999999999999</v>
      </c>
      <c r="AS44">
        <v>2015</v>
      </c>
      <c r="AT44">
        <v>1</v>
      </c>
      <c r="AU44">
        <v>30</v>
      </c>
      <c r="AV44">
        <v>61</v>
      </c>
      <c r="AW44">
        <v>58</v>
      </c>
      <c r="AX44">
        <v>51</v>
      </c>
      <c r="AY44">
        <v>21</v>
      </c>
      <c r="AZ44">
        <v>6</v>
      </c>
      <c r="BA44">
        <v>2</v>
      </c>
      <c r="BB44">
        <v>0</v>
      </c>
      <c r="BC44">
        <v>0</v>
      </c>
      <c r="BD44">
        <v>0</v>
      </c>
      <c r="BE44">
        <v>0</v>
      </c>
      <c r="BF44">
        <v>230</v>
      </c>
    </row>
    <row r="45" spans="1:58">
      <c r="A45" s="3">
        <v>2006</v>
      </c>
      <c r="B45" s="3">
        <v>2057</v>
      </c>
      <c r="C45" s="3"/>
      <c r="D45" s="3"/>
      <c r="E45" s="3"/>
      <c r="H45" s="3">
        <v>2011</v>
      </c>
      <c r="I45" s="3">
        <v>3.1E-2</v>
      </c>
      <c r="J45" s="3">
        <v>0.24299999999999999</v>
      </c>
      <c r="K45" s="3">
        <v>3.331</v>
      </c>
      <c r="L45" s="3">
        <v>3.7349999999999999</v>
      </c>
      <c r="M45" s="3">
        <v>0.96399999999999997</v>
      </c>
      <c r="N45" s="3">
        <v>0.108</v>
      </c>
      <c r="O45">
        <f t="shared" si="0"/>
        <v>8.4120000000000008</v>
      </c>
      <c r="P45" s="3">
        <v>2.5609999999999999</v>
      </c>
      <c r="Q45" s="3">
        <v>0.23799999999999999</v>
      </c>
      <c r="T45">
        <v>2006</v>
      </c>
      <c r="U45">
        <v>6.194</v>
      </c>
      <c r="V45">
        <v>6.2510000000000003</v>
      </c>
      <c r="W45">
        <v>3.6640000000000001</v>
      </c>
      <c r="X45">
        <v>1.167</v>
      </c>
      <c r="Y45">
        <v>0.255</v>
      </c>
      <c r="Z45">
        <v>4.5999999999999999E-2</v>
      </c>
      <c r="AA45">
        <f t="shared" si="1"/>
        <v>17.577000000000002</v>
      </c>
      <c r="AB45">
        <v>4.5209999999999999</v>
      </c>
      <c r="AC45">
        <v>0.26800000000000002</v>
      </c>
      <c r="AE45">
        <v>2015</v>
      </c>
      <c r="AF45">
        <v>9.0999999999999998E-2</v>
      </c>
      <c r="AG45">
        <v>0.23300000000000001</v>
      </c>
      <c r="AH45">
        <v>0.40799999999999997</v>
      </c>
      <c r="AI45">
        <v>0.496</v>
      </c>
      <c r="AJ45">
        <v>0.65600000000000003</v>
      </c>
      <c r="AK45">
        <v>0.8</v>
      </c>
      <c r="AL45">
        <v>0.89</v>
      </c>
      <c r="AM45">
        <v>0.89300000000000002</v>
      </c>
      <c r="AS45">
        <v>2016</v>
      </c>
      <c r="AT45">
        <v>1</v>
      </c>
      <c r="AU45">
        <v>14</v>
      </c>
      <c r="AV45">
        <v>19</v>
      </c>
      <c r="AW45">
        <v>27</v>
      </c>
      <c r="AX45">
        <v>17</v>
      </c>
      <c r="AY45">
        <v>8</v>
      </c>
      <c r="AZ45">
        <v>4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91</v>
      </c>
    </row>
    <row r="46" spans="1:58">
      <c r="A46" s="3">
        <v>2007</v>
      </c>
      <c r="B46" s="3">
        <v>1664</v>
      </c>
      <c r="C46" s="3"/>
      <c r="D46" s="3"/>
      <c r="E46" s="3"/>
      <c r="H46" s="3">
        <v>2012</v>
      </c>
      <c r="I46" s="3">
        <v>9.5000000000000001E-2</v>
      </c>
      <c r="J46" s="3">
        <v>0.71799999999999997</v>
      </c>
      <c r="K46" s="3">
        <v>4.1779999999999999</v>
      </c>
      <c r="L46" s="3">
        <v>5.7450000000000001</v>
      </c>
      <c r="M46" s="3">
        <v>1.411</v>
      </c>
      <c r="N46" s="3">
        <v>0.2</v>
      </c>
      <c r="O46">
        <f t="shared" si="0"/>
        <v>12.347</v>
      </c>
      <c r="P46" s="3">
        <v>3.9950000000000001</v>
      </c>
      <c r="Q46" s="3">
        <v>0.48099999999999998</v>
      </c>
      <c r="T46">
        <v>2007</v>
      </c>
      <c r="U46">
        <v>1.0580000000000001</v>
      </c>
      <c r="V46">
        <v>11.446999999999999</v>
      </c>
      <c r="W46">
        <v>7.8659999999999997</v>
      </c>
      <c r="X46">
        <v>1.998</v>
      </c>
      <c r="Y46">
        <v>0.38300000000000001</v>
      </c>
      <c r="Z46">
        <v>9.4E-2</v>
      </c>
      <c r="AA46">
        <f t="shared" si="1"/>
        <v>22.846</v>
      </c>
      <c r="AB46">
        <v>8.1509999999999998</v>
      </c>
      <c r="AC46">
        <v>0.315</v>
      </c>
      <c r="AE46">
        <v>2016</v>
      </c>
      <c r="AF46">
        <v>2.5000000000000001E-2</v>
      </c>
      <c r="AG46">
        <v>0.186</v>
      </c>
      <c r="AH46">
        <v>0.41799999999999998</v>
      </c>
      <c r="AI46">
        <v>0.50700000000000001</v>
      </c>
      <c r="AJ46">
        <v>0.61099999999999999</v>
      </c>
      <c r="AK46">
        <v>0.65</v>
      </c>
      <c r="AL46">
        <v>0.86199999999999999</v>
      </c>
      <c r="AM46">
        <v>0.95199999999999996</v>
      </c>
    </row>
    <row r="47" spans="1:58">
      <c r="A47" s="3">
        <v>2008</v>
      </c>
      <c r="B47" s="3">
        <v>1499</v>
      </c>
      <c r="C47" s="3"/>
      <c r="D47" s="3"/>
      <c r="E47" s="3"/>
      <c r="H47" s="3">
        <v>2013</v>
      </c>
      <c r="I47" s="3">
        <v>4.8000000000000001E-2</v>
      </c>
      <c r="J47" s="3">
        <v>0.376</v>
      </c>
      <c r="K47" s="3">
        <v>1.006</v>
      </c>
      <c r="L47" s="3">
        <v>1.401</v>
      </c>
      <c r="M47" s="3">
        <v>0.65700000000000003</v>
      </c>
      <c r="N47" s="3">
        <v>0.124</v>
      </c>
      <c r="O47">
        <f t="shared" si="0"/>
        <v>3.6120000000000001</v>
      </c>
      <c r="P47" s="3">
        <v>1.1040000000000001</v>
      </c>
      <c r="Q47" s="3">
        <v>0.224</v>
      </c>
      <c r="T47">
        <v>2008</v>
      </c>
      <c r="U47">
        <v>0.16800000000000001</v>
      </c>
      <c r="V47">
        <v>7.1740000000000004</v>
      </c>
      <c r="W47">
        <v>9.8829999999999991</v>
      </c>
      <c r="X47">
        <v>1.0329999999999999</v>
      </c>
      <c r="Y47">
        <v>0</v>
      </c>
      <c r="Z47">
        <v>0</v>
      </c>
      <c r="AA47">
        <f t="shared" si="1"/>
        <v>18.258000000000003</v>
      </c>
      <c r="AB47">
        <v>7.109</v>
      </c>
      <c r="AC47">
        <v>0.29899999999999999</v>
      </c>
    </row>
    <row r="48" spans="1:58">
      <c r="A48" s="3">
        <v>2009</v>
      </c>
      <c r="B48" s="3">
        <v>1806</v>
      </c>
      <c r="C48" s="3"/>
      <c r="D48" s="3"/>
      <c r="E48" s="3"/>
      <c r="H48" s="3">
        <v>2014</v>
      </c>
      <c r="I48" s="3">
        <v>2.7E-2</v>
      </c>
      <c r="J48" s="3">
        <v>0.23400000000000001</v>
      </c>
      <c r="K48" s="3">
        <v>0.67900000000000005</v>
      </c>
      <c r="L48" s="3">
        <v>0.68200000000000005</v>
      </c>
      <c r="M48" s="3">
        <v>0.36699999999999999</v>
      </c>
      <c r="N48" s="3">
        <v>0.19600000000000001</v>
      </c>
      <c r="O48">
        <f t="shared" si="0"/>
        <v>2.1850000000000001</v>
      </c>
      <c r="P48" s="3">
        <v>0.74</v>
      </c>
      <c r="Q48" s="3">
        <v>0.188</v>
      </c>
      <c r="T48">
        <v>2009</v>
      </c>
      <c r="U48">
        <v>0.47699999999999998</v>
      </c>
      <c r="V48">
        <v>4.3819999999999997</v>
      </c>
      <c r="W48">
        <v>12.202</v>
      </c>
      <c r="X48">
        <v>2.2189999999999999</v>
      </c>
      <c r="Y48">
        <v>0.63100000000000001</v>
      </c>
      <c r="Z48">
        <v>6.4000000000000001E-2</v>
      </c>
      <c r="AA48">
        <f t="shared" si="1"/>
        <v>19.975000000000001</v>
      </c>
      <c r="AB48">
        <v>6.7439999999999998</v>
      </c>
      <c r="AC48">
        <v>0.28399999999999997</v>
      </c>
    </row>
    <row r="49" spans="1:29">
      <c r="A49" s="3">
        <v>2010</v>
      </c>
      <c r="B49" s="3">
        <v>1170</v>
      </c>
      <c r="C49" s="3"/>
      <c r="D49" s="3"/>
      <c r="E49" s="3"/>
      <c r="H49" s="3">
        <v>2015</v>
      </c>
      <c r="I49" s="3">
        <v>0</v>
      </c>
      <c r="J49" s="3">
        <v>0.183</v>
      </c>
      <c r="K49" s="3">
        <v>0.51300000000000001</v>
      </c>
      <c r="L49" s="3">
        <v>0.42</v>
      </c>
      <c r="M49" s="3">
        <v>0.36799999999999999</v>
      </c>
      <c r="N49" s="3">
        <v>4.9000000000000002E-2</v>
      </c>
      <c r="O49">
        <f t="shared" si="0"/>
        <v>1.5329999999999999</v>
      </c>
      <c r="P49" s="3">
        <v>0.50700000000000001</v>
      </c>
      <c r="Q49" s="3">
        <v>0.20899999999999999</v>
      </c>
      <c r="T49">
        <v>2010</v>
      </c>
      <c r="U49">
        <v>0.125</v>
      </c>
      <c r="V49">
        <v>2.8109999999999999</v>
      </c>
      <c r="W49">
        <v>4.5069999999999997</v>
      </c>
      <c r="X49">
        <v>0.78100000000000003</v>
      </c>
      <c r="Y49">
        <v>0.29799999999999999</v>
      </c>
      <c r="Z49">
        <v>0</v>
      </c>
      <c r="AA49">
        <f t="shared" si="1"/>
        <v>8.5220000000000002</v>
      </c>
      <c r="AB49">
        <v>2.2469999999999999</v>
      </c>
      <c r="AC49">
        <v>0.307</v>
      </c>
    </row>
    <row r="50" spans="1:29">
      <c r="A50" s="3">
        <v>2011</v>
      </c>
      <c r="B50" s="3">
        <v>1171</v>
      </c>
      <c r="C50" s="3"/>
      <c r="D50" s="3"/>
      <c r="E50" s="3"/>
      <c r="H50" s="3">
        <v>2016</v>
      </c>
      <c r="I50" s="3">
        <v>6.0000000000000001E-3</v>
      </c>
      <c r="J50" s="3">
        <v>2.1999999999999999E-2</v>
      </c>
      <c r="K50" s="3">
        <v>0.23300000000000001</v>
      </c>
      <c r="L50" s="3">
        <v>0.28299999999999997</v>
      </c>
      <c r="M50" s="3">
        <v>7.1999999999999995E-2</v>
      </c>
      <c r="N50" s="3">
        <v>0.13300000000000001</v>
      </c>
      <c r="O50">
        <f t="shared" si="0"/>
        <v>0.749</v>
      </c>
      <c r="P50" s="3">
        <v>0.312</v>
      </c>
      <c r="Q50" s="3">
        <v>0.252</v>
      </c>
      <c r="T50">
        <v>2011</v>
      </c>
      <c r="U50">
        <v>0.23699999999999999</v>
      </c>
      <c r="V50">
        <v>2.8650000000000002</v>
      </c>
      <c r="W50">
        <v>3.8969999999999998</v>
      </c>
      <c r="X50">
        <v>1.1060000000000001</v>
      </c>
      <c r="Y50">
        <v>0.14499999999999999</v>
      </c>
      <c r="Z50">
        <v>0.01</v>
      </c>
      <c r="AA50">
        <f t="shared" si="1"/>
        <v>8.26</v>
      </c>
      <c r="AB50">
        <v>2.452</v>
      </c>
      <c r="AC50">
        <v>0.27700000000000002</v>
      </c>
    </row>
    <row r="51" spans="1:29">
      <c r="A51" s="3">
        <v>2012</v>
      </c>
      <c r="B51" s="3">
        <v>725</v>
      </c>
      <c r="C51" s="3"/>
      <c r="D51" s="3"/>
      <c r="E51" s="3"/>
      <c r="H51" s="3">
        <v>2017</v>
      </c>
      <c r="I51" s="3">
        <v>1.2E-2</v>
      </c>
      <c r="J51" s="3">
        <v>0.1</v>
      </c>
      <c r="K51" s="3">
        <v>7.5999999999999998E-2</v>
      </c>
      <c r="L51" s="3">
        <v>0.111</v>
      </c>
      <c r="M51" s="3">
        <v>0.189</v>
      </c>
      <c r="N51" s="3">
        <v>0.18099999999999999</v>
      </c>
      <c r="O51">
        <f t="shared" si="0"/>
        <v>0.66900000000000004</v>
      </c>
      <c r="P51" s="3">
        <v>0.24399999999999999</v>
      </c>
      <c r="Q51" s="3">
        <v>0.21199999999999999</v>
      </c>
      <c r="T51">
        <v>2012</v>
      </c>
      <c r="U51">
        <v>0.19500000000000001</v>
      </c>
      <c r="V51">
        <v>1.4750000000000001</v>
      </c>
      <c r="W51">
        <v>3.6579999999999999</v>
      </c>
      <c r="X51">
        <v>1.5860000000000001</v>
      </c>
      <c r="Y51">
        <v>0.441</v>
      </c>
      <c r="Z51">
        <v>1.4E-2</v>
      </c>
      <c r="AA51">
        <f t="shared" si="1"/>
        <v>7.3690000000000007</v>
      </c>
      <c r="AB51">
        <v>2.52</v>
      </c>
      <c r="AC51">
        <v>0.47</v>
      </c>
    </row>
    <row r="52" spans="1:29">
      <c r="A52" s="3">
        <v>2013</v>
      </c>
      <c r="B52" s="3">
        <v>218</v>
      </c>
      <c r="C52" s="3"/>
      <c r="D52" s="3"/>
      <c r="E52" s="3"/>
      <c r="T52">
        <v>2013</v>
      </c>
      <c r="U52">
        <v>0.33200000000000002</v>
      </c>
      <c r="V52">
        <v>1.028</v>
      </c>
      <c r="W52">
        <v>0.94</v>
      </c>
      <c r="X52">
        <v>0.53700000000000003</v>
      </c>
      <c r="Y52">
        <v>0.11600000000000001</v>
      </c>
      <c r="Z52">
        <v>4.3999999999999997E-2</v>
      </c>
      <c r="AA52">
        <f t="shared" si="1"/>
        <v>2.9969999999999999</v>
      </c>
      <c r="AB52">
        <v>0.875</v>
      </c>
      <c r="AC52">
        <v>0.375</v>
      </c>
    </row>
    <row r="53" spans="1:29">
      <c r="A53" s="3">
        <v>2014</v>
      </c>
      <c r="B53" s="3">
        <v>159</v>
      </c>
      <c r="C53" s="3"/>
      <c r="D53" s="3"/>
      <c r="E53" s="3"/>
      <c r="T53">
        <v>2014</v>
      </c>
      <c r="U53">
        <v>0.16300000000000001</v>
      </c>
      <c r="V53">
        <v>1.177</v>
      </c>
      <c r="W53">
        <v>1.123</v>
      </c>
      <c r="X53">
        <v>0.64700000000000002</v>
      </c>
      <c r="Y53">
        <v>0.14599999999999999</v>
      </c>
      <c r="Z53">
        <v>8.4000000000000005E-2</v>
      </c>
      <c r="AA53">
        <f t="shared" si="1"/>
        <v>3.3400000000000003</v>
      </c>
      <c r="AB53">
        <v>1.024</v>
      </c>
      <c r="AC53">
        <v>0.33400000000000002</v>
      </c>
    </row>
    <row r="54" spans="1:29">
      <c r="A54" s="3">
        <v>2015</v>
      </c>
      <c r="B54" s="3">
        <v>118</v>
      </c>
      <c r="C54" s="3"/>
      <c r="D54" s="3"/>
      <c r="E54" s="3"/>
      <c r="T54">
        <v>2015</v>
      </c>
      <c r="U54">
        <v>3.1E-2</v>
      </c>
      <c r="V54">
        <v>0.39400000000000002</v>
      </c>
      <c r="W54">
        <v>0.58899999999999997</v>
      </c>
      <c r="X54">
        <v>0.30299999999999999</v>
      </c>
      <c r="Y54">
        <v>6.9000000000000006E-2</v>
      </c>
      <c r="Z54">
        <v>0.02</v>
      </c>
      <c r="AA54">
        <f t="shared" si="1"/>
        <v>1.4059999999999999</v>
      </c>
      <c r="AB54">
        <v>0.46899999999999997</v>
      </c>
      <c r="AC54">
        <v>0.65500000000000003</v>
      </c>
    </row>
    <row r="55" spans="1:29">
      <c r="A55" s="3">
        <v>2016</v>
      </c>
      <c r="B55" s="3">
        <v>44</v>
      </c>
      <c r="C55" s="3"/>
      <c r="D55" s="3"/>
      <c r="E55" s="3"/>
      <c r="T55">
        <v>2016</v>
      </c>
      <c r="U55">
        <v>7.6999999999999999E-2</v>
      </c>
      <c r="V55">
        <v>0.46</v>
      </c>
      <c r="W55">
        <v>0.55300000000000005</v>
      </c>
      <c r="X55">
        <v>0.25800000000000001</v>
      </c>
      <c r="Y55">
        <v>8.5000000000000006E-2</v>
      </c>
      <c r="Z55">
        <v>4.3999999999999997E-2</v>
      </c>
      <c r="AA55">
        <f t="shared" si="1"/>
        <v>1.4770000000000001</v>
      </c>
      <c r="AB55">
        <v>0.439</v>
      </c>
      <c r="AC55">
        <v>0.36099999999999999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284"/>
  <sheetViews>
    <sheetView showRuler="0" topLeftCell="F1" workbookViewId="0">
      <selection activeCell="O4" sqref="O4:P54"/>
    </sheetView>
  </sheetViews>
  <sheetFormatPr baseColWidth="10" defaultRowHeight="15" x14ac:dyDescent="0"/>
  <sheetData>
    <row r="2" spans="2:19">
      <c r="D2" t="s">
        <v>93</v>
      </c>
      <c r="H2" t="s">
        <v>94</v>
      </c>
      <c r="K2" t="s">
        <v>95</v>
      </c>
    </row>
    <row r="3" spans="2:19">
      <c r="P3" t="s">
        <v>9</v>
      </c>
    </row>
    <row r="4" spans="2:19">
      <c r="B4" t="s">
        <v>10</v>
      </c>
      <c r="C4" t="s">
        <v>90</v>
      </c>
      <c r="D4" t="s">
        <v>91</v>
      </c>
      <c r="E4" t="s">
        <v>92</v>
      </c>
      <c r="F4" t="s">
        <v>91</v>
      </c>
      <c r="G4" t="s">
        <v>90</v>
      </c>
      <c r="H4" t="s">
        <v>91</v>
      </c>
      <c r="I4" t="s">
        <v>92</v>
      </c>
      <c r="J4" t="s">
        <v>91</v>
      </c>
      <c r="K4" t="s">
        <v>90</v>
      </c>
      <c r="L4" t="s">
        <v>92</v>
      </c>
      <c r="O4">
        <v>1964</v>
      </c>
      <c r="P4" s="5">
        <v>1747</v>
      </c>
      <c r="S4" s="5"/>
    </row>
    <row r="5" spans="2:19">
      <c r="B5">
        <v>1963</v>
      </c>
      <c r="C5">
        <v>1.94</v>
      </c>
      <c r="D5">
        <v>44.9</v>
      </c>
      <c r="E5">
        <v>3.02</v>
      </c>
      <c r="F5">
        <v>41</v>
      </c>
      <c r="O5">
        <v>1965</v>
      </c>
      <c r="P5" s="5">
        <v>1851</v>
      </c>
      <c r="S5" s="5"/>
    </row>
    <row r="6" spans="2:19">
      <c r="B6">
        <v>1964</v>
      </c>
      <c r="C6">
        <v>1.75</v>
      </c>
      <c r="D6">
        <v>56.4</v>
      </c>
      <c r="E6">
        <v>2.77</v>
      </c>
      <c r="F6">
        <v>51.8</v>
      </c>
      <c r="O6">
        <v>1966</v>
      </c>
      <c r="P6" s="5">
        <v>2333</v>
      </c>
      <c r="S6" s="5"/>
    </row>
    <row r="7" spans="2:19">
      <c r="B7">
        <v>1965</v>
      </c>
      <c r="C7">
        <v>2.7</v>
      </c>
      <c r="D7">
        <v>36.799999999999997</v>
      </c>
      <c r="E7">
        <v>3.03</v>
      </c>
      <c r="F7">
        <v>28.2</v>
      </c>
      <c r="O7">
        <v>1967</v>
      </c>
      <c r="P7" s="5">
        <v>2454</v>
      </c>
      <c r="S7" s="5"/>
    </row>
    <row r="8" spans="2:19">
      <c r="B8">
        <v>1966</v>
      </c>
      <c r="C8">
        <v>4.79</v>
      </c>
      <c r="D8">
        <v>40.200000000000003</v>
      </c>
      <c r="E8">
        <v>5.26</v>
      </c>
      <c r="F8">
        <v>33.700000000000003</v>
      </c>
      <c r="O8">
        <v>1968</v>
      </c>
      <c r="P8" s="5">
        <v>2138</v>
      </c>
      <c r="S8" s="5"/>
    </row>
    <row r="9" spans="2:19">
      <c r="B9">
        <v>1967</v>
      </c>
      <c r="C9">
        <v>1.78</v>
      </c>
      <c r="D9">
        <v>42.3</v>
      </c>
      <c r="E9">
        <v>2.11</v>
      </c>
      <c r="F9">
        <v>35.9</v>
      </c>
      <c r="O9">
        <v>1969</v>
      </c>
      <c r="P9" s="5">
        <v>2633</v>
      </c>
      <c r="S9" s="5"/>
    </row>
    <row r="10" spans="2:19">
      <c r="B10">
        <v>1968</v>
      </c>
      <c r="C10">
        <v>2.66</v>
      </c>
      <c r="D10">
        <v>51.1</v>
      </c>
      <c r="E10">
        <v>2.99</v>
      </c>
      <c r="F10">
        <v>53.1</v>
      </c>
      <c r="G10">
        <v>1.92</v>
      </c>
      <c r="H10">
        <v>23.1</v>
      </c>
      <c r="I10">
        <v>1.83</v>
      </c>
      <c r="J10">
        <v>28.1</v>
      </c>
      <c r="O10">
        <v>1970</v>
      </c>
      <c r="P10" s="5">
        <v>2824</v>
      </c>
      <c r="S10" s="5"/>
    </row>
    <row r="11" spans="2:19">
      <c r="B11">
        <v>1969</v>
      </c>
      <c r="C11">
        <v>2.95</v>
      </c>
      <c r="D11">
        <v>20.8</v>
      </c>
      <c r="E11">
        <v>4.0199999999999996</v>
      </c>
      <c r="F11">
        <v>20.9</v>
      </c>
      <c r="G11">
        <v>2.59</v>
      </c>
      <c r="H11">
        <v>33.200000000000003</v>
      </c>
      <c r="I11">
        <v>2.5299999999999998</v>
      </c>
      <c r="J11">
        <v>32.5</v>
      </c>
      <c r="O11">
        <v>1971</v>
      </c>
      <c r="P11" s="5">
        <v>4286</v>
      </c>
      <c r="R11" s="5"/>
      <c r="S11" s="5"/>
    </row>
    <row r="12" spans="2:19">
      <c r="B12">
        <v>1970</v>
      </c>
      <c r="C12">
        <v>1.81</v>
      </c>
      <c r="D12">
        <v>21.8</v>
      </c>
      <c r="E12">
        <v>2.2000000000000002</v>
      </c>
      <c r="F12">
        <v>24.5</v>
      </c>
      <c r="G12">
        <v>7.02</v>
      </c>
      <c r="H12">
        <v>47.3</v>
      </c>
      <c r="I12">
        <v>7.73</v>
      </c>
      <c r="J12">
        <v>47.7</v>
      </c>
      <c r="O12">
        <v>1972</v>
      </c>
      <c r="P12" s="5">
        <v>4608</v>
      </c>
      <c r="R12" s="5"/>
      <c r="S12" s="5"/>
    </row>
    <row r="13" spans="2:19">
      <c r="B13">
        <v>1971</v>
      </c>
      <c r="C13">
        <v>1.71</v>
      </c>
      <c r="D13">
        <v>20.6</v>
      </c>
      <c r="E13">
        <v>2.04</v>
      </c>
      <c r="F13">
        <v>26.1</v>
      </c>
      <c r="G13">
        <v>1.53</v>
      </c>
      <c r="H13">
        <v>37.5</v>
      </c>
      <c r="I13">
        <v>1.32</v>
      </c>
      <c r="J13">
        <v>36.200000000000003</v>
      </c>
      <c r="O13">
        <v>1973</v>
      </c>
      <c r="P13" s="5">
        <v>3068</v>
      </c>
      <c r="S13" s="5"/>
    </row>
    <row r="14" spans="2:19">
      <c r="B14">
        <v>1972</v>
      </c>
      <c r="C14">
        <v>4.71</v>
      </c>
      <c r="D14">
        <v>34.799999999999997</v>
      </c>
      <c r="E14">
        <v>4.9000000000000004</v>
      </c>
      <c r="F14">
        <v>34</v>
      </c>
      <c r="G14">
        <v>1.64</v>
      </c>
      <c r="H14">
        <v>31.4</v>
      </c>
      <c r="I14">
        <v>1.56</v>
      </c>
      <c r="J14">
        <v>27.8</v>
      </c>
      <c r="O14">
        <v>1974</v>
      </c>
      <c r="P14" s="5">
        <v>2315</v>
      </c>
      <c r="S14" s="5"/>
    </row>
    <row r="15" spans="2:19">
      <c r="B15">
        <v>1973</v>
      </c>
      <c r="C15">
        <v>1.34</v>
      </c>
      <c r="D15">
        <v>36.700000000000003</v>
      </c>
      <c r="E15">
        <v>1.73</v>
      </c>
      <c r="F15">
        <v>39.4</v>
      </c>
      <c r="G15">
        <v>2.56</v>
      </c>
      <c r="H15">
        <v>35.9</v>
      </c>
      <c r="I15">
        <v>2.2999999999999998</v>
      </c>
      <c r="J15">
        <v>33.5</v>
      </c>
      <c r="O15">
        <v>1975</v>
      </c>
      <c r="P15" s="5">
        <v>3053</v>
      </c>
      <c r="S15" s="5"/>
    </row>
    <row r="16" spans="2:19">
      <c r="B16">
        <v>1974</v>
      </c>
      <c r="C16">
        <v>3.19</v>
      </c>
      <c r="D16">
        <v>33.799999999999997</v>
      </c>
      <c r="E16">
        <v>3.16</v>
      </c>
      <c r="F16">
        <v>31.9</v>
      </c>
      <c r="G16">
        <v>1.36</v>
      </c>
      <c r="H16">
        <v>37.700000000000003</v>
      </c>
      <c r="I16">
        <v>1.55</v>
      </c>
      <c r="J16">
        <v>42.6</v>
      </c>
      <c r="O16">
        <v>1976</v>
      </c>
      <c r="P16" s="5">
        <v>2034</v>
      </c>
      <c r="S16" s="5"/>
    </row>
    <row r="17" spans="2:54">
      <c r="B17">
        <v>1975</v>
      </c>
      <c r="C17">
        <v>0.92</v>
      </c>
      <c r="D17">
        <v>37.6</v>
      </c>
      <c r="E17">
        <v>0.72</v>
      </c>
      <c r="F17">
        <v>60</v>
      </c>
      <c r="G17">
        <v>3.74</v>
      </c>
      <c r="H17">
        <v>52.3</v>
      </c>
      <c r="I17">
        <v>2.09</v>
      </c>
      <c r="J17">
        <v>34.799999999999997</v>
      </c>
      <c r="O17">
        <v>1977</v>
      </c>
      <c r="P17" s="5">
        <v>3798</v>
      </c>
      <c r="S17" s="5"/>
      <c r="AD17" t="s">
        <v>96</v>
      </c>
    </row>
    <row r="18" spans="2:54">
      <c r="B18">
        <v>1976</v>
      </c>
      <c r="C18">
        <v>2.23</v>
      </c>
      <c r="D18">
        <v>27.5</v>
      </c>
      <c r="E18">
        <v>1.57</v>
      </c>
      <c r="F18">
        <v>27.4</v>
      </c>
      <c r="G18">
        <v>5.52</v>
      </c>
      <c r="H18">
        <v>36.700000000000003</v>
      </c>
      <c r="I18">
        <v>3.63</v>
      </c>
      <c r="J18">
        <v>40.700000000000003</v>
      </c>
      <c r="O18">
        <v>1978</v>
      </c>
      <c r="P18" s="5">
        <v>3510</v>
      </c>
      <c r="S18" s="5"/>
      <c r="AQ18" t="s">
        <v>97</v>
      </c>
    </row>
    <row r="19" spans="2:54">
      <c r="B19">
        <v>1977</v>
      </c>
      <c r="C19">
        <v>1.95</v>
      </c>
      <c r="D19">
        <v>43.6</v>
      </c>
      <c r="E19">
        <v>0.9</v>
      </c>
      <c r="F19">
        <v>40.700000000000003</v>
      </c>
      <c r="G19">
        <v>4.8099999999999996</v>
      </c>
      <c r="H19">
        <v>25</v>
      </c>
      <c r="I19">
        <v>3.97</v>
      </c>
      <c r="J19">
        <v>22.5</v>
      </c>
      <c r="O19">
        <v>1979</v>
      </c>
      <c r="P19" s="5">
        <v>3319</v>
      </c>
      <c r="R19" t="s">
        <v>20</v>
      </c>
      <c r="S19" s="5"/>
    </row>
    <row r="20" spans="2:54">
      <c r="B20">
        <v>1978</v>
      </c>
      <c r="C20">
        <v>3.25</v>
      </c>
      <c r="D20">
        <v>35.9</v>
      </c>
      <c r="E20">
        <v>2.52</v>
      </c>
      <c r="F20">
        <v>36.799999999999997</v>
      </c>
      <c r="G20">
        <v>4.22</v>
      </c>
      <c r="H20">
        <v>17.899999999999999</v>
      </c>
      <c r="I20">
        <v>3.47</v>
      </c>
      <c r="J20">
        <v>17.600000000000001</v>
      </c>
      <c r="O20">
        <v>1980</v>
      </c>
      <c r="P20" s="5">
        <v>4227</v>
      </c>
      <c r="S20" s="5"/>
      <c r="AD20">
        <v>1982</v>
      </c>
      <c r="AE20">
        <v>0</v>
      </c>
      <c r="AF20" s="5">
        <v>2396</v>
      </c>
      <c r="AG20">
        <v>674</v>
      </c>
      <c r="AH20">
        <v>814</v>
      </c>
      <c r="AI20" s="5">
        <v>1082</v>
      </c>
      <c r="AJ20">
        <v>504</v>
      </c>
      <c r="AK20">
        <v>135</v>
      </c>
      <c r="AL20">
        <v>244</v>
      </c>
      <c r="AM20">
        <v>147</v>
      </c>
      <c r="AN20">
        <v>63</v>
      </c>
      <c r="AO20" s="5">
        <v>6059</v>
      </c>
      <c r="AQ20">
        <v>1982</v>
      </c>
      <c r="AR20">
        <v>74</v>
      </c>
      <c r="AS20">
        <v>903</v>
      </c>
      <c r="AT20">
        <v>555</v>
      </c>
      <c r="AU20">
        <v>660</v>
      </c>
      <c r="AV20">
        <v>191</v>
      </c>
      <c r="AW20">
        <v>151</v>
      </c>
      <c r="AX20">
        <v>41</v>
      </c>
      <c r="AY20">
        <v>18</v>
      </c>
      <c r="AZ20">
        <v>36</v>
      </c>
      <c r="BA20">
        <v>36</v>
      </c>
      <c r="BB20" s="5">
        <v>2665</v>
      </c>
    </row>
    <row r="21" spans="2:54">
      <c r="B21">
        <v>1979</v>
      </c>
      <c r="C21">
        <v>0.79</v>
      </c>
      <c r="D21">
        <v>26.8</v>
      </c>
      <c r="E21">
        <v>1.0900000000000001</v>
      </c>
      <c r="F21">
        <v>28.1</v>
      </c>
      <c r="G21">
        <v>5.0599999999999996</v>
      </c>
      <c r="H21">
        <v>24.8</v>
      </c>
      <c r="I21">
        <v>4.08</v>
      </c>
      <c r="J21">
        <v>23.9</v>
      </c>
      <c r="O21">
        <v>1981</v>
      </c>
      <c r="P21" s="5">
        <v>4290</v>
      </c>
      <c r="R21" s="6">
        <v>1982</v>
      </c>
      <c r="S21" t="s">
        <v>141</v>
      </c>
      <c r="T21">
        <v>1</v>
      </c>
      <c r="U21" s="10">
        <v>0</v>
      </c>
      <c r="AA21" s="5">
        <v>9086</v>
      </c>
      <c r="AD21">
        <v>1983</v>
      </c>
      <c r="AE21">
        <v>284</v>
      </c>
      <c r="AF21" s="5">
        <v>2094</v>
      </c>
      <c r="AG21" s="5">
        <v>2178</v>
      </c>
      <c r="AH21">
        <v>583</v>
      </c>
      <c r="AI21">
        <v>542</v>
      </c>
      <c r="AJ21">
        <v>283</v>
      </c>
      <c r="AK21">
        <v>184</v>
      </c>
      <c r="AL21">
        <v>0</v>
      </c>
      <c r="AM21">
        <v>33</v>
      </c>
      <c r="AN21">
        <v>0</v>
      </c>
      <c r="AO21" s="5">
        <v>6181</v>
      </c>
      <c r="AQ21">
        <v>1983</v>
      </c>
      <c r="AR21">
        <v>27</v>
      </c>
      <c r="AS21" s="5">
        <v>1037</v>
      </c>
      <c r="AT21" s="5">
        <v>3704</v>
      </c>
      <c r="AU21" s="5">
        <v>1555</v>
      </c>
      <c r="AV21">
        <v>692</v>
      </c>
      <c r="AW21">
        <v>796</v>
      </c>
      <c r="AX21">
        <v>608</v>
      </c>
      <c r="AY21">
        <v>424</v>
      </c>
      <c r="AZ21">
        <v>125</v>
      </c>
      <c r="BA21">
        <v>169</v>
      </c>
      <c r="BB21" s="5">
        <v>9135</v>
      </c>
    </row>
    <row r="22" spans="2:54">
      <c r="B22">
        <v>1980</v>
      </c>
      <c r="C22">
        <v>1.63</v>
      </c>
      <c r="D22">
        <v>43.9</v>
      </c>
      <c r="E22">
        <v>1.45</v>
      </c>
      <c r="F22">
        <v>38.4</v>
      </c>
      <c r="G22">
        <v>2.0299999999999998</v>
      </c>
      <c r="H22">
        <v>24.8</v>
      </c>
      <c r="I22">
        <v>2.3199999999999998</v>
      </c>
      <c r="J22">
        <v>25.8</v>
      </c>
      <c r="O22">
        <v>1982</v>
      </c>
      <c r="P22" s="5">
        <v>3338</v>
      </c>
      <c r="R22" s="6">
        <v>1983</v>
      </c>
      <c r="S22" t="s">
        <v>141</v>
      </c>
      <c r="T22">
        <v>1</v>
      </c>
      <c r="U22" s="10">
        <v>0</v>
      </c>
      <c r="AA22" s="5">
        <v>13561</v>
      </c>
      <c r="AD22">
        <v>1984</v>
      </c>
      <c r="AE22">
        <v>27</v>
      </c>
      <c r="AF22">
        <v>70</v>
      </c>
      <c r="AG22">
        <v>568</v>
      </c>
      <c r="AH22" s="5">
        <v>1347</v>
      </c>
      <c r="AI22">
        <v>619</v>
      </c>
      <c r="AJ22">
        <v>236</v>
      </c>
      <c r="AK22">
        <v>264</v>
      </c>
      <c r="AL22">
        <v>95</v>
      </c>
      <c r="AM22">
        <v>57</v>
      </c>
      <c r="AN22">
        <v>57</v>
      </c>
      <c r="AO22" s="5">
        <v>3339</v>
      </c>
      <c r="AQ22">
        <v>1984</v>
      </c>
      <c r="AR22">
        <v>36</v>
      </c>
      <c r="AS22">
        <v>168</v>
      </c>
      <c r="AT22" s="5">
        <v>2107</v>
      </c>
      <c r="AU22" s="5">
        <v>1635</v>
      </c>
      <c r="AV22">
        <v>390</v>
      </c>
      <c r="AW22">
        <v>379</v>
      </c>
      <c r="AX22">
        <v>477</v>
      </c>
      <c r="AY22">
        <v>280</v>
      </c>
      <c r="AZ22">
        <v>27</v>
      </c>
      <c r="BA22">
        <v>146</v>
      </c>
      <c r="BB22" s="5">
        <v>5644</v>
      </c>
    </row>
    <row r="23" spans="2:54">
      <c r="B23">
        <v>1981</v>
      </c>
      <c r="C23">
        <v>1.92</v>
      </c>
      <c r="D23">
        <v>35.799999999999997</v>
      </c>
      <c r="E23">
        <v>2</v>
      </c>
      <c r="F23">
        <v>36.5</v>
      </c>
      <c r="G23">
        <v>5.5</v>
      </c>
      <c r="H23">
        <v>25.3</v>
      </c>
      <c r="I23">
        <v>4.41</v>
      </c>
      <c r="J23">
        <v>20.5</v>
      </c>
      <c r="O23">
        <v>1983</v>
      </c>
      <c r="P23" s="5">
        <v>4203</v>
      </c>
      <c r="R23" s="6">
        <v>1984</v>
      </c>
      <c r="S23" t="s">
        <v>141</v>
      </c>
      <c r="T23">
        <v>1</v>
      </c>
      <c r="U23" s="10">
        <v>0</v>
      </c>
      <c r="AA23" s="5">
        <v>10876</v>
      </c>
      <c r="AD23">
        <v>1985</v>
      </c>
      <c r="AE23">
        <v>239</v>
      </c>
      <c r="AF23">
        <v>654</v>
      </c>
      <c r="AG23" s="5">
        <v>1189</v>
      </c>
      <c r="AH23" s="5">
        <v>1391</v>
      </c>
      <c r="AI23" s="5">
        <v>1408</v>
      </c>
      <c r="AJ23">
        <v>368</v>
      </c>
      <c r="AK23">
        <v>113</v>
      </c>
      <c r="AL23">
        <v>26</v>
      </c>
      <c r="AM23">
        <v>12</v>
      </c>
      <c r="AN23">
        <v>0</v>
      </c>
      <c r="AO23" s="5">
        <v>5401</v>
      </c>
      <c r="AQ23">
        <v>1985</v>
      </c>
      <c r="AR23">
        <v>0</v>
      </c>
      <c r="AS23" s="5">
        <v>1701</v>
      </c>
      <c r="AT23">
        <v>821</v>
      </c>
      <c r="AU23">
        <v>636</v>
      </c>
      <c r="AV23">
        <v>402</v>
      </c>
      <c r="AW23">
        <v>223</v>
      </c>
      <c r="AX23">
        <v>47</v>
      </c>
      <c r="AY23">
        <v>24</v>
      </c>
      <c r="AZ23">
        <v>49</v>
      </c>
      <c r="BA23">
        <v>0</v>
      </c>
      <c r="BB23" s="5">
        <v>3902</v>
      </c>
    </row>
    <row r="24" spans="2:54">
      <c r="B24">
        <v>1982</v>
      </c>
      <c r="C24">
        <v>2.42</v>
      </c>
      <c r="D24">
        <v>29</v>
      </c>
      <c r="E24">
        <v>1.57</v>
      </c>
      <c r="F24">
        <v>34.700000000000003</v>
      </c>
      <c r="G24">
        <v>5.61</v>
      </c>
      <c r="H24">
        <v>18.600000000000001</v>
      </c>
      <c r="I24">
        <v>3.32</v>
      </c>
      <c r="J24">
        <v>20.2</v>
      </c>
      <c r="O24">
        <v>1984</v>
      </c>
      <c r="P24" s="5">
        <v>4182</v>
      </c>
      <c r="R24" s="6">
        <v>1985</v>
      </c>
      <c r="S24" t="s">
        <v>141</v>
      </c>
      <c r="T24">
        <v>1</v>
      </c>
      <c r="U24" s="10">
        <v>0</v>
      </c>
      <c r="AA24" s="5">
        <v>6530</v>
      </c>
      <c r="AD24">
        <v>1986</v>
      </c>
      <c r="AE24">
        <v>110</v>
      </c>
      <c r="AF24">
        <v>341</v>
      </c>
      <c r="AG24">
        <v>885</v>
      </c>
      <c r="AH24">
        <v>550</v>
      </c>
      <c r="AI24">
        <v>80</v>
      </c>
      <c r="AJ24">
        <v>190</v>
      </c>
      <c r="AK24">
        <v>27</v>
      </c>
      <c r="AL24">
        <v>0</v>
      </c>
      <c r="AM24">
        <v>0</v>
      </c>
      <c r="AN24">
        <v>0</v>
      </c>
      <c r="AO24" s="5">
        <v>2182</v>
      </c>
      <c r="AQ24">
        <v>1986</v>
      </c>
      <c r="AR24">
        <v>255</v>
      </c>
      <c r="AS24">
        <v>752</v>
      </c>
      <c r="AT24">
        <v>857</v>
      </c>
      <c r="AU24">
        <v>192</v>
      </c>
      <c r="AV24">
        <v>170</v>
      </c>
      <c r="AW24">
        <v>85</v>
      </c>
      <c r="AX24">
        <v>0</v>
      </c>
      <c r="AY24">
        <v>0</v>
      </c>
      <c r="AZ24">
        <v>0</v>
      </c>
      <c r="BA24">
        <v>0</v>
      </c>
      <c r="BB24" s="5">
        <v>2310</v>
      </c>
    </row>
    <row r="25" spans="2:54">
      <c r="B25">
        <v>1983</v>
      </c>
      <c r="C25">
        <v>8.2899999999999991</v>
      </c>
      <c r="D25">
        <v>35.799999999999997</v>
      </c>
      <c r="E25">
        <v>6.93</v>
      </c>
      <c r="F25">
        <v>36.4</v>
      </c>
      <c r="G25">
        <v>3.03</v>
      </c>
      <c r="H25">
        <v>31.9</v>
      </c>
      <c r="I25">
        <v>2.89</v>
      </c>
      <c r="J25">
        <v>35.9</v>
      </c>
      <c r="O25">
        <v>1985</v>
      </c>
      <c r="P25" s="5">
        <v>2432</v>
      </c>
      <c r="R25" s="6">
        <v>1986</v>
      </c>
      <c r="S25" t="s">
        <v>141</v>
      </c>
      <c r="T25">
        <v>1</v>
      </c>
      <c r="U25" s="10">
        <v>0</v>
      </c>
      <c r="AA25" s="5">
        <v>5834</v>
      </c>
      <c r="AD25">
        <v>1987</v>
      </c>
      <c r="AE25">
        <v>145</v>
      </c>
      <c r="AF25" s="5">
        <v>1160</v>
      </c>
      <c r="AG25" s="5">
        <v>1627</v>
      </c>
      <c r="AH25">
        <v>370</v>
      </c>
      <c r="AI25">
        <v>205</v>
      </c>
      <c r="AJ25">
        <v>48</v>
      </c>
      <c r="AK25">
        <v>24</v>
      </c>
      <c r="AL25">
        <v>23</v>
      </c>
      <c r="AM25">
        <v>0</v>
      </c>
      <c r="AN25">
        <v>48</v>
      </c>
      <c r="AO25" s="5">
        <v>3652</v>
      </c>
      <c r="AQ25">
        <v>1987</v>
      </c>
      <c r="AR25">
        <v>163</v>
      </c>
      <c r="AS25" s="5">
        <v>1647</v>
      </c>
      <c r="AT25">
        <v>670</v>
      </c>
      <c r="AU25">
        <v>275</v>
      </c>
      <c r="AV25">
        <v>91</v>
      </c>
      <c r="AW25">
        <v>0</v>
      </c>
      <c r="AX25">
        <v>24</v>
      </c>
      <c r="AY25">
        <v>0</v>
      </c>
      <c r="AZ25">
        <v>0</v>
      </c>
      <c r="BA25">
        <v>0</v>
      </c>
      <c r="BB25" s="5">
        <v>2871</v>
      </c>
    </row>
    <row r="26" spans="2:54">
      <c r="B26">
        <v>1984</v>
      </c>
      <c r="C26">
        <v>5.12</v>
      </c>
      <c r="D26">
        <v>27.2</v>
      </c>
      <c r="E26">
        <v>5.22</v>
      </c>
      <c r="F26">
        <v>26</v>
      </c>
      <c r="G26">
        <v>4.9000000000000004</v>
      </c>
      <c r="H26">
        <v>41.5</v>
      </c>
      <c r="I26">
        <v>3.28</v>
      </c>
      <c r="J26">
        <v>40.799999999999997</v>
      </c>
      <c r="O26">
        <v>1986</v>
      </c>
      <c r="P26" s="5">
        <v>2110</v>
      </c>
      <c r="R26" s="6">
        <v>1987</v>
      </c>
      <c r="S26" t="s">
        <v>141</v>
      </c>
      <c r="T26">
        <v>1</v>
      </c>
      <c r="U26" s="10">
        <v>0</v>
      </c>
      <c r="AA26" s="5">
        <v>9196</v>
      </c>
      <c r="AD26">
        <v>1988</v>
      </c>
      <c r="AE26">
        <v>36</v>
      </c>
      <c r="AF26">
        <v>53</v>
      </c>
      <c r="AG26">
        <v>239</v>
      </c>
      <c r="AH26">
        <v>256</v>
      </c>
      <c r="AI26">
        <v>208</v>
      </c>
      <c r="AJ26">
        <v>99</v>
      </c>
      <c r="AK26">
        <v>80</v>
      </c>
      <c r="AL26">
        <v>62</v>
      </c>
      <c r="AM26">
        <v>27</v>
      </c>
      <c r="AN26">
        <v>0</v>
      </c>
      <c r="AO26" s="5">
        <v>1061</v>
      </c>
      <c r="AQ26">
        <v>1988</v>
      </c>
      <c r="AR26">
        <v>73</v>
      </c>
      <c r="AS26">
        <v>556</v>
      </c>
      <c r="AT26" s="5">
        <v>1433</v>
      </c>
      <c r="AU26">
        <v>692</v>
      </c>
      <c r="AV26">
        <v>117</v>
      </c>
      <c r="AW26">
        <v>42</v>
      </c>
      <c r="AX26">
        <v>18</v>
      </c>
      <c r="AY26">
        <v>0</v>
      </c>
      <c r="AZ26">
        <v>27</v>
      </c>
      <c r="BA26">
        <v>0</v>
      </c>
      <c r="BB26" s="5">
        <v>2958</v>
      </c>
    </row>
    <row r="27" spans="2:54">
      <c r="B27">
        <v>1985</v>
      </c>
      <c r="C27">
        <v>3.54</v>
      </c>
      <c r="D27">
        <v>43.4</v>
      </c>
      <c r="E27">
        <v>2.44</v>
      </c>
      <c r="F27">
        <v>39.200000000000003</v>
      </c>
      <c r="G27">
        <v>1.98</v>
      </c>
      <c r="H27">
        <v>32.799999999999997</v>
      </c>
      <c r="I27">
        <v>1.18</v>
      </c>
      <c r="J27">
        <v>32.9</v>
      </c>
      <c r="O27">
        <v>1987</v>
      </c>
      <c r="P27" s="5">
        <v>3138</v>
      </c>
      <c r="R27" s="6">
        <v>1988</v>
      </c>
      <c r="S27" t="s">
        <v>141</v>
      </c>
      <c r="T27">
        <v>1</v>
      </c>
      <c r="U27" s="10">
        <v>0</v>
      </c>
      <c r="AA27" s="5">
        <v>10339</v>
      </c>
      <c r="AD27">
        <v>1989</v>
      </c>
      <c r="AE27">
        <v>49</v>
      </c>
      <c r="AF27" s="5">
        <v>2958</v>
      </c>
      <c r="AG27">
        <v>620</v>
      </c>
      <c r="AH27">
        <v>468</v>
      </c>
      <c r="AI27">
        <v>139</v>
      </c>
      <c r="AJ27">
        <v>9</v>
      </c>
      <c r="AK27">
        <v>25</v>
      </c>
      <c r="AL27">
        <v>25</v>
      </c>
      <c r="AM27">
        <v>0</v>
      </c>
      <c r="AN27">
        <v>0</v>
      </c>
      <c r="AO27" s="5">
        <v>4293</v>
      </c>
      <c r="AQ27">
        <v>1989</v>
      </c>
      <c r="AR27">
        <v>49</v>
      </c>
      <c r="AS27">
        <v>560</v>
      </c>
      <c r="AT27">
        <v>293</v>
      </c>
      <c r="AU27">
        <v>251</v>
      </c>
      <c r="AV27">
        <v>157</v>
      </c>
      <c r="AW27">
        <v>18</v>
      </c>
      <c r="AX27">
        <v>0</v>
      </c>
      <c r="AY27">
        <v>53</v>
      </c>
      <c r="AZ27">
        <v>0</v>
      </c>
      <c r="BA27">
        <v>0</v>
      </c>
      <c r="BB27" s="5">
        <v>1381</v>
      </c>
    </row>
    <row r="28" spans="2:54">
      <c r="B28">
        <v>1986</v>
      </c>
      <c r="C28">
        <v>2.1</v>
      </c>
      <c r="D28">
        <v>34.200000000000003</v>
      </c>
      <c r="E28">
        <v>1.26</v>
      </c>
      <c r="F28">
        <v>31.3</v>
      </c>
      <c r="G28">
        <v>3.31</v>
      </c>
      <c r="H28">
        <v>45</v>
      </c>
      <c r="I28">
        <v>2</v>
      </c>
      <c r="J28">
        <v>43</v>
      </c>
      <c r="O28">
        <v>1988</v>
      </c>
      <c r="P28" s="5">
        <v>3278</v>
      </c>
      <c r="R28" s="6">
        <v>1989</v>
      </c>
      <c r="S28" t="s">
        <v>141</v>
      </c>
      <c r="T28">
        <v>1</v>
      </c>
      <c r="U28" s="10">
        <v>0</v>
      </c>
      <c r="AA28" s="5">
        <v>7506</v>
      </c>
      <c r="AD28">
        <v>1990</v>
      </c>
      <c r="AE28">
        <v>24</v>
      </c>
      <c r="AF28">
        <v>97</v>
      </c>
      <c r="AG28" s="5">
        <v>1072</v>
      </c>
      <c r="AH28">
        <v>73</v>
      </c>
      <c r="AI28">
        <v>143</v>
      </c>
      <c r="AJ28">
        <v>74</v>
      </c>
      <c r="AK28">
        <v>58</v>
      </c>
      <c r="AL28">
        <v>9</v>
      </c>
      <c r="AM28">
        <v>27</v>
      </c>
      <c r="AN28">
        <v>0</v>
      </c>
      <c r="AO28" s="5">
        <v>1577</v>
      </c>
      <c r="AQ28">
        <v>1990</v>
      </c>
      <c r="AR28">
        <v>129</v>
      </c>
      <c r="AS28">
        <v>653</v>
      </c>
      <c r="AT28" s="5">
        <v>1611</v>
      </c>
      <c r="AU28">
        <v>357</v>
      </c>
      <c r="AV28">
        <v>99</v>
      </c>
      <c r="AW28">
        <v>74</v>
      </c>
      <c r="AX28">
        <v>0</v>
      </c>
      <c r="AY28">
        <v>0</v>
      </c>
      <c r="AZ28">
        <v>0</v>
      </c>
      <c r="BA28">
        <v>0</v>
      </c>
      <c r="BB28" s="5">
        <v>2923</v>
      </c>
    </row>
    <row r="29" spans="2:54">
      <c r="B29">
        <v>1987</v>
      </c>
      <c r="C29">
        <v>2.61</v>
      </c>
      <c r="D29">
        <v>30.8</v>
      </c>
      <c r="E29">
        <v>1.1599999999999999</v>
      </c>
      <c r="F29">
        <v>29.6</v>
      </c>
      <c r="G29">
        <v>0.96</v>
      </c>
      <c r="H29">
        <v>33.6</v>
      </c>
      <c r="I29">
        <v>1.03</v>
      </c>
      <c r="J29">
        <v>42.6</v>
      </c>
      <c r="K29">
        <v>1.24</v>
      </c>
      <c r="L29">
        <v>1.74</v>
      </c>
      <c r="O29">
        <v>1989</v>
      </c>
      <c r="P29" s="5">
        <v>2343</v>
      </c>
      <c r="R29" s="6">
        <v>1990</v>
      </c>
      <c r="S29" t="s">
        <v>141</v>
      </c>
      <c r="T29">
        <v>1</v>
      </c>
      <c r="U29" s="10">
        <v>0</v>
      </c>
      <c r="AA29" s="5">
        <v>7150</v>
      </c>
      <c r="AD29">
        <v>1991</v>
      </c>
      <c r="AE29">
        <v>24</v>
      </c>
      <c r="AF29">
        <v>61</v>
      </c>
      <c r="AG29">
        <v>44</v>
      </c>
      <c r="AH29">
        <v>376</v>
      </c>
      <c r="AI29">
        <v>0</v>
      </c>
      <c r="AJ29">
        <v>52</v>
      </c>
      <c r="AK29">
        <v>0</v>
      </c>
      <c r="AL29">
        <v>0</v>
      </c>
      <c r="AM29">
        <v>0</v>
      </c>
      <c r="AN29">
        <v>0</v>
      </c>
      <c r="AO29">
        <v>557</v>
      </c>
      <c r="AQ29">
        <v>1991</v>
      </c>
      <c r="AR29">
        <v>273</v>
      </c>
      <c r="AS29">
        <v>349</v>
      </c>
      <c r="AT29">
        <v>834</v>
      </c>
      <c r="AU29">
        <v>587</v>
      </c>
      <c r="AV29">
        <v>278</v>
      </c>
      <c r="AW29">
        <v>36</v>
      </c>
      <c r="AX29">
        <v>24</v>
      </c>
      <c r="AY29">
        <v>0</v>
      </c>
      <c r="AZ29">
        <v>49</v>
      </c>
      <c r="BA29">
        <v>0</v>
      </c>
      <c r="BB29" s="5">
        <v>2430</v>
      </c>
    </row>
    <row r="30" spans="2:54">
      <c r="B30">
        <v>1988</v>
      </c>
      <c r="C30">
        <v>2.68</v>
      </c>
      <c r="D30">
        <v>37.5</v>
      </c>
      <c r="E30">
        <v>1.51</v>
      </c>
      <c r="F30">
        <v>33.700000000000003</v>
      </c>
      <c r="G30">
        <v>3.9</v>
      </c>
      <c r="H30">
        <v>58.5</v>
      </c>
      <c r="I30">
        <v>1.29</v>
      </c>
      <c r="J30">
        <v>32.1</v>
      </c>
      <c r="K30">
        <v>4.3099999999999996</v>
      </c>
      <c r="L30">
        <v>2.75</v>
      </c>
      <c r="O30">
        <v>1990</v>
      </c>
      <c r="P30" s="5">
        <v>2442</v>
      </c>
      <c r="R30" s="6">
        <v>1991</v>
      </c>
      <c r="S30" t="s">
        <v>141</v>
      </c>
      <c r="T30">
        <v>1</v>
      </c>
      <c r="U30" s="10">
        <v>0</v>
      </c>
      <c r="AA30" s="5">
        <v>6668</v>
      </c>
      <c r="AD30">
        <v>1992</v>
      </c>
      <c r="AE30">
        <v>109</v>
      </c>
      <c r="AF30">
        <v>46</v>
      </c>
      <c r="AG30">
        <v>0</v>
      </c>
      <c r="AH30">
        <v>81</v>
      </c>
      <c r="AI30">
        <v>53</v>
      </c>
      <c r="AJ30">
        <v>18</v>
      </c>
      <c r="AK30">
        <v>36</v>
      </c>
      <c r="AL30">
        <v>0</v>
      </c>
      <c r="AM30">
        <v>0</v>
      </c>
      <c r="AN30">
        <v>0</v>
      </c>
      <c r="AO30">
        <v>344</v>
      </c>
      <c r="AQ30">
        <v>1992</v>
      </c>
      <c r="AR30">
        <v>73</v>
      </c>
      <c r="AS30">
        <v>652</v>
      </c>
      <c r="AT30">
        <v>302</v>
      </c>
      <c r="AU30">
        <v>141</v>
      </c>
      <c r="AV30">
        <v>148</v>
      </c>
      <c r="AW30">
        <v>111</v>
      </c>
      <c r="AX30">
        <v>0</v>
      </c>
      <c r="AY30">
        <v>24</v>
      </c>
      <c r="AZ30">
        <v>27</v>
      </c>
      <c r="BA30">
        <v>0</v>
      </c>
      <c r="BB30" s="5">
        <v>1477</v>
      </c>
    </row>
    <row r="31" spans="2:54">
      <c r="B31">
        <v>1989</v>
      </c>
      <c r="C31">
        <v>1.25</v>
      </c>
      <c r="D31">
        <v>33.299999999999997</v>
      </c>
      <c r="E31">
        <v>0.73</v>
      </c>
      <c r="F31">
        <v>35.9</v>
      </c>
      <c r="G31">
        <v>1.43</v>
      </c>
      <c r="H31">
        <v>45.2</v>
      </c>
      <c r="I31">
        <v>0.96</v>
      </c>
      <c r="J31">
        <v>40.1</v>
      </c>
      <c r="K31">
        <v>4.05</v>
      </c>
      <c r="L31">
        <v>1.95</v>
      </c>
      <c r="O31">
        <v>1991</v>
      </c>
      <c r="P31" s="5">
        <v>2310</v>
      </c>
      <c r="R31" s="6">
        <v>1992</v>
      </c>
      <c r="S31" t="s">
        <v>141</v>
      </c>
      <c r="T31">
        <v>1</v>
      </c>
      <c r="U31" s="10">
        <v>0</v>
      </c>
      <c r="AA31" s="5">
        <v>5932</v>
      </c>
      <c r="AD31">
        <v>1993</v>
      </c>
      <c r="AE31">
        <v>0</v>
      </c>
      <c r="AF31">
        <v>53</v>
      </c>
      <c r="AG31">
        <v>509</v>
      </c>
      <c r="AH31">
        <v>158</v>
      </c>
      <c r="AI31">
        <v>9</v>
      </c>
      <c r="AJ31">
        <v>27</v>
      </c>
      <c r="AK31">
        <v>0</v>
      </c>
      <c r="AL31">
        <v>0</v>
      </c>
      <c r="AM31">
        <v>0</v>
      </c>
      <c r="AN31">
        <v>0</v>
      </c>
      <c r="AO31">
        <v>757</v>
      </c>
      <c r="AQ31">
        <v>1993</v>
      </c>
      <c r="AR31">
        <v>172</v>
      </c>
      <c r="AS31">
        <v>291</v>
      </c>
      <c r="AT31">
        <v>362</v>
      </c>
      <c r="AU31">
        <v>175</v>
      </c>
      <c r="AV31">
        <v>0</v>
      </c>
      <c r="AW31">
        <v>47</v>
      </c>
      <c r="AX31">
        <v>33</v>
      </c>
      <c r="AY31">
        <v>24</v>
      </c>
      <c r="AZ31">
        <v>0</v>
      </c>
      <c r="BA31">
        <v>0</v>
      </c>
      <c r="BB31" s="5">
        <v>1105</v>
      </c>
    </row>
    <row r="32" spans="2:54">
      <c r="B32">
        <v>1990</v>
      </c>
      <c r="C32">
        <v>2.65</v>
      </c>
      <c r="D32">
        <v>47</v>
      </c>
      <c r="E32">
        <v>1.48</v>
      </c>
      <c r="F32">
        <v>49.3</v>
      </c>
      <c r="G32">
        <v>0.51</v>
      </c>
      <c r="H32">
        <v>32.700000000000003</v>
      </c>
      <c r="I32">
        <v>0.34</v>
      </c>
      <c r="J32">
        <v>37.4</v>
      </c>
      <c r="K32">
        <v>4.93</v>
      </c>
      <c r="L32">
        <v>2.64</v>
      </c>
      <c r="O32">
        <v>1992</v>
      </c>
      <c r="P32" s="5">
        <v>2056</v>
      </c>
      <c r="R32" s="6">
        <v>1993</v>
      </c>
      <c r="S32" t="s">
        <v>141</v>
      </c>
      <c r="T32">
        <v>1</v>
      </c>
      <c r="U32" s="10">
        <v>0</v>
      </c>
      <c r="AA32" s="5">
        <v>5019</v>
      </c>
      <c r="AD32">
        <v>1994</v>
      </c>
      <c r="AE32">
        <v>0</v>
      </c>
      <c r="AF32">
        <v>592</v>
      </c>
      <c r="AG32">
        <v>192</v>
      </c>
      <c r="AH32">
        <v>283</v>
      </c>
      <c r="AI32">
        <v>213</v>
      </c>
      <c r="AJ32">
        <v>27</v>
      </c>
      <c r="AK32">
        <v>0</v>
      </c>
      <c r="AL32">
        <v>18</v>
      </c>
      <c r="AM32">
        <v>0</v>
      </c>
      <c r="AN32">
        <v>18</v>
      </c>
      <c r="AO32" s="5">
        <v>1343</v>
      </c>
      <c r="AQ32">
        <v>1994</v>
      </c>
      <c r="AR32">
        <v>127</v>
      </c>
      <c r="AS32">
        <v>604</v>
      </c>
      <c r="AT32">
        <v>436</v>
      </c>
      <c r="AU32">
        <v>96</v>
      </c>
      <c r="AV32">
        <v>66</v>
      </c>
      <c r="AW32">
        <v>45</v>
      </c>
      <c r="AX32">
        <v>0</v>
      </c>
      <c r="AY32">
        <v>0</v>
      </c>
      <c r="AZ32">
        <v>0</v>
      </c>
      <c r="BA32">
        <v>0</v>
      </c>
      <c r="BB32" s="5">
        <v>1374</v>
      </c>
    </row>
    <row r="33" spans="2:54">
      <c r="B33">
        <v>1991</v>
      </c>
      <c r="C33">
        <v>2.21</v>
      </c>
      <c r="D33">
        <v>35</v>
      </c>
      <c r="E33">
        <v>1.21</v>
      </c>
      <c r="F33">
        <v>28.6</v>
      </c>
      <c r="G33">
        <v>0.31</v>
      </c>
      <c r="H33">
        <v>38.700000000000003</v>
      </c>
      <c r="I33">
        <v>0.24</v>
      </c>
      <c r="J33">
        <v>44</v>
      </c>
      <c r="K33">
        <v>1.98</v>
      </c>
      <c r="L33">
        <v>1.38</v>
      </c>
      <c r="O33">
        <v>1993</v>
      </c>
      <c r="P33" s="5">
        <v>1873</v>
      </c>
      <c r="R33" s="6">
        <v>1994</v>
      </c>
      <c r="S33" t="s">
        <v>141</v>
      </c>
      <c r="T33">
        <v>1</v>
      </c>
      <c r="U33" s="10">
        <v>0</v>
      </c>
      <c r="AA33" s="5">
        <v>3298</v>
      </c>
      <c r="AD33">
        <v>1995</v>
      </c>
      <c r="AE33">
        <v>0</v>
      </c>
      <c r="AF33">
        <v>167</v>
      </c>
      <c r="AG33">
        <v>424</v>
      </c>
      <c r="AH33">
        <v>224</v>
      </c>
      <c r="AI33">
        <v>86</v>
      </c>
      <c r="AJ33">
        <v>33</v>
      </c>
      <c r="AK33">
        <v>0</v>
      </c>
      <c r="AL33">
        <v>0</v>
      </c>
      <c r="AM33">
        <v>0</v>
      </c>
      <c r="AN33">
        <v>0</v>
      </c>
      <c r="AO33">
        <v>934</v>
      </c>
      <c r="AQ33">
        <v>1995</v>
      </c>
      <c r="AR33">
        <v>150</v>
      </c>
      <c r="AS33">
        <v>790</v>
      </c>
      <c r="AT33" s="5">
        <v>1295</v>
      </c>
      <c r="AU33">
        <v>297</v>
      </c>
      <c r="AV33">
        <v>103</v>
      </c>
      <c r="AW33">
        <v>30</v>
      </c>
      <c r="AX33">
        <v>0</v>
      </c>
      <c r="AY33">
        <v>0</v>
      </c>
      <c r="AZ33">
        <v>0</v>
      </c>
      <c r="BA33">
        <v>0</v>
      </c>
      <c r="BB33" s="5">
        <v>2664</v>
      </c>
    </row>
    <row r="34" spans="2:54">
      <c r="B34">
        <v>1992</v>
      </c>
      <c r="C34">
        <v>1.34</v>
      </c>
      <c r="D34">
        <v>26</v>
      </c>
      <c r="E34">
        <v>0.83</v>
      </c>
      <c r="F34">
        <v>30.5</v>
      </c>
      <c r="G34">
        <v>0.69</v>
      </c>
      <c r="H34">
        <v>35.9</v>
      </c>
      <c r="I34">
        <v>0.38</v>
      </c>
      <c r="J34">
        <v>37.200000000000003</v>
      </c>
      <c r="K34">
        <v>0.51</v>
      </c>
      <c r="L34">
        <v>0.59</v>
      </c>
      <c r="O34">
        <v>1994</v>
      </c>
      <c r="P34" s="5">
        <v>1150</v>
      </c>
      <c r="R34" s="6">
        <v>1995</v>
      </c>
      <c r="S34" t="s">
        <v>141</v>
      </c>
      <c r="T34">
        <v>1</v>
      </c>
      <c r="U34" s="10">
        <v>0</v>
      </c>
      <c r="AA34" s="5">
        <v>3218</v>
      </c>
      <c r="AD34">
        <v>1996</v>
      </c>
      <c r="AE34">
        <v>18</v>
      </c>
      <c r="AF34">
        <v>937</v>
      </c>
      <c r="AG34" s="5">
        <v>1115</v>
      </c>
      <c r="AH34">
        <v>685</v>
      </c>
      <c r="AI34">
        <v>187</v>
      </c>
      <c r="AJ34">
        <v>57</v>
      </c>
      <c r="AK34">
        <v>0</v>
      </c>
      <c r="AL34">
        <v>0</v>
      </c>
      <c r="AM34">
        <v>18</v>
      </c>
      <c r="AN34">
        <v>0</v>
      </c>
      <c r="AO34" s="5">
        <v>3018</v>
      </c>
      <c r="AQ34">
        <v>1996</v>
      </c>
      <c r="AR34">
        <v>38</v>
      </c>
      <c r="AS34" s="5">
        <v>1233</v>
      </c>
      <c r="AT34">
        <v>436</v>
      </c>
      <c r="AU34">
        <v>494</v>
      </c>
      <c r="AV34">
        <v>70</v>
      </c>
      <c r="AW34">
        <v>27</v>
      </c>
      <c r="AX34">
        <v>43</v>
      </c>
      <c r="AY34">
        <v>0</v>
      </c>
      <c r="AZ34">
        <v>0</v>
      </c>
      <c r="BA34">
        <v>0</v>
      </c>
      <c r="BB34" s="5">
        <v>2339</v>
      </c>
    </row>
    <row r="35" spans="2:54">
      <c r="B35">
        <v>1993</v>
      </c>
      <c r="C35">
        <v>1</v>
      </c>
      <c r="D35">
        <v>30.1</v>
      </c>
      <c r="E35">
        <v>0.57999999999999996</v>
      </c>
      <c r="F35">
        <v>25.6</v>
      </c>
      <c r="G35">
        <v>1.22</v>
      </c>
      <c r="H35">
        <v>36.200000000000003</v>
      </c>
      <c r="I35">
        <v>0.78</v>
      </c>
      <c r="J35">
        <v>30.9</v>
      </c>
      <c r="K35">
        <v>3.53</v>
      </c>
      <c r="L35">
        <v>1.76</v>
      </c>
      <c r="O35">
        <v>1995</v>
      </c>
      <c r="P35">
        <v>842</v>
      </c>
      <c r="R35" s="6">
        <v>1996</v>
      </c>
      <c r="S35" t="s">
        <v>141</v>
      </c>
      <c r="T35">
        <v>1</v>
      </c>
      <c r="U35" s="10">
        <v>0</v>
      </c>
      <c r="AA35" s="5">
        <v>4605</v>
      </c>
      <c r="AD35">
        <v>1997</v>
      </c>
      <c r="AE35">
        <v>0</v>
      </c>
      <c r="AF35">
        <v>124</v>
      </c>
      <c r="AG35">
        <v>344</v>
      </c>
      <c r="AH35">
        <v>614</v>
      </c>
      <c r="AI35">
        <v>259</v>
      </c>
      <c r="AJ35">
        <v>131</v>
      </c>
      <c r="AK35">
        <v>94</v>
      </c>
      <c r="AL35">
        <v>63</v>
      </c>
      <c r="AM35">
        <v>0</v>
      </c>
      <c r="AN35">
        <v>0</v>
      </c>
      <c r="AO35" s="5">
        <v>1628</v>
      </c>
      <c r="AQ35">
        <v>1997</v>
      </c>
      <c r="AR35">
        <v>24</v>
      </c>
      <c r="AS35">
        <v>194</v>
      </c>
      <c r="AT35">
        <v>542</v>
      </c>
      <c r="AU35">
        <v>677</v>
      </c>
      <c r="AV35">
        <v>115</v>
      </c>
      <c r="AW35">
        <v>24</v>
      </c>
      <c r="AX35">
        <v>27</v>
      </c>
      <c r="AY35">
        <v>0</v>
      </c>
      <c r="AZ35">
        <v>24</v>
      </c>
      <c r="BA35">
        <v>0</v>
      </c>
      <c r="BB35" s="5">
        <v>1627</v>
      </c>
    </row>
    <row r="36" spans="2:54">
      <c r="B36">
        <v>1994</v>
      </c>
      <c r="C36">
        <v>1.25</v>
      </c>
      <c r="D36">
        <v>48.9</v>
      </c>
      <c r="E36">
        <v>0.56000000000000005</v>
      </c>
      <c r="F36">
        <v>46.9</v>
      </c>
      <c r="G36">
        <v>0.85</v>
      </c>
      <c r="H36">
        <v>34.299999999999997</v>
      </c>
      <c r="I36">
        <v>0.56000000000000005</v>
      </c>
      <c r="J36">
        <v>31.1</v>
      </c>
      <c r="K36">
        <v>5.0999999999999996</v>
      </c>
      <c r="L36">
        <v>2.0099999999999998</v>
      </c>
      <c r="O36">
        <v>1996</v>
      </c>
      <c r="P36" s="5">
        <v>1554</v>
      </c>
      <c r="R36" s="6">
        <v>1997</v>
      </c>
      <c r="S36" t="s">
        <v>141</v>
      </c>
      <c r="T36">
        <v>1</v>
      </c>
      <c r="U36" s="10">
        <v>0</v>
      </c>
      <c r="AA36" s="5">
        <v>2231</v>
      </c>
      <c r="AD36">
        <v>1998</v>
      </c>
      <c r="AE36">
        <v>18</v>
      </c>
      <c r="AF36">
        <v>79</v>
      </c>
      <c r="AG36">
        <v>648</v>
      </c>
      <c r="AH36">
        <v>758</v>
      </c>
      <c r="AI36">
        <v>344</v>
      </c>
      <c r="AJ36">
        <v>79</v>
      </c>
      <c r="AK36">
        <v>30</v>
      </c>
      <c r="AL36">
        <v>3</v>
      </c>
      <c r="AM36">
        <v>0</v>
      </c>
      <c r="AN36">
        <v>0</v>
      </c>
      <c r="AO36" s="5">
        <v>1960</v>
      </c>
      <c r="AQ36">
        <v>1998</v>
      </c>
      <c r="AR36">
        <v>0</v>
      </c>
      <c r="AS36">
        <v>24</v>
      </c>
      <c r="AT36">
        <v>218</v>
      </c>
      <c r="AU36">
        <v>468</v>
      </c>
      <c r="AV36">
        <v>125</v>
      </c>
      <c r="AW36">
        <v>0</v>
      </c>
      <c r="AX36">
        <v>27</v>
      </c>
      <c r="AY36">
        <v>0</v>
      </c>
      <c r="AZ36">
        <v>0</v>
      </c>
      <c r="BA36">
        <v>0</v>
      </c>
      <c r="BB36">
        <v>861</v>
      </c>
    </row>
    <row r="37" spans="2:54">
      <c r="B37">
        <v>1995</v>
      </c>
      <c r="C37">
        <v>2.42</v>
      </c>
      <c r="D37">
        <v>37.799999999999997</v>
      </c>
      <c r="E37">
        <v>1.38</v>
      </c>
      <c r="F37">
        <v>44.5</v>
      </c>
      <c r="G37">
        <v>2.74</v>
      </c>
      <c r="H37">
        <v>30.3</v>
      </c>
      <c r="I37">
        <v>1.62</v>
      </c>
      <c r="J37">
        <v>28.6</v>
      </c>
      <c r="K37">
        <v>5.63</v>
      </c>
      <c r="L37">
        <v>1.96</v>
      </c>
      <c r="O37">
        <v>1997</v>
      </c>
      <c r="P37" s="5">
        <v>1562</v>
      </c>
      <c r="R37" s="6">
        <v>1998</v>
      </c>
      <c r="S37" t="s">
        <v>141</v>
      </c>
      <c r="T37">
        <v>1</v>
      </c>
      <c r="U37" s="10">
        <v>0</v>
      </c>
      <c r="AA37" s="5">
        <v>5127</v>
      </c>
      <c r="AD37">
        <v>1999</v>
      </c>
      <c r="AE37">
        <v>91</v>
      </c>
      <c r="AF37">
        <v>273</v>
      </c>
      <c r="AG37">
        <v>386</v>
      </c>
      <c r="AH37" s="5">
        <v>1713</v>
      </c>
      <c r="AI37" s="5">
        <v>1109</v>
      </c>
      <c r="AJ37">
        <v>190</v>
      </c>
      <c r="AK37">
        <v>66</v>
      </c>
      <c r="AL37">
        <v>27</v>
      </c>
      <c r="AM37">
        <v>0</v>
      </c>
      <c r="AN37">
        <v>0</v>
      </c>
      <c r="AO37" s="5">
        <v>3854</v>
      </c>
      <c r="AQ37">
        <v>1999</v>
      </c>
      <c r="AR37">
        <v>225</v>
      </c>
      <c r="AS37">
        <v>548</v>
      </c>
      <c r="AT37">
        <v>675</v>
      </c>
      <c r="AU37" s="5">
        <v>1313</v>
      </c>
      <c r="AV37">
        <v>896</v>
      </c>
      <c r="AW37">
        <v>200</v>
      </c>
      <c r="AX37">
        <v>53</v>
      </c>
      <c r="AY37">
        <v>18</v>
      </c>
      <c r="AZ37">
        <v>0</v>
      </c>
      <c r="BA37">
        <v>0</v>
      </c>
      <c r="BB37" s="5">
        <v>3927</v>
      </c>
    </row>
    <row r="38" spans="2:54">
      <c r="B38">
        <v>1996</v>
      </c>
      <c r="C38">
        <v>2.12</v>
      </c>
      <c r="D38">
        <v>32.700000000000003</v>
      </c>
      <c r="E38">
        <v>1.38</v>
      </c>
      <c r="F38">
        <v>28</v>
      </c>
      <c r="G38">
        <v>1.48</v>
      </c>
      <c r="H38">
        <v>24.5</v>
      </c>
      <c r="I38">
        <v>1.68</v>
      </c>
      <c r="J38">
        <v>25.1</v>
      </c>
      <c r="K38">
        <v>4.12</v>
      </c>
      <c r="L38">
        <v>2.2999999999999998</v>
      </c>
      <c r="O38">
        <v>1998</v>
      </c>
      <c r="P38" s="5">
        <v>1569</v>
      </c>
      <c r="R38" s="6">
        <v>1999</v>
      </c>
      <c r="S38" t="s">
        <v>141</v>
      </c>
      <c r="T38">
        <v>1</v>
      </c>
      <c r="U38" s="10">
        <v>0</v>
      </c>
      <c r="AA38" s="5">
        <v>3970</v>
      </c>
      <c r="AD38">
        <v>2000</v>
      </c>
      <c r="AE38">
        <v>18</v>
      </c>
      <c r="AF38">
        <v>388</v>
      </c>
      <c r="AG38">
        <v>796</v>
      </c>
      <c r="AH38">
        <v>381</v>
      </c>
      <c r="AI38">
        <v>367</v>
      </c>
      <c r="AJ38">
        <v>608</v>
      </c>
      <c r="AK38">
        <v>88</v>
      </c>
      <c r="AL38">
        <v>27</v>
      </c>
      <c r="AM38">
        <v>24</v>
      </c>
      <c r="AN38">
        <v>0</v>
      </c>
      <c r="AO38" s="5">
        <v>2697</v>
      </c>
      <c r="AQ38">
        <v>2000</v>
      </c>
      <c r="AR38">
        <v>18</v>
      </c>
      <c r="AS38">
        <v>620</v>
      </c>
      <c r="AT38" s="5">
        <v>1069</v>
      </c>
      <c r="AU38">
        <v>697</v>
      </c>
      <c r="AV38" s="5">
        <v>1155</v>
      </c>
      <c r="AW38">
        <v>734</v>
      </c>
      <c r="AX38">
        <v>200</v>
      </c>
      <c r="AY38">
        <v>120</v>
      </c>
      <c r="AZ38">
        <v>71</v>
      </c>
      <c r="BA38">
        <v>0</v>
      </c>
      <c r="BB38" s="5">
        <v>4685</v>
      </c>
    </row>
    <row r="39" spans="2:54">
      <c r="B39">
        <v>1997</v>
      </c>
      <c r="C39">
        <v>1.48</v>
      </c>
      <c r="D39">
        <v>78.8</v>
      </c>
      <c r="E39">
        <v>1.0900000000000001</v>
      </c>
      <c r="F39">
        <v>72.5</v>
      </c>
      <c r="G39">
        <v>1.78</v>
      </c>
      <c r="H39">
        <v>20.7</v>
      </c>
      <c r="I39">
        <v>1.55</v>
      </c>
      <c r="J39">
        <v>21.5</v>
      </c>
      <c r="K39">
        <v>4.58</v>
      </c>
      <c r="L39">
        <v>3.09</v>
      </c>
      <c r="O39">
        <v>1999</v>
      </c>
      <c r="P39" s="5">
        <v>1235</v>
      </c>
      <c r="R39" s="6">
        <v>2000</v>
      </c>
      <c r="S39" t="s">
        <v>141</v>
      </c>
      <c r="T39">
        <v>1</v>
      </c>
      <c r="U39" s="10">
        <v>0</v>
      </c>
      <c r="AA39" s="5">
        <v>5823</v>
      </c>
      <c r="AD39">
        <v>2001</v>
      </c>
      <c r="AE39">
        <v>18</v>
      </c>
      <c r="AF39">
        <v>53</v>
      </c>
      <c r="AG39" s="5">
        <v>1286</v>
      </c>
      <c r="AH39" s="5">
        <v>1666</v>
      </c>
      <c r="AI39">
        <v>753</v>
      </c>
      <c r="AJ39">
        <v>902</v>
      </c>
      <c r="AK39">
        <v>270</v>
      </c>
      <c r="AL39">
        <v>56</v>
      </c>
      <c r="AM39">
        <v>69</v>
      </c>
      <c r="AN39">
        <v>0</v>
      </c>
      <c r="AO39" s="5">
        <v>5073</v>
      </c>
      <c r="AQ39">
        <v>2001</v>
      </c>
      <c r="AR39">
        <v>0</v>
      </c>
      <c r="AS39">
        <v>73</v>
      </c>
      <c r="AT39">
        <v>335</v>
      </c>
      <c r="AU39">
        <v>314</v>
      </c>
      <c r="AV39">
        <v>197</v>
      </c>
      <c r="AW39">
        <v>193</v>
      </c>
      <c r="AX39">
        <v>268</v>
      </c>
      <c r="AY39">
        <v>0</v>
      </c>
      <c r="AZ39">
        <v>0</v>
      </c>
      <c r="BA39">
        <v>0</v>
      </c>
      <c r="BB39" s="5">
        <v>1380</v>
      </c>
    </row>
    <row r="40" spans="2:54">
      <c r="B40">
        <v>1998</v>
      </c>
      <c r="C40">
        <v>0.78</v>
      </c>
      <c r="D40">
        <v>34.9</v>
      </c>
      <c r="E40">
        <v>0.71</v>
      </c>
      <c r="F40">
        <v>36</v>
      </c>
      <c r="G40">
        <v>3.5</v>
      </c>
      <c r="H40">
        <v>28.1</v>
      </c>
      <c r="I40">
        <v>3.4</v>
      </c>
      <c r="J40">
        <v>30.5</v>
      </c>
      <c r="K40">
        <v>1.1399999999999999</v>
      </c>
      <c r="L40">
        <v>1.21</v>
      </c>
      <c r="O40">
        <v>2000</v>
      </c>
      <c r="P40" s="5">
        <v>2027</v>
      </c>
      <c r="R40" s="6">
        <v>2001</v>
      </c>
      <c r="S40" t="s">
        <v>141</v>
      </c>
      <c r="T40">
        <v>1</v>
      </c>
      <c r="U40" s="10">
        <v>0</v>
      </c>
      <c r="AA40" s="5">
        <v>6915</v>
      </c>
      <c r="AD40">
        <v>2002</v>
      </c>
      <c r="AE40">
        <v>18</v>
      </c>
      <c r="AF40">
        <v>599</v>
      </c>
      <c r="AG40" s="5">
        <v>1536</v>
      </c>
      <c r="AH40" s="5">
        <v>2442</v>
      </c>
      <c r="AI40" s="5">
        <v>1276</v>
      </c>
      <c r="AJ40">
        <v>322</v>
      </c>
      <c r="AK40">
        <v>332</v>
      </c>
      <c r="AL40">
        <v>100</v>
      </c>
      <c r="AM40">
        <v>53</v>
      </c>
      <c r="AN40">
        <v>25</v>
      </c>
      <c r="AO40" s="5">
        <v>6703</v>
      </c>
      <c r="AQ40">
        <v>2002</v>
      </c>
      <c r="AR40">
        <v>113</v>
      </c>
      <c r="AS40">
        <v>167</v>
      </c>
      <c r="AT40">
        <v>245</v>
      </c>
      <c r="AU40" s="5">
        <v>1935</v>
      </c>
      <c r="AV40">
        <v>772</v>
      </c>
      <c r="AW40">
        <v>784</v>
      </c>
      <c r="AX40">
        <v>701</v>
      </c>
      <c r="AY40">
        <v>312</v>
      </c>
      <c r="AZ40">
        <v>159</v>
      </c>
      <c r="BA40">
        <v>26</v>
      </c>
      <c r="BB40" s="5">
        <v>5215</v>
      </c>
    </row>
    <row r="41" spans="2:54">
      <c r="B41">
        <v>1999</v>
      </c>
      <c r="C41">
        <v>3.56</v>
      </c>
      <c r="D41">
        <v>46.2</v>
      </c>
      <c r="E41">
        <v>3.21</v>
      </c>
      <c r="F41">
        <v>50.4</v>
      </c>
      <c r="G41">
        <v>2.4500000000000002</v>
      </c>
      <c r="H41">
        <v>36.4</v>
      </c>
      <c r="I41">
        <v>2.4700000000000002</v>
      </c>
      <c r="J41">
        <v>42</v>
      </c>
      <c r="K41">
        <v>1.25</v>
      </c>
      <c r="L41">
        <v>1.89</v>
      </c>
      <c r="O41">
        <v>2001</v>
      </c>
      <c r="P41" s="5">
        <v>2413</v>
      </c>
      <c r="R41" s="6">
        <v>2002</v>
      </c>
      <c r="S41" t="s">
        <v>141</v>
      </c>
      <c r="T41">
        <v>1</v>
      </c>
      <c r="U41" s="10">
        <v>0</v>
      </c>
      <c r="AA41" s="5">
        <v>5477</v>
      </c>
      <c r="AD41">
        <v>2003</v>
      </c>
      <c r="AE41">
        <v>0</v>
      </c>
      <c r="AF41">
        <v>206</v>
      </c>
      <c r="AG41">
        <v>496</v>
      </c>
      <c r="AH41" s="5">
        <v>1053</v>
      </c>
      <c r="AI41" s="5">
        <v>1309</v>
      </c>
      <c r="AJ41" s="5">
        <v>1148</v>
      </c>
      <c r="AK41">
        <v>410</v>
      </c>
      <c r="AL41">
        <v>477</v>
      </c>
      <c r="AM41">
        <v>23</v>
      </c>
      <c r="AN41">
        <v>23</v>
      </c>
      <c r="AO41" s="5">
        <v>5146</v>
      </c>
      <c r="AQ41">
        <v>2003</v>
      </c>
      <c r="AR41">
        <v>52</v>
      </c>
      <c r="AS41">
        <v>27</v>
      </c>
      <c r="AT41">
        <v>163</v>
      </c>
      <c r="AU41">
        <v>231</v>
      </c>
      <c r="AV41">
        <v>367</v>
      </c>
      <c r="AW41">
        <v>320</v>
      </c>
      <c r="AX41">
        <v>154</v>
      </c>
      <c r="AY41">
        <v>27</v>
      </c>
      <c r="AZ41">
        <v>0</v>
      </c>
      <c r="BA41">
        <v>0</v>
      </c>
      <c r="BB41" s="5">
        <v>1341</v>
      </c>
    </row>
    <row r="42" spans="2:54">
      <c r="B42">
        <v>2000</v>
      </c>
      <c r="C42">
        <v>4.25</v>
      </c>
      <c r="D42">
        <v>36.799999999999997</v>
      </c>
      <c r="E42">
        <v>3.55</v>
      </c>
      <c r="F42">
        <v>39.200000000000003</v>
      </c>
      <c r="G42">
        <v>4.5999999999999996</v>
      </c>
      <c r="H42">
        <v>57.8</v>
      </c>
      <c r="I42">
        <v>4.82</v>
      </c>
      <c r="J42">
        <v>52.7</v>
      </c>
      <c r="K42">
        <v>1.48</v>
      </c>
      <c r="L42">
        <v>2.2200000000000002</v>
      </c>
      <c r="O42">
        <v>2002</v>
      </c>
      <c r="P42" s="5">
        <v>2558</v>
      </c>
      <c r="R42" s="6">
        <v>2003</v>
      </c>
      <c r="S42" t="s">
        <v>141</v>
      </c>
      <c r="T42">
        <v>1</v>
      </c>
      <c r="U42" s="10">
        <v>0</v>
      </c>
      <c r="AA42" s="5">
        <v>6127</v>
      </c>
      <c r="AD42">
        <v>2004</v>
      </c>
      <c r="AE42">
        <v>309</v>
      </c>
      <c r="AF42">
        <v>176</v>
      </c>
      <c r="AG42">
        <v>27</v>
      </c>
      <c r="AH42">
        <v>352</v>
      </c>
      <c r="AI42">
        <v>770</v>
      </c>
      <c r="AJ42">
        <v>652</v>
      </c>
      <c r="AK42">
        <v>209</v>
      </c>
      <c r="AL42">
        <v>80</v>
      </c>
      <c r="AM42">
        <v>21</v>
      </c>
      <c r="AN42">
        <v>0</v>
      </c>
      <c r="AO42" s="5">
        <v>2597</v>
      </c>
      <c r="AQ42">
        <v>2004</v>
      </c>
      <c r="AR42">
        <v>0</v>
      </c>
      <c r="AS42">
        <v>36</v>
      </c>
      <c r="AT42">
        <v>27</v>
      </c>
      <c r="AU42">
        <v>63</v>
      </c>
      <c r="AV42">
        <v>215</v>
      </c>
      <c r="AW42">
        <v>73</v>
      </c>
      <c r="AX42">
        <v>24</v>
      </c>
      <c r="AY42">
        <v>28</v>
      </c>
      <c r="AZ42">
        <v>0</v>
      </c>
      <c r="BA42">
        <v>0</v>
      </c>
      <c r="BB42">
        <v>465</v>
      </c>
    </row>
    <row r="43" spans="2:54">
      <c r="B43">
        <v>2001</v>
      </c>
      <c r="C43">
        <v>1.25</v>
      </c>
      <c r="D43">
        <v>38.700000000000003</v>
      </c>
      <c r="E43">
        <v>1.1599999999999999</v>
      </c>
      <c r="F43">
        <v>37.799999999999997</v>
      </c>
      <c r="G43">
        <v>6.08</v>
      </c>
      <c r="H43">
        <v>36.6</v>
      </c>
      <c r="I43">
        <v>4.8499999999999996</v>
      </c>
      <c r="J43">
        <v>31.4</v>
      </c>
      <c r="K43">
        <v>2.2799999999999998</v>
      </c>
      <c r="L43">
        <v>2.54</v>
      </c>
      <c r="O43">
        <v>2003</v>
      </c>
      <c r="P43" s="5">
        <v>3328</v>
      </c>
      <c r="R43" s="6">
        <v>2004</v>
      </c>
      <c r="S43" t="s">
        <v>141</v>
      </c>
      <c r="T43">
        <v>1</v>
      </c>
      <c r="U43" s="10">
        <v>0</v>
      </c>
      <c r="AA43" s="5">
        <v>2682</v>
      </c>
      <c r="AD43">
        <v>2005</v>
      </c>
      <c r="AE43">
        <v>231</v>
      </c>
      <c r="AF43">
        <v>326</v>
      </c>
      <c r="AG43" s="5">
        <v>1353</v>
      </c>
      <c r="AH43" s="5">
        <v>1377</v>
      </c>
      <c r="AI43" s="5">
        <v>1328</v>
      </c>
      <c r="AJ43">
        <v>282</v>
      </c>
      <c r="AK43">
        <v>349</v>
      </c>
      <c r="AL43">
        <v>230</v>
      </c>
      <c r="AM43">
        <v>44</v>
      </c>
      <c r="AN43">
        <v>0</v>
      </c>
      <c r="AO43" s="5">
        <v>5520</v>
      </c>
      <c r="AQ43">
        <v>2005</v>
      </c>
      <c r="AR43">
        <v>98</v>
      </c>
      <c r="AS43">
        <v>188</v>
      </c>
      <c r="AT43">
        <v>130</v>
      </c>
      <c r="AU43">
        <v>315</v>
      </c>
      <c r="AV43">
        <v>212</v>
      </c>
      <c r="AW43">
        <v>132</v>
      </c>
      <c r="AX43">
        <v>0</v>
      </c>
      <c r="AY43">
        <v>27</v>
      </c>
      <c r="AZ43">
        <v>0</v>
      </c>
      <c r="BA43">
        <v>0</v>
      </c>
      <c r="BB43" s="5">
        <v>1101</v>
      </c>
    </row>
    <row r="44" spans="2:54">
      <c r="B44">
        <v>2002</v>
      </c>
      <c r="C44">
        <v>4.7300000000000004</v>
      </c>
      <c r="D44">
        <v>35.6</v>
      </c>
      <c r="E44">
        <v>4.82</v>
      </c>
      <c r="F44">
        <v>32.6</v>
      </c>
      <c r="G44">
        <v>4.67</v>
      </c>
      <c r="H44">
        <v>36.5</v>
      </c>
      <c r="I44">
        <v>5.6</v>
      </c>
      <c r="J44">
        <v>44.2</v>
      </c>
      <c r="K44">
        <v>3.17</v>
      </c>
      <c r="L44">
        <v>3.85</v>
      </c>
      <c r="O44">
        <v>2004</v>
      </c>
      <c r="P44" s="5">
        <v>3026</v>
      </c>
      <c r="R44" s="6">
        <v>2005</v>
      </c>
      <c r="S44" t="s">
        <v>141</v>
      </c>
      <c r="T44">
        <v>1</v>
      </c>
      <c r="U44" s="10">
        <v>0</v>
      </c>
      <c r="AA44" s="5">
        <v>2350</v>
      </c>
      <c r="AD44">
        <v>2006</v>
      </c>
      <c r="AE44">
        <v>97</v>
      </c>
      <c r="AF44">
        <v>55</v>
      </c>
      <c r="AG44">
        <v>167</v>
      </c>
      <c r="AH44">
        <v>493</v>
      </c>
      <c r="AI44">
        <v>464</v>
      </c>
      <c r="AJ44">
        <v>297</v>
      </c>
      <c r="AK44">
        <v>358</v>
      </c>
      <c r="AL44">
        <v>132</v>
      </c>
      <c r="AM44">
        <v>18</v>
      </c>
      <c r="AN44">
        <v>58</v>
      </c>
      <c r="AO44" s="5">
        <v>2139</v>
      </c>
      <c r="AQ44">
        <v>2006</v>
      </c>
      <c r="AR44">
        <v>43</v>
      </c>
      <c r="AS44">
        <v>0</v>
      </c>
      <c r="AT44">
        <v>188</v>
      </c>
      <c r="AU44">
        <v>210</v>
      </c>
      <c r="AV44">
        <v>88</v>
      </c>
      <c r="AW44">
        <v>81</v>
      </c>
      <c r="AX44">
        <v>0</v>
      </c>
      <c r="AY44">
        <v>24</v>
      </c>
      <c r="AZ44">
        <v>0</v>
      </c>
      <c r="BA44">
        <v>0</v>
      </c>
      <c r="BB44">
        <v>634</v>
      </c>
    </row>
    <row r="45" spans="2:54">
      <c r="B45">
        <v>2003</v>
      </c>
      <c r="C45">
        <v>1.22</v>
      </c>
      <c r="D45">
        <v>47.4</v>
      </c>
      <c r="E45">
        <v>1.3</v>
      </c>
      <c r="F45">
        <v>46.2</v>
      </c>
      <c r="G45">
        <v>2.36</v>
      </c>
      <c r="H45">
        <v>38.299999999999997</v>
      </c>
      <c r="I45">
        <v>2.96</v>
      </c>
      <c r="J45">
        <v>45.7</v>
      </c>
      <c r="K45">
        <v>1.0900000000000001</v>
      </c>
      <c r="L45">
        <v>1.31</v>
      </c>
      <c r="O45">
        <v>2005</v>
      </c>
      <c r="P45" s="5">
        <v>2347</v>
      </c>
      <c r="R45" s="6">
        <v>2006</v>
      </c>
      <c r="S45" t="s">
        <v>141</v>
      </c>
      <c r="T45">
        <v>1</v>
      </c>
      <c r="U45" s="10">
        <v>0</v>
      </c>
      <c r="AA45">
        <v>978</v>
      </c>
      <c r="AD45">
        <v>2007</v>
      </c>
      <c r="AE45">
        <v>0</v>
      </c>
      <c r="AF45">
        <v>101</v>
      </c>
      <c r="AG45">
        <v>179</v>
      </c>
      <c r="AH45">
        <v>307</v>
      </c>
      <c r="AI45">
        <v>380</v>
      </c>
      <c r="AJ45">
        <v>422</v>
      </c>
      <c r="AK45">
        <v>72</v>
      </c>
      <c r="AL45">
        <v>42</v>
      </c>
      <c r="AM45">
        <v>0</v>
      </c>
      <c r="AN45">
        <v>0</v>
      </c>
      <c r="AO45" s="5">
        <v>1502</v>
      </c>
      <c r="AQ45">
        <v>2007</v>
      </c>
      <c r="AR45">
        <v>91</v>
      </c>
      <c r="AS45">
        <v>128</v>
      </c>
      <c r="AT45">
        <v>67</v>
      </c>
      <c r="AU45">
        <v>159</v>
      </c>
      <c r="AV45">
        <v>180</v>
      </c>
      <c r="AW45">
        <v>100</v>
      </c>
      <c r="AX45">
        <v>56</v>
      </c>
      <c r="AY45">
        <v>23</v>
      </c>
      <c r="AZ45">
        <v>19</v>
      </c>
      <c r="BA45">
        <v>0</v>
      </c>
      <c r="BB45">
        <v>822</v>
      </c>
    </row>
    <row r="46" spans="2:54">
      <c r="B46">
        <v>2004</v>
      </c>
      <c r="C46">
        <v>0.42</v>
      </c>
      <c r="D46">
        <v>33.5</v>
      </c>
      <c r="E46">
        <v>0.51</v>
      </c>
      <c r="F46">
        <v>33.6</v>
      </c>
      <c r="G46">
        <v>5.01</v>
      </c>
      <c r="H46">
        <v>46.3</v>
      </c>
      <c r="I46">
        <v>4.0599999999999996</v>
      </c>
      <c r="J46">
        <v>44.8</v>
      </c>
      <c r="K46">
        <v>2.1</v>
      </c>
      <c r="L46">
        <v>1.79</v>
      </c>
      <c r="O46">
        <v>2006</v>
      </c>
      <c r="P46" s="5">
        <v>1125</v>
      </c>
      <c r="R46" s="6">
        <v>2007</v>
      </c>
      <c r="S46" t="s">
        <v>141</v>
      </c>
      <c r="T46">
        <v>1</v>
      </c>
      <c r="U46" s="10">
        <v>0.2</v>
      </c>
      <c r="AA46" s="5">
        <v>1014</v>
      </c>
      <c r="AD46">
        <v>2008</v>
      </c>
      <c r="AE46">
        <v>231</v>
      </c>
      <c r="AF46">
        <v>313</v>
      </c>
      <c r="AG46">
        <v>317</v>
      </c>
      <c r="AH46">
        <v>307</v>
      </c>
      <c r="AI46">
        <v>428</v>
      </c>
      <c r="AJ46">
        <v>613</v>
      </c>
      <c r="AK46">
        <v>91</v>
      </c>
      <c r="AL46">
        <v>34</v>
      </c>
      <c r="AM46">
        <v>18</v>
      </c>
      <c r="AN46">
        <v>0</v>
      </c>
      <c r="AO46" s="5">
        <v>2351</v>
      </c>
      <c r="AQ46">
        <v>2008</v>
      </c>
      <c r="AR46">
        <v>945</v>
      </c>
      <c r="AS46" s="5">
        <v>1280</v>
      </c>
      <c r="AT46" s="5">
        <v>1513</v>
      </c>
      <c r="AU46" s="5">
        <v>1945</v>
      </c>
      <c r="AV46" s="5">
        <v>1427</v>
      </c>
      <c r="AW46">
        <v>386</v>
      </c>
      <c r="AX46">
        <v>94</v>
      </c>
      <c r="AY46">
        <v>504</v>
      </c>
      <c r="AZ46">
        <v>0</v>
      </c>
      <c r="BA46">
        <v>0</v>
      </c>
      <c r="BB46" s="5">
        <v>8094</v>
      </c>
    </row>
    <row r="47" spans="2:54">
      <c r="B47">
        <v>2005</v>
      </c>
      <c r="C47">
        <v>1</v>
      </c>
      <c r="D47">
        <v>56.8</v>
      </c>
      <c r="E47">
        <v>0.8</v>
      </c>
      <c r="F47">
        <v>64.3</v>
      </c>
      <c r="G47">
        <v>1.94</v>
      </c>
      <c r="H47">
        <v>31.4</v>
      </c>
      <c r="I47">
        <v>2.11</v>
      </c>
      <c r="J47">
        <v>30.9</v>
      </c>
      <c r="K47">
        <v>1.19</v>
      </c>
      <c r="L47">
        <v>1.23</v>
      </c>
      <c r="O47">
        <v>2007</v>
      </c>
      <c r="P47" s="5">
        <v>1039</v>
      </c>
      <c r="R47" s="6">
        <v>2008</v>
      </c>
      <c r="S47" t="s">
        <v>141</v>
      </c>
      <c r="T47">
        <v>1</v>
      </c>
      <c r="U47" s="10">
        <v>0.4</v>
      </c>
      <c r="AA47" s="5">
        <v>1577</v>
      </c>
      <c r="AD47">
        <v>2009</v>
      </c>
      <c r="AE47">
        <v>90</v>
      </c>
      <c r="AF47" s="5">
        <v>1152</v>
      </c>
      <c r="AG47" s="5">
        <v>1612</v>
      </c>
      <c r="AH47" s="5">
        <v>1202</v>
      </c>
      <c r="AI47">
        <v>286</v>
      </c>
      <c r="AJ47">
        <v>346</v>
      </c>
      <c r="AK47">
        <v>224</v>
      </c>
      <c r="AL47">
        <v>48</v>
      </c>
      <c r="AM47">
        <v>0</v>
      </c>
      <c r="AN47">
        <v>88</v>
      </c>
      <c r="AO47" s="5">
        <v>5047</v>
      </c>
      <c r="AQ47">
        <v>2009</v>
      </c>
      <c r="AR47">
        <v>43</v>
      </c>
      <c r="AS47" s="5">
        <v>1258</v>
      </c>
      <c r="AT47">
        <v>831</v>
      </c>
      <c r="AU47">
        <v>456</v>
      </c>
      <c r="AV47">
        <v>161</v>
      </c>
      <c r="AW47">
        <v>145</v>
      </c>
      <c r="AX47">
        <v>22</v>
      </c>
      <c r="AY47">
        <v>28</v>
      </c>
      <c r="AZ47">
        <v>0</v>
      </c>
      <c r="BA47">
        <v>13</v>
      </c>
      <c r="BB47" s="5">
        <v>2957</v>
      </c>
    </row>
    <row r="48" spans="2:54">
      <c r="B48">
        <v>2006</v>
      </c>
      <c r="C48">
        <v>0.57999999999999996</v>
      </c>
      <c r="D48">
        <v>35.4</v>
      </c>
      <c r="E48">
        <v>0.49</v>
      </c>
      <c r="F48">
        <v>36.9</v>
      </c>
      <c r="G48">
        <v>1.36</v>
      </c>
      <c r="H48">
        <v>28.8</v>
      </c>
      <c r="I48">
        <v>1.42</v>
      </c>
      <c r="J48">
        <v>26.4</v>
      </c>
      <c r="K48">
        <v>0.36</v>
      </c>
      <c r="L48">
        <v>0.39</v>
      </c>
      <c r="O48">
        <v>2008</v>
      </c>
      <c r="P48" s="5">
        <v>1179</v>
      </c>
      <c r="R48" s="6">
        <v>2009</v>
      </c>
      <c r="S48" t="s">
        <v>141</v>
      </c>
      <c r="T48">
        <v>1</v>
      </c>
      <c r="U48" s="10">
        <v>0.4</v>
      </c>
      <c r="AA48" s="5">
        <v>3141</v>
      </c>
      <c r="AD48">
        <v>2010</v>
      </c>
      <c r="AE48">
        <v>0</v>
      </c>
      <c r="AF48">
        <v>190</v>
      </c>
      <c r="AG48" s="5">
        <v>1509</v>
      </c>
      <c r="AH48" s="5">
        <v>2401</v>
      </c>
      <c r="AI48" s="5">
        <v>1882</v>
      </c>
      <c r="AJ48">
        <v>665</v>
      </c>
      <c r="AK48">
        <v>363</v>
      </c>
      <c r="AL48">
        <v>72</v>
      </c>
      <c r="AM48">
        <v>46</v>
      </c>
      <c r="AN48">
        <v>121</v>
      </c>
      <c r="AO48" s="5">
        <v>7249</v>
      </c>
      <c r="AQ48">
        <v>2010</v>
      </c>
      <c r="AR48">
        <v>7</v>
      </c>
      <c r="AS48">
        <v>153</v>
      </c>
      <c r="AT48">
        <v>901</v>
      </c>
      <c r="AU48">
        <v>693</v>
      </c>
      <c r="AV48">
        <v>242</v>
      </c>
      <c r="AW48">
        <v>230</v>
      </c>
      <c r="AX48">
        <v>25</v>
      </c>
      <c r="AY48">
        <v>18</v>
      </c>
      <c r="AZ48">
        <v>3</v>
      </c>
      <c r="BA48">
        <v>25</v>
      </c>
      <c r="BB48" s="5">
        <v>2297</v>
      </c>
    </row>
    <row r="49" spans="2:54">
      <c r="B49">
        <v>2007</v>
      </c>
      <c r="C49">
        <v>0.75</v>
      </c>
      <c r="D49">
        <v>29.8</v>
      </c>
      <c r="E49">
        <v>0.68</v>
      </c>
      <c r="F49">
        <v>29.5</v>
      </c>
      <c r="G49">
        <v>2.13</v>
      </c>
      <c r="H49">
        <v>40.1</v>
      </c>
      <c r="I49">
        <v>2</v>
      </c>
      <c r="J49">
        <v>50.6</v>
      </c>
      <c r="K49">
        <v>0.18099999999999999</v>
      </c>
      <c r="L49">
        <v>0.27</v>
      </c>
      <c r="O49">
        <v>2009</v>
      </c>
      <c r="P49" s="5">
        <v>2013</v>
      </c>
      <c r="R49" s="6">
        <v>2010</v>
      </c>
      <c r="S49" t="s">
        <v>141</v>
      </c>
      <c r="T49">
        <v>1</v>
      </c>
      <c r="U49" s="10">
        <v>0.1</v>
      </c>
      <c r="AA49" s="5">
        <v>2313</v>
      </c>
      <c r="AD49">
        <v>2011</v>
      </c>
      <c r="AE49">
        <v>38</v>
      </c>
      <c r="AF49">
        <v>31</v>
      </c>
      <c r="AG49">
        <v>487</v>
      </c>
      <c r="AH49">
        <v>941</v>
      </c>
      <c r="AI49">
        <v>696</v>
      </c>
      <c r="AJ49">
        <v>211</v>
      </c>
      <c r="AK49">
        <v>134</v>
      </c>
      <c r="AL49">
        <v>28</v>
      </c>
      <c r="AM49">
        <v>15</v>
      </c>
      <c r="AN49">
        <v>42</v>
      </c>
      <c r="AO49" s="5">
        <v>2623</v>
      </c>
      <c r="AQ49">
        <v>2011</v>
      </c>
      <c r="AR49">
        <v>39</v>
      </c>
      <c r="AS49">
        <v>104</v>
      </c>
      <c r="AT49">
        <v>507</v>
      </c>
      <c r="AU49">
        <v>837</v>
      </c>
      <c r="AV49">
        <v>426</v>
      </c>
      <c r="AW49">
        <v>92</v>
      </c>
      <c r="AX49">
        <v>11</v>
      </c>
      <c r="AY49">
        <v>0</v>
      </c>
      <c r="AZ49">
        <v>7</v>
      </c>
      <c r="BA49">
        <v>31</v>
      </c>
      <c r="BB49" s="5">
        <v>2054</v>
      </c>
    </row>
    <row r="50" spans="2:54">
      <c r="B50">
        <v>2008</v>
      </c>
      <c r="C50">
        <v>7.35</v>
      </c>
      <c r="D50">
        <v>57.8</v>
      </c>
      <c r="E50">
        <v>5.42</v>
      </c>
      <c r="F50">
        <v>66.8</v>
      </c>
      <c r="G50">
        <v>4.58</v>
      </c>
      <c r="H50">
        <v>31</v>
      </c>
      <c r="I50">
        <v>2.7</v>
      </c>
      <c r="J50">
        <v>25.5</v>
      </c>
      <c r="K50">
        <v>1.07</v>
      </c>
      <c r="L50">
        <v>0.65</v>
      </c>
      <c r="O50">
        <v>2010</v>
      </c>
      <c r="P50" s="5">
        <v>1544</v>
      </c>
      <c r="R50" s="6">
        <v>2011</v>
      </c>
      <c r="S50" t="s">
        <v>141</v>
      </c>
      <c r="T50">
        <v>1</v>
      </c>
      <c r="U50" s="10">
        <v>0</v>
      </c>
      <c r="AA50" s="5">
        <v>3021</v>
      </c>
      <c r="AD50">
        <v>2012</v>
      </c>
      <c r="AE50">
        <v>25</v>
      </c>
      <c r="AF50">
        <v>585</v>
      </c>
      <c r="AG50">
        <v>464</v>
      </c>
      <c r="AH50" s="5">
        <v>1528</v>
      </c>
      <c r="AI50" s="5">
        <v>1887</v>
      </c>
      <c r="AJ50" s="5">
        <v>1024</v>
      </c>
      <c r="AK50">
        <v>25</v>
      </c>
      <c r="AL50">
        <v>86</v>
      </c>
      <c r="AM50">
        <v>58</v>
      </c>
      <c r="AN50">
        <v>128</v>
      </c>
      <c r="AO50" s="5">
        <v>6037</v>
      </c>
      <c r="AQ50">
        <v>2012</v>
      </c>
      <c r="AR50">
        <v>37</v>
      </c>
      <c r="AS50">
        <v>200</v>
      </c>
      <c r="AT50">
        <v>184</v>
      </c>
      <c r="AU50">
        <v>890</v>
      </c>
      <c r="AV50" s="5">
        <v>1012</v>
      </c>
      <c r="AW50">
        <v>295</v>
      </c>
      <c r="AX50">
        <v>107</v>
      </c>
      <c r="AY50">
        <v>17</v>
      </c>
      <c r="AZ50">
        <v>22</v>
      </c>
      <c r="BA50">
        <v>97</v>
      </c>
      <c r="BB50" s="5">
        <v>2862</v>
      </c>
    </row>
    <row r="51" spans="2:54">
      <c r="B51">
        <v>2009</v>
      </c>
      <c r="C51">
        <v>2.68</v>
      </c>
      <c r="D51">
        <v>51.9</v>
      </c>
      <c r="E51">
        <v>1.36</v>
      </c>
      <c r="F51">
        <v>42.1</v>
      </c>
      <c r="G51">
        <v>6.58</v>
      </c>
      <c r="H51">
        <v>26.8</v>
      </c>
      <c r="I51">
        <v>5.2</v>
      </c>
      <c r="J51">
        <v>29</v>
      </c>
      <c r="K51">
        <v>0.7</v>
      </c>
      <c r="L51">
        <v>0.56000000000000005</v>
      </c>
      <c r="O51">
        <v>2011</v>
      </c>
      <c r="P51" s="5">
        <v>2070</v>
      </c>
      <c r="R51" s="6">
        <v>2012</v>
      </c>
      <c r="S51" t="s">
        <v>141</v>
      </c>
      <c r="T51">
        <v>1</v>
      </c>
      <c r="U51" s="10">
        <v>0</v>
      </c>
      <c r="AA51" s="5">
        <v>3376</v>
      </c>
      <c r="AD51">
        <v>2013</v>
      </c>
      <c r="AE51">
        <v>117</v>
      </c>
      <c r="AF51">
        <v>252</v>
      </c>
      <c r="AG51">
        <v>936</v>
      </c>
      <c r="AH51" s="5">
        <v>1098</v>
      </c>
      <c r="AI51" s="5">
        <v>1799</v>
      </c>
      <c r="AJ51">
        <v>949</v>
      </c>
      <c r="AK51">
        <v>348</v>
      </c>
      <c r="AL51">
        <v>140</v>
      </c>
      <c r="AM51">
        <v>31</v>
      </c>
      <c r="AN51">
        <v>103</v>
      </c>
      <c r="AO51" s="5">
        <v>5774</v>
      </c>
      <c r="AQ51">
        <v>2013</v>
      </c>
      <c r="AR51">
        <v>93</v>
      </c>
      <c r="AS51">
        <v>326</v>
      </c>
      <c r="AT51">
        <v>602</v>
      </c>
      <c r="AU51">
        <v>497</v>
      </c>
      <c r="AV51">
        <v>627</v>
      </c>
      <c r="AW51">
        <v>926</v>
      </c>
      <c r="AX51">
        <v>305</v>
      </c>
      <c r="AY51">
        <v>131</v>
      </c>
      <c r="AZ51">
        <v>54</v>
      </c>
      <c r="BA51">
        <v>155</v>
      </c>
      <c r="BB51" s="5">
        <v>3716</v>
      </c>
    </row>
    <row r="52" spans="2:54">
      <c r="B52">
        <v>2010</v>
      </c>
      <c r="C52">
        <v>2.08</v>
      </c>
      <c r="D52">
        <v>28</v>
      </c>
      <c r="E52">
        <v>1.36</v>
      </c>
      <c r="F52">
        <v>26.1</v>
      </c>
      <c r="G52">
        <v>2.3820000000000001</v>
      </c>
      <c r="H52">
        <v>36.299999999999997</v>
      </c>
      <c r="I52">
        <v>1.83</v>
      </c>
      <c r="J52">
        <v>36.700000000000003</v>
      </c>
      <c r="K52">
        <v>0.79</v>
      </c>
      <c r="L52">
        <v>0.66</v>
      </c>
      <c r="O52">
        <v>2012</v>
      </c>
      <c r="P52" s="5">
        <v>2185</v>
      </c>
      <c r="R52" s="6">
        <v>2013</v>
      </c>
      <c r="S52" t="s">
        <v>141</v>
      </c>
      <c r="T52">
        <v>1</v>
      </c>
      <c r="U52" s="10">
        <v>0</v>
      </c>
      <c r="AA52" s="5">
        <v>2518</v>
      </c>
      <c r="AD52">
        <v>2014</v>
      </c>
      <c r="AE52">
        <v>0</v>
      </c>
      <c r="AF52">
        <v>58</v>
      </c>
      <c r="AG52">
        <v>348</v>
      </c>
      <c r="AH52">
        <v>489</v>
      </c>
      <c r="AI52">
        <v>459</v>
      </c>
      <c r="AJ52">
        <v>389</v>
      </c>
      <c r="AK52">
        <v>267</v>
      </c>
      <c r="AL52">
        <v>183</v>
      </c>
      <c r="AM52">
        <v>31</v>
      </c>
      <c r="AN52">
        <v>100</v>
      </c>
      <c r="AO52" s="5">
        <v>2324</v>
      </c>
      <c r="AQ52">
        <v>2014</v>
      </c>
      <c r="AR52">
        <v>16</v>
      </c>
      <c r="AS52">
        <v>317</v>
      </c>
      <c r="AT52">
        <v>907</v>
      </c>
      <c r="AU52" s="5">
        <v>1278</v>
      </c>
      <c r="AV52">
        <v>343</v>
      </c>
      <c r="AW52">
        <v>691</v>
      </c>
      <c r="AX52">
        <v>579</v>
      </c>
      <c r="AY52">
        <v>397</v>
      </c>
      <c r="AZ52">
        <v>143</v>
      </c>
      <c r="BA52">
        <v>107</v>
      </c>
      <c r="BB52" s="5">
        <v>4777</v>
      </c>
    </row>
    <row r="53" spans="2:54">
      <c r="B53">
        <v>2011</v>
      </c>
      <c r="C53">
        <v>1.86</v>
      </c>
      <c r="D53">
        <v>26.5</v>
      </c>
      <c r="E53">
        <v>1.1499999999999999</v>
      </c>
      <c r="F53">
        <v>23.5</v>
      </c>
      <c r="G53">
        <v>5.48</v>
      </c>
      <c r="H53">
        <v>32.1</v>
      </c>
      <c r="I53">
        <v>4.6399999999999997</v>
      </c>
      <c r="J53">
        <v>36.700000000000003</v>
      </c>
      <c r="K53">
        <v>0.69</v>
      </c>
      <c r="L53">
        <v>0.42</v>
      </c>
      <c r="O53">
        <v>2013</v>
      </c>
      <c r="P53" s="5">
        <v>1763</v>
      </c>
      <c r="R53" s="6">
        <v>2014</v>
      </c>
      <c r="S53" t="s">
        <v>141</v>
      </c>
      <c r="T53">
        <v>1</v>
      </c>
      <c r="U53" s="10">
        <v>0</v>
      </c>
      <c r="AA53" s="5">
        <v>1640</v>
      </c>
      <c r="AD53">
        <v>2015</v>
      </c>
      <c r="AE53">
        <v>0</v>
      </c>
      <c r="AF53">
        <v>15</v>
      </c>
      <c r="AG53">
        <v>52</v>
      </c>
      <c r="AH53">
        <v>212</v>
      </c>
      <c r="AI53">
        <v>216</v>
      </c>
      <c r="AJ53">
        <v>80</v>
      </c>
      <c r="AK53">
        <v>104</v>
      </c>
      <c r="AL53">
        <v>62</v>
      </c>
      <c r="AM53">
        <v>5</v>
      </c>
      <c r="AN53">
        <v>10</v>
      </c>
      <c r="AO53">
        <v>755</v>
      </c>
      <c r="AQ53">
        <v>2015</v>
      </c>
      <c r="AR53">
        <v>0</v>
      </c>
      <c r="AS53">
        <v>34</v>
      </c>
      <c r="AT53">
        <v>84</v>
      </c>
      <c r="AU53">
        <v>139</v>
      </c>
      <c r="AV53">
        <v>154</v>
      </c>
      <c r="AW53">
        <v>19</v>
      </c>
      <c r="AX53">
        <v>103</v>
      </c>
      <c r="AY53">
        <v>68</v>
      </c>
      <c r="AZ53">
        <v>0</v>
      </c>
      <c r="BA53">
        <v>9</v>
      </c>
      <c r="BB53">
        <v>609</v>
      </c>
    </row>
    <row r="54" spans="2:54">
      <c r="B54">
        <v>2012</v>
      </c>
      <c r="C54">
        <v>2.6</v>
      </c>
      <c r="D54">
        <v>28.6</v>
      </c>
      <c r="E54">
        <v>2.0099999999999998</v>
      </c>
      <c r="F54">
        <v>30.7</v>
      </c>
      <c r="G54">
        <v>5.24</v>
      </c>
      <c r="H54">
        <v>27.2</v>
      </c>
      <c r="I54">
        <v>4.4400000000000004</v>
      </c>
      <c r="J54">
        <v>28</v>
      </c>
      <c r="K54">
        <v>1.01</v>
      </c>
      <c r="L54">
        <v>0.73</v>
      </c>
      <c r="O54">
        <v>2014</v>
      </c>
      <c r="P54" s="5">
        <v>1219</v>
      </c>
      <c r="R54" s="6">
        <v>1982</v>
      </c>
      <c r="S54" t="s">
        <v>141</v>
      </c>
      <c r="T54">
        <v>2</v>
      </c>
      <c r="U54" s="10">
        <v>116</v>
      </c>
    </row>
    <row r="55" spans="2:54">
      <c r="B55">
        <v>2013</v>
      </c>
      <c r="C55">
        <v>3.37</v>
      </c>
      <c r="D55">
        <v>34.200000000000003</v>
      </c>
      <c r="E55">
        <v>2.5499999999999998</v>
      </c>
      <c r="F55">
        <v>37.799999999999997</v>
      </c>
      <c r="G55">
        <v>2.11</v>
      </c>
      <c r="H55">
        <v>52</v>
      </c>
      <c r="I55">
        <v>1.9</v>
      </c>
      <c r="J55">
        <v>49.8</v>
      </c>
      <c r="K55">
        <v>1.19</v>
      </c>
      <c r="L55">
        <v>0.56999999999999995</v>
      </c>
      <c r="R55" s="6">
        <v>1983</v>
      </c>
      <c r="S55" t="s">
        <v>141</v>
      </c>
      <c r="T55">
        <v>2</v>
      </c>
      <c r="U55" s="10">
        <v>147</v>
      </c>
    </row>
    <row r="56" spans="2:54">
      <c r="B56">
        <v>2014</v>
      </c>
      <c r="C56">
        <v>4.3449999999999998</v>
      </c>
      <c r="D56">
        <v>38.799999999999997</v>
      </c>
      <c r="E56">
        <v>3.45</v>
      </c>
      <c r="F56">
        <v>39.6</v>
      </c>
      <c r="G56">
        <v>0.69</v>
      </c>
      <c r="H56">
        <v>38.700000000000003</v>
      </c>
      <c r="I56">
        <v>0.7</v>
      </c>
      <c r="J56">
        <v>38.799999999999997</v>
      </c>
      <c r="K56">
        <v>0.56000000000000005</v>
      </c>
      <c r="L56">
        <v>0.37</v>
      </c>
      <c r="R56" s="6">
        <v>1984</v>
      </c>
      <c r="S56" t="s">
        <v>141</v>
      </c>
      <c r="T56">
        <v>2</v>
      </c>
      <c r="U56" s="10">
        <v>138</v>
      </c>
    </row>
    <row r="57" spans="2:54">
      <c r="B57">
        <v>2015</v>
      </c>
      <c r="C57">
        <v>0.55000000000000004</v>
      </c>
      <c r="D57">
        <v>23.5</v>
      </c>
      <c r="E57">
        <v>0.51</v>
      </c>
      <c r="F57">
        <v>24</v>
      </c>
      <c r="G57">
        <v>0.74</v>
      </c>
      <c r="H57">
        <v>0.63</v>
      </c>
      <c r="R57" s="6">
        <v>1985</v>
      </c>
      <c r="S57" t="s">
        <v>141</v>
      </c>
      <c r="T57">
        <v>2</v>
      </c>
      <c r="U57" s="10">
        <v>87</v>
      </c>
    </row>
    <row r="58" spans="2:54">
      <c r="R58" s="6">
        <v>1986</v>
      </c>
      <c r="S58" t="s">
        <v>141</v>
      </c>
      <c r="T58">
        <v>2</v>
      </c>
      <c r="U58" s="10">
        <v>38</v>
      </c>
    </row>
    <row r="59" spans="2:54">
      <c r="R59" s="6">
        <v>1987</v>
      </c>
      <c r="S59" t="s">
        <v>141</v>
      </c>
      <c r="T59">
        <v>2</v>
      </c>
      <c r="U59" s="10">
        <v>99</v>
      </c>
    </row>
    <row r="60" spans="2:54">
      <c r="R60" s="6">
        <v>1988</v>
      </c>
      <c r="S60" t="s">
        <v>141</v>
      </c>
      <c r="T60">
        <v>2</v>
      </c>
      <c r="U60" s="10">
        <v>72</v>
      </c>
    </row>
    <row r="61" spans="2:54">
      <c r="R61" s="6">
        <v>1989</v>
      </c>
      <c r="S61" t="s">
        <v>141</v>
      </c>
      <c r="T61">
        <v>2</v>
      </c>
      <c r="U61" s="10">
        <v>34</v>
      </c>
    </row>
    <row r="62" spans="2:54">
      <c r="B62" t="s">
        <v>10</v>
      </c>
      <c r="E62" t="s">
        <v>90</v>
      </c>
      <c r="F62" t="s">
        <v>92</v>
      </c>
      <c r="G62" t="s">
        <v>90</v>
      </c>
      <c r="H62" t="s">
        <v>92</v>
      </c>
      <c r="R62" s="6">
        <v>1990</v>
      </c>
      <c r="S62" t="s">
        <v>141</v>
      </c>
      <c r="T62">
        <v>2</v>
      </c>
      <c r="U62" s="10">
        <v>36</v>
      </c>
    </row>
    <row r="63" spans="2:54">
      <c r="B63">
        <v>1963</v>
      </c>
      <c r="C63" t="s">
        <v>150</v>
      </c>
      <c r="D63" t="s">
        <v>160</v>
      </c>
      <c r="E63">
        <v>1.94</v>
      </c>
      <c r="F63">
        <v>3.02</v>
      </c>
      <c r="Q63" s="6">
        <v>1991</v>
      </c>
      <c r="R63" t="s">
        <v>141</v>
      </c>
      <c r="S63">
        <v>2</v>
      </c>
      <c r="T63" s="10">
        <v>2</v>
      </c>
    </row>
    <row r="64" spans="2:54">
      <c r="B64">
        <v>1964</v>
      </c>
      <c r="C64" t="s">
        <v>150</v>
      </c>
      <c r="D64" t="s">
        <v>160</v>
      </c>
      <c r="E64">
        <v>1.75</v>
      </c>
      <c r="F64">
        <v>2.77</v>
      </c>
      <c r="Q64" s="6">
        <v>1992</v>
      </c>
      <c r="R64" t="s">
        <v>141</v>
      </c>
      <c r="S64">
        <v>2</v>
      </c>
      <c r="T64" s="10">
        <v>23</v>
      </c>
    </row>
    <row r="65" spans="2:20">
      <c r="B65">
        <v>1965</v>
      </c>
      <c r="C65" t="s">
        <v>150</v>
      </c>
      <c r="D65" t="s">
        <v>160</v>
      </c>
      <c r="E65">
        <v>2.7</v>
      </c>
      <c r="F65">
        <v>3.03</v>
      </c>
      <c r="Q65" s="6">
        <v>1993</v>
      </c>
      <c r="R65" t="s">
        <v>141</v>
      </c>
      <c r="S65">
        <v>2</v>
      </c>
      <c r="T65" s="10">
        <v>80</v>
      </c>
    </row>
    <row r="66" spans="2:20">
      <c r="B66">
        <v>1966</v>
      </c>
      <c r="C66" t="s">
        <v>150</v>
      </c>
      <c r="D66" t="s">
        <v>160</v>
      </c>
      <c r="E66">
        <v>4.79</v>
      </c>
      <c r="F66">
        <v>5.26</v>
      </c>
      <c r="Q66" s="6">
        <v>1994</v>
      </c>
      <c r="R66" t="s">
        <v>141</v>
      </c>
      <c r="S66">
        <v>2</v>
      </c>
      <c r="T66" s="10">
        <v>8</v>
      </c>
    </row>
    <row r="67" spans="2:20">
      <c r="B67">
        <v>1967</v>
      </c>
      <c r="C67" t="s">
        <v>150</v>
      </c>
      <c r="D67" t="s">
        <v>160</v>
      </c>
      <c r="E67">
        <v>1.78</v>
      </c>
      <c r="F67">
        <v>2.11</v>
      </c>
      <c r="Q67" s="6">
        <v>1995</v>
      </c>
      <c r="R67" t="s">
        <v>141</v>
      </c>
      <c r="S67">
        <v>2</v>
      </c>
      <c r="T67" s="10">
        <v>765</v>
      </c>
    </row>
    <row r="68" spans="2:20">
      <c r="B68">
        <v>1968</v>
      </c>
      <c r="C68" t="s">
        <v>150</v>
      </c>
      <c r="D68" t="s">
        <v>160</v>
      </c>
      <c r="E68">
        <v>2.66</v>
      </c>
      <c r="F68">
        <v>2.99</v>
      </c>
      <c r="Q68" s="6">
        <v>1996</v>
      </c>
      <c r="R68" t="s">
        <v>141</v>
      </c>
      <c r="S68">
        <v>2</v>
      </c>
      <c r="T68" s="10">
        <v>35</v>
      </c>
    </row>
    <row r="69" spans="2:20">
      <c r="B69">
        <v>1969</v>
      </c>
      <c r="C69" t="s">
        <v>150</v>
      </c>
      <c r="D69" t="s">
        <v>160</v>
      </c>
      <c r="E69">
        <v>2.95</v>
      </c>
      <c r="F69">
        <v>4.0199999999999996</v>
      </c>
      <c r="Q69" s="6">
        <v>1997</v>
      </c>
      <c r="R69" t="s">
        <v>141</v>
      </c>
      <c r="S69">
        <v>2</v>
      </c>
      <c r="T69" s="10">
        <v>2</v>
      </c>
    </row>
    <row r="70" spans="2:20">
      <c r="B70">
        <v>1970</v>
      </c>
      <c r="C70" t="s">
        <v>150</v>
      </c>
      <c r="D70" t="s">
        <v>160</v>
      </c>
      <c r="E70">
        <v>1.81</v>
      </c>
      <c r="F70">
        <v>2.2000000000000002</v>
      </c>
      <c r="Q70" s="6">
        <v>1998</v>
      </c>
      <c r="R70" t="s">
        <v>141</v>
      </c>
      <c r="S70">
        <v>2</v>
      </c>
      <c r="T70" s="10">
        <v>0</v>
      </c>
    </row>
    <row r="71" spans="2:20">
      <c r="B71">
        <v>1971</v>
      </c>
      <c r="C71" t="s">
        <v>150</v>
      </c>
      <c r="D71" t="s">
        <v>160</v>
      </c>
      <c r="E71">
        <v>1.71</v>
      </c>
      <c r="F71">
        <v>2.04</v>
      </c>
      <c r="Q71" s="6">
        <v>1999</v>
      </c>
      <c r="R71" t="s">
        <v>141</v>
      </c>
      <c r="S71">
        <v>2</v>
      </c>
      <c r="T71" s="10">
        <v>70</v>
      </c>
    </row>
    <row r="72" spans="2:20">
      <c r="B72">
        <v>1972</v>
      </c>
      <c r="C72" t="s">
        <v>150</v>
      </c>
      <c r="D72" t="s">
        <v>160</v>
      </c>
      <c r="E72">
        <v>4.71</v>
      </c>
      <c r="F72">
        <v>4.9000000000000004</v>
      </c>
      <c r="Q72" s="6">
        <v>2000</v>
      </c>
      <c r="R72" t="s">
        <v>141</v>
      </c>
      <c r="S72">
        <v>2</v>
      </c>
      <c r="T72" s="10">
        <v>52</v>
      </c>
    </row>
    <row r="73" spans="2:20">
      <c r="B73">
        <v>1973</v>
      </c>
      <c r="C73" t="s">
        <v>150</v>
      </c>
      <c r="D73" t="s">
        <v>160</v>
      </c>
      <c r="E73">
        <v>1.34</v>
      </c>
      <c r="F73">
        <v>1.73</v>
      </c>
      <c r="Q73" s="6">
        <v>2001</v>
      </c>
      <c r="R73" t="s">
        <v>141</v>
      </c>
      <c r="S73">
        <v>2</v>
      </c>
      <c r="T73" s="10">
        <v>27</v>
      </c>
    </row>
    <row r="74" spans="2:20">
      <c r="B74">
        <v>1974</v>
      </c>
      <c r="C74" t="s">
        <v>150</v>
      </c>
      <c r="D74" t="s">
        <v>160</v>
      </c>
      <c r="E74">
        <v>3.19</v>
      </c>
      <c r="F74">
        <v>3.16</v>
      </c>
      <c r="Q74" s="6">
        <v>2002</v>
      </c>
      <c r="R74" t="s">
        <v>141</v>
      </c>
      <c r="S74">
        <v>2</v>
      </c>
      <c r="T74" s="10">
        <v>0</v>
      </c>
    </row>
    <row r="75" spans="2:20">
      <c r="B75">
        <v>1975</v>
      </c>
      <c r="C75" t="s">
        <v>150</v>
      </c>
      <c r="D75" t="s">
        <v>160</v>
      </c>
      <c r="E75">
        <v>0.92</v>
      </c>
      <c r="F75">
        <v>0.72</v>
      </c>
      <c r="Q75" s="6">
        <v>2003</v>
      </c>
      <c r="R75" t="s">
        <v>141</v>
      </c>
      <c r="S75">
        <v>2</v>
      </c>
      <c r="T75" s="10">
        <v>0</v>
      </c>
    </row>
    <row r="76" spans="2:20">
      <c r="B76">
        <v>1976</v>
      </c>
      <c r="C76" t="s">
        <v>150</v>
      </c>
      <c r="D76" t="s">
        <v>160</v>
      </c>
      <c r="E76">
        <v>2.23</v>
      </c>
      <c r="F76">
        <v>1.57</v>
      </c>
      <c r="Q76" s="6">
        <v>2004</v>
      </c>
      <c r="R76" t="s">
        <v>141</v>
      </c>
      <c r="S76">
        <v>2</v>
      </c>
      <c r="T76" s="10">
        <v>3</v>
      </c>
    </row>
    <row r="77" spans="2:20">
      <c r="B77">
        <v>1977</v>
      </c>
      <c r="C77" t="s">
        <v>150</v>
      </c>
      <c r="D77" t="s">
        <v>160</v>
      </c>
      <c r="E77">
        <v>1.95</v>
      </c>
      <c r="F77">
        <v>0.9</v>
      </c>
      <c r="Q77" s="6">
        <v>2005</v>
      </c>
      <c r="R77" t="s">
        <v>141</v>
      </c>
      <c r="S77">
        <v>2</v>
      </c>
      <c r="T77" s="10">
        <v>4</v>
      </c>
    </row>
    <row r="78" spans="2:20">
      <c r="B78">
        <v>1978</v>
      </c>
      <c r="C78" t="s">
        <v>150</v>
      </c>
      <c r="D78" t="s">
        <v>160</v>
      </c>
      <c r="E78">
        <v>3.25</v>
      </c>
      <c r="F78">
        <v>2.52</v>
      </c>
      <c r="Q78" s="6">
        <v>2006</v>
      </c>
      <c r="R78" t="s">
        <v>141</v>
      </c>
      <c r="S78">
        <v>2</v>
      </c>
      <c r="T78" s="10">
        <v>4</v>
      </c>
    </row>
    <row r="79" spans="2:20">
      <c r="B79">
        <v>1979</v>
      </c>
      <c r="C79" t="s">
        <v>150</v>
      </c>
      <c r="D79" t="s">
        <v>160</v>
      </c>
      <c r="E79">
        <v>0.79</v>
      </c>
      <c r="F79">
        <v>1.0900000000000001</v>
      </c>
      <c r="Q79" s="6">
        <v>2007</v>
      </c>
      <c r="R79" t="s">
        <v>141</v>
      </c>
      <c r="S79">
        <v>2</v>
      </c>
      <c r="T79" s="10">
        <v>23</v>
      </c>
    </row>
    <row r="80" spans="2:20">
      <c r="B80">
        <v>1980</v>
      </c>
      <c r="C80" t="s">
        <v>150</v>
      </c>
      <c r="D80" t="s">
        <v>160</v>
      </c>
      <c r="E80">
        <v>1.63</v>
      </c>
      <c r="F80">
        <v>1.45</v>
      </c>
      <c r="Q80" s="6">
        <v>2008</v>
      </c>
      <c r="R80" t="s">
        <v>141</v>
      </c>
      <c r="S80">
        <v>2</v>
      </c>
      <c r="T80" s="10">
        <v>15</v>
      </c>
    </row>
    <row r="81" spans="2:20">
      <c r="B81">
        <v>1981</v>
      </c>
      <c r="C81" t="s">
        <v>150</v>
      </c>
      <c r="D81" t="s">
        <v>160</v>
      </c>
      <c r="E81">
        <v>1.92</v>
      </c>
      <c r="F81">
        <v>2</v>
      </c>
      <c r="Q81" s="6">
        <v>2009</v>
      </c>
      <c r="R81" t="s">
        <v>141</v>
      </c>
      <c r="S81">
        <v>2</v>
      </c>
      <c r="T81" s="10">
        <v>7</v>
      </c>
    </row>
    <row r="82" spans="2:20">
      <c r="B82">
        <v>1982</v>
      </c>
      <c r="C82" t="s">
        <v>150</v>
      </c>
      <c r="D82" t="s">
        <v>160</v>
      </c>
      <c r="E82">
        <v>2.42</v>
      </c>
      <c r="F82">
        <v>1.57</v>
      </c>
      <c r="Q82" s="6">
        <v>2010</v>
      </c>
      <c r="R82" t="s">
        <v>141</v>
      </c>
      <c r="S82">
        <v>2</v>
      </c>
      <c r="T82" s="10">
        <v>3</v>
      </c>
    </row>
    <row r="83" spans="2:20">
      <c r="B83">
        <v>1983</v>
      </c>
      <c r="C83" t="s">
        <v>150</v>
      </c>
      <c r="D83" t="s">
        <v>160</v>
      </c>
      <c r="E83">
        <v>8.2899999999999991</v>
      </c>
      <c r="F83">
        <v>6.93</v>
      </c>
      <c r="Q83" s="6">
        <v>2011</v>
      </c>
      <c r="R83" t="s">
        <v>141</v>
      </c>
      <c r="S83">
        <v>2</v>
      </c>
      <c r="T83" s="10">
        <v>14</v>
      </c>
    </row>
    <row r="84" spans="2:20">
      <c r="B84">
        <v>1984</v>
      </c>
      <c r="C84" t="s">
        <v>150</v>
      </c>
      <c r="D84" t="s">
        <v>160</v>
      </c>
      <c r="E84">
        <v>5.12</v>
      </c>
      <c r="F84">
        <v>5.22</v>
      </c>
      <c r="Q84" s="6">
        <v>2012</v>
      </c>
      <c r="R84" t="s">
        <v>141</v>
      </c>
      <c r="S84">
        <v>2</v>
      </c>
      <c r="T84" s="10">
        <v>2</v>
      </c>
    </row>
    <row r="85" spans="2:20">
      <c r="B85">
        <v>1985</v>
      </c>
      <c r="C85" t="s">
        <v>150</v>
      </c>
      <c r="D85" t="s">
        <v>160</v>
      </c>
      <c r="E85">
        <v>3.54</v>
      </c>
      <c r="F85">
        <v>2.44</v>
      </c>
      <c r="Q85" s="6">
        <v>2013</v>
      </c>
      <c r="R85" t="s">
        <v>141</v>
      </c>
      <c r="S85">
        <v>2</v>
      </c>
      <c r="T85" s="10">
        <v>4</v>
      </c>
    </row>
    <row r="86" spans="2:20">
      <c r="B86">
        <v>1986</v>
      </c>
      <c r="C86" t="s">
        <v>150</v>
      </c>
      <c r="D86" t="s">
        <v>160</v>
      </c>
      <c r="E86">
        <v>2.1</v>
      </c>
      <c r="F86">
        <v>1.26</v>
      </c>
      <c r="Q86" s="6">
        <v>2014</v>
      </c>
      <c r="R86" t="s">
        <v>141</v>
      </c>
      <c r="S86">
        <v>2</v>
      </c>
      <c r="T86" s="10">
        <v>22</v>
      </c>
    </row>
    <row r="87" spans="2:20">
      <c r="B87">
        <v>1987</v>
      </c>
      <c r="C87" t="s">
        <v>150</v>
      </c>
      <c r="D87" t="s">
        <v>160</v>
      </c>
      <c r="E87">
        <v>2.61</v>
      </c>
      <c r="F87">
        <v>1.1599999999999999</v>
      </c>
      <c r="Q87" s="6">
        <v>1982</v>
      </c>
      <c r="R87" t="s">
        <v>141</v>
      </c>
      <c r="S87">
        <v>3</v>
      </c>
      <c r="T87" s="10">
        <v>1058</v>
      </c>
    </row>
    <row r="88" spans="2:20">
      <c r="B88">
        <v>1988</v>
      </c>
      <c r="C88" t="s">
        <v>150</v>
      </c>
      <c r="D88" t="s">
        <v>160</v>
      </c>
      <c r="E88">
        <v>2.68</v>
      </c>
      <c r="F88">
        <v>1.51</v>
      </c>
      <c r="Q88" s="6">
        <v>1983</v>
      </c>
      <c r="R88" t="s">
        <v>141</v>
      </c>
      <c r="S88">
        <v>3</v>
      </c>
      <c r="T88" s="10">
        <v>1838</v>
      </c>
    </row>
    <row r="89" spans="2:20">
      <c r="B89">
        <v>1989</v>
      </c>
      <c r="C89" t="s">
        <v>150</v>
      </c>
      <c r="D89" t="s">
        <v>160</v>
      </c>
      <c r="E89">
        <v>1.25</v>
      </c>
      <c r="F89">
        <v>0.73</v>
      </c>
      <c r="Q89" s="6">
        <v>1984</v>
      </c>
      <c r="R89" t="s">
        <v>141</v>
      </c>
      <c r="S89">
        <v>3</v>
      </c>
      <c r="T89" s="10">
        <v>713</v>
      </c>
    </row>
    <row r="90" spans="2:20">
      <c r="B90">
        <v>1990</v>
      </c>
      <c r="C90" t="s">
        <v>150</v>
      </c>
      <c r="D90" t="s">
        <v>160</v>
      </c>
      <c r="E90">
        <v>2.65</v>
      </c>
      <c r="F90">
        <v>1.48</v>
      </c>
      <c r="Q90" s="6">
        <v>1985</v>
      </c>
      <c r="R90" t="s">
        <v>141</v>
      </c>
      <c r="S90">
        <v>3</v>
      </c>
      <c r="T90" s="10">
        <v>1791</v>
      </c>
    </row>
    <row r="91" spans="2:20">
      <c r="B91">
        <v>1991</v>
      </c>
      <c r="C91" t="s">
        <v>150</v>
      </c>
      <c r="D91" t="s">
        <v>160</v>
      </c>
      <c r="E91">
        <v>2.21</v>
      </c>
      <c r="F91">
        <v>1.21</v>
      </c>
      <c r="Q91" s="6">
        <v>1986</v>
      </c>
      <c r="R91" t="s">
        <v>141</v>
      </c>
      <c r="S91">
        <v>3</v>
      </c>
      <c r="T91" s="10">
        <v>1481</v>
      </c>
    </row>
    <row r="92" spans="2:20">
      <c r="B92">
        <v>1992</v>
      </c>
      <c r="C92" t="s">
        <v>150</v>
      </c>
      <c r="D92" t="s">
        <v>160</v>
      </c>
      <c r="E92">
        <v>1.34</v>
      </c>
      <c r="F92">
        <v>0.83</v>
      </c>
      <c r="Q92" s="6">
        <v>1987</v>
      </c>
      <c r="R92" t="s">
        <v>141</v>
      </c>
      <c r="S92">
        <v>3</v>
      </c>
      <c r="T92" s="10">
        <v>2850</v>
      </c>
    </row>
    <row r="93" spans="2:20">
      <c r="B93">
        <v>1993</v>
      </c>
      <c r="C93" t="s">
        <v>150</v>
      </c>
      <c r="D93" t="s">
        <v>160</v>
      </c>
      <c r="E93">
        <v>1</v>
      </c>
      <c r="F93">
        <v>0.57999999999999996</v>
      </c>
      <c r="Q93" s="6">
        <v>1988</v>
      </c>
      <c r="R93" t="s">
        <v>141</v>
      </c>
      <c r="S93">
        <v>3</v>
      </c>
      <c r="T93" s="10">
        <v>1884</v>
      </c>
    </row>
    <row r="94" spans="2:20">
      <c r="B94">
        <v>1994</v>
      </c>
      <c r="C94" t="s">
        <v>150</v>
      </c>
      <c r="D94" t="s">
        <v>160</v>
      </c>
      <c r="E94">
        <v>1.25</v>
      </c>
      <c r="F94">
        <v>0.56000000000000005</v>
      </c>
      <c r="Q94" s="6">
        <v>1989</v>
      </c>
      <c r="R94" t="s">
        <v>141</v>
      </c>
      <c r="S94">
        <v>3</v>
      </c>
      <c r="T94" s="10">
        <v>3035</v>
      </c>
    </row>
    <row r="95" spans="2:20">
      <c r="B95">
        <v>1995</v>
      </c>
      <c r="C95" t="s">
        <v>150</v>
      </c>
      <c r="D95" t="s">
        <v>160</v>
      </c>
      <c r="E95">
        <v>2.42</v>
      </c>
      <c r="F95">
        <v>1.38</v>
      </c>
      <c r="Q95" s="6">
        <v>1990</v>
      </c>
      <c r="R95" t="s">
        <v>141</v>
      </c>
      <c r="S95">
        <v>3</v>
      </c>
      <c r="T95" s="10">
        <v>687</v>
      </c>
    </row>
    <row r="96" spans="2:20">
      <c r="B96">
        <v>1996</v>
      </c>
      <c r="C96" t="s">
        <v>150</v>
      </c>
      <c r="D96" t="s">
        <v>160</v>
      </c>
      <c r="E96">
        <v>2.12</v>
      </c>
      <c r="F96">
        <v>1.38</v>
      </c>
      <c r="Q96" s="6">
        <v>1991</v>
      </c>
      <c r="R96" t="s">
        <v>141</v>
      </c>
      <c r="S96">
        <v>3</v>
      </c>
      <c r="T96" s="10">
        <v>1302</v>
      </c>
    </row>
    <row r="97" spans="2:20">
      <c r="B97">
        <v>1997</v>
      </c>
      <c r="C97" t="s">
        <v>150</v>
      </c>
      <c r="D97" t="s">
        <v>160</v>
      </c>
      <c r="E97">
        <v>1.48</v>
      </c>
      <c r="F97">
        <v>1.0900000000000001</v>
      </c>
      <c r="Q97" s="6">
        <v>1992</v>
      </c>
      <c r="R97" t="s">
        <v>141</v>
      </c>
      <c r="S97">
        <v>3</v>
      </c>
      <c r="T97" s="10">
        <v>1638</v>
      </c>
    </row>
    <row r="98" spans="2:20">
      <c r="B98">
        <v>1998</v>
      </c>
      <c r="C98" t="s">
        <v>150</v>
      </c>
      <c r="D98" t="s">
        <v>160</v>
      </c>
      <c r="E98">
        <v>0.78</v>
      </c>
      <c r="F98">
        <v>0.71</v>
      </c>
      <c r="Q98" s="6">
        <v>1993</v>
      </c>
      <c r="R98" t="s">
        <v>141</v>
      </c>
      <c r="S98">
        <v>3</v>
      </c>
      <c r="T98" s="10">
        <v>617</v>
      </c>
    </row>
    <row r="99" spans="2:20">
      <c r="B99">
        <v>1999</v>
      </c>
      <c r="C99" t="s">
        <v>150</v>
      </c>
      <c r="D99" t="s">
        <v>160</v>
      </c>
      <c r="E99">
        <v>3.56</v>
      </c>
      <c r="F99">
        <v>3.21</v>
      </c>
      <c r="Q99" s="6">
        <v>1994</v>
      </c>
      <c r="R99" t="s">
        <v>141</v>
      </c>
      <c r="S99">
        <v>3</v>
      </c>
      <c r="T99" s="10">
        <v>783</v>
      </c>
    </row>
    <row r="100" spans="2:20">
      <c r="B100">
        <v>2000</v>
      </c>
      <c r="C100" t="s">
        <v>150</v>
      </c>
      <c r="D100" t="s">
        <v>160</v>
      </c>
      <c r="E100">
        <v>4.25</v>
      </c>
      <c r="F100">
        <v>3.55</v>
      </c>
      <c r="Q100" s="6">
        <v>1995</v>
      </c>
      <c r="R100" t="s">
        <v>141</v>
      </c>
      <c r="S100">
        <v>3</v>
      </c>
      <c r="T100" s="10">
        <v>1443</v>
      </c>
    </row>
    <row r="101" spans="2:20">
      <c r="B101">
        <v>2001</v>
      </c>
      <c r="C101" t="s">
        <v>150</v>
      </c>
      <c r="D101" t="s">
        <v>160</v>
      </c>
      <c r="E101">
        <v>1.25</v>
      </c>
      <c r="F101">
        <v>1.1599999999999999</v>
      </c>
      <c r="Q101" s="6">
        <v>1996</v>
      </c>
      <c r="R101" t="s">
        <v>141</v>
      </c>
      <c r="S101">
        <v>3</v>
      </c>
      <c r="T101" s="10">
        <v>2737</v>
      </c>
    </row>
    <row r="102" spans="2:20">
      <c r="B102">
        <v>2002</v>
      </c>
      <c r="C102" t="s">
        <v>150</v>
      </c>
      <c r="D102" t="s">
        <v>160</v>
      </c>
      <c r="E102">
        <v>4.7300000000000004</v>
      </c>
      <c r="F102">
        <v>4.82</v>
      </c>
      <c r="Q102" s="6">
        <v>1997</v>
      </c>
      <c r="R102" t="s">
        <v>141</v>
      </c>
      <c r="S102">
        <v>3</v>
      </c>
      <c r="T102" s="10">
        <v>407</v>
      </c>
    </row>
    <row r="103" spans="2:20">
      <c r="B103">
        <v>2003</v>
      </c>
      <c r="C103" t="s">
        <v>150</v>
      </c>
      <c r="D103" t="s">
        <v>160</v>
      </c>
      <c r="E103">
        <v>1.22</v>
      </c>
      <c r="F103">
        <v>1.3</v>
      </c>
      <c r="Q103" s="6">
        <v>1998</v>
      </c>
      <c r="R103" t="s">
        <v>141</v>
      </c>
      <c r="S103">
        <v>3</v>
      </c>
      <c r="T103" s="10">
        <v>21</v>
      </c>
    </row>
    <row r="104" spans="2:20">
      <c r="B104">
        <v>2004</v>
      </c>
      <c r="C104" t="s">
        <v>150</v>
      </c>
      <c r="D104" t="s">
        <v>160</v>
      </c>
      <c r="E104">
        <v>0.42</v>
      </c>
      <c r="F104">
        <v>0.51</v>
      </c>
      <c r="Q104" s="6">
        <v>1999</v>
      </c>
      <c r="R104" t="s">
        <v>141</v>
      </c>
      <c r="S104">
        <v>3</v>
      </c>
      <c r="T104" s="10">
        <v>720</v>
      </c>
    </row>
    <row r="105" spans="2:20">
      <c r="B105">
        <v>2005</v>
      </c>
      <c r="C105" t="s">
        <v>150</v>
      </c>
      <c r="D105" t="s">
        <v>160</v>
      </c>
      <c r="E105">
        <v>1</v>
      </c>
      <c r="F105">
        <v>0.8</v>
      </c>
      <c r="Q105" s="6">
        <v>2000</v>
      </c>
      <c r="R105" t="s">
        <v>141</v>
      </c>
      <c r="S105">
        <v>3</v>
      </c>
      <c r="T105" s="10">
        <v>1395</v>
      </c>
    </row>
    <row r="106" spans="2:20">
      <c r="B106">
        <v>2006</v>
      </c>
      <c r="C106" t="s">
        <v>150</v>
      </c>
      <c r="D106" t="s">
        <v>160</v>
      </c>
      <c r="E106">
        <v>0.57999999999999996</v>
      </c>
      <c r="F106">
        <v>0.49</v>
      </c>
      <c r="Q106" s="6">
        <v>2001</v>
      </c>
      <c r="R106" t="s">
        <v>141</v>
      </c>
      <c r="S106">
        <v>3</v>
      </c>
      <c r="T106" s="10">
        <v>782</v>
      </c>
    </row>
    <row r="107" spans="2:20">
      <c r="B107">
        <v>2007</v>
      </c>
      <c r="C107" t="s">
        <v>150</v>
      </c>
      <c r="D107" t="s">
        <v>160</v>
      </c>
      <c r="E107">
        <v>0.75</v>
      </c>
      <c r="F107">
        <v>0.68</v>
      </c>
      <c r="Q107" s="6">
        <v>2002</v>
      </c>
      <c r="R107" t="s">
        <v>141</v>
      </c>
      <c r="S107">
        <v>3</v>
      </c>
      <c r="T107" s="10">
        <v>249</v>
      </c>
    </row>
    <row r="108" spans="2:20">
      <c r="B108">
        <v>2008</v>
      </c>
      <c r="C108" t="s">
        <v>150</v>
      </c>
      <c r="D108" t="s">
        <v>160</v>
      </c>
      <c r="E108">
        <v>7.35</v>
      </c>
      <c r="F108">
        <v>5.42</v>
      </c>
      <c r="Q108" s="6">
        <v>2003</v>
      </c>
      <c r="R108" t="s">
        <v>141</v>
      </c>
      <c r="S108">
        <v>3</v>
      </c>
      <c r="T108" s="10">
        <v>533</v>
      </c>
    </row>
    <row r="109" spans="2:20">
      <c r="B109">
        <v>2009</v>
      </c>
      <c r="C109" t="s">
        <v>150</v>
      </c>
      <c r="D109" t="s">
        <v>160</v>
      </c>
      <c r="E109">
        <v>2.68</v>
      </c>
      <c r="F109">
        <v>1.36</v>
      </c>
      <c r="Q109" s="6">
        <v>2004</v>
      </c>
      <c r="R109" t="s">
        <v>141</v>
      </c>
      <c r="S109">
        <v>3</v>
      </c>
      <c r="T109" s="10">
        <v>87</v>
      </c>
    </row>
    <row r="110" spans="2:20">
      <c r="B110">
        <v>2010</v>
      </c>
      <c r="C110" t="s">
        <v>150</v>
      </c>
      <c r="D110" t="s">
        <v>160</v>
      </c>
      <c r="E110">
        <v>2.08</v>
      </c>
      <c r="F110">
        <v>1.36</v>
      </c>
      <c r="Q110" s="6">
        <v>2005</v>
      </c>
      <c r="R110" t="s">
        <v>141</v>
      </c>
      <c r="S110">
        <v>3</v>
      </c>
      <c r="T110" s="10">
        <v>265</v>
      </c>
    </row>
    <row r="111" spans="2:20">
      <c r="B111">
        <v>2011</v>
      </c>
      <c r="C111" t="s">
        <v>150</v>
      </c>
      <c r="D111" t="s">
        <v>160</v>
      </c>
      <c r="E111">
        <v>1.86</v>
      </c>
      <c r="F111">
        <v>1.1499999999999999</v>
      </c>
      <c r="Q111" s="6">
        <v>2006</v>
      </c>
      <c r="R111" t="s">
        <v>141</v>
      </c>
      <c r="S111">
        <v>3</v>
      </c>
      <c r="T111" s="10">
        <v>37</v>
      </c>
    </row>
    <row r="112" spans="2:20">
      <c r="B112">
        <v>2012</v>
      </c>
      <c r="C112" t="s">
        <v>150</v>
      </c>
      <c r="D112" t="s">
        <v>160</v>
      </c>
      <c r="E112">
        <v>2.6</v>
      </c>
      <c r="F112">
        <v>2.0099999999999998</v>
      </c>
      <c r="Q112" s="6">
        <v>2007</v>
      </c>
      <c r="R112" t="s">
        <v>141</v>
      </c>
      <c r="S112">
        <v>3</v>
      </c>
      <c r="T112" s="10">
        <v>152</v>
      </c>
    </row>
    <row r="113" spans="2:20">
      <c r="B113">
        <v>2013</v>
      </c>
      <c r="C113" t="s">
        <v>150</v>
      </c>
      <c r="D113" t="s">
        <v>160</v>
      </c>
      <c r="E113">
        <v>3.37</v>
      </c>
      <c r="F113">
        <v>2.5499999999999998</v>
      </c>
      <c r="Q113" s="6">
        <v>2008</v>
      </c>
      <c r="R113" t="s">
        <v>141</v>
      </c>
      <c r="S113">
        <v>3</v>
      </c>
      <c r="T113" s="10">
        <v>325</v>
      </c>
    </row>
    <row r="114" spans="2:20">
      <c r="B114">
        <v>2014</v>
      </c>
      <c r="C114" t="s">
        <v>150</v>
      </c>
      <c r="D114" t="s">
        <v>160</v>
      </c>
      <c r="E114">
        <v>4.3449999999999998</v>
      </c>
      <c r="F114">
        <v>3.45</v>
      </c>
      <c r="Q114" s="6">
        <v>2009</v>
      </c>
      <c r="R114" t="s">
        <v>141</v>
      </c>
      <c r="S114">
        <v>3</v>
      </c>
      <c r="T114" s="10">
        <v>786</v>
      </c>
    </row>
    <row r="115" spans="2:20">
      <c r="B115">
        <v>2015</v>
      </c>
      <c r="C115" t="s">
        <v>150</v>
      </c>
      <c r="D115" t="s">
        <v>160</v>
      </c>
      <c r="E115">
        <v>0.55000000000000004</v>
      </c>
      <c r="F115">
        <v>0.51</v>
      </c>
      <c r="Q115" s="6">
        <v>2010</v>
      </c>
      <c r="R115" t="s">
        <v>141</v>
      </c>
      <c r="S115">
        <v>3</v>
      </c>
      <c r="T115" s="10">
        <v>233</v>
      </c>
    </row>
    <row r="116" spans="2:20">
      <c r="B116">
        <v>1968</v>
      </c>
      <c r="C116" t="s">
        <v>150</v>
      </c>
      <c r="D116" t="s">
        <v>164</v>
      </c>
      <c r="E116">
        <v>1.92</v>
      </c>
      <c r="F116">
        <v>1.83</v>
      </c>
      <c r="P116" s="6">
        <v>2011</v>
      </c>
      <c r="Q116" t="s">
        <v>141</v>
      </c>
      <c r="R116">
        <v>3</v>
      </c>
      <c r="S116" s="10">
        <v>170</v>
      </c>
    </row>
    <row r="117" spans="2:20">
      <c r="B117">
        <v>1969</v>
      </c>
      <c r="C117" t="s">
        <v>150</v>
      </c>
      <c r="D117" t="s">
        <v>164</v>
      </c>
      <c r="E117">
        <v>2.59</v>
      </c>
      <c r="F117">
        <v>2.5299999999999998</v>
      </c>
      <c r="P117" s="6">
        <v>2012</v>
      </c>
      <c r="Q117" t="s">
        <v>141</v>
      </c>
      <c r="R117">
        <v>3</v>
      </c>
      <c r="S117" s="10">
        <v>143</v>
      </c>
    </row>
    <row r="118" spans="2:20">
      <c r="B118">
        <v>1970</v>
      </c>
      <c r="C118" t="s">
        <v>150</v>
      </c>
      <c r="D118" t="s">
        <v>164</v>
      </c>
      <c r="E118">
        <v>7.02</v>
      </c>
      <c r="F118">
        <v>7.73</v>
      </c>
      <c r="P118" s="6">
        <v>2013</v>
      </c>
      <c r="Q118" t="s">
        <v>141</v>
      </c>
      <c r="R118">
        <v>3</v>
      </c>
      <c r="S118" s="10">
        <v>194</v>
      </c>
    </row>
    <row r="119" spans="2:20">
      <c r="B119">
        <v>1971</v>
      </c>
      <c r="C119" t="s">
        <v>150</v>
      </c>
      <c r="D119" t="s">
        <v>164</v>
      </c>
      <c r="E119">
        <v>1.53</v>
      </c>
      <c r="F119">
        <v>1.32</v>
      </c>
      <c r="P119" s="6">
        <v>2014</v>
      </c>
      <c r="Q119" t="s">
        <v>141</v>
      </c>
      <c r="R119">
        <v>3</v>
      </c>
      <c r="S119" s="10">
        <v>70</v>
      </c>
    </row>
    <row r="120" spans="2:20">
      <c r="B120">
        <v>1972</v>
      </c>
      <c r="C120" t="s">
        <v>150</v>
      </c>
      <c r="D120" t="s">
        <v>164</v>
      </c>
      <c r="E120">
        <v>1.64</v>
      </c>
      <c r="F120">
        <v>1.56</v>
      </c>
      <c r="P120" s="6">
        <v>1982</v>
      </c>
      <c r="Q120" t="s">
        <v>141</v>
      </c>
      <c r="R120">
        <v>4</v>
      </c>
      <c r="S120" s="10">
        <v>3550</v>
      </c>
    </row>
    <row r="121" spans="2:20">
      <c r="B121">
        <v>1973</v>
      </c>
      <c r="C121" t="s">
        <v>150</v>
      </c>
      <c r="D121" t="s">
        <v>164</v>
      </c>
      <c r="E121">
        <v>2.56</v>
      </c>
      <c r="F121">
        <v>2.2999999999999998</v>
      </c>
      <c r="P121" s="6">
        <v>1983</v>
      </c>
      <c r="Q121" t="s">
        <v>141</v>
      </c>
      <c r="R121">
        <v>4</v>
      </c>
      <c r="S121" s="10">
        <v>5954</v>
      </c>
    </row>
    <row r="122" spans="2:20">
      <c r="B122">
        <v>1974</v>
      </c>
      <c r="C122" t="s">
        <v>150</v>
      </c>
      <c r="D122" t="s">
        <v>164</v>
      </c>
      <c r="E122">
        <v>1.36</v>
      </c>
      <c r="F122">
        <v>1.55</v>
      </c>
      <c r="P122" s="6">
        <v>1984</v>
      </c>
      <c r="Q122" t="s">
        <v>141</v>
      </c>
      <c r="R122">
        <v>4</v>
      </c>
      <c r="S122" s="10">
        <v>1165</v>
      </c>
    </row>
    <row r="123" spans="2:20">
      <c r="B123">
        <v>1975</v>
      </c>
      <c r="C123" t="s">
        <v>150</v>
      </c>
      <c r="D123" t="s">
        <v>164</v>
      </c>
      <c r="E123">
        <v>3.74</v>
      </c>
      <c r="F123">
        <v>2.09</v>
      </c>
      <c r="P123" s="6">
        <v>1985</v>
      </c>
      <c r="Q123" t="s">
        <v>141</v>
      </c>
      <c r="R123">
        <v>4</v>
      </c>
      <c r="S123" s="10">
        <v>1461</v>
      </c>
    </row>
    <row r="124" spans="2:20">
      <c r="B124">
        <v>1976</v>
      </c>
      <c r="C124" t="s">
        <v>150</v>
      </c>
      <c r="D124" t="s">
        <v>164</v>
      </c>
      <c r="E124">
        <v>5.52</v>
      </c>
      <c r="F124">
        <v>3.63</v>
      </c>
      <c r="P124" s="6">
        <v>1986</v>
      </c>
      <c r="Q124" t="s">
        <v>141</v>
      </c>
      <c r="R124">
        <v>4</v>
      </c>
      <c r="S124" s="10">
        <v>2850</v>
      </c>
    </row>
    <row r="125" spans="2:20">
      <c r="B125">
        <v>1977</v>
      </c>
      <c r="C125" t="s">
        <v>150</v>
      </c>
      <c r="D125" t="s">
        <v>164</v>
      </c>
      <c r="E125">
        <v>4.8099999999999996</v>
      </c>
      <c r="F125">
        <v>3.97</v>
      </c>
      <c r="P125" s="6">
        <v>1987</v>
      </c>
      <c r="Q125" t="s">
        <v>141</v>
      </c>
      <c r="R125">
        <v>4</v>
      </c>
      <c r="S125" s="10">
        <v>3593</v>
      </c>
    </row>
    <row r="126" spans="2:20">
      <c r="B126">
        <v>1978</v>
      </c>
      <c r="C126" t="s">
        <v>150</v>
      </c>
      <c r="D126" t="s">
        <v>164</v>
      </c>
      <c r="E126">
        <v>4.22</v>
      </c>
      <c r="F126">
        <v>3.47</v>
      </c>
      <c r="P126" s="6">
        <v>1988</v>
      </c>
      <c r="Q126" t="s">
        <v>141</v>
      </c>
      <c r="R126">
        <v>4</v>
      </c>
      <c r="S126" s="10">
        <v>5818</v>
      </c>
    </row>
    <row r="127" spans="2:20">
      <c r="B127">
        <v>1979</v>
      </c>
      <c r="C127" t="s">
        <v>150</v>
      </c>
      <c r="D127" t="s">
        <v>164</v>
      </c>
      <c r="E127">
        <v>5.0599999999999996</v>
      </c>
      <c r="F127">
        <v>4.08</v>
      </c>
      <c r="P127" s="6">
        <v>1989</v>
      </c>
      <c r="Q127" t="s">
        <v>141</v>
      </c>
      <c r="R127">
        <v>4</v>
      </c>
      <c r="S127" s="10">
        <v>2650</v>
      </c>
    </row>
    <row r="128" spans="2:20">
      <c r="B128">
        <v>1980</v>
      </c>
      <c r="C128" t="s">
        <v>150</v>
      </c>
      <c r="D128" t="s">
        <v>164</v>
      </c>
      <c r="E128">
        <v>2.0299999999999998</v>
      </c>
      <c r="F128">
        <v>2.3199999999999998</v>
      </c>
      <c r="P128" s="6">
        <v>1990</v>
      </c>
      <c r="Q128" t="s">
        <v>141</v>
      </c>
      <c r="R128">
        <v>4</v>
      </c>
      <c r="S128" s="10">
        <v>4431</v>
      </c>
    </row>
    <row r="129" spans="2:19">
      <c r="B129">
        <v>1981</v>
      </c>
      <c r="C129" t="s">
        <v>150</v>
      </c>
      <c r="D129" t="s">
        <v>164</v>
      </c>
      <c r="E129">
        <v>5.5</v>
      </c>
      <c r="F129">
        <v>4.41</v>
      </c>
      <c r="P129" s="6">
        <v>1991</v>
      </c>
      <c r="Q129" t="s">
        <v>141</v>
      </c>
      <c r="R129">
        <v>4</v>
      </c>
      <c r="S129" s="10">
        <v>2775</v>
      </c>
    </row>
    <row r="130" spans="2:19">
      <c r="B130">
        <v>1982</v>
      </c>
      <c r="C130" t="s">
        <v>150</v>
      </c>
      <c r="D130" t="s">
        <v>164</v>
      </c>
      <c r="E130">
        <v>5.61</v>
      </c>
      <c r="F130">
        <v>3.32</v>
      </c>
      <c r="P130" s="6">
        <v>1992</v>
      </c>
      <c r="Q130" t="s">
        <v>141</v>
      </c>
      <c r="R130">
        <v>4</v>
      </c>
      <c r="S130" s="10">
        <v>1534</v>
      </c>
    </row>
    <row r="131" spans="2:19">
      <c r="B131">
        <v>1983</v>
      </c>
      <c r="C131" t="s">
        <v>150</v>
      </c>
      <c r="D131" t="s">
        <v>164</v>
      </c>
      <c r="E131">
        <v>3.03</v>
      </c>
      <c r="F131">
        <v>2.89</v>
      </c>
      <c r="P131" s="6">
        <v>1993</v>
      </c>
      <c r="Q131" t="s">
        <v>141</v>
      </c>
      <c r="R131">
        <v>4</v>
      </c>
      <c r="S131" s="10">
        <v>2327</v>
      </c>
    </row>
    <row r="132" spans="2:19">
      <c r="B132">
        <v>1984</v>
      </c>
      <c r="C132" t="s">
        <v>150</v>
      </c>
      <c r="D132" t="s">
        <v>164</v>
      </c>
      <c r="E132">
        <v>4.9000000000000004</v>
      </c>
      <c r="F132">
        <v>3.28</v>
      </c>
      <c r="P132" s="6">
        <v>1994</v>
      </c>
      <c r="Q132" t="s">
        <v>141</v>
      </c>
      <c r="R132">
        <v>4</v>
      </c>
      <c r="S132" s="10">
        <v>1341</v>
      </c>
    </row>
    <row r="133" spans="2:19">
      <c r="B133">
        <v>1985</v>
      </c>
      <c r="C133" t="s">
        <v>150</v>
      </c>
      <c r="D133" t="s">
        <v>164</v>
      </c>
      <c r="E133">
        <v>1.98</v>
      </c>
      <c r="F133">
        <v>1.18</v>
      </c>
      <c r="P133" s="6">
        <v>1995</v>
      </c>
      <c r="Q133" t="s">
        <v>141</v>
      </c>
      <c r="R133">
        <v>4</v>
      </c>
      <c r="S133" s="10">
        <v>354</v>
      </c>
    </row>
    <row r="134" spans="2:19">
      <c r="B134">
        <v>1986</v>
      </c>
      <c r="C134" t="s">
        <v>150</v>
      </c>
      <c r="D134" t="s">
        <v>164</v>
      </c>
      <c r="E134">
        <v>3.31</v>
      </c>
      <c r="F134">
        <v>2</v>
      </c>
      <c r="P134" s="6">
        <v>1996</v>
      </c>
      <c r="Q134" t="s">
        <v>141</v>
      </c>
      <c r="R134">
        <v>4</v>
      </c>
      <c r="S134" s="10">
        <v>872</v>
      </c>
    </row>
    <row r="135" spans="2:19">
      <c r="B135">
        <v>1987</v>
      </c>
      <c r="C135" t="s">
        <v>150</v>
      </c>
      <c r="D135" t="s">
        <v>164</v>
      </c>
      <c r="E135">
        <v>0.96</v>
      </c>
      <c r="F135">
        <v>1.03</v>
      </c>
      <c r="P135" s="6">
        <v>1997</v>
      </c>
      <c r="Q135" t="s">
        <v>141</v>
      </c>
      <c r="R135">
        <v>4</v>
      </c>
      <c r="S135" s="10">
        <v>1020</v>
      </c>
    </row>
    <row r="136" spans="2:19">
      <c r="B136">
        <v>1988</v>
      </c>
      <c r="C136" t="s">
        <v>150</v>
      </c>
      <c r="D136" t="s">
        <v>164</v>
      </c>
      <c r="E136">
        <v>3.9</v>
      </c>
      <c r="F136">
        <v>1.29</v>
      </c>
      <c r="P136" s="6">
        <v>1998</v>
      </c>
      <c r="Q136" t="s">
        <v>141</v>
      </c>
      <c r="R136">
        <v>4</v>
      </c>
      <c r="S136" s="10">
        <v>2987</v>
      </c>
    </row>
    <row r="137" spans="2:19">
      <c r="B137">
        <v>1989</v>
      </c>
      <c r="C137" t="s">
        <v>150</v>
      </c>
      <c r="D137" t="s">
        <v>164</v>
      </c>
      <c r="E137">
        <v>1.43</v>
      </c>
      <c r="F137">
        <v>0.96</v>
      </c>
      <c r="P137" s="6">
        <v>1999</v>
      </c>
      <c r="Q137" t="s">
        <v>141</v>
      </c>
      <c r="R137">
        <v>4</v>
      </c>
      <c r="S137" s="10">
        <v>1673</v>
      </c>
    </row>
    <row r="138" spans="2:19">
      <c r="B138">
        <v>1990</v>
      </c>
      <c r="C138" t="s">
        <v>150</v>
      </c>
      <c r="D138" t="s">
        <v>164</v>
      </c>
      <c r="E138">
        <v>0.51</v>
      </c>
      <c r="F138">
        <v>0.34</v>
      </c>
      <c r="P138" s="6">
        <v>2000</v>
      </c>
      <c r="Q138" t="s">
        <v>141</v>
      </c>
      <c r="R138">
        <v>4</v>
      </c>
      <c r="S138" s="10">
        <v>2333</v>
      </c>
    </row>
    <row r="139" spans="2:19">
      <c r="B139">
        <v>1991</v>
      </c>
      <c r="C139" t="s">
        <v>150</v>
      </c>
      <c r="D139" t="s">
        <v>164</v>
      </c>
      <c r="E139">
        <v>0.31</v>
      </c>
      <c r="F139">
        <v>0.24</v>
      </c>
      <c r="P139" s="6">
        <v>2001</v>
      </c>
      <c r="Q139" t="s">
        <v>141</v>
      </c>
      <c r="R139">
        <v>4</v>
      </c>
      <c r="S139" s="10">
        <v>2673</v>
      </c>
    </row>
    <row r="140" spans="2:19">
      <c r="B140">
        <v>1992</v>
      </c>
      <c r="C140" t="s">
        <v>150</v>
      </c>
      <c r="D140" t="s">
        <v>164</v>
      </c>
      <c r="E140">
        <v>0.69</v>
      </c>
      <c r="F140">
        <v>0.38</v>
      </c>
      <c r="P140" s="6">
        <v>2002</v>
      </c>
      <c r="Q140" t="s">
        <v>141</v>
      </c>
      <c r="R140">
        <v>4</v>
      </c>
      <c r="S140" s="10">
        <v>1896</v>
      </c>
    </row>
    <row r="141" spans="2:19">
      <c r="B141">
        <v>1993</v>
      </c>
      <c r="C141" t="s">
        <v>150</v>
      </c>
      <c r="D141" t="s">
        <v>164</v>
      </c>
      <c r="E141">
        <v>1.22</v>
      </c>
      <c r="F141">
        <v>0.78</v>
      </c>
      <c r="P141" s="6">
        <v>2003</v>
      </c>
      <c r="Q141" t="s">
        <v>141</v>
      </c>
      <c r="R141">
        <v>4</v>
      </c>
      <c r="S141" s="10">
        <v>1423</v>
      </c>
    </row>
    <row r="142" spans="2:19">
      <c r="B142">
        <v>1994</v>
      </c>
      <c r="C142" t="s">
        <v>150</v>
      </c>
      <c r="D142" t="s">
        <v>164</v>
      </c>
      <c r="E142">
        <v>0.85</v>
      </c>
      <c r="F142">
        <v>0.56000000000000005</v>
      </c>
      <c r="P142" s="6">
        <v>2004</v>
      </c>
      <c r="Q142" t="s">
        <v>141</v>
      </c>
      <c r="R142">
        <v>4</v>
      </c>
      <c r="S142" s="10">
        <v>594</v>
      </c>
    </row>
    <row r="143" spans="2:19">
      <c r="B143">
        <v>1995</v>
      </c>
      <c r="C143" t="s">
        <v>150</v>
      </c>
      <c r="D143" t="s">
        <v>164</v>
      </c>
      <c r="E143">
        <v>2.74</v>
      </c>
      <c r="F143">
        <v>1.62</v>
      </c>
      <c r="P143" s="6">
        <v>2005</v>
      </c>
      <c r="Q143" t="s">
        <v>141</v>
      </c>
      <c r="R143">
        <v>4</v>
      </c>
      <c r="S143" s="10">
        <v>548</v>
      </c>
    </row>
    <row r="144" spans="2:19">
      <c r="B144">
        <v>1996</v>
      </c>
      <c r="C144" t="s">
        <v>150</v>
      </c>
      <c r="D144" t="s">
        <v>164</v>
      </c>
      <c r="E144">
        <v>1.48</v>
      </c>
      <c r="F144">
        <v>1.68</v>
      </c>
      <c r="P144" s="6">
        <v>2006</v>
      </c>
      <c r="Q144" t="s">
        <v>141</v>
      </c>
      <c r="R144">
        <v>4</v>
      </c>
      <c r="S144" s="10">
        <v>306</v>
      </c>
    </row>
    <row r="145" spans="2:19">
      <c r="B145">
        <v>1997</v>
      </c>
      <c r="C145" t="s">
        <v>150</v>
      </c>
      <c r="D145" t="s">
        <v>164</v>
      </c>
      <c r="E145">
        <v>1.78</v>
      </c>
      <c r="F145">
        <v>1.55</v>
      </c>
      <c r="P145" s="6">
        <v>2007</v>
      </c>
      <c r="Q145" t="s">
        <v>141</v>
      </c>
      <c r="R145">
        <v>4</v>
      </c>
      <c r="S145" s="10">
        <v>165</v>
      </c>
    </row>
    <row r="146" spans="2:19">
      <c r="B146">
        <v>1998</v>
      </c>
      <c r="C146" t="s">
        <v>150</v>
      </c>
      <c r="D146" t="s">
        <v>164</v>
      </c>
      <c r="E146">
        <v>3.5</v>
      </c>
      <c r="F146">
        <v>3.4</v>
      </c>
      <c r="P146" s="6">
        <v>2008</v>
      </c>
      <c r="Q146" t="s">
        <v>141</v>
      </c>
      <c r="R146">
        <v>4</v>
      </c>
      <c r="S146" s="10">
        <v>459</v>
      </c>
    </row>
    <row r="147" spans="2:19">
      <c r="B147">
        <v>1999</v>
      </c>
      <c r="C147" t="s">
        <v>150</v>
      </c>
      <c r="D147" t="s">
        <v>164</v>
      </c>
      <c r="E147">
        <v>2.4500000000000002</v>
      </c>
      <c r="F147">
        <v>2.4700000000000002</v>
      </c>
      <c r="P147" s="6">
        <v>2009</v>
      </c>
      <c r="Q147" t="s">
        <v>141</v>
      </c>
      <c r="R147">
        <v>4</v>
      </c>
      <c r="S147" s="10">
        <v>1235</v>
      </c>
    </row>
    <row r="148" spans="2:19">
      <c r="B148">
        <v>2000</v>
      </c>
      <c r="C148" t="s">
        <v>150</v>
      </c>
      <c r="D148" t="s">
        <v>164</v>
      </c>
      <c r="E148">
        <v>4.5999999999999996</v>
      </c>
      <c r="F148">
        <v>4.82</v>
      </c>
      <c r="P148" s="6">
        <v>2010</v>
      </c>
      <c r="Q148" t="s">
        <v>141</v>
      </c>
      <c r="R148">
        <v>4</v>
      </c>
      <c r="S148" s="10">
        <v>961</v>
      </c>
    </row>
    <row r="149" spans="2:19">
      <c r="B149">
        <v>2001</v>
      </c>
      <c r="C149" t="s">
        <v>150</v>
      </c>
      <c r="D149" t="s">
        <v>164</v>
      </c>
      <c r="E149">
        <v>6.08</v>
      </c>
      <c r="F149">
        <v>4.8499999999999996</v>
      </c>
      <c r="P149" s="6">
        <v>2011</v>
      </c>
      <c r="Q149" t="s">
        <v>141</v>
      </c>
      <c r="R149">
        <v>4</v>
      </c>
      <c r="S149" s="10">
        <v>877</v>
      </c>
    </row>
    <row r="150" spans="2:19">
      <c r="B150">
        <v>2002</v>
      </c>
      <c r="C150" t="s">
        <v>150</v>
      </c>
      <c r="D150" t="s">
        <v>164</v>
      </c>
      <c r="E150">
        <v>4.67</v>
      </c>
      <c r="F150">
        <v>5.6</v>
      </c>
      <c r="P150" s="6">
        <v>2012</v>
      </c>
      <c r="Q150" t="s">
        <v>141</v>
      </c>
      <c r="R150">
        <v>4</v>
      </c>
      <c r="S150" s="10">
        <v>1009</v>
      </c>
    </row>
    <row r="151" spans="2:19">
      <c r="B151">
        <v>2003</v>
      </c>
      <c r="C151" t="s">
        <v>150</v>
      </c>
      <c r="D151" t="s">
        <v>164</v>
      </c>
      <c r="E151">
        <v>2.36</v>
      </c>
      <c r="F151">
        <v>2.96</v>
      </c>
      <c r="P151" s="6">
        <v>2013</v>
      </c>
      <c r="Q151" t="s">
        <v>141</v>
      </c>
      <c r="R151">
        <v>4</v>
      </c>
      <c r="S151" s="10">
        <v>809</v>
      </c>
    </row>
    <row r="152" spans="2:19">
      <c r="B152">
        <v>2004</v>
      </c>
      <c r="C152" t="s">
        <v>150</v>
      </c>
      <c r="D152" t="s">
        <v>164</v>
      </c>
      <c r="E152">
        <v>5.01</v>
      </c>
      <c r="F152">
        <v>4.0599999999999996</v>
      </c>
      <c r="P152" s="6">
        <v>2014</v>
      </c>
      <c r="Q152" t="s">
        <v>141</v>
      </c>
      <c r="R152">
        <v>4</v>
      </c>
      <c r="S152" s="10">
        <v>326</v>
      </c>
    </row>
    <row r="153" spans="2:19">
      <c r="B153">
        <v>2005</v>
      </c>
      <c r="C153" t="s">
        <v>150</v>
      </c>
      <c r="D153" t="s">
        <v>164</v>
      </c>
      <c r="E153">
        <v>1.94</v>
      </c>
      <c r="F153">
        <v>2.11</v>
      </c>
      <c r="P153" s="6">
        <v>1982</v>
      </c>
      <c r="Q153" t="s">
        <v>141</v>
      </c>
      <c r="R153">
        <v>5</v>
      </c>
      <c r="S153" s="10">
        <v>2179</v>
      </c>
    </row>
    <row r="154" spans="2:19">
      <c r="B154">
        <v>2006</v>
      </c>
      <c r="C154" t="s">
        <v>150</v>
      </c>
      <c r="D154" t="s">
        <v>164</v>
      </c>
      <c r="E154">
        <v>1.36</v>
      </c>
      <c r="F154">
        <v>1.42</v>
      </c>
      <c r="P154" s="6">
        <v>1983</v>
      </c>
      <c r="Q154" t="s">
        <v>141</v>
      </c>
      <c r="R154">
        <v>5</v>
      </c>
      <c r="S154" s="10">
        <v>2983</v>
      </c>
    </row>
    <row r="155" spans="2:19">
      <c r="B155">
        <v>2007</v>
      </c>
      <c r="C155" t="s">
        <v>150</v>
      </c>
      <c r="D155" t="s">
        <v>164</v>
      </c>
      <c r="E155">
        <v>2.13</v>
      </c>
      <c r="F155">
        <v>2</v>
      </c>
      <c r="P155" s="6">
        <v>1984</v>
      </c>
      <c r="Q155" t="s">
        <v>141</v>
      </c>
      <c r="R155">
        <v>5</v>
      </c>
      <c r="S155" s="10">
        <v>2803</v>
      </c>
    </row>
    <row r="156" spans="2:19">
      <c r="B156">
        <v>2008</v>
      </c>
      <c r="C156" t="s">
        <v>150</v>
      </c>
      <c r="D156" t="s">
        <v>164</v>
      </c>
      <c r="E156">
        <v>4.58</v>
      </c>
      <c r="F156">
        <v>2.7</v>
      </c>
      <c r="P156" s="6">
        <v>1985</v>
      </c>
      <c r="Q156" t="s">
        <v>141</v>
      </c>
      <c r="R156">
        <v>5</v>
      </c>
      <c r="S156" s="10">
        <v>1711</v>
      </c>
    </row>
    <row r="157" spans="2:19">
      <c r="B157">
        <v>2009</v>
      </c>
      <c r="C157" t="s">
        <v>150</v>
      </c>
      <c r="D157" t="s">
        <v>164</v>
      </c>
      <c r="E157">
        <v>6.58</v>
      </c>
      <c r="F157">
        <v>5.2</v>
      </c>
      <c r="P157" s="6">
        <v>1986</v>
      </c>
      <c r="Q157" t="s">
        <v>141</v>
      </c>
      <c r="R157">
        <v>5</v>
      </c>
      <c r="S157" s="10">
        <v>505</v>
      </c>
    </row>
    <row r="158" spans="2:19">
      <c r="B158">
        <v>2010</v>
      </c>
      <c r="C158" t="s">
        <v>150</v>
      </c>
      <c r="D158" t="s">
        <v>164</v>
      </c>
      <c r="E158">
        <v>2.3820000000000001</v>
      </c>
      <c r="F158">
        <v>1.83</v>
      </c>
      <c r="P158" s="6">
        <v>1987</v>
      </c>
      <c r="Q158" t="s">
        <v>141</v>
      </c>
      <c r="R158">
        <v>5</v>
      </c>
      <c r="S158" s="10">
        <v>1921</v>
      </c>
    </row>
    <row r="159" spans="2:19">
      <c r="B159">
        <v>2011</v>
      </c>
      <c r="C159" t="s">
        <v>150</v>
      </c>
      <c r="D159" t="s">
        <v>164</v>
      </c>
      <c r="E159">
        <v>5.48</v>
      </c>
      <c r="F159">
        <v>4.6399999999999997</v>
      </c>
      <c r="P159" s="6">
        <v>1988</v>
      </c>
      <c r="Q159" t="s">
        <v>141</v>
      </c>
      <c r="R159">
        <v>5</v>
      </c>
      <c r="S159" s="10">
        <v>1767</v>
      </c>
    </row>
    <row r="160" spans="2:19">
      <c r="B160">
        <v>2012</v>
      </c>
      <c r="C160" t="s">
        <v>150</v>
      </c>
      <c r="D160" t="s">
        <v>164</v>
      </c>
      <c r="E160">
        <v>5.24</v>
      </c>
      <c r="F160">
        <v>4.4400000000000004</v>
      </c>
      <c r="P160" s="6">
        <v>1989</v>
      </c>
      <c r="Q160" t="s">
        <v>141</v>
      </c>
      <c r="R160">
        <v>5</v>
      </c>
      <c r="S160" s="10">
        <v>1104</v>
      </c>
    </row>
    <row r="161" spans="2:21">
      <c r="B161">
        <v>2013</v>
      </c>
      <c r="C161" t="s">
        <v>150</v>
      </c>
      <c r="D161" t="s">
        <v>164</v>
      </c>
      <c r="E161">
        <v>2.11</v>
      </c>
      <c r="F161">
        <v>1.9</v>
      </c>
      <c r="P161" s="6">
        <v>1990</v>
      </c>
      <c r="Q161" t="s">
        <v>141</v>
      </c>
      <c r="R161">
        <v>5</v>
      </c>
      <c r="S161" s="10">
        <v>1457</v>
      </c>
    </row>
    <row r="162" spans="2:21">
      <c r="B162">
        <v>2014</v>
      </c>
      <c r="C162" t="s">
        <v>150</v>
      </c>
      <c r="D162" t="s">
        <v>164</v>
      </c>
      <c r="E162">
        <v>0.69</v>
      </c>
      <c r="F162">
        <v>0.7</v>
      </c>
      <c r="P162" s="6">
        <v>1991</v>
      </c>
      <c r="Q162" t="s">
        <v>141</v>
      </c>
      <c r="R162">
        <v>5</v>
      </c>
      <c r="S162" s="10">
        <v>2077</v>
      </c>
    </row>
    <row r="163" spans="2:21">
      <c r="B163">
        <v>2015</v>
      </c>
      <c r="C163" t="s">
        <v>150</v>
      </c>
      <c r="D163" t="s">
        <v>164</v>
      </c>
      <c r="E163">
        <v>0.74</v>
      </c>
      <c r="F163" t="s">
        <v>84</v>
      </c>
      <c r="P163" s="6">
        <v>1992</v>
      </c>
      <c r="Q163" t="s">
        <v>141</v>
      </c>
      <c r="R163">
        <v>5</v>
      </c>
      <c r="S163" s="10">
        <v>1476</v>
      </c>
    </row>
    <row r="164" spans="2:21">
      <c r="R164" s="6">
        <v>1993</v>
      </c>
      <c r="S164" t="s">
        <v>141</v>
      </c>
      <c r="T164">
        <v>5</v>
      </c>
      <c r="U164" s="10">
        <v>918</v>
      </c>
    </row>
    <row r="165" spans="2:21">
      <c r="R165" s="6">
        <v>1994</v>
      </c>
      <c r="S165" t="s">
        <v>141</v>
      </c>
      <c r="T165">
        <v>5</v>
      </c>
      <c r="U165" s="10">
        <v>760</v>
      </c>
    </row>
    <row r="166" spans="2:21">
      <c r="R166" s="6">
        <v>1995</v>
      </c>
      <c r="S166" t="s">
        <v>141</v>
      </c>
      <c r="T166">
        <v>5</v>
      </c>
      <c r="U166" s="10">
        <v>291</v>
      </c>
    </row>
    <row r="167" spans="2:21">
      <c r="R167" s="6">
        <v>1996</v>
      </c>
      <c r="S167" t="s">
        <v>141</v>
      </c>
      <c r="T167">
        <v>5</v>
      </c>
      <c r="U167" s="10">
        <v>381</v>
      </c>
    </row>
    <row r="168" spans="2:21">
      <c r="R168" s="6">
        <v>1997</v>
      </c>
      <c r="S168" t="s">
        <v>141</v>
      </c>
      <c r="T168">
        <v>5</v>
      </c>
      <c r="U168" s="10">
        <v>456</v>
      </c>
    </row>
    <row r="169" spans="2:21">
      <c r="R169" s="6">
        <v>1998</v>
      </c>
      <c r="S169" t="s">
        <v>141</v>
      </c>
      <c r="T169">
        <v>5</v>
      </c>
      <c r="U169" s="10">
        <v>1730</v>
      </c>
    </row>
    <row r="170" spans="2:21">
      <c r="R170" s="6">
        <v>1999</v>
      </c>
      <c r="S170" t="s">
        <v>141</v>
      </c>
      <c r="T170">
        <v>5</v>
      </c>
      <c r="U170" s="10">
        <v>1109</v>
      </c>
    </row>
    <row r="171" spans="2:21">
      <c r="R171" s="6">
        <v>2000</v>
      </c>
      <c r="S171" t="s">
        <v>141</v>
      </c>
      <c r="T171">
        <v>5</v>
      </c>
      <c r="U171" s="10">
        <v>777</v>
      </c>
    </row>
    <row r="172" spans="2:21">
      <c r="R172" s="6">
        <v>2001</v>
      </c>
      <c r="S172" t="s">
        <v>141</v>
      </c>
      <c r="T172">
        <v>5</v>
      </c>
      <c r="U172" s="10">
        <v>1673</v>
      </c>
    </row>
    <row r="173" spans="2:21">
      <c r="R173" s="6">
        <v>2002</v>
      </c>
      <c r="S173" t="s">
        <v>141</v>
      </c>
      <c r="T173">
        <v>5</v>
      </c>
      <c r="U173" s="10">
        <v>1551</v>
      </c>
    </row>
    <row r="174" spans="2:21">
      <c r="R174" s="6">
        <v>2003</v>
      </c>
      <c r="S174" t="s">
        <v>141</v>
      </c>
      <c r="T174">
        <v>5</v>
      </c>
      <c r="U174" s="10">
        <v>1897</v>
      </c>
    </row>
    <row r="175" spans="2:21">
      <c r="R175" s="6">
        <v>2004</v>
      </c>
      <c r="S175" t="s">
        <v>141</v>
      </c>
      <c r="T175">
        <v>5</v>
      </c>
      <c r="U175" s="10">
        <v>861</v>
      </c>
    </row>
    <row r="176" spans="2:21">
      <c r="R176" s="6">
        <v>2005</v>
      </c>
      <c r="S176" t="s">
        <v>141</v>
      </c>
      <c r="T176">
        <v>5</v>
      </c>
      <c r="U176" s="10">
        <v>771</v>
      </c>
    </row>
    <row r="177" spans="18:21">
      <c r="R177" s="6">
        <v>2006</v>
      </c>
      <c r="S177" t="s">
        <v>141</v>
      </c>
      <c r="T177">
        <v>5</v>
      </c>
      <c r="U177" s="10">
        <v>301</v>
      </c>
    </row>
    <row r="178" spans="18:21">
      <c r="R178" s="6">
        <v>2007</v>
      </c>
      <c r="S178" t="s">
        <v>141</v>
      </c>
      <c r="T178">
        <v>5</v>
      </c>
      <c r="U178" s="10">
        <v>258</v>
      </c>
    </row>
    <row r="179" spans="18:21">
      <c r="R179" s="6">
        <v>2008</v>
      </c>
      <c r="S179" t="s">
        <v>141</v>
      </c>
      <c r="T179">
        <v>5</v>
      </c>
      <c r="U179" s="10">
        <v>330</v>
      </c>
    </row>
    <row r="180" spans="18:21">
      <c r="R180" s="6">
        <v>2009</v>
      </c>
      <c r="S180" t="s">
        <v>141</v>
      </c>
      <c r="T180">
        <v>5</v>
      </c>
      <c r="U180" s="10">
        <v>662</v>
      </c>
    </row>
    <row r="181" spans="18:21">
      <c r="R181" s="6">
        <v>2010</v>
      </c>
      <c r="S181" t="s">
        <v>141</v>
      </c>
      <c r="T181">
        <v>5</v>
      </c>
      <c r="U181" s="10">
        <v>704</v>
      </c>
    </row>
    <row r="182" spans="18:21">
      <c r="R182" s="6">
        <v>2011</v>
      </c>
      <c r="S182" t="s">
        <v>141</v>
      </c>
      <c r="T182">
        <v>5</v>
      </c>
      <c r="U182" s="10">
        <v>1145</v>
      </c>
    </row>
    <row r="183" spans="18:21">
      <c r="R183" s="6">
        <v>2012</v>
      </c>
      <c r="S183" t="s">
        <v>141</v>
      </c>
      <c r="T183">
        <v>5</v>
      </c>
      <c r="U183" s="10">
        <v>1169</v>
      </c>
    </row>
    <row r="184" spans="18:21">
      <c r="R184" s="6">
        <v>2013</v>
      </c>
      <c r="S184" t="s">
        <v>141</v>
      </c>
      <c r="T184">
        <v>5</v>
      </c>
      <c r="U184" s="10">
        <v>606</v>
      </c>
    </row>
    <row r="185" spans="18:21">
      <c r="R185" s="6">
        <v>2014</v>
      </c>
      <c r="S185" t="s">
        <v>141</v>
      </c>
      <c r="T185">
        <v>5</v>
      </c>
      <c r="U185" s="10">
        <v>439</v>
      </c>
    </row>
    <row r="186" spans="18:21">
      <c r="R186" s="6">
        <v>1982</v>
      </c>
      <c r="S186" t="s">
        <v>141</v>
      </c>
      <c r="T186">
        <v>6</v>
      </c>
      <c r="U186" s="10">
        <v>1061</v>
      </c>
    </row>
    <row r="187" spans="18:21">
      <c r="R187" s="6">
        <v>1983</v>
      </c>
      <c r="S187" t="s">
        <v>141</v>
      </c>
      <c r="T187">
        <v>6</v>
      </c>
      <c r="U187" s="10">
        <v>1131</v>
      </c>
    </row>
    <row r="188" spans="18:21">
      <c r="R188" s="6">
        <v>1984</v>
      </c>
      <c r="S188" t="s">
        <v>141</v>
      </c>
      <c r="T188">
        <v>6</v>
      </c>
      <c r="U188" s="10">
        <v>2879</v>
      </c>
    </row>
    <row r="189" spans="18:21">
      <c r="R189" s="6">
        <v>1985</v>
      </c>
      <c r="S189" t="s">
        <v>141</v>
      </c>
      <c r="T189">
        <v>6</v>
      </c>
      <c r="U189" s="10">
        <v>1034</v>
      </c>
    </row>
    <row r="190" spans="18:21">
      <c r="R190" s="6">
        <v>1986</v>
      </c>
      <c r="S190" t="s">
        <v>141</v>
      </c>
      <c r="T190">
        <v>6</v>
      </c>
      <c r="U190" s="10">
        <v>491</v>
      </c>
    </row>
    <row r="191" spans="18:21">
      <c r="R191" s="6">
        <v>1987</v>
      </c>
      <c r="S191" t="s">
        <v>141</v>
      </c>
      <c r="T191">
        <v>6</v>
      </c>
      <c r="U191" s="10">
        <v>285</v>
      </c>
    </row>
    <row r="192" spans="18:21">
      <c r="R192" s="6">
        <v>1988</v>
      </c>
      <c r="S192" t="s">
        <v>141</v>
      </c>
      <c r="T192">
        <v>6</v>
      </c>
      <c r="U192" s="10">
        <v>413</v>
      </c>
    </row>
    <row r="193" spans="18:21">
      <c r="R193" s="6">
        <v>1989</v>
      </c>
      <c r="S193" t="s">
        <v>141</v>
      </c>
      <c r="T193">
        <v>6</v>
      </c>
      <c r="U193" s="10">
        <v>319</v>
      </c>
    </row>
    <row r="194" spans="18:21">
      <c r="R194" s="6">
        <v>1990</v>
      </c>
      <c r="S194" t="s">
        <v>141</v>
      </c>
      <c r="T194">
        <v>6</v>
      </c>
      <c r="U194" s="10">
        <v>402</v>
      </c>
    </row>
    <row r="195" spans="18:21">
      <c r="R195" s="6">
        <v>1991</v>
      </c>
      <c r="S195" t="s">
        <v>141</v>
      </c>
      <c r="T195">
        <v>6</v>
      </c>
      <c r="U195" s="10">
        <v>297</v>
      </c>
    </row>
    <row r="196" spans="18:21">
      <c r="R196" s="6">
        <v>1992</v>
      </c>
      <c r="S196" t="s">
        <v>141</v>
      </c>
      <c r="T196">
        <v>6</v>
      </c>
      <c r="U196" s="10">
        <v>950</v>
      </c>
    </row>
    <row r="197" spans="18:21">
      <c r="R197" s="6">
        <v>1993</v>
      </c>
      <c r="S197" t="s">
        <v>141</v>
      </c>
      <c r="T197">
        <v>6</v>
      </c>
      <c r="U197" s="10">
        <v>650</v>
      </c>
    </row>
    <row r="198" spans="18:21">
      <c r="R198" s="6">
        <v>1994</v>
      </c>
      <c r="S198" t="s">
        <v>141</v>
      </c>
      <c r="T198">
        <v>6</v>
      </c>
      <c r="U198" s="10">
        <v>206</v>
      </c>
    </row>
    <row r="199" spans="18:21">
      <c r="R199" s="6">
        <v>1995</v>
      </c>
      <c r="S199" t="s">
        <v>141</v>
      </c>
      <c r="T199">
        <v>6</v>
      </c>
      <c r="U199" s="10">
        <v>217</v>
      </c>
    </row>
    <row r="200" spans="18:21">
      <c r="R200" s="6">
        <v>1996</v>
      </c>
      <c r="S200" t="s">
        <v>141</v>
      </c>
      <c r="T200">
        <v>6</v>
      </c>
      <c r="U200" s="10">
        <v>196</v>
      </c>
    </row>
    <row r="201" spans="18:21">
      <c r="R201" s="6">
        <v>1997</v>
      </c>
      <c r="S201" t="s">
        <v>141</v>
      </c>
      <c r="T201">
        <v>6</v>
      </c>
      <c r="U201" s="10">
        <v>179</v>
      </c>
    </row>
    <row r="202" spans="18:21">
      <c r="R202" s="6">
        <v>1998</v>
      </c>
      <c r="S202" t="s">
        <v>141</v>
      </c>
      <c r="T202">
        <v>6</v>
      </c>
      <c r="U202" s="10">
        <v>274</v>
      </c>
    </row>
    <row r="203" spans="18:21">
      <c r="R203" s="6">
        <v>1999</v>
      </c>
      <c r="S203" t="s">
        <v>141</v>
      </c>
      <c r="T203">
        <v>6</v>
      </c>
      <c r="U203" s="10">
        <v>312</v>
      </c>
    </row>
    <row r="204" spans="18:21">
      <c r="R204" s="6">
        <v>2000</v>
      </c>
      <c r="S204" t="s">
        <v>141</v>
      </c>
      <c r="T204">
        <v>6</v>
      </c>
      <c r="U204" s="10">
        <v>536</v>
      </c>
    </row>
    <row r="205" spans="18:21">
      <c r="R205" s="6">
        <v>2001</v>
      </c>
      <c r="S205" t="s">
        <v>141</v>
      </c>
      <c r="T205">
        <v>6</v>
      </c>
      <c r="U205" s="10">
        <v>1223</v>
      </c>
    </row>
    <row r="206" spans="18:21">
      <c r="R206" s="6">
        <v>2002</v>
      </c>
      <c r="S206" t="s">
        <v>141</v>
      </c>
      <c r="T206">
        <v>6</v>
      </c>
      <c r="U206" s="10">
        <v>910</v>
      </c>
    </row>
    <row r="207" spans="18:21">
      <c r="R207" s="6">
        <v>2003</v>
      </c>
      <c r="S207" t="s">
        <v>141</v>
      </c>
      <c r="T207">
        <v>6</v>
      </c>
      <c r="U207" s="10">
        <v>934</v>
      </c>
    </row>
    <row r="208" spans="18:21">
      <c r="R208" s="6">
        <v>2004</v>
      </c>
      <c r="S208" t="s">
        <v>141</v>
      </c>
      <c r="T208">
        <v>6</v>
      </c>
      <c r="U208" s="10">
        <v>525</v>
      </c>
    </row>
    <row r="209" spans="18:21">
      <c r="R209" s="6">
        <v>2005</v>
      </c>
      <c r="S209" t="s">
        <v>141</v>
      </c>
      <c r="T209">
        <v>6</v>
      </c>
      <c r="U209" s="10">
        <v>373</v>
      </c>
    </row>
    <row r="210" spans="18:21">
      <c r="R210" s="6">
        <v>2006</v>
      </c>
      <c r="S210" t="s">
        <v>141</v>
      </c>
      <c r="T210">
        <v>6</v>
      </c>
      <c r="U210" s="10">
        <v>146</v>
      </c>
    </row>
    <row r="211" spans="18:21">
      <c r="R211" s="6">
        <v>2007</v>
      </c>
      <c r="S211" t="s">
        <v>141</v>
      </c>
      <c r="T211">
        <v>6</v>
      </c>
      <c r="U211" s="10">
        <v>230</v>
      </c>
    </row>
    <row r="212" spans="18:21">
      <c r="R212" s="6">
        <v>2008</v>
      </c>
      <c r="S212" t="s">
        <v>141</v>
      </c>
      <c r="T212">
        <v>6</v>
      </c>
      <c r="U212" s="10">
        <v>226</v>
      </c>
    </row>
    <row r="213" spans="18:21">
      <c r="R213" s="6">
        <v>2009</v>
      </c>
      <c r="S213" t="s">
        <v>141</v>
      </c>
      <c r="T213">
        <v>6</v>
      </c>
      <c r="U213" s="10">
        <v>231</v>
      </c>
    </row>
    <row r="214" spans="18:21">
      <c r="R214" s="6">
        <v>2010</v>
      </c>
      <c r="S214" t="s">
        <v>141</v>
      </c>
      <c r="T214">
        <v>6</v>
      </c>
      <c r="U214" s="10">
        <v>242</v>
      </c>
    </row>
    <row r="215" spans="18:21">
      <c r="R215" s="6">
        <v>2011</v>
      </c>
      <c r="S215" t="s">
        <v>141</v>
      </c>
      <c r="T215">
        <v>6</v>
      </c>
      <c r="U215" s="10">
        <v>562</v>
      </c>
    </row>
    <row r="216" spans="18:21">
      <c r="R216" s="6">
        <v>2012</v>
      </c>
      <c r="S216" t="s">
        <v>141</v>
      </c>
      <c r="T216">
        <v>6</v>
      </c>
      <c r="U216" s="10">
        <v>730</v>
      </c>
    </row>
    <row r="217" spans="18:21">
      <c r="R217" s="6">
        <v>2013</v>
      </c>
      <c r="S217" t="s">
        <v>141</v>
      </c>
      <c r="T217">
        <v>6</v>
      </c>
      <c r="U217" s="10">
        <v>505</v>
      </c>
    </row>
    <row r="218" spans="18:21">
      <c r="R218" s="6">
        <v>2014</v>
      </c>
      <c r="S218" t="s">
        <v>141</v>
      </c>
      <c r="T218">
        <v>6</v>
      </c>
      <c r="U218" s="10">
        <v>182</v>
      </c>
    </row>
    <row r="219" spans="18:21">
      <c r="R219" s="6">
        <v>1982</v>
      </c>
      <c r="S219" t="s">
        <v>141</v>
      </c>
      <c r="T219">
        <v>7</v>
      </c>
      <c r="U219" s="10">
        <v>536</v>
      </c>
    </row>
    <row r="220" spans="18:21">
      <c r="R220" s="6">
        <v>1983</v>
      </c>
      <c r="S220" t="s">
        <v>141</v>
      </c>
      <c r="T220">
        <v>7</v>
      </c>
      <c r="U220" s="10">
        <v>423</v>
      </c>
    </row>
    <row r="221" spans="18:21">
      <c r="R221" s="6">
        <v>1984</v>
      </c>
      <c r="S221" t="s">
        <v>141</v>
      </c>
      <c r="T221">
        <v>7</v>
      </c>
      <c r="U221" s="10">
        <v>1298</v>
      </c>
    </row>
    <row r="222" spans="18:21">
      <c r="R222" s="6">
        <v>1985</v>
      </c>
      <c r="S222" t="s">
        <v>141</v>
      </c>
      <c r="T222">
        <v>7</v>
      </c>
      <c r="U222" s="10">
        <v>235</v>
      </c>
    </row>
    <row r="223" spans="18:21">
      <c r="R223" s="6">
        <v>1986</v>
      </c>
      <c r="S223" t="s">
        <v>141</v>
      </c>
      <c r="T223">
        <v>7</v>
      </c>
      <c r="U223" s="10">
        <v>281</v>
      </c>
    </row>
    <row r="224" spans="18:21">
      <c r="R224" s="6">
        <v>1987</v>
      </c>
      <c r="S224" t="s">
        <v>141</v>
      </c>
      <c r="T224">
        <v>7</v>
      </c>
      <c r="U224" s="10">
        <v>189</v>
      </c>
    </row>
    <row r="225" spans="18:21">
      <c r="R225" s="6">
        <v>1988</v>
      </c>
      <c r="S225" t="s">
        <v>141</v>
      </c>
      <c r="T225">
        <v>7</v>
      </c>
      <c r="U225" s="10">
        <v>188</v>
      </c>
    </row>
    <row r="226" spans="18:21">
      <c r="R226" s="6">
        <v>1989</v>
      </c>
      <c r="S226" t="s">
        <v>141</v>
      </c>
      <c r="T226">
        <v>7</v>
      </c>
      <c r="U226" s="10">
        <v>231</v>
      </c>
    </row>
    <row r="227" spans="18:21">
      <c r="R227" s="6">
        <v>1990</v>
      </c>
      <c r="S227" t="s">
        <v>141</v>
      </c>
      <c r="T227">
        <v>7</v>
      </c>
      <c r="U227" s="10">
        <v>99</v>
      </c>
    </row>
    <row r="228" spans="18:21">
      <c r="R228" s="6">
        <v>1991</v>
      </c>
      <c r="S228" t="s">
        <v>141</v>
      </c>
      <c r="T228">
        <v>7</v>
      </c>
      <c r="U228" s="10">
        <v>83</v>
      </c>
    </row>
    <row r="229" spans="18:21">
      <c r="R229" s="6">
        <v>1992</v>
      </c>
      <c r="S229" t="s">
        <v>141</v>
      </c>
      <c r="T229">
        <v>7</v>
      </c>
      <c r="U229" s="10">
        <v>187</v>
      </c>
    </row>
    <row r="230" spans="18:21">
      <c r="R230" s="6">
        <v>1993</v>
      </c>
      <c r="S230" t="s">
        <v>141</v>
      </c>
      <c r="T230">
        <v>7</v>
      </c>
      <c r="U230" s="10">
        <v>332</v>
      </c>
    </row>
    <row r="231" spans="18:21">
      <c r="R231" s="6">
        <v>1994</v>
      </c>
      <c r="S231" t="s">
        <v>141</v>
      </c>
      <c r="T231">
        <v>7</v>
      </c>
      <c r="U231" s="10">
        <v>105</v>
      </c>
    </row>
    <row r="232" spans="18:21">
      <c r="R232" s="6">
        <v>1995</v>
      </c>
      <c r="S232" t="s">
        <v>141</v>
      </c>
      <c r="T232">
        <v>7</v>
      </c>
      <c r="U232" s="10">
        <v>66</v>
      </c>
    </row>
    <row r="233" spans="18:21">
      <c r="R233" s="6">
        <v>1996</v>
      </c>
      <c r="S233" t="s">
        <v>141</v>
      </c>
      <c r="T233">
        <v>7</v>
      </c>
      <c r="U233" s="10">
        <v>203</v>
      </c>
    </row>
    <row r="234" spans="18:21">
      <c r="R234" s="6">
        <v>1997</v>
      </c>
      <c r="S234" t="s">
        <v>141</v>
      </c>
      <c r="T234">
        <v>7</v>
      </c>
      <c r="U234" s="10">
        <v>80</v>
      </c>
    </row>
    <row r="235" spans="18:21">
      <c r="R235" s="6">
        <v>1998</v>
      </c>
      <c r="S235" t="s">
        <v>141</v>
      </c>
      <c r="T235">
        <v>7</v>
      </c>
      <c r="U235" s="10">
        <v>91</v>
      </c>
    </row>
    <row r="236" spans="18:21">
      <c r="R236" s="6">
        <v>1999</v>
      </c>
      <c r="S236" t="s">
        <v>141</v>
      </c>
      <c r="T236">
        <v>7</v>
      </c>
      <c r="U236" s="10">
        <v>42</v>
      </c>
    </row>
    <row r="237" spans="18:21">
      <c r="R237" s="6">
        <v>2000</v>
      </c>
      <c r="S237" t="s">
        <v>141</v>
      </c>
      <c r="T237">
        <v>7</v>
      </c>
      <c r="U237" s="10">
        <v>392</v>
      </c>
    </row>
    <row r="238" spans="18:21">
      <c r="R238" s="6">
        <v>2001</v>
      </c>
      <c r="S238" t="s">
        <v>141</v>
      </c>
      <c r="T238">
        <v>7</v>
      </c>
      <c r="U238" s="10">
        <v>330</v>
      </c>
    </row>
    <row r="239" spans="18:21">
      <c r="R239" s="6">
        <v>2002</v>
      </c>
      <c r="S239" t="s">
        <v>141</v>
      </c>
      <c r="T239">
        <v>7</v>
      </c>
      <c r="U239" s="10">
        <v>483</v>
      </c>
    </row>
    <row r="240" spans="18:21">
      <c r="R240" s="6">
        <v>2003</v>
      </c>
      <c r="S240" t="s">
        <v>141</v>
      </c>
      <c r="T240">
        <v>7</v>
      </c>
      <c r="U240" s="10">
        <v>518</v>
      </c>
    </row>
    <row r="241" spans="18:21">
      <c r="R241" s="6">
        <v>2004</v>
      </c>
      <c r="S241" t="s">
        <v>141</v>
      </c>
      <c r="T241">
        <v>7</v>
      </c>
      <c r="U241" s="10">
        <v>238</v>
      </c>
    </row>
    <row r="242" spans="18:21">
      <c r="R242" s="6">
        <v>2005</v>
      </c>
      <c r="S242" t="s">
        <v>141</v>
      </c>
      <c r="T242">
        <v>7</v>
      </c>
      <c r="U242" s="10">
        <v>160</v>
      </c>
    </row>
    <row r="243" spans="18:21">
      <c r="R243" s="6">
        <v>2006</v>
      </c>
      <c r="S243" t="s">
        <v>141</v>
      </c>
      <c r="T243">
        <v>7</v>
      </c>
      <c r="U243" s="10">
        <v>61</v>
      </c>
    </row>
    <row r="244" spans="18:21">
      <c r="R244" s="6">
        <v>2007</v>
      </c>
      <c r="S244" t="s">
        <v>141</v>
      </c>
      <c r="T244">
        <v>7</v>
      </c>
      <c r="U244" s="10">
        <v>90</v>
      </c>
    </row>
    <row r="245" spans="18:21">
      <c r="R245" s="6">
        <v>2008</v>
      </c>
      <c r="S245" t="s">
        <v>141</v>
      </c>
      <c r="T245">
        <v>7</v>
      </c>
      <c r="U245" s="10">
        <v>118</v>
      </c>
    </row>
    <row r="246" spans="18:21">
      <c r="R246" s="6">
        <v>2009</v>
      </c>
      <c r="S246" t="s">
        <v>141</v>
      </c>
      <c r="T246">
        <v>7</v>
      </c>
      <c r="U246" s="10">
        <v>113</v>
      </c>
    </row>
    <row r="247" spans="18:21">
      <c r="R247" s="6">
        <v>2010</v>
      </c>
      <c r="S247" t="s">
        <v>141</v>
      </c>
      <c r="T247">
        <v>7</v>
      </c>
      <c r="U247" s="10">
        <v>97</v>
      </c>
    </row>
    <row r="248" spans="18:21">
      <c r="R248" s="6">
        <v>2011</v>
      </c>
      <c r="S248" t="s">
        <v>141</v>
      </c>
      <c r="T248">
        <v>7</v>
      </c>
      <c r="U248" s="10">
        <v>153</v>
      </c>
    </row>
    <row r="249" spans="18:21">
      <c r="R249" s="6">
        <v>2012</v>
      </c>
      <c r="S249" t="s">
        <v>141</v>
      </c>
      <c r="T249">
        <v>7</v>
      </c>
      <c r="U249" s="10">
        <v>176</v>
      </c>
    </row>
    <row r="250" spans="18:21">
      <c r="R250" s="6">
        <v>2013</v>
      </c>
      <c r="S250" t="s">
        <v>141</v>
      </c>
      <c r="T250">
        <v>7</v>
      </c>
      <c r="U250" s="10">
        <v>285</v>
      </c>
    </row>
    <row r="251" spans="18:21">
      <c r="R251" s="6">
        <v>2014</v>
      </c>
      <c r="S251" t="s">
        <v>141</v>
      </c>
      <c r="T251">
        <v>7</v>
      </c>
      <c r="U251" s="10">
        <v>241</v>
      </c>
    </row>
    <row r="252" spans="18:21">
      <c r="R252" s="6">
        <v>1982</v>
      </c>
      <c r="S252" t="s">
        <v>141</v>
      </c>
      <c r="T252">
        <v>8</v>
      </c>
      <c r="U252" s="10">
        <v>584</v>
      </c>
    </row>
    <row r="253" spans="18:21">
      <c r="R253" s="6">
        <v>1983</v>
      </c>
      <c r="S253" t="s">
        <v>141</v>
      </c>
      <c r="T253">
        <v>8</v>
      </c>
      <c r="U253" s="10">
        <v>1084</v>
      </c>
    </row>
    <row r="254" spans="18:21">
      <c r="R254" s="6">
        <v>1984</v>
      </c>
      <c r="S254" t="s">
        <v>141</v>
      </c>
      <c r="T254">
        <v>8</v>
      </c>
      <c r="U254" s="10">
        <v>1880</v>
      </c>
    </row>
    <row r="255" spans="18:21">
      <c r="R255" s="6">
        <v>1985</v>
      </c>
      <c r="S255" t="s">
        <v>141</v>
      </c>
      <c r="T255">
        <v>8</v>
      </c>
      <c r="U255" s="10">
        <v>211</v>
      </c>
    </row>
    <row r="256" spans="18:21">
      <c r="R256" s="6">
        <v>1986</v>
      </c>
      <c r="S256" t="s">
        <v>141</v>
      </c>
      <c r="T256">
        <v>8</v>
      </c>
      <c r="U256" s="10">
        <v>189</v>
      </c>
    </row>
    <row r="257" spans="18:21">
      <c r="R257" s="6">
        <v>1987</v>
      </c>
      <c r="S257" t="s">
        <v>141</v>
      </c>
      <c r="T257">
        <v>8</v>
      </c>
      <c r="U257" s="10">
        <v>259</v>
      </c>
    </row>
    <row r="258" spans="18:21">
      <c r="R258" s="6">
        <v>1988</v>
      </c>
      <c r="S258" t="s">
        <v>141</v>
      </c>
      <c r="T258">
        <v>8</v>
      </c>
      <c r="U258" s="10">
        <v>196</v>
      </c>
    </row>
    <row r="259" spans="18:21">
      <c r="R259" s="6">
        <v>1989</v>
      </c>
      <c r="S259" t="s">
        <v>141</v>
      </c>
      <c r="T259">
        <v>8</v>
      </c>
      <c r="U259" s="10">
        <v>131</v>
      </c>
    </row>
    <row r="260" spans="18:21">
      <c r="R260" s="6">
        <v>1990</v>
      </c>
      <c r="S260" t="s">
        <v>141</v>
      </c>
      <c r="T260">
        <v>8</v>
      </c>
      <c r="U260" s="10">
        <v>36</v>
      </c>
    </row>
    <row r="261" spans="18:21">
      <c r="R261" s="6">
        <v>1991</v>
      </c>
      <c r="S261" t="s">
        <v>141</v>
      </c>
      <c r="T261">
        <v>8</v>
      </c>
      <c r="U261" s="10">
        <v>132</v>
      </c>
    </row>
    <row r="262" spans="18:21">
      <c r="R262" s="6">
        <v>1992</v>
      </c>
      <c r="S262" t="s">
        <v>141</v>
      </c>
      <c r="T262">
        <v>8</v>
      </c>
      <c r="U262" s="10">
        <v>124</v>
      </c>
    </row>
    <row r="263" spans="18:21">
      <c r="R263" s="6">
        <v>1993</v>
      </c>
      <c r="S263" t="s">
        <v>141</v>
      </c>
      <c r="T263">
        <v>8</v>
      </c>
      <c r="U263" s="10">
        <v>95</v>
      </c>
    </row>
    <row r="264" spans="18:21">
      <c r="R264" s="6">
        <v>1994</v>
      </c>
      <c r="S264" t="s">
        <v>141</v>
      </c>
      <c r="T264">
        <v>8</v>
      </c>
      <c r="U264" s="10">
        <v>96</v>
      </c>
    </row>
    <row r="265" spans="18:21">
      <c r="R265" s="6">
        <v>1995</v>
      </c>
      <c r="S265" t="s">
        <v>141</v>
      </c>
      <c r="T265">
        <v>8</v>
      </c>
      <c r="U265" s="10">
        <v>83</v>
      </c>
    </row>
    <row r="266" spans="18:21">
      <c r="R266" s="6">
        <v>1996</v>
      </c>
      <c r="S266" t="s">
        <v>141</v>
      </c>
      <c r="T266">
        <v>8</v>
      </c>
      <c r="U266" s="10">
        <v>182</v>
      </c>
    </row>
    <row r="267" spans="18:21">
      <c r="R267" s="6">
        <v>1997</v>
      </c>
      <c r="S267" t="s">
        <v>141</v>
      </c>
      <c r="T267">
        <v>8</v>
      </c>
      <c r="U267" s="10">
        <v>87</v>
      </c>
    </row>
    <row r="268" spans="18:21">
      <c r="R268" s="6">
        <v>1998</v>
      </c>
      <c r="S268" t="s">
        <v>141</v>
      </c>
      <c r="T268">
        <v>8</v>
      </c>
      <c r="U268" s="10">
        <v>26</v>
      </c>
    </row>
    <row r="269" spans="18:21">
      <c r="R269" s="6">
        <v>1999</v>
      </c>
      <c r="S269" t="s">
        <v>141</v>
      </c>
      <c r="T269">
        <v>8</v>
      </c>
      <c r="U269" s="10">
        <v>43</v>
      </c>
    </row>
    <row r="270" spans="18:21">
      <c r="R270" s="6">
        <v>2000</v>
      </c>
      <c r="S270" t="s">
        <v>141</v>
      </c>
      <c r="T270">
        <v>8</v>
      </c>
      <c r="U270" s="10">
        <v>337</v>
      </c>
    </row>
    <row r="271" spans="18:21">
      <c r="R271" s="6">
        <v>2001</v>
      </c>
      <c r="S271" t="s">
        <v>141</v>
      </c>
      <c r="T271">
        <v>8</v>
      </c>
      <c r="U271" s="10">
        <v>207</v>
      </c>
    </row>
    <row r="272" spans="18:21">
      <c r="R272" s="6">
        <v>2002</v>
      </c>
      <c r="S272" t="s">
        <v>141</v>
      </c>
      <c r="T272">
        <v>8</v>
      </c>
      <c r="U272" s="10">
        <v>387</v>
      </c>
    </row>
    <row r="273" spans="18:21">
      <c r="R273" s="6">
        <v>2003</v>
      </c>
      <c r="S273" t="s">
        <v>141</v>
      </c>
      <c r="T273">
        <v>8</v>
      </c>
      <c r="U273" s="10">
        <v>821</v>
      </c>
    </row>
    <row r="274" spans="18:21">
      <c r="R274" s="6">
        <v>2004</v>
      </c>
      <c r="S274" t="s">
        <v>141</v>
      </c>
      <c r="T274">
        <v>8</v>
      </c>
      <c r="U274" s="10">
        <v>374</v>
      </c>
    </row>
    <row r="275" spans="18:21">
      <c r="R275" s="6">
        <v>2005</v>
      </c>
      <c r="S275" t="s">
        <v>141</v>
      </c>
      <c r="T275">
        <v>8</v>
      </c>
      <c r="U275" s="10">
        <v>229</v>
      </c>
    </row>
    <row r="276" spans="18:21">
      <c r="R276" s="6">
        <v>2006</v>
      </c>
      <c r="S276" t="s">
        <v>141</v>
      </c>
      <c r="T276">
        <v>8</v>
      </c>
      <c r="U276" s="10">
        <v>122</v>
      </c>
    </row>
    <row r="277" spans="18:21">
      <c r="R277" s="6">
        <v>2007</v>
      </c>
      <c r="S277" t="s">
        <v>141</v>
      </c>
      <c r="T277">
        <v>8</v>
      </c>
      <c r="U277" s="10">
        <v>96</v>
      </c>
    </row>
    <row r="278" spans="18:21">
      <c r="R278" s="6">
        <v>2008</v>
      </c>
      <c r="S278" t="s">
        <v>141</v>
      </c>
      <c r="T278">
        <v>8</v>
      </c>
      <c r="U278" s="10">
        <v>104</v>
      </c>
    </row>
    <row r="279" spans="18:21">
      <c r="R279" s="6">
        <v>2009</v>
      </c>
      <c r="S279" t="s">
        <v>141</v>
      </c>
      <c r="T279">
        <v>8</v>
      </c>
      <c r="U279" s="10">
        <v>107</v>
      </c>
    </row>
    <row r="280" spans="18:21">
      <c r="R280" s="6">
        <v>2010</v>
      </c>
      <c r="S280" t="s">
        <v>141</v>
      </c>
      <c r="T280">
        <v>8</v>
      </c>
      <c r="U280" s="10">
        <v>73</v>
      </c>
    </row>
    <row r="281" spans="18:21">
      <c r="R281" s="6">
        <v>2011</v>
      </c>
      <c r="S281" t="s">
        <v>141</v>
      </c>
      <c r="T281">
        <v>8</v>
      </c>
      <c r="U281" s="10">
        <v>100</v>
      </c>
    </row>
    <row r="282" spans="18:21">
      <c r="R282" s="6">
        <v>2012</v>
      </c>
      <c r="S282" t="s">
        <v>141</v>
      </c>
      <c r="T282">
        <v>8</v>
      </c>
      <c r="U282" s="10">
        <v>147</v>
      </c>
    </row>
    <row r="283" spans="18:21">
      <c r="R283" s="6">
        <v>2013</v>
      </c>
      <c r="S283" t="s">
        <v>141</v>
      </c>
      <c r="T283">
        <v>8</v>
      </c>
      <c r="U283" s="10">
        <v>115</v>
      </c>
    </row>
    <row r="284" spans="18:21">
      <c r="R284" s="6">
        <v>2014</v>
      </c>
      <c r="S284" t="s">
        <v>141</v>
      </c>
      <c r="T284">
        <v>8</v>
      </c>
      <c r="U284" s="10">
        <v>360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9"/>
  <sheetViews>
    <sheetView showRuler="0" topLeftCell="Y1" workbookViewId="0">
      <selection activeCell="AC2" sqref="AC2:AL48"/>
    </sheetView>
  </sheetViews>
  <sheetFormatPr baseColWidth="10" defaultRowHeight="15" x14ac:dyDescent="0"/>
  <sheetData>
    <row r="1" spans="1:58">
      <c r="A1" t="s">
        <v>10</v>
      </c>
      <c r="B1" t="s">
        <v>9</v>
      </c>
      <c r="C1" s="3" t="s">
        <v>11</v>
      </c>
      <c r="D1" s="3" t="s">
        <v>21</v>
      </c>
      <c r="E1" s="3" t="s">
        <v>12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37</v>
      </c>
      <c r="V1" s="3" t="s">
        <v>38</v>
      </c>
      <c r="W1" s="3" t="s">
        <v>39</v>
      </c>
      <c r="X1" s="3" t="s">
        <v>40</v>
      </c>
      <c r="Y1" s="3" t="s">
        <v>41</v>
      </c>
      <c r="Z1" s="3" t="s">
        <v>42</v>
      </c>
      <c r="AA1" s="3" t="s">
        <v>43</v>
      </c>
      <c r="AB1" s="3" t="s">
        <v>44</v>
      </c>
      <c r="AC1" s="3" t="s">
        <v>0</v>
      </c>
      <c r="AD1" s="3" t="s">
        <v>1</v>
      </c>
      <c r="AE1" s="3" t="s">
        <v>2</v>
      </c>
      <c r="AF1" s="3" t="s">
        <v>3</v>
      </c>
      <c r="AG1" s="3" t="s">
        <v>4</v>
      </c>
      <c r="AH1" s="3" t="s">
        <v>5</v>
      </c>
      <c r="AI1" s="3" t="s">
        <v>6</v>
      </c>
      <c r="AJ1" s="3" t="s">
        <v>7</v>
      </c>
      <c r="AK1" s="3" t="s">
        <v>8</v>
      </c>
      <c r="AL1" s="3" t="s">
        <v>45</v>
      </c>
      <c r="AM1" s="3" t="s">
        <v>46</v>
      </c>
      <c r="AN1" s="3" t="s">
        <v>47</v>
      </c>
      <c r="AO1" s="3" t="s">
        <v>48</v>
      </c>
      <c r="AP1" s="3" t="s">
        <v>49</v>
      </c>
      <c r="AQ1" s="3" t="s">
        <v>50</v>
      </c>
      <c r="AR1" s="3" t="s">
        <v>51</v>
      </c>
      <c r="AS1" s="3" t="s">
        <v>52</v>
      </c>
      <c r="AT1" s="3" t="s">
        <v>53</v>
      </c>
      <c r="AU1" s="3" t="s">
        <v>54</v>
      </c>
      <c r="AV1" s="3" t="s">
        <v>55</v>
      </c>
      <c r="AW1" s="3" t="s">
        <v>56</v>
      </c>
      <c r="AX1" s="3" t="s">
        <v>57</v>
      </c>
      <c r="AY1" s="3" t="s">
        <v>58</v>
      </c>
      <c r="AZ1" s="3" t="s">
        <v>59</v>
      </c>
      <c r="BA1" s="3" t="s">
        <v>60</v>
      </c>
      <c r="BB1" s="3" t="s">
        <v>61</v>
      </c>
      <c r="BC1" s="3" t="s">
        <v>62</v>
      </c>
      <c r="BD1" s="3" t="s">
        <v>63</v>
      </c>
      <c r="BE1" s="3" t="s">
        <v>64</v>
      </c>
      <c r="BF1" s="3" t="s">
        <v>65</v>
      </c>
    </row>
    <row r="2" spans="1:58">
      <c r="A2">
        <v>1968</v>
      </c>
      <c r="B2">
        <v>43136</v>
      </c>
      <c r="C2" s="3">
        <v>4.7</v>
      </c>
      <c r="D2" s="3">
        <v>12.7</v>
      </c>
      <c r="E2" s="3">
        <v>3.3</v>
      </c>
      <c r="F2" s="3">
        <v>8.5</v>
      </c>
      <c r="G2" s="3">
        <v>0.51</v>
      </c>
      <c r="H2" s="3">
        <v>0.14000000000000001</v>
      </c>
      <c r="I2" s="3">
        <v>1.62</v>
      </c>
      <c r="J2" s="3">
        <v>0.83</v>
      </c>
      <c r="K2" s="3">
        <v>0.67</v>
      </c>
      <c r="L2" s="3">
        <v>0.39</v>
      </c>
      <c r="M2" s="3">
        <v>0.25</v>
      </c>
      <c r="N2" s="3">
        <v>0.14000000000000001</v>
      </c>
      <c r="O2" s="3">
        <v>0.08</v>
      </c>
      <c r="P2" s="3">
        <v>0.06</v>
      </c>
      <c r="Q2" s="3">
        <v>0.06</v>
      </c>
      <c r="R2">
        <v>7.0000000000000007E-2</v>
      </c>
      <c r="S2">
        <v>0.31</v>
      </c>
      <c r="T2">
        <v>1.61</v>
      </c>
      <c r="U2">
        <v>0.78</v>
      </c>
      <c r="V2">
        <v>0.27</v>
      </c>
      <c r="W2">
        <v>7.0000000000000007E-2</v>
      </c>
      <c r="X2">
        <v>7.0000000000000007E-2</v>
      </c>
      <c r="Y2">
        <v>0.03</v>
      </c>
      <c r="Z2">
        <v>0.02</v>
      </c>
      <c r="AA2">
        <v>0.01</v>
      </c>
      <c r="AB2">
        <v>0.05</v>
      </c>
      <c r="AC2" t="s">
        <v>84</v>
      </c>
      <c r="AD2" t="s">
        <v>84</v>
      </c>
      <c r="AE2" t="s">
        <v>84</v>
      </c>
      <c r="AF2" t="s">
        <v>84</v>
      </c>
      <c r="AG2" t="s">
        <v>84</v>
      </c>
      <c r="AH2" t="s">
        <v>84</v>
      </c>
      <c r="AI2" t="s">
        <v>84</v>
      </c>
      <c r="AJ2" t="s">
        <v>84</v>
      </c>
      <c r="AK2" t="s">
        <v>84</v>
      </c>
      <c r="AL2" t="s">
        <v>84</v>
      </c>
      <c r="AM2" t="s">
        <v>84</v>
      </c>
      <c r="AN2" t="s">
        <v>84</v>
      </c>
      <c r="AO2" t="s">
        <v>84</v>
      </c>
      <c r="AP2" t="s">
        <v>84</v>
      </c>
      <c r="AQ2" t="s">
        <v>84</v>
      </c>
      <c r="AR2" t="s">
        <v>84</v>
      </c>
      <c r="AS2" t="s">
        <v>84</v>
      </c>
      <c r="AT2" t="s">
        <v>84</v>
      </c>
      <c r="AU2" t="s">
        <v>84</v>
      </c>
      <c r="AV2" t="s">
        <v>84</v>
      </c>
      <c r="AW2" t="s">
        <v>84</v>
      </c>
      <c r="AX2" t="s">
        <v>84</v>
      </c>
      <c r="AY2" t="s">
        <v>84</v>
      </c>
      <c r="AZ2" t="s">
        <v>84</v>
      </c>
      <c r="BA2" t="s">
        <v>84</v>
      </c>
      <c r="BB2" t="s">
        <v>84</v>
      </c>
      <c r="BC2" t="s">
        <v>84</v>
      </c>
      <c r="BD2" t="s">
        <v>84</v>
      </c>
      <c r="BE2" t="s">
        <v>84</v>
      </c>
      <c r="BF2" t="s">
        <v>84</v>
      </c>
    </row>
    <row r="3" spans="1:58">
      <c r="A3">
        <v>1969</v>
      </c>
      <c r="B3">
        <v>37939</v>
      </c>
      <c r="C3" s="3">
        <v>4.5999999999999996</v>
      </c>
      <c r="D3" s="3">
        <v>17.8</v>
      </c>
      <c r="E3" s="3">
        <v>2.2000000000000002</v>
      </c>
      <c r="F3" s="3">
        <v>8</v>
      </c>
      <c r="G3" s="3">
        <v>0</v>
      </c>
      <c r="H3" s="3">
        <v>0.12</v>
      </c>
      <c r="I3" s="3">
        <v>0.55000000000000004</v>
      </c>
      <c r="J3" s="3">
        <v>1.78</v>
      </c>
      <c r="K3" s="3">
        <v>0.89</v>
      </c>
      <c r="L3" s="3">
        <v>0.45</v>
      </c>
      <c r="M3" s="3">
        <v>0.33</v>
      </c>
      <c r="N3" s="3">
        <v>0.22</v>
      </c>
      <c r="O3" s="3">
        <v>0.13</v>
      </c>
      <c r="P3" s="3">
        <v>7.0000000000000007E-2</v>
      </c>
      <c r="Q3" s="3">
        <v>0.11</v>
      </c>
      <c r="R3">
        <v>0</v>
      </c>
      <c r="S3">
        <v>0.34</v>
      </c>
      <c r="T3">
        <v>0.62</v>
      </c>
      <c r="U3">
        <v>0.63</v>
      </c>
      <c r="V3">
        <v>0.33</v>
      </c>
      <c r="W3">
        <v>0.09</v>
      </c>
      <c r="X3">
        <v>0.06</v>
      </c>
      <c r="Y3">
        <v>0.02</v>
      </c>
      <c r="Z3">
        <v>0.02</v>
      </c>
      <c r="AA3">
        <v>0.02</v>
      </c>
      <c r="AB3">
        <v>0.06</v>
      </c>
      <c r="AC3" t="s">
        <v>84</v>
      </c>
      <c r="AD3" t="s">
        <v>84</v>
      </c>
      <c r="AE3" t="s">
        <v>84</v>
      </c>
      <c r="AF3" t="s">
        <v>84</v>
      </c>
      <c r="AG3" t="s">
        <v>84</v>
      </c>
      <c r="AH3" t="s">
        <v>84</v>
      </c>
      <c r="AI3" t="s">
        <v>84</v>
      </c>
      <c r="AJ3" t="s">
        <v>84</v>
      </c>
      <c r="AK3" t="s">
        <v>84</v>
      </c>
      <c r="AL3" t="s">
        <v>84</v>
      </c>
      <c r="AM3" t="s">
        <v>84</v>
      </c>
      <c r="AN3" t="s">
        <v>84</v>
      </c>
      <c r="AO3" t="s">
        <v>84</v>
      </c>
      <c r="AP3" t="s">
        <v>84</v>
      </c>
      <c r="AQ3" t="s">
        <v>84</v>
      </c>
      <c r="AR3" t="s">
        <v>84</v>
      </c>
      <c r="AS3" t="s">
        <v>84</v>
      </c>
      <c r="AT3" t="s">
        <v>84</v>
      </c>
      <c r="AU3" t="s">
        <v>84</v>
      </c>
      <c r="AV3" t="s">
        <v>84</v>
      </c>
      <c r="AW3" t="s">
        <v>84</v>
      </c>
      <c r="AX3" t="s">
        <v>84</v>
      </c>
      <c r="AY3" t="s">
        <v>84</v>
      </c>
      <c r="AZ3" t="s">
        <v>84</v>
      </c>
      <c r="BA3" t="s">
        <v>84</v>
      </c>
      <c r="BB3" t="s">
        <v>84</v>
      </c>
      <c r="BC3" t="s">
        <v>84</v>
      </c>
      <c r="BD3" t="s">
        <v>84</v>
      </c>
      <c r="BE3" t="s">
        <v>84</v>
      </c>
      <c r="BF3" t="s">
        <v>84</v>
      </c>
    </row>
    <row r="4" spans="1:58">
      <c r="A4">
        <v>1970</v>
      </c>
      <c r="B4">
        <v>25652</v>
      </c>
      <c r="C4" s="3">
        <v>4.3</v>
      </c>
      <c r="D4" s="3">
        <v>15.8</v>
      </c>
      <c r="E4" s="3">
        <v>5.0999999999999996</v>
      </c>
      <c r="F4" s="3">
        <v>12.6</v>
      </c>
      <c r="G4" s="3">
        <v>0</v>
      </c>
      <c r="H4" s="3">
        <v>0.38</v>
      </c>
      <c r="I4" s="3">
        <v>0.81</v>
      </c>
      <c r="J4" s="3">
        <v>0.48</v>
      </c>
      <c r="K4" s="3">
        <v>1.3</v>
      </c>
      <c r="L4" s="3">
        <v>0.16</v>
      </c>
      <c r="M4" s="3">
        <v>0.66</v>
      </c>
      <c r="N4" s="3">
        <v>0.27</v>
      </c>
      <c r="O4" s="3">
        <v>0.06</v>
      </c>
      <c r="P4" s="3">
        <v>0.16</v>
      </c>
      <c r="Q4" s="3">
        <v>0.06</v>
      </c>
      <c r="R4">
        <v>0.43</v>
      </c>
      <c r="S4">
        <v>1.7</v>
      </c>
      <c r="T4">
        <v>1.36</v>
      </c>
      <c r="U4">
        <v>0.53</v>
      </c>
      <c r="V4">
        <v>0.7</v>
      </c>
      <c r="W4">
        <v>0.15</v>
      </c>
      <c r="X4">
        <v>0</v>
      </c>
      <c r="Y4">
        <v>0.03</v>
      </c>
      <c r="Z4">
        <v>0.06</v>
      </c>
      <c r="AA4">
        <v>0.05</v>
      </c>
      <c r="AB4">
        <v>0.1</v>
      </c>
      <c r="AC4" t="s">
        <v>84</v>
      </c>
      <c r="AD4" t="s">
        <v>84</v>
      </c>
      <c r="AE4" t="s">
        <v>84</v>
      </c>
      <c r="AF4" t="s">
        <v>84</v>
      </c>
      <c r="AG4" t="s">
        <v>84</v>
      </c>
      <c r="AH4" t="s">
        <v>84</v>
      </c>
      <c r="AI4" t="s">
        <v>84</v>
      </c>
      <c r="AJ4" t="s">
        <v>84</v>
      </c>
      <c r="AK4" t="s">
        <v>84</v>
      </c>
      <c r="AL4" t="s">
        <v>84</v>
      </c>
      <c r="AM4" t="s">
        <v>84</v>
      </c>
      <c r="AN4" t="s">
        <v>84</v>
      </c>
      <c r="AO4" t="s">
        <v>84</v>
      </c>
      <c r="AP4" t="s">
        <v>84</v>
      </c>
      <c r="AQ4" t="s">
        <v>84</v>
      </c>
      <c r="AR4" t="s">
        <v>84</v>
      </c>
      <c r="AS4" t="s">
        <v>84</v>
      </c>
      <c r="AT4" t="s">
        <v>84</v>
      </c>
      <c r="AU4" t="s">
        <v>84</v>
      </c>
      <c r="AV4" t="s">
        <v>84</v>
      </c>
      <c r="AW4" t="s">
        <v>84</v>
      </c>
      <c r="AX4" t="s">
        <v>84</v>
      </c>
      <c r="AY4" t="s">
        <v>84</v>
      </c>
      <c r="AZ4" t="s">
        <v>84</v>
      </c>
      <c r="BA4" t="s">
        <v>84</v>
      </c>
      <c r="BB4" t="s">
        <v>84</v>
      </c>
      <c r="BC4" t="s">
        <v>84</v>
      </c>
      <c r="BD4" t="s">
        <v>84</v>
      </c>
      <c r="BE4" t="s">
        <v>84</v>
      </c>
      <c r="BF4" t="s">
        <v>84</v>
      </c>
    </row>
    <row r="5" spans="1:58">
      <c r="A5">
        <v>1971</v>
      </c>
      <c r="B5">
        <v>28179</v>
      </c>
      <c r="C5" s="3">
        <v>3.4</v>
      </c>
      <c r="D5" s="3">
        <v>14.3</v>
      </c>
      <c r="E5" s="3">
        <v>3.2</v>
      </c>
      <c r="F5" s="3">
        <v>9.8000000000000007</v>
      </c>
      <c r="G5" s="3">
        <v>0.01</v>
      </c>
      <c r="H5" s="3">
        <v>0.2</v>
      </c>
      <c r="I5" s="3">
        <v>0.75</v>
      </c>
      <c r="J5" s="3">
        <v>0.56000000000000005</v>
      </c>
      <c r="K5" s="3">
        <v>0.25</v>
      </c>
      <c r="L5" s="3">
        <v>0.56000000000000005</v>
      </c>
      <c r="M5" s="3">
        <v>0.14000000000000001</v>
      </c>
      <c r="N5" s="3">
        <v>0.35</v>
      </c>
      <c r="O5" s="3">
        <v>0.33</v>
      </c>
      <c r="P5" s="3">
        <v>0.08</v>
      </c>
      <c r="Q5" s="3">
        <v>0.15</v>
      </c>
      <c r="R5">
        <v>0.4</v>
      </c>
      <c r="S5">
        <v>0.6</v>
      </c>
      <c r="T5">
        <v>0.63</v>
      </c>
      <c r="U5">
        <v>0.4</v>
      </c>
      <c r="V5">
        <v>0.31</v>
      </c>
      <c r="W5">
        <v>0.48</v>
      </c>
      <c r="X5">
        <v>0.16</v>
      </c>
      <c r="Y5">
        <v>0.04</v>
      </c>
      <c r="Z5">
        <v>0.09</v>
      </c>
      <c r="AA5">
        <v>0</v>
      </c>
      <c r="AB5">
        <v>7.0000000000000007E-2</v>
      </c>
      <c r="AC5" t="s">
        <v>84</v>
      </c>
      <c r="AD5" t="s">
        <v>84</v>
      </c>
      <c r="AE5" t="s">
        <v>84</v>
      </c>
      <c r="AF5" t="s">
        <v>84</v>
      </c>
      <c r="AG5" t="s">
        <v>84</v>
      </c>
      <c r="AH5" t="s">
        <v>84</v>
      </c>
      <c r="AI5" t="s">
        <v>84</v>
      </c>
      <c r="AJ5" t="s">
        <v>84</v>
      </c>
      <c r="AK5" t="s">
        <v>84</v>
      </c>
      <c r="AL5" t="s">
        <v>84</v>
      </c>
      <c r="AM5" t="s">
        <v>84</v>
      </c>
      <c r="AN5" t="s">
        <v>84</v>
      </c>
      <c r="AO5" t="s">
        <v>84</v>
      </c>
      <c r="AP5" t="s">
        <v>84</v>
      </c>
      <c r="AQ5" t="s">
        <v>84</v>
      </c>
      <c r="AR5" t="s">
        <v>84</v>
      </c>
      <c r="AS5" t="s">
        <v>84</v>
      </c>
      <c r="AT5" t="s">
        <v>84</v>
      </c>
      <c r="AU5" t="s">
        <v>84</v>
      </c>
      <c r="AV5" t="s">
        <v>84</v>
      </c>
      <c r="AW5" t="s">
        <v>84</v>
      </c>
      <c r="AX5" t="s">
        <v>84</v>
      </c>
      <c r="AY5" t="s">
        <v>84</v>
      </c>
      <c r="AZ5" t="s">
        <v>84</v>
      </c>
      <c r="BA5" t="s">
        <v>84</v>
      </c>
      <c r="BB5" t="s">
        <v>84</v>
      </c>
      <c r="BC5" t="s">
        <v>84</v>
      </c>
      <c r="BD5" t="s">
        <v>84</v>
      </c>
      <c r="BE5" t="s">
        <v>84</v>
      </c>
      <c r="BF5" t="s">
        <v>84</v>
      </c>
    </row>
    <row r="6" spans="1:58">
      <c r="A6">
        <v>1972</v>
      </c>
      <c r="B6">
        <v>25059</v>
      </c>
      <c r="C6" s="3">
        <v>9.1999999999999993</v>
      </c>
      <c r="D6" s="3">
        <v>19.3</v>
      </c>
      <c r="E6" s="3">
        <v>13.1</v>
      </c>
      <c r="F6" s="3">
        <v>23</v>
      </c>
      <c r="G6" s="3">
        <v>0.06</v>
      </c>
      <c r="H6" s="3">
        <v>3.01</v>
      </c>
      <c r="I6" s="3">
        <v>1.87</v>
      </c>
      <c r="J6" s="3">
        <v>2.67</v>
      </c>
      <c r="K6" s="3">
        <v>0.52</v>
      </c>
      <c r="L6" s="3">
        <v>0.12</v>
      </c>
      <c r="M6" s="3">
        <v>0.32</v>
      </c>
      <c r="N6" s="3">
        <v>0.12</v>
      </c>
      <c r="O6" s="3">
        <v>0.23</v>
      </c>
      <c r="P6" s="3">
        <v>0.11</v>
      </c>
      <c r="Q6" s="3">
        <v>0.13</v>
      </c>
      <c r="R6">
        <v>0.91</v>
      </c>
      <c r="S6">
        <v>7.48</v>
      </c>
      <c r="T6">
        <v>1.34</v>
      </c>
      <c r="U6">
        <v>1.73</v>
      </c>
      <c r="V6">
        <v>0.4</v>
      </c>
      <c r="W6">
        <v>0.24</v>
      </c>
      <c r="X6">
        <v>0.55000000000000004</v>
      </c>
      <c r="Y6">
        <v>0.14000000000000001</v>
      </c>
      <c r="Z6">
        <v>0.16</v>
      </c>
      <c r="AA6">
        <v>0.02</v>
      </c>
      <c r="AB6">
        <v>0.11</v>
      </c>
      <c r="AC6" t="s">
        <v>84</v>
      </c>
      <c r="AD6" t="s">
        <v>84</v>
      </c>
      <c r="AE6" t="s">
        <v>84</v>
      </c>
      <c r="AF6" t="s">
        <v>84</v>
      </c>
      <c r="AG6" t="s">
        <v>84</v>
      </c>
      <c r="AH6" t="s">
        <v>84</v>
      </c>
      <c r="AI6" t="s">
        <v>84</v>
      </c>
      <c r="AJ6" t="s">
        <v>84</v>
      </c>
      <c r="AK6" t="s">
        <v>84</v>
      </c>
      <c r="AL6" t="s">
        <v>84</v>
      </c>
      <c r="AM6" t="s">
        <v>84</v>
      </c>
      <c r="AN6" t="s">
        <v>84</v>
      </c>
      <c r="AO6" t="s">
        <v>84</v>
      </c>
      <c r="AP6" t="s">
        <v>84</v>
      </c>
      <c r="AQ6" t="s">
        <v>84</v>
      </c>
      <c r="AR6" t="s">
        <v>84</v>
      </c>
      <c r="AS6" t="s">
        <v>84</v>
      </c>
      <c r="AT6" t="s">
        <v>84</v>
      </c>
      <c r="AU6" t="s">
        <v>84</v>
      </c>
      <c r="AV6" t="s">
        <v>84</v>
      </c>
      <c r="AW6" t="s">
        <v>84</v>
      </c>
      <c r="AX6" t="s">
        <v>84</v>
      </c>
      <c r="AY6" t="s">
        <v>84</v>
      </c>
      <c r="AZ6" t="s">
        <v>84</v>
      </c>
      <c r="BA6" t="s">
        <v>84</v>
      </c>
      <c r="BB6" t="s">
        <v>84</v>
      </c>
      <c r="BC6" t="s">
        <v>84</v>
      </c>
      <c r="BD6" t="s">
        <v>84</v>
      </c>
      <c r="BE6" t="s">
        <v>84</v>
      </c>
      <c r="BF6" t="s">
        <v>84</v>
      </c>
    </row>
    <row r="7" spans="1:58">
      <c r="A7">
        <v>1973</v>
      </c>
      <c r="B7">
        <v>28923</v>
      </c>
      <c r="C7" s="3">
        <v>57.6</v>
      </c>
      <c r="D7" s="3">
        <v>94.1</v>
      </c>
      <c r="E7" s="3">
        <v>12.3</v>
      </c>
      <c r="F7" s="3">
        <v>30.8</v>
      </c>
      <c r="G7" s="3">
        <v>0.06</v>
      </c>
      <c r="H7" s="3">
        <v>0.52</v>
      </c>
      <c r="I7" s="3">
        <v>42.12</v>
      </c>
      <c r="J7" s="3">
        <v>6.36</v>
      </c>
      <c r="K7" s="3">
        <v>6.36</v>
      </c>
      <c r="L7" s="3">
        <v>0.65</v>
      </c>
      <c r="M7" s="3">
        <v>0.5</v>
      </c>
      <c r="N7" s="3">
        <v>0.37</v>
      </c>
      <c r="O7" s="3">
        <v>0.04</v>
      </c>
      <c r="P7" s="3">
        <v>0.2</v>
      </c>
      <c r="Q7" s="3">
        <v>0.41</v>
      </c>
      <c r="R7">
        <v>0.19</v>
      </c>
      <c r="S7">
        <v>1.76</v>
      </c>
      <c r="T7">
        <v>6.03</v>
      </c>
      <c r="U7">
        <v>1.26</v>
      </c>
      <c r="V7">
        <v>1.94</v>
      </c>
      <c r="W7">
        <v>0.24</v>
      </c>
      <c r="X7">
        <v>0.19</v>
      </c>
      <c r="Y7">
        <v>0.21</v>
      </c>
      <c r="Z7">
        <v>0.06</v>
      </c>
      <c r="AA7">
        <v>0.14000000000000001</v>
      </c>
      <c r="AB7">
        <v>0.25</v>
      </c>
      <c r="AC7" t="s">
        <v>84</v>
      </c>
      <c r="AD7" t="s">
        <v>84</v>
      </c>
      <c r="AE7" t="s">
        <v>84</v>
      </c>
      <c r="AF7" t="s">
        <v>84</v>
      </c>
      <c r="AG7" t="s">
        <v>84</v>
      </c>
      <c r="AH7" t="s">
        <v>84</v>
      </c>
      <c r="AI7" t="s">
        <v>84</v>
      </c>
      <c r="AJ7" t="s">
        <v>84</v>
      </c>
      <c r="AK7" t="s">
        <v>84</v>
      </c>
      <c r="AL7" t="s">
        <v>84</v>
      </c>
      <c r="AM7" t="s">
        <v>84</v>
      </c>
      <c r="AN7" t="s">
        <v>84</v>
      </c>
      <c r="AO7" t="s">
        <v>84</v>
      </c>
      <c r="AP7" t="s">
        <v>84</v>
      </c>
      <c r="AQ7" t="s">
        <v>84</v>
      </c>
      <c r="AR7" t="s">
        <v>84</v>
      </c>
      <c r="AS7" t="s">
        <v>84</v>
      </c>
      <c r="AT7" t="s">
        <v>84</v>
      </c>
      <c r="AU7" t="s">
        <v>84</v>
      </c>
      <c r="AV7" t="s">
        <v>84</v>
      </c>
      <c r="AW7" t="s">
        <v>84</v>
      </c>
      <c r="AX7" t="s">
        <v>84</v>
      </c>
      <c r="AY7" t="s">
        <v>84</v>
      </c>
      <c r="AZ7" t="s">
        <v>84</v>
      </c>
      <c r="BA7" t="s">
        <v>84</v>
      </c>
      <c r="BB7" t="s">
        <v>84</v>
      </c>
      <c r="BC7" t="s">
        <v>84</v>
      </c>
      <c r="BD7" t="s">
        <v>84</v>
      </c>
      <c r="BE7" t="s">
        <v>84</v>
      </c>
      <c r="BF7" t="s">
        <v>84</v>
      </c>
    </row>
    <row r="8" spans="1:58">
      <c r="A8">
        <v>1974</v>
      </c>
      <c r="B8">
        <v>27331</v>
      </c>
      <c r="C8" s="3">
        <v>14.7</v>
      </c>
      <c r="D8" s="3">
        <v>36.4</v>
      </c>
      <c r="E8" s="3">
        <v>3.5</v>
      </c>
      <c r="F8" s="3">
        <v>8.1999999999999993</v>
      </c>
      <c r="G8" s="3">
        <v>0</v>
      </c>
      <c r="H8" s="3">
        <v>0.44</v>
      </c>
      <c r="I8" s="3">
        <v>4.68</v>
      </c>
      <c r="J8" s="3">
        <v>5.84</v>
      </c>
      <c r="K8" s="3">
        <v>0.76</v>
      </c>
      <c r="L8" s="3">
        <v>1.97</v>
      </c>
      <c r="M8" s="3">
        <v>0.49</v>
      </c>
      <c r="N8" s="3">
        <v>0.1</v>
      </c>
      <c r="O8" s="3">
        <v>0.26</v>
      </c>
      <c r="P8" s="3">
        <v>0.05</v>
      </c>
      <c r="Q8" s="3">
        <v>0.14000000000000001</v>
      </c>
      <c r="R8">
        <v>0.46</v>
      </c>
      <c r="S8">
        <v>0.41</v>
      </c>
      <c r="T8">
        <v>0.65</v>
      </c>
      <c r="U8">
        <v>1.52</v>
      </c>
      <c r="V8">
        <v>0.16</v>
      </c>
      <c r="W8">
        <v>0.09</v>
      </c>
      <c r="X8">
        <v>0.13</v>
      </c>
      <c r="Y8">
        <v>0</v>
      </c>
      <c r="Z8">
        <v>0.06</v>
      </c>
      <c r="AA8">
        <v>0</v>
      </c>
      <c r="AB8">
        <v>0</v>
      </c>
      <c r="AC8" t="s">
        <v>84</v>
      </c>
      <c r="AD8" t="s">
        <v>84</v>
      </c>
      <c r="AE8" t="s">
        <v>84</v>
      </c>
      <c r="AF8" t="s">
        <v>84</v>
      </c>
      <c r="AG8" t="s">
        <v>84</v>
      </c>
      <c r="AH8" t="s">
        <v>84</v>
      </c>
      <c r="AI8" t="s">
        <v>84</v>
      </c>
      <c r="AJ8" t="s">
        <v>84</v>
      </c>
      <c r="AK8" t="s">
        <v>84</v>
      </c>
      <c r="AL8" t="s">
        <v>84</v>
      </c>
      <c r="AM8" t="s">
        <v>84</v>
      </c>
      <c r="AN8" t="s">
        <v>84</v>
      </c>
      <c r="AO8" t="s">
        <v>84</v>
      </c>
      <c r="AP8" t="s">
        <v>84</v>
      </c>
      <c r="AQ8" t="s">
        <v>84</v>
      </c>
      <c r="AR8" t="s">
        <v>84</v>
      </c>
      <c r="AS8" t="s">
        <v>84</v>
      </c>
      <c r="AT8" t="s">
        <v>84</v>
      </c>
      <c r="AU8" t="s">
        <v>84</v>
      </c>
      <c r="AV8" t="s">
        <v>84</v>
      </c>
      <c r="AW8" t="s">
        <v>84</v>
      </c>
      <c r="AX8" t="s">
        <v>84</v>
      </c>
      <c r="AY8" t="s">
        <v>84</v>
      </c>
      <c r="AZ8" t="s">
        <v>84</v>
      </c>
      <c r="BA8" t="s">
        <v>84</v>
      </c>
      <c r="BB8" t="s">
        <v>84</v>
      </c>
      <c r="BC8" t="s">
        <v>84</v>
      </c>
      <c r="BD8" t="s">
        <v>84</v>
      </c>
      <c r="BE8" t="s">
        <v>84</v>
      </c>
      <c r="BF8" t="s">
        <v>84</v>
      </c>
    </row>
    <row r="9" spans="1:58">
      <c r="A9">
        <v>1975</v>
      </c>
      <c r="B9">
        <v>25008</v>
      </c>
      <c r="C9" s="3">
        <v>6.9</v>
      </c>
      <c r="D9" s="3">
        <v>26.1</v>
      </c>
      <c r="E9" s="3">
        <v>6.4</v>
      </c>
      <c r="F9" s="3">
        <v>14.1</v>
      </c>
      <c r="G9" s="3">
        <v>0</v>
      </c>
      <c r="H9" s="3">
        <v>0.06</v>
      </c>
      <c r="I9" s="3">
        <v>0.38</v>
      </c>
      <c r="J9" s="3">
        <v>2.04</v>
      </c>
      <c r="K9" s="3">
        <v>3.1</v>
      </c>
      <c r="L9" s="3">
        <v>0.25</v>
      </c>
      <c r="M9" s="3">
        <v>0.69</v>
      </c>
      <c r="N9" s="3">
        <v>0.13</v>
      </c>
      <c r="O9" s="3">
        <v>0.11</v>
      </c>
      <c r="P9" s="3">
        <v>0.13</v>
      </c>
      <c r="Q9" s="3">
        <v>0</v>
      </c>
      <c r="R9">
        <v>2.34</v>
      </c>
      <c r="S9">
        <v>1.03</v>
      </c>
      <c r="T9">
        <v>0.42</v>
      </c>
      <c r="U9">
        <v>0.63</v>
      </c>
      <c r="V9">
        <v>1.68</v>
      </c>
      <c r="W9">
        <v>0.11</v>
      </c>
      <c r="X9">
        <v>0.16</v>
      </c>
      <c r="Y9">
        <v>0</v>
      </c>
      <c r="Z9">
        <v>0</v>
      </c>
      <c r="AA9">
        <v>0</v>
      </c>
      <c r="AB9">
        <v>0.04</v>
      </c>
      <c r="AC9" t="s">
        <v>84</v>
      </c>
      <c r="AD9" t="s">
        <v>84</v>
      </c>
      <c r="AE9" t="s">
        <v>84</v>
      </c>
      <c r="AF9" t="s">
        <v>84</v>
      </c>
      <c r="AG9" t="s">
        <v>84</v>
      </c>
      <c r="AH9" t="s">
        <v>84</v>
      </c>
      <c r="AI9" t="s">
        <v>84</v>
      </c>
      <c r="AJ9" t="s">
        <v>84</v>
      </c>
      <c r="AK9" t="s">
        <v>84</v>
      </c>
      <c r="AL9" t="s">
        <v>84</v>
      </c>
      <c r="AM9" t="s">
        <v>84</v>
      </c>
      <c r="AN9" t="s">
        <v>84</v>
      </c>
      <c r="AO9" t="s">
        <v>84</v>
      </c>
      <c r="AP9" t="s">
        <v>84</v>
      </c>
      <c r="AQ9" t="s">
        <v>84</v>
      </c>
      <c r="AR9" t="s">
        <v>84</v>
      </c>
      <c r="AS9" t="s">
        <v>84</v>
      </c>
      <c r="AT9" t="s">
        <v>84</v>
      </c>
      <c r="AU9" t="s">
        <v>84</v>
      </c>
      <c r="AV9" t="s">
        <v>84</v>
      </c>
      <c r="AW9" t="s">
        <v>84</v>
      </c>
      <c r="AX9" t="s">
        <v>84</v>
      </c>
      <c r="AY9" t="s">
        <v>84</v>
      </c>
      <c r="AZ9" t="s">
        <v>84</v>
      </c>
      <c r="BA9" t="s">
        <v>84</v>
      </c>
      <c r="BB9" t="s">
        <v>84</v>
      </c>
      <c r="BC9" t="s">
        <v>84</v>
      </c>
      <c r="BD9" t="s">
        <v>84</v>
      </c>
      <c r="BE9" t="s">
        <v>84</v>
      </c>
      <c r="BF9" t="s">
        <v>84</v>
      </c>
    </row>
    <row r="10" spans="1:58">
      <c r="A10">
        <v>1976</v>
      </c>
      <c r="B10">
        <v>19926</v>
      </c>
      <c r="C10" s="3">
        <v>7.1</v>
      </c>
      <c r="D10" s="3">
        <v>18.600000000000001</v>
      </c>
      <c r="E10" s="3">
        <v>10.4</v>
      </c>
      <c r="F10" s="3">
        <v>17.7</v>
      </c>
      <c r="G10" s="3">
        <v>0.11</v>
      </c>
      <c r="H10" s="3">
        <v>1.3</v>
      </c>
      <c r="I10" s="3">
        <v>1.95</v>
      </c>
      <c r="J10" s="3">
        <v>0.92</v>
      </c>
      <c r="K10" s="3">
        <v>0.66</v>
      </c>
      <c r="L10" s="3">
        <v>1.6</v>
      </c>
      <c r="M10" s="3">
        <v>0.16</v>
      </c>
      <c r="N10" s="3">
        <v>0.26</v>
      </c>
      <c r="O10" s="3">
        <v>0.03</v>
      </c>
      <c r="P10" s="3">
        <v>0</v>
      </c>
      <c r="Q10" s="3">
        <v>7.0000000000000007E-2</v>
      </c>
      <c r="R10">
        <v>0</v>
      </c>
      <c r="S10">
        <v>6.14</v>
      </c>
      <c r="T10">
        <v>2.0699999999999998</v>
      </c>
      <c r="U10">
        <v>0.76</v>
      </c>
      <c r="V10">
        <v>0.28000000000000003</v>
      </c>
      <c r="W10">
        <v>0.74</v>
      </c>
      <c r="X10">
        <v>0.05</v>
      </c>
      <c r="Y10">
        <v>0.27</v>
      </c>
      <c r="Z10">
        <v>0.04</v>
      </c>
      <c r="AA10">
        <v>0.05</v>
      </c>
      <c r="AB10">
        <v>0.02</v>
      </c>
      <c r="AC10" t="s">
        <v>84</v>
      </c>
      <c r="AD10" t="s">
        <v>84</v>
      </c>
      <c r="AE10" t="s">
        <v>84</v>
      </c>
      <c r="AF10" t="s">
        <v>84</v>
      </c>
      <c r="AG10" t="s">
        <v>84</v>
      </c>
      <c r="AH10" t="s">
        <v>84</v>
      </c>
      <c r="AI10" t="s">
        <v>84</v>
      </c>
      <c r="AJ10" t="s">
        <v>84</v>
      </c>
      <c r="AK10" t="s">
        <v>84</v>
      </c>
      <c r="AL10" t="s">
        <v>84</v>
      </c>
      <c r="AM10" t="s">
        <v>84</v>
      </c>
      <c r="AN10" t="s">
        <v>84</v>
      </c>
      <c r="AO10" t="s">
        <v>84</v>
      </c>
      <c r="AP10" t="s">
        <v>84</v>
      </c>
      <c r="AQ10" t="s">
        <v>84</v>
      </c>
      <c r="AR10" t="s">
        <v>84</v>
      </c>
      <c r="AS10" t="s">
        <v>84</v>
      </c>
      <c r="AT10" t="s">
        <v>84</v>
      </c>
      <c r="AU10" t="s">
        <v>84</v>
      </c>
      <c r="AV10" t="s">
        <v>84</v>
      </c>
      <c r="AW10" t="s">
        <v>84</v>
      </c>
      <c r="AX10" t="s">
        <v>84</v>
      </c>
      <c r="AY10" t="s">
        <v>84</v>
      </c>
      <c r="AZ10" t="s">
        <v>84</v>
      </c>
      <c r="BA10" t="s">
        <v>84</v>
      </c>
      <c r="BB10" t="s">
        <v>84</v>
      </c>
      <c r="BC10" t="s">
        <v>84</v>
      </c>
      <c r="BD10" t="s">
        <v>84</v>
      </c>
      <c r="BE10" t="s">
        <v>84</v>
      </c>
      <c r="BF10" t="s">
        <v>84</v>
      </c>
    </row>
    <row r="11" spans="1:58">
      <c r="A11">
        <v>1977</v>
      </c>
      <c r="B11">
        <v>27367</v>
      </c>
      <c r="C11" s="3">
        <v>6.3</v>
      </c>
      <c r="D11" s="3">
        <v>15.4</v>
      </c>
      <c r="E11" s="3">
        <v>5.4</v>
      </c>
      <c r="F11" s="3">
        <v>12.5</v>
      </c>
      <c r="G11" s="3">
        <v>0</v>
      </c>
      <c r="H11" s="3">
        <v>0.01</v>
      </c>
      <c r="I11" s="3">
        <v>3.46</v>
      </c>
      <c r="J11" s="3">
        <v>1.1100000000000001</v>
      </c>
      <c r="K11" s="3">
        <v>0.59</v>
      </c>
      <c r="L11" s="3">
        <v>0.28000000000000003</v>
      </c>
      <c r="M11" s="3">
        <v>0.71</v>
      </c>
      <c r="N11" s="3">
        <v>0.06</v>
      </c>
      <c r="O11" s="3">
        <v>7.0000000000000007E-2</v>
      </c>
      <c r="P11" s="3">
        <v>0</v>
      </c>
      <c r="Q11" s="3">
        <v>0.02</v>
      </c>
      <c r="R11">
        <v>0.14000000000000001</v>
      </c>
      <c r="S11">
        <v>0.12</v>
      </c>
      <c r="T11">
        <v>3.55</v>
      </c>
      <c r="U11">
        <v>0.7</v>
      </c>
      <c r="V11">
        <v>0.25</v>
      </c>
      <c r="W11">
        <v>0.22</v>
      </c>
      <c r="X11">
        <v>0.35</v>
      </c>
      <c r="Y11">
        <v>0.01</v>
      </c>
      <c r="Z11">
        <v>0.03</v>
      </c>
      <c r="AA11">
        <v>0</v>
      </c>
      <c r="AB11">
        <v>0.08</v>
      </c>
      <c r="AC11" t="s">
        <v>84</v>
      </c>
      <c r="AD11" t="s">
        <v>84</v>
      </c>
      <c r="AE11" t="s">
        <v>84</v>
      </c>
      <c r="AF11" t="s">
        <v>84</v>
      </c>
      <c r="AG11" t="s">
        <v>84</v>
      </c>
      <c r="AH11" t="s">
        <v>84</v>
      </c>
      <c r="AI11" t="s">
        <v>84</v>
      </c>
      <c r="AJ11" t="s">
        <v>84</v>
      </c>
      <c r="AK11" t="s">
        <v>84</v>
      </c>
      <c r="AL11" t="s">
        <v>84</v>
      </c>
      <c r="AM11" t="s">
        <v>84</v>
      </c>
      <c r="AN11" t="s">
        <v>84</v>
      </c>
      <c r="AO11" t="s">
        <v>84</v>
      </c>
      <c r="AP11" t="s">
        <v>84</v>
      </c>
      <c r="AQ11" t="s">
        <v>84</v>
      </c>
      <c r="AR11" t="s">
        <v>84</v>
      </c>
      <c r="AS11" t="s">
        <v>84</v>
      </c>
      <c r="AT11" t="s">
        <v>84</v>
      </c>
      <c r="AU11" t="s">
        <v>84</v>
      </c>
      <c r="AV11" t="s">
        <v>84</v>
      </c>
      <c r="AW11" t="s">
        <v>84</v>
      </c>
      <c r="AX11" t="s">
        <v>84</v>
      </c>
      <c r="AY11" t="s">
        <v>84</v>
      </c>
      <c r="AZ11" t="s">
        <v>84</v>
      </c>
      <c r="BA11" t="s">
        <v>84</v>
      </c>
      <c r="BB11" t="s">
        <v>84</v>
      </c>
      <c r="BC11" t="s">
        <v>84</v>
      </c>
      <c r="BD11" t="s">
        <v>84</v>
      </c>
      <c r="BE11" t="s">
        <v>84</v>
      </c>
      <c r="BF11" t="s">
        <v>84</v>
      </c>
    </row>
    <row r="12" spans="1:58">
      <c r="A12">
        <v>1978</v>
      </c>
      <c r="B12">
        <v>40929</v>
      </c>
      <c r="C12" s="3">
        <v>12.3</v>
      </c>
      <c r="D12" s="3">
        <v>31.2</v>
      </c>
      <c r="E12" s="3">
        <v>8.6</v>
      </c>
      <c r="F12" s="3">
        <v>23.3</v>
      </c>
      <c r="G12" s="3">
        <v>3.31</v>
      </c>
      <c r="H12" s="3">
        <v>0.37</v>
      </c>
      <c r="I12" s="3">
        <v>0.19</v>
      </c>
      <c r="J12" s="3">
        <v>5.53</v>
      </c>
      <c r="K12" s="3">
        <v>0.97</v>
      </c>
      <c r="L12" s="3">
        <v>0.81</v>
      </c>
      <c r="M12" s="3">
        <v>0.11</v>
      </c>
      <c r="N12" s="3">
        <v>0.71</v>
      </c>
      <c r="O12" s="3">
        <v>0.05</v>
      </c>
      <c r="P12" s="3">
        <v>0.14000000000000001</v>
      </c>
      <c r="Q12" s="3">
        <v>0.11</v>
      </c>
      <c r="R12">
        <v>0.38</v>
      </c>
      <c r="S12">
        <v>1.87</v>
      </c>
      <c r="T12">
        <v>0.25</v>
      </c>
      <c r="U12">
        <v>4.17</v>
      </c>
      <c r="V12">
        <v>0.98</v>
      </c>
      <c r="W12">
        <v>0.35</v>
      </c>
      <c r="X12">
        <v>0.16</v>
      </c>
      <c r="Y12">
        <v>0.33</v>
      </c>
      <c r="Z12">
        <v>0.05</v>
      </c>
      <c r="AA12">
        <v>0.03</v>
      </c>
      <c r="AB12">
        <v>0.01</v>
      </c>
      <c r="AC12" s="4">
        <v>379.63</v>
      </c>
      <c r="AD12">
        <v>851.94</v>
      </c>
      <c r="AE12">
        <v>9025.4599999999991</v>
      </c>
      <c r="AF12">
        <v>2804.5</v>
      </c>
      <c r="AG12">
        <v>933.36</v>
      </c>
      <c r="AH12">
        <v>347.19</v>
      </c>
      <c r="AI12">
        <v>287.17</v>
      </c>
      <c r="AJ12">
        <v>45.76</v>
      </c>
      <c r="AK12">
        <v>40.869999999999997</v>
      </c>
      <c r="AL12">
        <v>32.18</v>
      </c>
      <c r="AM12">
        <v>0.502</v>
      </c>
      <c r="AN12">
        <v>1.2090000000000001</v>
      </c>
      <c r="AO12">
        <v>2.3519999999999999</v>
      </c>
      <c r="AP12">
        <v>3.3370000000000002</v>
      </c>
      <c r="AQ12">
        <v>3.895</v>
      </c>
      <c r="AR12">
        <v>6.2649999999999997</v>
      </c>
      <c r="AS12">
        <v>6.7060000000000004</v>
      </c>
      <c r="AT12">
        <v>8.4939999999999998</v>
      </c>
      <c r="AU12">
        <v>9.673</v>
      </c>
      <c r="AV12">
        <v>14.074</v>
      </c>
      <c r="AW12">
        <v>36.6</v>
      </c>
      <c r="AX12">
        <v>49</v>
      </c>
      <c r="AY12">
        <v>60.5</v>
      </c>
      <c r="AZ12">
        <v>67.599999999999994</v>
      </c>
      <c r="BA12">
        <v>70.599999999999994</v>
      </c>
      <c r="BB12">
        <v>84.2</v>
      </c>
      <c r="BC12">
        <v>85.5</v>
      </c>
      <c r="BD12">
        <v>94.2</v>
      </c>
      <c r="BE12">
        <v>96.5</v>
      </c>
      <c r="BF12">
        <v>112.3</v>
      </c>
    </row>
    <row r="13" spans="1:58">
      <c r="A13">
        <v>1979</v>
      </c>
      <c r="B13">
        <v>44442</v>
      </c>
      <c r="C13" s="3">
        <v>5</v>
      </c>
      <c r="D13" s="3">
        <v>16.2</v>
      </c>
      <c r="E13" s="3">
        <v>5.9</v>
      </c>
      <c r="F13" s="3">
        <v>16.5</v>
      </c>
      <c r="G13" s="3">
        <v>0.11</v>
      </c>
      <c r="H13" s="3">
        <v>0.42</v>
      </c>
      <c r="I13" s="3">
        <v>1.29</v>
      </c>
      <c r="J13" s="3">
        <v>0.28000000000000003</v>
      </c>
      <c r="K13" s="3">
        <v>1.87</v>
      </c>
      <c r="L13" s="3">
        <v>0.53</v>
      </c>
      <c r="M13" s="3">
        <v>0.22</v>
      </c>
      <c r="N13" s="3">
        <v>0.09</v>
      </c>
      <c r="O13" s="3">
        <v>0.13</v>
      </c>
      <c r="P13" s="3">
        <v>0.01</v>
      </c>
      <c r="Q13" s="3">
        <v>0.04</v>
      </c>
      <c r="R13">
        <v>0.12</v>
      </c>
      <c r="S13">
        <v>1.61</v>
      </c>
      <c r="T13">
        <v>1.68</v>
      </c>
      <c r="U13">
        <v>0.16</v>
      </c>
      <c r="V13">
        <v>1.69</v>
      </c>
      <c r="W13">
        <v>0.32</v>
      </c>
      <c r="X13">
        <v>0.18</v>
      </c>
      <c r="Y13">
        <v>0.03</v>
      </c>
      <c r="Z13">
        <v>0.11</v>
      </c>
      <c r="AA13">
        <v>0.01</v>
      </c>
      <c r="AB13">
        <v>0.03</v>
      </c>
      <c r="AC13" s="4">
        <v>513.82000000000005</v>
      </c>
      <c r="AD13">
        <v>2862.39</v>
      </c>
      <c r="AE13">
        <v>1691.46</v>
      </c>
      <c r="AF13">
        <v>4934.49</v>
      </c>
      <c r="AG13">
        <v>1194.56</v>
      </c>
      <c r="AH13">
        <v>621.17999999999995</v>
      </c>
      <c r="AI13">
        <v>200.64</v>
      </c>
      <c r="AJ13">
        <v>330.81</v>
      </c>
      <c r="AK13">
        <v>10.96</v>
      </c>
      <c r="AL13">
        <v>56.93</v>
      </c>
      <c r="AM13">
        <v>0.59199999999999997</v>
      </c>
      <c r="AN13">
        <v>1.365</v>
      </c>
      <c r="AO13">
        <v>1.9319999999999999</v>
      </c>
      <c r="AP13">
        <v>4.1529999999999996</v>
      </c>
      <c r="AQ13">
        <v>4.82</v>
      </c>
      <c r="AR13">
        <v>7.0940000000000003</v>
      </c>
      <c r="AS13">
        <v>9.2390000000000008</v>
      </c>
      <c r="AT13">
        <v>10.207000000000001</v>
      </c>
      <c r="AU13">
        <v>9.8610000000000007</v>
      </c>
      <c r="AV13">
        <v>14.006</v>
      </c>
      <c r="AW13">
        <v>38.5</v>
      </c>
      <c r="AX13">
        <v>50.9</v>
      </c>
      <c r="AY13">
        <v>57</v>
      </c>
      <c r="AZ13">
        <v>72.900000000000006</v>
      </c>
      <c r="BA13">
        <v>76.900000000000006</v>
      </c>
      <c r="BB13">
        <v>87.9</v>
      </c>
      <c r="BC13">
        <v>96.5</v>
      </c>
      <c r="BD13">
        <v>99.4</v>
      </c>
      <c r="BE13">
        <v>98.7</v>
      </c>
      <c r="BF13">
        <v>111.3</v>
      </c>
    </row>
    <row r="14" spans="1:58">
      <c r="A14">
        <v>1980</v>
      </c>
      <c r="B14">
        <v>53949</v>
      </c>
      <c r="C14" s="3">
        <v>7.7</v>
      </c>
      <c r="D14" s="3">
        <v>24.1</v>
      </c>
      <c r="E14" s="3">
        <v>2.9</v>
      </c>
      <c r="F14" s="3">
        <v>6.7</v>
      </c>
      <c r="G14" s="3">
        <v>0.1</v>
      </c>
      <c r="H14" s="3">
        <v>0.03</v>
      </c>
      <c r="I14" s="3">
        <v>2.21</v>
      </c>
      <c r="J14" s="3">
        <v>2.7</v>
      </c>
      <c r="K14" s="3">
        <v>0.21</v>
      </c>
      <c r="L14" s="3">
        <v>1.73</v>
      </c>
      <c r="M14" s="3">
        <v>0.38</v>
      </c>
      <c r="N14" s="3">
        <v>0.15</v>
      </c>
      <c r="O14" s="3">
        <v>0.03</v>
      </c>
      <c r="P14" s="3">
        <v>0.03</v>
      </c>
      <c r="Q14" s="3">
        <v>0.1</v>
      </c>
      <c r="R14">
        <v>0.28000000000000003</v>
      </c>
      <c r="S14">
        <v>0.82</v>
      </c>
      <c r="T14">
        <v>0.56000000000000005</v>
      </c>
      <c r="U14">
        <v>0.77</v>
      </c>
      <c r="V14">
        <v>0.05</v>
      </c>
      <c r="W14">
        <v>0.27</v>
      </c>
      <c r="X14">
        <v>0.05</v>
      </c>
      <c r="Y14">
        <v>7.0000000000000007E-2</v>
      </c>
      <c r="Z14">
        <v>0.02</v>
      </c>
      <c r="AA14">
        <v>0</v>
      </c>
      <c r="AB14">
        <v>0</v>
      </c>
      <c r="AC14" s="4">
        <v>566.78</v>
      </c>
      <c r="AD14">
        <v>4600.67</v>
      </c>
      <c r="AE14">
        <v>6454.54</v>
      </c>
      <c r="AF14">
        <v>838.27</v>
      </c>
      <c r="AG14">
        <v>2568.92</v>
      </c>
      <c r="AH14">
        <v>1162.58</v>
      </c>
      <c r="AI14">
        <v>461.26</v>
      </c>
      <c r="AJ14">
        <v>97</v>
      </c>
      <c r="AK14">
        <v>151.07</v>
      </c>
      <c r="AL14">
        <v>43.05</v>
      </c>
      <c r="AM14">
        <v>0.57499999999999996</v>
      </c>
      <c r="AN14">
        <v>1.3859999999999999</v>
      </c>
      <c r="AO14">
        <v>2.39</v>
      </c>
      <c r="AP14">
        <v>3.4860000000000002</v>
      </c>
      <c r="AQ14">
        <v>5.5019999999999998</v>
      </c>
      <c r="AR14">
        <v>6.774</v>
      </c>
      <c r="AS14">
        <v>8.234</v>
      </c>
      <c r="AT14">
        <v>9.7379999999999995</v>
      </c>
      <c r="AU14">
        <v>9.3160000000000007</v>
      </c>
      <c r="AV14">
        <v>14.045</v>
      </c>
      <c r="AW14">
        <v>38.200000000000003</v>
      </c>
      <c r="AX14">
        <v>51.1</v>
      </c>
      <c r="AY14">
        <v>60.9</v>
      </c>
      <c r="AZ14">
        <v>69.7</v>
      </c>
      <c r="BA14">
        <v>80.5</v>
      </c>
      <c r="BB14">
        <v>86.7</v>
      </c>
      <c r="BC14">
        <v>92.1</v>
      </c>
      <c r="BD14">
        <v>97</v>
      </c>
      <c r="BE14">
        <v>96.1</v>
      </c>
      <c r="BF14">
        <v>112.4</v>
      </c>
    </row>
    <row r="15" spans="1:58">
      <c r="A15">
        <v>1981</v>
      </c>
      <c r="B15">
        <v>48667</v>
      </c>
      <c r="C15" s="3">
        <v>10.4</v>
      </c>
      <c r="D15" s="3">
        <v>26.1</v>
      </c>
      <c r="E15" s="3">
        <v>9.1</v>
      </c>
      <c r="F15" s="3">
        <v>20.3</v>
      </c>
      <c r="G15" s="3">
        <v>0.3</v>
      </c>
      <c r="H15" s="3">
        <v>2.2999999999999998</v>
      </c>
      <c r="I15" s="3">
        <v>1.85</v>
      </c>
      <c r="J15" s="3">
        <v>2.82</v>
      </c>
      <c r="K15" s="3">
        <v>1.7</v>
      </c>
      <c r="L15" s="3">
        <v>0.11</v>
      </c>
      <c r="M15" s="3">
        <v>0.85</v>
      </c>
      <c r="N15" s="3">
        <v>0.26</v>
      </c>
      <c r="O15" s="3">
        <v>0.13</v>
      </c>
      <c r="P15" s="3">
        <v>0</v>
      </c>
      <c r="Q15" s="3">
        <v>0.11</v>
      </c>
      <c r="R15">
        <v>0.26</v>
      </c>
      <c r="S15">
        <v>3.53</v>
      </c>
      <c r="T15">
        <v>2.2000000000000002</v>
      </c>
      <c r="U15">
        <v>1.52</v>
      </c>
      <c r="V15">
        <v>0.76</v>
      </c>
      <c r="W15">
        <v>0.06</v>
      </c>
      <c r="X15">
        <v>0.6</v>
      </c>
      <c r="Y15">
        <v>0.09</v>
      </c>
      <c r="Z15">
        <v>0.04</v>
      </c>
      <c r="AA15">
        <v>0</v>
      </c>
      <c r="AB15">
        <v>0.09</v>
      </c>
      <c r="AC15" s="4">
        <v>863.49</v>
      </c>
      <c r="AD15">
        <v>4091.85</v>
      </c>
      <c r="AE15">
        <v>5220.8500000000004</v>
      </c>
      <c r="AF15">
        <v>2965.26</v>
      </c>
      <c r="AG15">
        <v>374.01</v>
      </c>
      <c r="AH15">
        <v>1349.91</v>
      </c>
      <c r="AI15">
        <v>432.6</v>
      </c>
      <c r="AJ15">
        <v>156.43</v>
      </c>
      <c r="AK15">
        <v>162.22</v>
      </c>
      <c r="AL15">
        <v>76.36</v>
      </c>
      <c r="AM15">
        <v>0.60699999999999998</v>
      </c>
      <c r="AN15">
        <v>1.41</v>
      </c>
      <c r="AO15">
        <v>2.3029999999999999</v>
      </c>
      <c r="AP15">
        <v>3.4260000000000002</v>
      </c>
      <c r="AQ15">
        <v>4.7770000000000001</v>
      </c>
      <c r="AR15">
        <v>7.0880000000000001</v>
      </c>
      <c r="AS15">
        <v>8.4350000000000005</v>
      </c>
      <c r="AT15">
        <v>9.5030000000000001</v>
      </c>
      <c r="AU15">
        <v>13.815</v>
      </c>
      <c r="AV15">
        <v>17.096</v>
      </c>
      <c r="AW15">
        <v>38.799999999999997</v>
      </c>
      <c r="AX15">
        <v>51.3</v>
      </c>
      <c r="AY15">
        <v>60.3</v>
      </c>
      <c r="AZ15">
        <v>68.8</v>
      </c>
      <c r="BA15">
        <v>77.099999999999994</v>
      </c>
      <c r="BB15">
        <v>88.1</v>
      </c>
      <c r="BC15">
        <v>93.5</v>
      </c>
      <c r="BD15">
        <v>97.2</v>
      </c>
      <c r="BE15">
        <v>109.5</v>
      </c>
      <c r="BF15">
        <v>117.7</v>
      </c>
    </row>
    <row r="16" spans="1:58">
      <c r="A16">
        <v>1982</v>
      </c>
      <c r="B16">
        <v>62509</v>
      </c>
      <c r="C16" s="3">
        <v>33</v>
      </c>
      <c r="D16" s="3">
        <v>101.9</v>
      </c>
      <c r="E16" s="3">
        <v>3.3</v>
      </c>
      <c r="F16" s="3">
        <v>6.1</v>
      </c>
      <c r="G16" s="3">
        <v>0.17</v>
      </c>
      <c r="H16" s="3">
        <v>0.51</v>
      </c>
      <c r="I16" s="3">
        <v>5.44</v>
      </c>
      <c r="J16" s="3">
        <v>9.5</v>
      </c>
      <c r="K16" s="3">
        <v>8.32</v>
      </c>
      <c r="L16" s="3">
        <v>6.21</v>
      </c>
      <c r="M16" s="3">
        <v>0.28999999999999998</v>
      </c>
      <c r="N16" s="3">
        <v>1.87</v>
      </c>
      <c r="O16" s="3">
        <v>0.37</v>
      </c>
      <c r="P16" s="3">
        <v>0.25</v>
      </c>
      <c r="Q16" s="3">
        <v>0.03</v>
      </c>
      <c r="R16">
        <v>0.38</v>
      </c>
      <c r="S16">
        <v>0.56000000000000005</v>
      </c>
      <c r="T16">
        <v>1.91</v>
      </c>
      <c r="U16">
        <v>0.24</v>
      </c>
      <c r="V16">
        <v>7.0000000000000007E-2</v>
      </c>
      <c r="W16">
        <v>0.12</v>
      </c>
      <c r="X16">
        <v>0</v>
      </c>
      <c r="Y16">
        <v>0.06</v>
      </c>
      <c r="Z16">
        <v>0</v>
      </c>
      <c r="AA16">
        <v>0</v>
      </c>
      <c r="AB16">
        <v>0</v>
      </c>
      <c r="AC16" s="4">
        <v>730.7</v>
      </c>
      <c r="AD16">
        <v>10888.35</v>
      </c>
      <c r="AE16">
        <v>4697.4799999999996</v>
      </c>
      <c r="AF16">
        <v>2983.96</v>
      </c>
      <c r="AG16">
        <v>2152.1</v>
      </c>
      <c r="AH16">
        <v>293.75</v>
      </c>
      <c r="AI16">
        <v>752.11</v>
      </c>
      <c r="AJ16">
        <v>212.85</v>
      </c>
      <c r="AK16">
        <v>83.12</v>
      </c>
      <c r="AL16">
        <v>92.29</v>
      </c>
      <c r="AM16">
        <v>0.64600000000000002</v>
      </c>
      <c r="AN16">
        <v>1.3740000000000001</v>
      </c>
      <c r="AO16">
        <v>2.4769999999999999</v>
      </c>
      <c r="AP16">
        <v>3.629</v>
      </c>
      <c r="AQ16">
        <v>5.1509999999999998</v>
      </c>
      <c r="AR16">
        <v>6.6379999999999999</v>
      </c>
      <c r="AS16">
        <v>9.1289999999999996</v>
      </c>
      <c r="AT16">
        <v>9.9139999999999997</v>
      </c>
      <c r="AU16">
        <v>12.58</v>
      </c>
      <c r="AV16">
        <v>15.629</v>
      </c>
      <c r="AW16">
        <v>39.5</v>
      </c>
      <c r="AX16">
        <v>51</v>
      </c>
      <c r="AY16">
        <v>61.4</v>
      </c>
      <c r="AZ16">
        <v>69.8</v>
      </c>
      <c r="BA16">
        <v>78.900000000000006</v>
      </c>
      <c r="BB16">
        <v>86</v>
      </c>
      <c r="BC16">
        <v>95.9</v>
      </c>
      <c r="BD16">
        <v>98.3</v>
      </c>
      <c r="BE16">
        <v>106.8</v>
      </c>
      <c r="BF16">
        <v>114.4</v>
      </c>
    </row>
    <row r="17" spans="1:58">
      <c r="A17">
        <v>1983</v>
      </c>
      <c r="B17">
        <v>54291</v>
      </c>
      <c r="C17" s="3">
        <v>7.7</v>
      </c>
      <c r="D17" s="3">
        <v>23.5</v>
      </c>
      <c r="E17" s="3">
        <v>4.0999999999999996</v>
      </c>
      <c r="F17" s="3">
        <v>7.4</v>
      </c>
      <c r="G17" s="3">
        <v>0.08</v>
      </c>
      <c r="H17" s="3">
        <v>0.33</v>
      </c>
      <c r="I17" s="3">
        <v>1.95</v>
      </c>
      <c r="J17" s="3">
        <v>3.02</v>
      </c>
      <c r="K17" s="3">
        <v>0.8</v>
      </c>
      <c r="L17" s="3">
        <v>0.7</v>
      </c>
      <c r="M17" s="3">
        <v>0.44</v>
      </c>
      <c r="N17" s="3">
        <v>0.03</v>
      </c>
      <c r="O17" s="3">
        <v>0.22</v>
      </c>
      <c r="P17" s="3">
        <v>0</v>
      </c>
      <c r="Q17" s="3">
        <v>0.14000000000000001</v>
      </c>
      <c r="R17">
        <v>1.28</v>
      </c>
      <c r="S17">
        <v>0.85</v>
      </c>
      <c r="T17">
        <v>1.0900000000000001</v>
      </c>
      <c r="U17">
        <v>0.74</v>
      </c>
      <c r="V17">
        <v>7.0000000000000007E-2</v>
      </c>
      <c r="W17">
        <v>0.03</v>
      </c>
      <c r="X17">
        <v>0</v>
      </c>
      <c r="Y17">
        <v>0</v>
      </c>
      <c r="Z17">
        <v>0.02</v>
      </c>
      <c r="AA17">
        <v>0</v>
      </c>
      <c r="AB17">
        <v>0.04</v>
      </c>
      <c r="AC17" s="4">
        <v>471.69</v>
      </c>
      <c r="AD17">
        <v>4748.7</v>
      </c>
      <c r="AE17">
        <v>7825.15</v>
      </c>
      <c r="AF17">
        <v>2389.91</v>
      </c>
      <c r="AG17">
        <v>1296.03</v>
      </c>
      <c r="AH17">
        <v>953.12</v>
      </c>
      <c r="AI17">
        <v>181.62</v>
      </c>
      <c r="AJ17">
        <v>319.44</v>
      </c>
      <c r="AK17">
        <v>125.72</v>
      </c>
      <c r="AL17">
        <v>133.69</v>
      </c>
      <c r="AM17">
        <v>0.67200000000000004</v>
      </c>
      <c r="AN17">
        <v>1.4179999999999999</v>
      </c>
      <c r="AO17">
        <v>2.3679999999999999</v>
      </c>
      <c r="AP17">
        <v>3.3250000000000002</v>
      </c>
      <c r="AQ17">
        <v>4.7830000000000004</v>
      </c>
      <c r="AR17">
        <v>6.3470000000000004</v>
      </c>
      <c r="AS17">
        <v>8.2439999999999998</v>
      </c>
      <c r="AT17">
        <v>10.53</v>
      </c>
      <c r="AU17">
        <v>11.507</v>
      </c>
      <c r="AV17">
        <v>15.576000000000001</v>
      </c>
      <c r="AW17">
        <v>39.700000000000003</v>
      </c>
      <c r="AX17">
        <v>51.7</v>
      </c>
      <c r="AY17">
        <v>60.8</v>
      </c>
      <c r="AZ17">
        <v>67.900000000000006</v>
      </c>
      <c r="BA17">
        <v>76.8</v>
      </c>
      <c r="BB17">
        <v>84.8</v>
      </c>
      <c r="BC17">
        <v>93</v>
      </c>
      <c r="BD17">
        <v>100.9</v>
      </c>
      <c r="BE17">
        <v>103.9</v>
      </c>
      <c r="BF17">
        <v>114.4</v>
      </c>
    </row>
    <row r="18" spans="1:58">
      <c r="A18">
        <v>1984</v>
      </c>
      <c r="B18">
        <v>40430</v>
      </c>
      <c r="C18" s="3">
        <v>4.0999999999999996</v>
      </c>
      <c r="D18" s="3">
        <v>15.3</v>
      </c>
      <c r="E18" s="3">
        <v>4.7</v>
      </c>
      <c r="F18" s="3">
        <v>10</v>
      </c>
      <c r="G18" s="3">
        <v>0</v>
      </c>
      <c r="H18" s="3">
        <v>0.4</v>
      </c>
      <c r="I18" s="3">
        <v>0.43</v>
      </c>
      <c r="J18" s="3">
        <v>0.76</v>
      </c>
      <c r="K18" s="3">
        <v>1.24</v>
      </c>
      <c r="L18" s="3">
        <v>0.42</v>
      </c>
      <c r="M18" s="3">
        <v>0.4</v>
      </c>
      <c r="N18" s="3">
        <v>0.21</v>
      </c>
      <c r="O18" s="3">
        <v>0</v>
      </c>
      <c r="P18" s="3">
        <v>0.21</v>
      </c>
      <c r="Q18" s="3">
        <v>0</v>
      </c>
      <c r="R18">
        <v>0.18</v>
      </c>
      <c r="S18">
        <v>1.91</v>
      </c>
      <c r="T18">
        <v>0.68</v>
      </c>
      <c r="U18">
        <v>0.93</v>
      </c>
      <c r="V18">
        <v>0.83</v>
      </c>
      <c r="W18">
        <v>0.02</v>
      </c>
      <c r="X18">
        <v>0.06</v>
      </c>
      <c r="Y18">
        <v>0.04</v>
      </c>
      <c r="Z18">
        <v>0</v>
      </c>
      <c r="AA18">
        <v>0.04</v>
      </c>
      <c r="AB18">
        <v>0.04</v>
      </c>
      <c r="AC18" s="4">
        <v>190.25</v>
      </c>
      <c r="AD18">
        <v>1519.86</v>
      </c>
      <c r="AE18">
        <v>3531.33</v>
      </c>
      <c r="AF18">
        <v>3390.72</v>
      </c>
      <c r="AG18">
        <v>870.53</v>
      </c>
      <c r="AH18">
        <v>619.72</v>
      </c>
      <c r="AI18">
        <v>484.24</v>
      </c>
      <c r="AJ18">
        <v>57.64</v>
      </c>
      <c r="AK18">
        <v>198.43</v>
      </c>
      <c r="AL18">
        <v>112.73</v>
      </c>
      <c r="AM18">
        <v>0.65300000000000002</v>
      </c>
      <c r="AN18">
        <v>1.522</v>
      </c>
      <c r="AO18">
        <v>2.464</v>
      </c>
      <c r="AP18">
        <v>3.66</v>
      </c>
      <c r="AQ18">
        <v>5.016</v>
      </c>
      <c r="AR18">
        <v>6.4509999999999996</v>
      </c>
      <c r="AS18">
        <v>8.5670000000000002</v>
      </c>
      <c r="AT18">
        <v>9.9789999999999992</v>
      </c>
      <c r="AU18">
        <v>10.974</v>
      </c>
      <c r="AV18">
        <v>14.052</v>
      </c>
      <c r="AW18">
        <v>38.700000000000003</v>
      </c>
      <c r="AX18">
        <v>52.6</v>
      </c>
      <c r="AY18">
        <v>61.7</v>
      </c>
      <c r="AZ18">
        <v>70.400000000000006</v>
      </c>
      <c r="BA18">
        <v>78.2</v>
      </c>
      <c r="BB18">
        <v>85.3</v>
      </c>
      <c r="BC18">
        <v>93.6</v>
      </c>
      <c r="BD18">
        <v>98.6</v>
      </c>
      <c r="BE18">
        <v>102</v>
      </c>
      <c r="BF18">
        <v>109.9</v>
      </c>
    </row>
    <row r="19" spans="1:58">
      <c r="A19">
        <v>1985</v>
      </c>
      <c r="B19">
        <v>43361</v>
      </c>
      <c r="C19" s="3">
        <v>7</v>
      </c>
      <c r="D19" s="3">
        <v>21.7</v>
      </c>
      <c r="E19" s="3">
        <v>2.2999999999999998</v>
      </c>
      <c r="F19" s="3">
        <v>3.1</v>
      </c>
      <c r="G19" s="3">
        <v>0.24</v>
      </c>
      <c r="H19" s="3">
        <v>0.11</v>
      </c>
      <c r="I19" s="3">
        <v>2.65</v>
      </c>
      <c r="J19" s="3">
        <v>0.66</v>
      </c>
      <c r="K19" s="3">
        <v>1.1100000000000001</v>
      </c>
      <c r="L19" s="3">
        <v>1.41</v>
      </c>
      <c r="M19" s="3">
        <v>0.27</v>
      </c>
      <c r="N19" s="3">
        <v>0.19</v>
      </c>
      <c r="O19" s="3">
        <v>0.18</v>
      </c>
      <c r="P19" s="3">
        <v>0.04</v>
      </c>
      <c r="Q19" s="3">
        <v>0.16</v>
      </c>
      <c r="R19">
        <v>1</v>
      </c>
      <c r="S19">
        <v>0.18</v>
      </c>
      <c r="T19">
        <v>0.84</v>
      </c>
      <c r="U19">
        <v>7.0000000000000007E-2</v>
      </c>
      <c r="V19">
        <v>0.11</v>
      </c>
      <c r="W19">
        <v>7.0000000000000007E-2</v>
      </c>
      <c r="X19">
        <v>0.01</v>
      </c>
      <c r="Y19">
        <v>0.02</v>
      </c>
      <c r="Z19">
        <v>0</v>
      </c>
      <c r="AA19">
        <v>0</v>
      </c>
      <c r="AB19">
        <v>0</v>
      </c>
      <c r="AC19" s="4">
        <v>218.99</v>
      </c>
      <c r="AD19">
        <v>7511.86</v>
      </c>
      <c r="AE19">
        <v>2825.71</v>
      </c>
      <c r="AF19">
        <v>1715.69</v>
      </c>
      <c r="AG19">
        <v>2231.86</v>
      </c>
      <c r="AH19">
        <v>531.66</v>
      </c>
      <c r="AI19">
        <v>277.93</v>
      </c>
      <c r="AJ19">
        <v>242.29</v>
      </c>
      <c r="AK19">
        <v>36.67</v>
      </c>
      <c r="AL19">
        <v>116.91</v>
      </c>
      <c r="AM19">
        <v>0.71499999999999997</v>
      </c>
      <c r="AN19">
        <v>1.331</v>
      </c>
      <c r="AO19">
        <v>2.0230000000000001</v>
      </c>
      <c r="AP19">
        <v>3.6970000000000001</v>
      </c>
      <c r="AQ19">
        <v>4.8819999999999997</v>
      </c>
      <c r="AR19">
        <v>6.2160000000000002</v>
      </c>
      <c r="AS19">
        <v>8.0709999999999997</v>
      </c>
      <c r="AT19">
        <v>10.07</v>
      </c>
      <c r="AU19">
        <v>11.597</v>
      </c>
      <c r="AV19">
        <v>13.936</v>
      </c>
      <c r="AW19">
        <v>40.6</v>
      </c>
      <c r="AX19">
        <v>50.3</v>
      </c>
      <c r="AY19">
        <v>57.6</v>
      </c>
      <c r="AZ19">
        <v>70.7</v>
      </c>
      <c r="BA19">
        <v>77.599999999999994</v>
      </c>
      <c r="BB19">
        <v>84.4</v>
      </c>
      <c r="BC19">
        <v>92.1</v>
      </c>
      <c r="BD19">
        <v>99.1</v>
      </c>
      <c r="BE19">
        <v>104.1</v>
      </c>
      <c r="BF19">
        <v>110.5</v>
      </c>
    </row>
    <row r="20" spans="1:58">
      <c r="A20">
        <v>1986</v>
      </c>
      <c r="B20">
        <v>27548</v>
      </c>
      <c r="C20" s="3">
        <v>5</v>
      </c>
      <c r="D20" s="3">
        <v>16.7</v>
      </c>
      <c r="E20" s="3">
        <v>3</v>
      </c>
      <c r="F20" s="3">
        <v>3.7</v>
      </c>
      <c r="G20" s="3">
        <v>0.09</v>
      </c>
      <c r="H20" s="3">
        <v>0.87</v>
      </c>
      <c r="I20" s="3">
        <v>0.41</v>
      </c>
      <c r="J20" s="3">
        <v>1.84</v>
      </c>
      <c r="K20" s="3">
        <v>0.37</v>
      </c>
      <c r="L20" s="3">
        <v>0.54</v>
      </c>
      <c r="M20" s="3">
        <v>0.62</v>
      </c>
      <c r="N20" s="3">
        <v>0.06</v>
      </c>
      <c r="O20" s="3">
        <v>0.13</v>
      </c>
      <c r="P20" s="3">
        <v>0.1</v>
      </c>
      <c r="Q20" s="3">
        <v>0.02</v>
      </c>
      <c r="R20">
        <v>0.1</v>
      </c>
      <c r="S20">
        <v>2.2599999999999998</v>
      </c>
      <c r="T20">
        <v>0.13</v>
      </c>
      <c r="U20">
        <v>0.31</v>
      </c>
      <c r="V20">
        <v>0.03</v>
      </c>
      <c r="W20">
        <v>0.05</v>
      </c>
      <c r="X20">
        <v>7.0000000000000007E-2</v>
      </c>
      <c r="Y20">
        <v>0.02</v>
      </c>
      <c r="Z20">
        <v>0</v>
      </c>
      <c r="AA20">
        <v>0.01</v>
      </c>
      <c r="AB20">
        <v>0.02</v>
      </c>
      <c r="AC20" s="4">
        <v>665.63</v>
      </c>
      <c r="AD20">
        <v>1584.87</v>
      </c>
      <c r="AE20">
        <v>4711.16</v>
      </c>
      <c r="AF20">
        <v>901.49</v>
      </c>
      <c r="AG20">
        <v>565.28</v>
      </c>
      <c r="AH20">
        <v>670.1</v>
      </c>
      <c r="AI20">
        <v>98.38</v>
      </c>
      <c r="AJ20">
        <v>79.31</v>
      </c>
      <c r="AK20">
        <v>62.16</v>
      </c>
      <c r="AL20">
        <v>29.15</v>
      </c>
      <c r="AM20">
        <v>0.70399999999999996</v>
      </c>
      <c r="AN20">
        <v>1.383</v>
      </c>
      <c r="AO20">
        <v>2.3879999999999999</v>
      </c>
      <c r="AP20">
        <v>3.4740000000000002</v>
      </c>
      <c r="AQ20">
        <v>5.3630000000000004</v>
      </c>
      <c r="AR20">
        <v>6.9640000000000004</v>
      </c>
      <c r="AS20">
        <v>8.5990000000000002</v>
      </c>
      <c r="AT20">
        <v>9.8170000000000002</v>
      </c>
      <c r="AU20">
        <v>12.523999999999999</v>
      </c>
      <c r="AV20">
        <v>14.269</v>
      </c>
      <c r="AW20">
        <v>41</v>
      </c>
      <c r="AX20">
        <v>50.9</v>
      </c>
      <c r="AY20">
        <v>61.1</v>
      </c>
      <c r="AZ20">
        <v>68.900000000000006</v>
      </c>
      <c r="BA20">
        <v>79.7</v>
      </c>
      <c r="BB20">
        <v>87.5</v>
      </c>
      <c r="BC20">
        <v>94.1</v>
      </c>
      <c r="BD20">
        <v>98.2</v>
      </c>
      <c r="BE20">
        <v>106</v>
      </c>
      <c r="BF20">
        <v>110.1</v>
      </c>
    </row>
    <row r="21" spans="1:58">
      <c r="A21">
        <v>1987</v>
      </c>
      <c r="B21">
        <v>32665</v>
      </c>
      <c r="C21" s="3">
        <v>3.2</v>
      </c>
      <c r="D21" s="3">
        <v>9.9</v>
      </c>
      <c r="E21" s="3">
        <v>2.2999999999999998</v>
      </c>
      <c r="F21" s="3">
        <v>4.4000000000000004</v>
      </c>
      <c r="G21" s="3">
        <v>0</v>
      </c>
      <c r="H21" s="3">
        <v>0.02</v>
      </c>
      <c r="I21" s="3">
        <v>1.61</v>
      </c>
      <c r="J21" s="3">
        <v>0.38</v>
      </c>
      <c r="K21" s="3">
        <v>0.76</v>
      </c>
      <c r="L21" s="3">
        <v>0.06</v>
      </c>
      <c r="M21" s="3">
        <v>0.18</v>
      </c>
      <c r="N21" s="3">
        <v>0.14000000000000001</v>
      </c>
      <c r="O21" s="3">
        <v>0.03</v>
      </c>
      <c r="P21" s="3">
        <v>0.03</v>
      </c>
      <c r="Q21" s="3">
        <v>0.02</v>
      </c>
      <c r="R21">
        <v>0.2</v>
      </c>
      <c r="S21">
        <v>0.41</v>
      </c>
      <c r="T21">
        <v>1.35</v>
      </c>
      <c r="U21">
        <v>0.11</v>
      </c>
      <c r="V21">
        <v>0.2</v>
      </c>
      <c r="W21">
        <v>0.03</v>
      </c>
      <c r="X21">
        <v>0.01</v>
      </c>
      <c r="Y21">
        <v>0</v>
      </c>
      <c r="Z21">
        <v>0</v>
      </c>
      <c r="AA21">
        <v>0</v>
      </c>
      <c r="AB21">
        <v>0.01</v>
      </c>
      <c r="AC21" s="4">
        <v>63.93</v>
      </c>
      <c r="AD21">
        <v>8395.26</v>
      </c>
      <c r="AE21">
        <v>1533.13</v>
      </c>
      <c r="AF21">
        <v>2265.0500000000002</v>
      </c>
      <c r="AG21">
        <v>312.87</v>
      </c>
      <c r="AH21">
        <v>269.13</v>
      </c>
      <c r="AI21">
        <v>289.73</v>
      </c>
      <c r="AJ21">
        <v>61.28</v>
      </c>
      <c r="AK21">
        <v>39.4</v>
      </c>
      <c r="AL21">
        <v>27.3</v>
      </c>
      <c r="AM21">
        <v>0.66900000000000004</v>
      </c>
      <c r="AN21">
        <v>1.427</v>
      </c>
      <c r="AO21">
        <v>2.4359999999999999</v>
      </c>
      <c r="AP21">
        <v>4.0259999999999998</v>
      </c>
      <c r="AQ21">
        <v>5.5830000000000002</v>
      </c>
      <c r="AR21">
        <v>7.5940000000000003</v>
      </c>
      <c r="AS21">
        <v>8.6820000000000004</v>
      </c>
      <c r="AT21">
        <v>9.8490000000000002</v>
      </c>
      <c r="AU21">
        <v>11.449</v>
      </c>
      <c r="AV21">
        <v>15.042</v>
      </c>
      <c r="AW21">
        <v>39.9</v>
      </c>
      <c r="AX21">
        <v>51.6</v>
      </c>
      <c r="AY21">
        <v>61.4</v>
      </c>
      <c r="AZ21">
        <v>72.599999999999994</v>
      </c>
      <c r="BA21">
        <v>81.2</v>
      </c>
      <c r="BB21">
        <v>90.4</v>
      </c>
      <c r="BC21">
        <v>94.4</v>
      </c>
      <c r="BD21">
        <v>98.5</v>
      </c>
      <c r="BE21">
        <v>103.8</v>
      </c>
      <c r="BF21">
        <v>112.7</v>
      </c>
    </row>
    <row r="22" spans="1:58">
      <c r="A22">
        <v>1988</v>
      </c>
      <c r="B22">
        <v>42712</v>
      </c>
      <c r="C22" s="3">
        <v>5.9</v>
      </c>
      <c r="D22" s="3">
        <v>13.5</v>
      </c>
      <c r="E22" s="3">
        <v>3.1</v>
      </c>
      <c r="F22" s="3">
        <v>5.6</v>
      </c>
      <c r="G22" s="3">
        <v>0.18</v>
      </c>
      <c r="H22" s="3">
        <v>0.72</v>
      </c>
      <c r="I22" s="3">
        <v>0.61</v>
      </c>
      <c r="J22" s="3">
        <v>3.15</v>
      </c>
      <c r="K22" s="3">
        <v>0.41</v>
      </c>
      <c r="L22" s="3">
        <v>0.64</v>
      </c>
      <c r="M22" s="3">
        <v>0.06</v>
      </c>
      <c r="N22" s="3">
        <v>0.04</v>
      </c>
      <c r="O22" s="3">
        <v>0.05</v>
      </c>
      <c r="P22" s="3">
        <v>0</v>
      </c>
      <c r="Q22" s="3">
        <v>0.01</v>
      </c>
      <c r="R22">
        <v>0.55000000000000004</v>
      </c>
      <c r="S22">
        <v>0.87</v>
      </c>
      <c r="T22">
        <v>0.44</v>
      </c>
      <c r="U22">
        <v>0.9</v>
      </c>
      <c r="V22">
        <v>0.06</v>
      </c>
      <c r="W22">
        <v>0.19</v>
      </c>
      <c r="X22">
        <v>0</v>
      </c>
      <c r="Y22">
        <v>0.01</v>
      </c>
      <c r="Z22">
        <v>0.04</v>
      </c>
      <c r="AA22">
        <v>0</v>
      </c>
      <c r="AB22">
        <v>0</v>
      </c>
      <c r="AC22" s="4">
        <v>139.36000000000001</v>
      </c>
      <c r="AD22">
        <v>2256.39</v>
      </c>
      <c r="AE22">
        <v>9037.6200000000008</v>
      </c>
      <c r="AF22">
        <v>1139.54</v>
      </c>
      <c r="AG22">
        <v>1618.6</v>
      </c>
      <c r="AH22">
        <v>223.38</v>
      </c>
      <c r="AI22">
        <v>168.45</v>
      </c>
      <c r="AJ22">
        <v>235.46</v>
      </c>
      <c r="AK22">
        <v>60.84</v>
      </c>
      <c r="AL22">
        <v>51.55</v>
      </c>
      <c r="AM22">
        <v>0.55600000000000005</v>
      </c>
      <c r="AN22">
        <v>1.41</v>
      </c>
      <c r="AO22">
        <v>2.2650000000000001</v>
      </c>
      <c r="AP22">
        <v>3.323</v>
      </c>
      <c r="AQ22">
        <v>5.1449999999999996</v>
      </c>
      <c r="AR22">
        <v>6.7080000000000002</v>
      </c>
      <c r="AS22">
        <v>8.6739999999999995</v>
      </c>
      <c r="AT22">
        <v>10.051</v>
      </c>
      <c r="AU22">
        <v>11.462</v>
      </c>
      <c r="AV22">
        <v>14.488</v>
      </c>
      <c r="AW22">
        <v>36.799999999999997</v>
      </c>
      <c r="AX22">
        <v>51.7</v>
      </c>
      <c r="AY22">
        <v>60.2</v>
      </c>
      <c r="AZ22">
        <v>67.900000000000006</v>
      </c>
      <c r="BA22">
        <v>78.7</v>
      </c>
      <c r="BB22">
        <v>86.1</v>
      </c>
      <c r="BC22">
        <v>94.4</v>
      </c>
      <c r="BD22">
        <v>99.4</v>
      </c>
      <c r="BE22">
        <v>104.1</v>
      </c>
      <c r="BF22">
        <v>112.1</v>
      </c>
    </row>
    <row r="23" spans="1:58">
      <c r="A23">
        <v>1989</v>
      </c>
      <c r="B23">
        <v>34938</v>
      </c>
      <c r="C23" s="3">
        <v>4.8</v>
      </c>
      <c r="D23" s="3">
        <v>10.9</v>
      </c>
      <c r="E23" s="3">
        <v>4.8</v>
      </c>
      <c r="F23" s="3">
        <v>4.7</v>
      </c>
      <c r="G23" s="3">
        <v>0</v>
      </c>
      <c r="H23" s="3">
        <v>0.31</v>
      </c>
      <c r="I23" s="3">
        <v>1.41</v>
      </c>
      <c r="J23" s="3">
        <v>0.67</v>
      </c>
      <c r="K23" s="3">
        <v>1.58</v>
      </c>
      <c r="L23" s="3">
        <v>0.24</v>
      </c>
      <c r="M23" s="3">
        <v>0.35</v>
      </c>
      <c r="N23" s="3">
        <v>0.05</v>
      </c>
      <c r="O23" s="3">
        <v>0.04</v>
      </c>
      <c r="P23" s="3">
        <v>0.05</v>
      </c>
      <c r="Q23" s="3">
        <v>0.09</v>
      </c>
      <c r="R23">
        <v>0.25</v>
      </c>
      <c r="S23">
        <v>2.8</v>
      </c>
      <c r="T23">
        <v>1.05</v>
      </c>
      <c r="U23">
        <v>0.16</v>
      </c>
      <c r="V23">
        <v>0.51</v>
      </c>
      <c r="W23">
        <v>0.05</v>
      </c>
      <c r="X23">
        <v>0.02</v>
      </c>
      <c r="Y23">
        <v>0.01</v>
      </c>
      <c r="Z23">
        <v>0</v>
      </c>
      <c r="AA23">
        <v>0</v>
      </c>
      <c r="AB23">
        <v>0</v>
      </c>
      <c r="AC23" s="4">
        <v>360.2</v>
      </c>
      <c r="AD23">
        <v>2462.17</v>
      </c>
      <c r="AE23">
        <v>3217.42</v>
      </c>
      <c r="AF23">
        <v>4406.91</v>
      </c>
      <c r="AG23">
        <v>415.41</v>
      </c>
      <c r="AH23">
        <v>586.44000000000005</v>
      </c>
      <c r="AI23">
        <v>89.57</v>
      </c>
      <c r="AJ23">
        <v>58.2</v>
      </c>
      <c r="AK23">
        <v>69.400000000000006</v>
      </c>
      <c r="AL23">
        <v>31.1</v>
      </c>
      <c r="AM23">
        <v>0.49299999999999999</v>
      </c>
      <c r="AN23">
        <v>1.4690000000000001</v>
      </c>
      <c r="AO23">
        <v>2.1339999999999999</v>
      </c>
      <c r="AP23">
        <v>3.6190000000000002</v>
      </c>
      <c r="AQ23">
        <v>5.0709999999999997</v>
      </c>
      <c r="AR23">
        <v>6.3879999999999999</v>
      </c>
      <c r="AS23">
        <v>7.6109999999999998</v>
      </c>
      <c r="AT23">
        <v>9.6080000000000005</v>
      </c>
      <c r="AU23">
        <v>10.824</v>
      </c>
      <c r="AV23">
        <v>13.526</v>
      </c>
      <c r="AW23">
        <v>35.200000000000003</v>
      </c>
      <c r="AX23">
        <v>52.1</v>
      </c>
      <c r="AY23">
        <v>58.9</v>
      </c>
      <c r="AZ23">
        <v>70</v>
      </c>
      <c r="BA23">
        <v>78.3</v>
      </c>
      <c r="BB23">
        <v>84.5</v>
      </c>
      <c r="BC23">
        <v>89.4</v>
      </c>
      <c r="BD23">
        <v>98.4</v>
      </c>
      <c r="BE23">
        <v>102.4</v>
      </c>
      <c r="BF23">
        <v>111.1</v>
      </c>
    </row>
    <row r="24" spans="1:58">
      <c r="A24">
        <v>1990</v>
      </c>
      <c r="B24">
        <v>44541</v>
      </c>
      <c r="C24" s="3">
        <v>4.8</v>
      </c>
      <c r="D24" s="3">
        <v>11.7</v>
      </c>
      <c r="E24" s="3">
        <v>4.8</v>
      </c>
      <c r="F24" s="3">
        <v>11.5</v>
      </c>
      <c r="G24" s="3">
        <v>0.04</v>
      </c>
      <c r="H24" s="3">
        <v>0.17</v>
      </c>
      <c r="I24" s="3">
        <v>0.92</v>
      </c>
      <c r="J24" s="3">
        <v>1.74</v>
      </c>
      <c r="K24" s="3">
        <v>0.67</v>
      </c>
      <c r="L24" s="3">
        <v>0.91</v>
      </c>
      <c r="M24" s="3">
        <v>0.13</v>
      </c>
      <c r="N24" s="3">
        <v>0.14000000000000001</v>
      </c>
      <c r="O24" s="3">
        <v>0.01</v>
      </c>
      <c r="P24" s="3">
        <v>0.02</v>
      </c>
      <c r="Q24" s="3">
        <v>0.03</v>
      </c>
      <c r="R24">
        <v>0.16</v>
      </c>
      <c r="S24">
        <v>0.36</v>
      </c>
      <c r="T24">
        <v>1.62</v>
      </c>
      <c r="U24">
        <v>1.81</v>
      </c>
      <c r="V24">
        <v>0.41</v>
      </c>
      <c r="W24">
        <v>0.28999999999999998</v>
      </c>
      <c r="X24">
        <v>0.04</v>
      </c>
      <c r="Y24">
        <v>0.02</v>
      </c>
      <c r="Z24">
        <v>0.03</v>
      </c>
      <c r="AA24">
        <v>0.01</v>
      </c>
      <c r="AB24">
        <v>0.02</v>
      </c>
      <c r="AC24" s="4">
        <v>42.5</v>
      </c>
      <c r="AD24">
        <v>5481.4</v>
      </c>
      <c r="AE24">
        <v>5740.71</v>
      </c>
      <c r="AF24">
        <v>2067.61</v>
      </c>
      <c r="AG24">
        <v>2335.14</v>
      </c>
      <c r="AH24">
        <v>227.94</v>
      </c>
      <c r="AI24">
        <v>229.13</v>
      </c>
      <c r="AJ24">
        <v>23.97</v>
      </c>
      <c r="AK24">
        <v>19.8</v>
      </c>
      <c r="AL24">
        <v>36.01</v>
      </c>
      <c r="AM24">
        <v>0.52700000000000002</v>
      </c>
      <c r="AN24">
        <v>1.502</v>
      </c>
      <c r="AO24">
        <v>2.3839999999999999</v>
      </c>
      <c r="AP24">
        <v>3.456</v>
      </c>
      <c r="AQ24">
        <v>4.782</v>
      </c>
      <c r="AR24">
        <v>6.1559999999999997</v>
      </c>
      <c r="AS24">
        <v>8.08</v>
      </c>
      <c r="AT24">
        <v>10.879</v>
      </c>
      <c r="AU24">
        <v>11.244999999999999</v>
      </c>
      <c r="AV24">
        <v>13.525</v>
      </c>
      <c r="AW24">
        <v>36.200000000000003</v>
      </c>
      <c r="AX24">
        <v>52.7</v>
      </c>
      <c r="AY24">
        <v>60.9</v>
      </c>
      <c r="AZ24">
        <v>68.8</v>
      </c>
      <c r="BA24">
        <v>76.7</v>
      </c>
      <c r="BB24">
        <v>83.3</v>
      </c>
      <c r="BC24">
        <v>91.6</v>
      </c>
      <c r="BD24">
        <v>101.8</v>
      </c>
      <c r="BE24">
        <v>103.5</v>
      </c>
      <c r="BF24">
        <v>110.5</v>
      </c>
    </row>
    <row r="25" spans="1:58">
      <c r="A25">
        <v>1991</v>
      </c>
      <c r="B25">
        <v>39342</v>
      </c>
      <c r="C25" s="3">
        <v>4.3</v>
      </c>
      <c r="D25" s="3">
        <v>8.9</v>
      </c>
      <c r="E25" s="3">
        <v>1</v>
      </c>
      <c r="F25" s="3">
        <v>1.4</v>
      </c>
      <c r="G25" s="3">
        <v>0.19</v>
      </c>
      <c r="H25" s="3">
        <v>1.03</v>
      </c>
      <c r="I25" s="3">
        <v>0.53</v>
      </c>
      <c r="J25" s="3">
        <v>0.69</v>
      </c>
      <c r="K25" s="3">
        <v>0.93</v>
      </c>
      <c r="L25" s="3">
        <v>0.48</v>
      </c>
      <c r="M25" s="3">
        <v>0.33</v>
      </c>
      <c r="N25" s="3">
        <v>0.05</v>
      </c>
      <c r="O25" s="3">
        <v>0.04</v>
      </c>
      <c r="P25" s="3">
        <v>0</v>
      </c>
      <c r="Q25" s="3">
        <v>0.04</v>
      </c>
      <c r="R25">
        <v>0.04</v>
      </c>
      <c r="S25">
        <v>0.41</v>
      </c>
      <c r="T25">
        <v>0.18</v>
      </c>
      <c r="U25">
        <v>0.27</v>
      </c>
      <c r="V25">
        <v>0.03</v>
      </c>
      <c r="W25">
        <v>0.03</v>
      </c>
      <c r="X25">
        <v>0</v>
      </c>
      <c r="Y25">
        <v>0</v>
      </c>
      <c r="Z25">
        <v>0</v>
      </c>
      <c r="AA25">
        <v>0</v>
      </c>
      <c r="AB25">
        <v>0</v>
      </c>
      <c r="AC25" s="4">
        <v>161.16</v>
      </c>
      <c r="AD25">
        <v>2161.58</v>
      </c>
      <c r="AE25">
        <v>3681.37</v>
      </c>
      <c r="AF25">
        <v>3260.34</v>
      </c>
      <c r="AG25">
        <v>1469.03</v>
      </c>
      <c r="AH25">
        <v>1078.03</v>
      </c>
      <c r="AI25">
        <v>137.77000000000001</v>
      </c>
      <c r="AJ25">
        <v>95.58</v>
      </c>
      <c r="AK25">
        <v>27.9</v>
      </c>
      <c r="AL25">
        <v>29.8</v>
      </c>
      <c r="AM25">
        <v>0.77300000000000002</v>
      </c>
      <c r="AN25">
        <v>1.488</v>
      </c>
      <c r="AO25">
        <v>2.452</v>
      </c>
      <c r="AP25">
        <v>3.4140000000000001</v>
      </c>
      <c r="AQ25">
        <v>4.681</v>
      </c>
      <c r="AR25">
        <v>5.8040000000000003</v>
      </c>
      <c r="AS25">
        <v>7.4870000000000001</v>
      </c>
      <c r="AT25">
        <v>9.4860000000000007</v>
      </c>
      <c r="AU25">
        <v>10.242000000000001</v>
      </c>
      <c r="AV25">
        <v>14.429</v>
      </c>
      <c r="AW25">
        <v>40.6</v>
      </c>
      <c r="AX25">
        <v>52.3</v>
      </c>
      <c r="AY25">
        <v>61.6</v>
      </c>
      <c r="AZ25">
        <v>68.400000000000006</v>
      </c>
      <c r="BA25">
        <v>76</v>
      </c>
      <c r="BB25">
        <v>81.599999999999994</v>
      </c>
      <c r="BC25">
        <v>89.5</v>
      </c>
      <c r="BD25">
        <v>96.7</v>
      </c>
      <c r="BE25">
        <v>99.1</v>
      </c>
      <c r="BF25">
        <v>112.6</v>
      </c>
    </row>
    <row r="26" spans="1:58">
      <c r="A26">
        <v>1992</v>
      </c>
      <c r="B26">
        <v>29827</v>
      </c>
      <c r="C26" s="3">
        <v>2.7</v>
      </c>
      <c r="D26" s="3">
        <v>7.4</v>
      </c>
      <c r="E26" s="3">
        <v>1.7</v>
      </c>
      <c r="F26" s="3">
        <v>3</v>
      </c>
      <c r="G26" s="3">
        <v>0</v>
      </c>
      <c r="H26" s="3">
        <v>0.12</v>
      </c>
      <c r="I26" s="3">
        <v>1.25</v>
      </c>
      <c r="J26" s="3">
        <v>0.47</v>
      </c>
      <c r="K26" s="3">
        <v>0.17</v>
      </c>
      <c r="L26" s="3">
        <v>0.27</v>
      </c>
      <c r="M26" s="3">
        <v>0.14000000000000001</v>
      </c>
      <c r="N26" s="3">
        <v>0.16</v>
      </c>
      <c r="O26" s="3">
        <v>0.02</v>
      </c>
      <c r="P26" s="3">
        <v>0.04</v>
      </c>
      <c r="Q26" s="3">
        <v>0.03</v>
      </c>
      <c r="R26">
        <v>0.04</v>
      </c>
      <c r="S26">
        <v>0.41</v>
      </c>
      <c r="T26">
        <v>0.95</v>
      </c>
      <c r="U26">
        <v>0.17</v>
      </c>
      <c r="V26">
        <v>0.1</v>
      </c>
      <c r="W26">
        <v>0.04</v>
      </c>
      <c r="X26">
        <v>0.01</v>
      </c>
      <c r="Y26">
        <v>0</v>
      </c>
      <c r="Z26">
        <v>0</v>
      </c>
      <c r="AA26">
        <v>0</v>
      </c>
      <c r="AB26">
        <v>0</v>
      </c>
      <c r="AC26" s="4">
        <v>96.79</v>
      </c>
      <c r="AD26">
        <v>4669.01</v>
      </c>
      <c r="AE26">
        <v>2337.09</v>
      </c>
      <c r="AF26">
        <v>1080.3599999999999</v>
      </c>
      <c r="AG26">
        <v>1520.84</v>
      </c>
      <c r="AH26">
        <v>477.36</v>
      </c>
      <c r="AI26">
        <v>408.59</v>
      </c>
      <c r="AJ26">
        <v>59.08</v>
      </c>
      <c r="AK26">
        <v>45.14</v>
      </c>
      <c r="AL26">
        <v>13.25</v>
      </c>
      <c r="AM26">
        <v>0.78800000000000003</v>
      </c>
      <c r="AN26">
        <v>1.399</v>
      </c>
      <c r="AO26">
        <v>2.3130000000000002</v>
      </c>
      <c r="AP26">
        <v>3.7530000000000001</v>
      </c>
      <c r="AQ26">
        <v>4.4349999999999996</v>
      </c>
      <c r="AR26">
        <v>6.0229999999999997</v>
      </c>
      <c r="AS26">
        <v>7</v>
      </c>
      <c r="AT26">
        <v>8.8729999999999993</v>
      </c>
      <c r="AU26">
        <v>11.305</v>
      </c>
      <c r="AV26">
        <v>15.712</v>
      </c>
      <c r="AW26">
        <v>41.3</v>
      </c>
      <c r="AX26">
        <v>51.3</v>
      </c>
      <c r="AY26">
        <v>60.6</v>
      </c>
      <c r="AZ26">
        <v>71.099999999999994</v>
      </c>
      <c r="BA26">
        <v>75.2</v>
      </c>
      <c r="BB26">
        <v>83.3</v>
      </c>
      <c r="BC26">
        <v>87.9</v>
      </c>
      <c r="BD26">
        <v>94.8</v>
      </c>
      <c r="BE26">
        <v>104.1</v>
      </c>
      <c r="BF26">
        <v>116.5</v>
      </c>
    </row>
    <row r="27" spans="1:58">
      <c r="A27">
        <v>1993</v>
      </c>
      <c r="B27">
        <v>26006</v>
      </c>
      <c r="C27" s="3">
        <v>2.4</v>
      </c>
      <c r="D27" s="3">
        <v>7</v>
      </c>
      <c r="E27" s="3">
        <v>2.1</v>
      </c>
      <c r="F27" s="3">
        <v>2.2000000000000002</v>
      </c>
      <c r="G27" s="3">
        <v>0.11</v>
      </c>
      <c r="H27" s="3">
        <v>0.01</v>
      </c>
      <c r="I27" s="3">
        <v>0.4</v>
      </c>
      <c r="J27" s="3">
        <v>1.31</v>
      </c>
      <c r="K27" s="3">
        <v>0.21</v>
      </c>
      <c r="L27" s="3">
        <v>0.09</v>
      </c>
      <c r="M27" s="3">
        <v>0.14000000000000001</v>
      </c>
      <c r="N27" s="3">
        <v>0.03</v>
      </c>
      <c r="O27" s="3">
        <v>0.03</v>
      </c>
      <c r="P27" s="3">
        <v>0.02</v>
      </c>
      <c r="Q27" s="3">
        <v>0.05</v>
      </c>
      <c r="R27">
        <v>0.18</v>
      </c>
      <c r="S27">
        <v>0.97</v>
      </c>
      <c r="T27">
        <v>0.53</v>
      </c>
      <c r="U27">
        <v>0.38</v>
      </c>
      <c r="V27">
        <v>0.02</v>
      </c>
      <c r="W27">
        <v>0.03</v>
      </c>
      <c r="X27">
        <v>0.02</v>
      </c>
      <c r="Y27">
        <v>0</v>
      </c>
      <c r="Z27">
        <v>0</v>
      </c>
      <c r="AA27">
        <v>0.02</v>
      </c>
      <c r="AB27">
        <v>0</v>
      </c>
      <c r="AC27" s="4">
        <v>31.68</v>
      </c>
      <c r="AD27">
        <v>1320.55</v>
      </c>
      <c r="AE27">
        <v>4854.99</v>
      </c>
      <c r="AF27">
        <v>1303.23</v>
      </c>
      <c r="AG27">
        <v>517.07000000000005</v>
      </c>
      <c r="AH27">
        <v>581.27</v>
      </c>
      <c r="AI27">
        <v>190.35</v>
      </c>
      <c r="AJ27">
        <v>156.08000000000001</v>
      </c>
      <c r="AK27">
        <v>49.38</v>
      </c>
      <c r="AL27">
        <v>34.619999999999997</v>
      </c>
      <c r="AM27">
        <v>0.36599999999999999</v>
      </c>
      <c r="AN27">
        <v>1.3380000000000001</v>
      </c>
      <c r="AO27">
        <v>2.1509999999999998</v>
      </c>
      <c r="AP27">
        <v>3.0840000000000001</v>
      </c>
      <c r="AQ27">
        <v>4.8819999999999997</v>
      </c>
      <c r="AR27">
        <v>5.7569999999999997</v>
      </c>
      <c r="AS27">
        <v>7.1890000000000001</v>
      </c>
      <c r="AT27">
        <v>8.6039999999999992</v>
      </c>
      <c r="AU27">
        <v>10.624000000000001</v>
      </c>
      <c r="AV27">
        <v>14.308999999999999</v>
      </c>
      <c r="AW27">
        <v>31.5</v>
      </c>
      <c r="AX27">
        <v>50.3</v>
      </c>
      <c r="AY27">
        <v>59.3</v>
      </c>
      <c r="AZ27">
        <v>66.7</v>
      </c>
      <c r="BA27">
        <v>77.5</v>
      </c>
      <c r="BB27">
        <v>82.3</v>
      </c>
      <c r="BC27">
        <v>89.3</v>
      </c>
      <c r="BD27">
        <v>95.1</v>
      </c>
      <c r="BE27">
        <v>99.4</v>
      </c>
      <c r="BF27">
        <v>112.8</v>
      </c>
    </row>
    <row r="28" spans="1:58">
      <c r="A28">
        <v>1994</v>
      </c>
      <c r="B28">
        <v>16042</v>
      </c>
      <c r="C28" s="3">
        <v>0.9</v>
      </c>
      <c r="D28" s="3">
        <v>1.2</v>
      </c>
      <c r="E28" s="3">
        <v>1.8</v>
      </c>
      <c r="F28" s="3">
        <v>3.3</v>
      </c>
      <c r="G28" s="3">
        <v>0.03</v>
      </c>
      <c r="H28" s="3">
        <v>0.12</v>
      </c>
      <c r="I28" s="3">
        <v>0.27</v>
      </c>
      <c r="J28" s="3">
        <v>0.2</v>
      </c>
      <c r="K28" s="3">
        <v>0.22</v>
      </c>
      <c r="L28" s="3">
        <v>0.03</v>
      </c>
      <c r="M28" s="3">
        <v>0.01</v>
      </c>
      <c r="N28" s="3">
        <v>0.04</v>
      </c>
      <c r="O28" s="3">
        <v>0</v>
      </c>
      <c r="P28" s="3">
        <v>0.02</v>
      </c>
      <c r="Q28" s="3">
        <v>0</v>
      </c>
      <c r="R28">
        <v>7.0000000000000007E-2</v>
      </c>
      <c r="S28">
        <v>0.41</v>
      </c>
      <c r="T28">
        <v>0.66</v>
      </c>
      <c r="U28">
        <v>0.43</v>
      </c>
      <c r="V28">
        <v>0.15</v>
      </c>
      <c r="W28">
        <v>7.0000000000000007E-2</v>
      </c>
      <c r="X28">
        <v>0.02</v>
      </c>
      <c r="Y28">
        <v>0</v>
      </c>
      <c r="Z28">
        <v>0.01</v>
      </c>
      <c r="AA28">
        <v>0</v>
      </c>
      <c r="AB28">
        <v>0</v>
      </c>
      <c r="AC28" s="4">
        <v>45.54</v>
      </c>
      <c r="AD28">
        <v>559.87</v>
      </c>
      <c r="AE28">
        <v>1634.76</v>
      </c>
      <c r="AF28">
        <v>2101.46</v>
      </c>
      <c r="AG28">
        <v>450.18</v>
      </c>
      <c r="AH28">
        <v>101.07</v>
      </c>
      <c r="AI28">
        <v>166.32</v>
      </c>
      <c r="AJ28">
        <v>54.18</v>
      </c>
      <c r="AK28">
        <v>39.58</v>
      </c>
      <c r="AL28">
        <v>5.59</v>
      </c>
      <c r="AM28">
        <v>0.32300000000000001</v>
      </c>
      <c r="AN28">
        <v>1.21</v>
      </c>
      <c r="AO28">
        <v>2.073</v>
      </c>
      <c r="AP28">
        <v>3.4129999999999998</v>
      </c>
      <c r="AQ28">
        <v>4.5819999999999999</v>
      </c>
      <c r="AR28">
        <v>6.867</v>
      </c>
      <c r="AS28">
        <v>6.5570000000000004</v>
      </c>
      <c r="AT28">
        <v>8.7200000000000006</v>
      </c>
      <c r="AU28">
        <v>8.8070000000000004</v>
      </c>
      <c r="AV28">
        <v>15.728</v>
      </c>
      <c r="AW28">
        <v>30</v>
      </c>
      <c r="AX28">
        <v>48.5</v>
      </c>
      <c r="AY28">
        <v>58.4</v>
      </c>
      <c r="AZ28">
        <v>68.900000000000006</v>
      </c>
      <c r="BA28">
        <v>76</v>
      </c>
      <c r="BB28">
        <v>87.1</v>
      </c>
      <c r="BC28">
        <v>86.1</v>
      </c>
      <c r="BD28">
        <v>95</v>
      </c>
      <c r="BE28">
        <v>95</v>
      </c>
      <c r="BF28">
        <v>115.4</v>
      </c>
    </row>
    <row r="29" spans="1:58">
      <c r="A29">
        <v>1995</v>
      </c>
      <c r="B29">
        <v>9983</v>
      </c>
      <c r="C29" s="3">
        <v>3.3</v>
      </c>
      <c r="D29" s="3">
        <v>8.4</v>
      </c>
      <c r="E29" s="3">
        <v>3.6</v>
      </c>
      <c r="F29" s="3">
        <v>5.6</v>
      </c>
      <c r="G29" s="3">
        <v>0.48</v>
      </c>
      <c r="H29" s="3">
        <v>0.05</v>
      </c>
      <c r="I29" s="3">
        <v>0.38</v>
      </c>
      <c r="J29" s="3">
        <v>0.85</v>
      </c>
      <c r="K29" s="3">
        <v>0.53</v>
      </c>
      <c r="L29" s="3">
        <v>0.6</v>
      </c>
      <c r="M29" s="3">
        <v>0.11</v>
      </c>
      <c r="N29" s="3">
        <v>0.22</v>
      </c>
      <c r="O29" s="3">
        <v>0.04</v>
      </c>
      <c r="P29" s="3">
        <v>0.02</v>
      </c>
      <c r="Q29" s="3">
        <v>0</v>
      </c>
      <c r="R29">
        <v>0.16</v>
      </c>
      <c r="S29">
        <v>0.24</v>
      </c>
      <c r="T29">
        <v>1.81</v>
      </c>
      <c r="U29">
        <v>1.25</v>
      </c>
      <c r="V29">
        <v>0.09</v>
      </c>
      <c r="W29">
        <v>0.05</v>
      </c>
      <c r="X29">
        <v>0.01</v>
      </c>
      <c r="Y29">
        <v>0</v>
      </c>
      <c r="Z29">
        <v>0</v>
      </c>
      <c r="AA29">
        <v>0</v>
      </c>
      <c r="AB29">
        <v>0</v>
      </c>
      <c r="AC29" s="4">
        <v>17.7</v>
      </c>
      <c r="AD29">
        <v>565.9</v>
      </c>
      <c r="AE29">
        <v>1407.64</v>
      </c>
      <c r="AF29">
        <v>740.46</v>
      </c>
      <c r="AG29">
        <v>473.53</v>
      </c>
      <c r="AH29">
        <v>58.16</v>
      </c>
      <c r="AI29">
        <v>61.4</v>
      </c>
      <c r="AJ29">
        <v>26.57</v>
      </c>
      <c r="AK29">
        <v>11.31</v>
      </c>
      <c r="AL29">
        <v>1.49</v>
      </c>
      <c r="AM29">
        <v>0.32300000000000001</v>
      </c>
      <c r="AN29">
        <v>1.353</v>
      </c>
      <c r="AO29">
        <v>1.95</v>
      </c>
      <c r="AP29">
        <v>3.61</v>
      </c>
      <c r="AQ29">
        <v>5</v>
      </c>
      <c r="AR29">
        <v>6.306</v>
      </c>
      <c r="AS29">
        <v>8.3740000000000006</v>
      </c>
      <c r="AT29">
        <v>11.744999999999999</v>
      </c>
      <c r="AU29">
        <v>11.933999999999999</v>
      </c>
      <c r="AV29">
        <v>18.917000000000002</v>
      </c>
      <c r="AW29">
        <v>29.8</v>
      </c>
      <c r="AX29">
        <v>50.6</v>
      </c>
      <c r="AY29">
        <v>57.4</v>
      </c>
      <c r="AZ29">
        <v>70.099999999999994</v>
      </c>
      <c r="BA29">
        <v>79.400000000000006</v>
      </c>
      <c r="BB29">
        <v>83.9</v>
      </c>
      <c r="BC29">
        <v>94.9</v>
      </c>
      <c r="BD29">
        <v>105.3</v>
      </c>
      <c r="BE29">
        <v>106.6</v>
      </c>
      <c r="BF29">
        <v>121.3</v>
      </c>
    </row>
    <row r="30" spans="1:58">
      <c r="A30">
        <v>1996</v>
      </c>
      <c r="B30">
        <v>9840</v>
      </c>
      <c r="C30" s="3">
        <v>2.7</v>
      </c>
      <c r="D30" s="3">
        <v>7.5</v>
      </c>
      <c r="E30" s="3">
        <v>1.1000000000000001</v>
      </c>
      <c r="F30" s="3">
        <v>2.7</v>
      </c>
      <c r="G30" s="3">
        <v>0</v>
      </c>
      <c r="H30" s="3">
        <v>7.0000000000000007E-2</v>
      </c>
      <c r="I30" s="3">
        <v>0.21</v>
      </c>
      <c r="J30" s="3">
        <v>0.74</v>
      </c>
      <c r="K30" s="3">
        <v>1.25</v>
      </c>
      <c r="L30" s="3">
        <v>0.17</v>
      </c>
      <c r="M30" s="3">
        <v>0.21</v>
      </c>
      <c r="N30" s="3">
        <v>0.03</v>
      </c>
      <c r="O30" s="3">
        <v>0.02</v>
      </c>
      <c r="P30" s="3">
        <v>0</v>
      </c>
      <c r="Q30" s="3">
        <v>0</v>
      </c>
      <c r="R30">
        <v>0.02</v>
      </c>
      <c r="S30">
        <v>0.24</v>
      </c>
      <c r="T30">
        <v>0.2</v>
      </c>
      <c r="U30">
        <v>0.41</v>
      </c>
      <c r="V30">
        <v>0.14000000000000001</v>
      </c>
      <c r="W30">
        <v>0.06</v>
      </c>
      <c r="X30">
        <v>0.03</v>
      </c>
      <c r="Y30">
        <v>0</v>
      </c>
      <c r="Z30">
        <v>0</v>
      </c>
      <c r="AA30">
        <v>0</v>
      </c>
      <c r="AB30">
        <v>0</v>
      </c>
      <c r="AC30" s="4">
        <v>56.96</v>
      </c>
      <c r="AD30">
        <v>326.36</v>
      </c>
      <c r="AE30">
        <v>1012.91</v>
      </c>
      <c r="AF30">
        <v>1314.06</v>
      </c>
      <c r="AG30">
        <v>259.89999999999998</v>
      </c>
      <c r="AH30">
        <v>188.07</v>
      </c>
      <c r="AI30">
        <v>20.170000000000002</v>
      </c>
      <c r="AJ30">
        <v>12.7</v>
      </c>
      <c r="AK30">
        <v>11.77</v>
      </c>
      <c r="AL30">
        <v>0.45</v>
      </c>
      <c r="AM30">
        <v>0.51400000000000001</v>
      </c>
      <c r="AN30">
        <v>1.379</v>
      </c>
      <c r="AO30">
        <v>2.323</v>
      </c>
      <c r="AP30">
        <v>3.145</v>
      </c>
      <c r="AQ30">
        <v>4.8019999999999996</v>
      </c>
      <c r="AR30">
        <v>6.3789999999999996</v>
      </c>
      <c r="AS30">
        <v>7.7370000000000001</v>
      </c>
      <c r="AT30">
        <v>9.532</v>
      </c>
      <c r="AU30">
        <v>11.023999999999999</v>
      </c>
      <c r="AV30">
        <v>10.843999999999999</v>
      </c>
      <c r="AW30">
        <v>35.9</v>
      </c>
      <c r="AX30">
        <v>51</v>
      </c>
      <c r="AY30">
        <v>60.5</v>
      </c>
      <c r="AZ30">
        <v>67</v>
      </c>
      <c r="BA30">
        <v>77</v>
      </c>
      <c r="BB30">
        <v>86.2</v>
      </c>
      <c r="BC30">
        <v>88.6</v>
      </c>
      <c r="BD30">
        <v>97.9</v>
      </c>
      <c r="BE30">
        <v>102.7</v>
      </c>
      <c r="BF30">
        <v>103</v>
      </c>
    </row>
    <row r="31" spans="1:58">
      <c r="A31">
        <v>1997</v>
      </c>
      <c r="B31">
        <v>12422</v>
      </c>
      <c r="C31" s="3">
        <v>2.2999999999999998</v>
      </c>
      <c r="D31" s="3">
        <v>5.2</v>
      </c>
      <c r="E31" s="3">
        <v>0.9</v>
      </c>
      <c r="F31" s="3">
        <v>1.9</v>
      </c>
      <c r="G31" s="3">
        <v>0.3</v>
      </c>
      <c r="H31" s="3">
        <v>0.28999999999999998</v>
      </c>
      <c r="I31" s="3">
        <v>0.44</v>
      </c>
      <c r="J31" s="3">
        <v>0.17</v>
      </c>
      <c r="K31" s="3">
        <v>0.49</v>
      </c>
      <c r="L31" s="3">
        <v>0.42</v>
      </c>
      <c r="M31" s="3">
        <v>0.05</v>
      </c>
      <c r="N31" s="3">
        <v>0.13</v>
      </c>
      <c r="O31" s="3">
        <v>0.02</v>
      </c>
      <c r="P31" s="3">
        <v>0</v>
      </c>
      <c r="Q31" s="3">
        <v>0</v>
      </c>
      <c r="R31">
        <v>0.01</v>
      </c>
      <c r="S31">
        <v>0.24</v>
      </c>
      <c r="T31">
        <v>0.32</v>
      </c>
      <c r="U31">
        <v>0.11</v>
      </c>
      <c r="V31">
        <v>0.13</v>
      </c>
      <c r="W31">
        <v>0.05</v>
      </c>
      <c r="X31">
        <v>0.01</v>
      </c>
      <c r="Y31">
        <v>0.01</v>
      </c>
      <c r="Z31">
        <v>0</v>
      </c>
      <c r="AA31">
        <v>0</v>
      </c>
      <c r="AB31">
        <v>0</v>
      </c>
      <c r="AC31" s="4">
        <v>86.05</v>
      </c>
      <c r="AD31">
        <v>666.32</v>
      </c>
      <c r="AE31">
        <v>778.23</v>
      </c>
      <c r="AF31">
        <v>1122.28</v>
      </c>
      <c r="AG31">
        <v>955.97</v>
      </c>
      <c r="AH31">
        <v>156.69</v>
      </c>
      <c r="AI31">
        <v>119.2</v>
      </c>
      <c r="AJ31">
        <v>25.55</v>
      </c>
      <c r="AK31">
        <v>9.17</v>
      </c>
      <c r="AL31">
        <v>3.9</v>
      </c>
      <c r="AM31">
        <v>0.45400000000000001</v>
      </c>
      <c r="AN31">
        <v>1.4350000000000001</v>
      </c>
      <c r="AO31">
        <v>2.2829999999999999</v>
      </c>
      <c r="AP31">
        <v>3.33</v>
      </c>
      <c r="AQ31">
        <v>3.9169999999999998</v>
      </c>
      <c r="AR31">
        <v>5.5289999999999999</v>
      </c>
      <c r="AS31">
        <v>7.6970000000000001</v>
      </c>
      <c r="AT31">
        <v>7.6390000000000002</v>
      </c>
      <c r="AU31">
        <v>11.374000000000001</v>
      </c>
      <c r="AV31">
        <v>11.734</v>
      </c>
      <c r="AW31">
        <v>34</v>
      </c>
      <c r="AX31">
        <v>51.4</v>
      </c>
      <c r="AY31">
        <v>60.3</v>
      </c>
      <c r="AZ31">
        <v>68.2</v>
      </c>
      <c r="BA31">
        <v>72.3</v>
      </c>
      <c r="BB31">
        <v>81.599999999999994</v>
      </c>
      <c r="BC31">
        <v>91.6</v>
      </c>
      <c r="BD31">
        <v>91.1</v>
      </c>
      <c r="BE31">
        <v>104.8</v>
      </c>
      <c r="BF31">
        <v>105.9</v>
      </c>
    </row>
    <row r="32" spans="1:58">
      <c r="A32">
        <v>1998</v>
      </c>
      <c r="B32">
        <v>10372</v>
      </c>
      <c r="C32" s="3">
        <v>4.4000000000000004</v>
      </c>
      <c r="D32" s="3">
        <v>11.7</v>
      </c>
      <c r="E32" s="3">
        <v>1.9</v>
      </c>
      <c r="F32" s="3">
        <v>2.8</v>
      </c>
      <c r="G32" s="3">
        <v>0.02</v>
      </c>
      <c r="H32" s="3">
        <v>0.11</v>
      </c>
      <c r="I32" s="3">
        <v>0.67</v>
      </c>
      <c r="J32" s="3">
        <v>1.3</v>
      </c>
      <c r="K32" s="3">
        <v>0.85</v>
      </c>
      <c r="L32" s="3">
        <v>0.75</v>
      </c>
      <c r="M32" s="3">
        <v>0.53</v>
      </c>
      <c r="N32" s="3">
        <v>0.1</v>
      </c>
      <c r="O32" s="3">
        <v>0.03</v>
      </c>
      <c r="P32" s="3">
        <v>0</v>
      </c>
      <c r="Q32" s="3">
        <v>0</v>
      </c>
      <c r="R32">
        <v>7.0000000000000007E-2</v>
      </c>
      <c r="S32">
        <v>0.34</v>
      </c>
      <c r="T32">
        <v>1.03</v>
      </c>
      <c r="U32">
        <v>0.35</v>
      </c>
      <c r="V32">
        <v>0.04</v>
      </c>
      <c r="W32">
        <v>0.04</v>
      </c>
      <c r="X32">
        <v>0</v>
      </c>
      <c r="Y32">
        <v>0</v>
      </c>
      <c r="Z32">
        <v>0</v>
      </c>
      <c r="AA32">
        <v>0</v>
      </c>
      <c r="AB32">
        <v>0</v>
      </c>
      <c r="AC32" s="4">
        <v>70</v>
      </c>
      <c r="AD32">
        <v>923.21</v>
      </c>
      <c r="AE32">
        <v>1367.25</v>
      </c>
      <c r="AF32">
        <v>534.23</v>
      </c>
      <c r="AG32">
        <v>424.28</v>
      </c>
      <c r="AH32">
        <v>316.18</v>
      </c>
      <c r="AI32">
        <v>47.99</v>
      </c>
      <c r="AJ32">
        <v>19.75</v>
      </c>
      <c r="AK32">
        <v>4.88</v>
      </c>
      <c r="AL32">
        <v>2</v>
      </c>
      <c r="AM32">
        <v>0.55100000000000005</v>
      </c>
      <c r="AN32">
        <v>1.4079999999999999</v>
      </c>
      <c r="AO32">
        <v>2.2010000000000001</v>
      </c>
      <c r="AP32">
        <v>3.3490000000000002</v>
      </c>
      <c r="AQ32">
        <v>4.43</v>
      </c>
      <c r="AR32">
        <v>5.4180000000000001</v>
      </c>
      <c r="AS32">
        <v>7.8339999999999996</v>
      </c>
      <c r="AT32">
        <v>7.6289999999999996</v>
      </c>
      <c r="AU32">
        <v>11.086</v>
      </c>
      <c r="AV32">
        <v>13.599</v>
      </c>
      <c r="AW32">
        <v>37</v>
      </c>
      <c r="AX32">
        <v>51.4</v>
      </c>
      <c r="AY32">
        <v>59.7</v>
      </c>
      <c r="AZ32">
        <v>69</v>
      </c>
      <c r="BA32">
        <v>75.900000000000006</v>
      </c>
      <c r="BB32">
        <v>81.5</v>
      </c>
      <c r="BC32">
        <v>92</v>
      </c>
      <c r="BD32">
        <v>91.2</v>
      </c>
      <c r="BE32">
        <v>103.5</v>
      </c>
      <c r="BF32">
        <v>110.4</v>
      </c>
    </row>
    <row r="33" spans="1:58">
      <c r="A33">
        <v>1999</v>
      </c>
      <c r="B33">
        <v>10987</v>
      </c>
      <c r="C33" s="3">
        <v>2.1</v>
      </c>
      <c r="D33" s="3">
        <v>4.7</v>
      </c>
      <c r="E33" s="3">
        <v>1</v>
      </c>
      <c r="F33" s="3">
        <v>3</v>
      </c>
      <c r="G33" s="3">
        <v>7.0000000000000007E-2</v>
      </c>
      <c r="H33" s="3">
        <v>0.21</v>
      </c>
      <c r="I33" s="3">
        <v>0.28999999999999998</v>
      </c>
      <c r="J33" s="3">
        <v>0.61</v>
      </c>
      <c r="K33" s="3">
        <v>0.51</v>
      </c>
      <c r="L33" s="3">
        <v>0.24</v>
      </c>
      <c r="M33" s="3">
        <v>0.12</v>
      </c>
      <c r="N33" s="3">
        <v>0.06</v>
      </c>
      <c r="O33" s="3">
        <v>0.02</v>
      </c>
      <c r="P33" s="3">
        <v>0.01</v>
      </c>
      <c r="Q33" s="3">
        <v>0</v>
      </c>
      <c r="R33">
        <v>7.0000000000000007E-2</v>
      </c>
      <c r="S33">
        <v>0.14000000000000001</v>
      </c>
      <c r="T33">
        <v>0.15</v>
      </c>
      <c r="U33">
        <v>0.31</v>
      </c>
      <c r="V33">
        <v>0.25</v>
      </c>
      <c r="W33">
        <v>0.09</v>
      </c>
      <c r="X33">
        <v>0</v>
      </c>
      <c r="Y33">
        <v>0</v>
      </c>
      <c r="Z33">
        <v>0</v>
      </c>
      <c r="AA33">
        <v>0</v>
      </c>
      <c r="AB33">
        <v>0</v>
      </c>
      <c r="AC33" s="4">
        <v>45.91</v>
      </c>
      <c r="AD33">
        <v>401.92</v>
      </c>
      <c r="AE33">
        <v>2060.65</v>
      </c>
      <c r="AF33">
        <v>866.42</v>
      </c>
      <c r="AG33">
        <v>289.72000000000003</v>
      </c>
      <c r="AH33">
        <v>127.38</v>
      </c>
      <c r="AI33">
        <v>145.83000000000001</v>
      </c>
      <c r="AJ33">
        <v>24.32</v>
      </c>
      <c r="AK33">
        <v>3.88</v>
      </c>
      <c r="AL33">
        <v>0.79</v>
      </c>
      <c r="AM33">
        <v>0.45100000000000001</v>
      </c>
      <c r="AN33">
        <v>1.361</v>
      </c>
      <c r="AO33">
        <v>2.1040000000000001</v>
      </c>
      <c r="AP33">
        <v>3.2530000000000001</v>
      </c>
      <c r="AQ33">
        <v>4.4359999999999999</v>
      </c>
      <c r="AR33">
        <v>5.774</v>
      </c>
      <c r="AS33">
        <v>6.6429999999999998</v>
      </c>
      <c r="AT33">
        <v>8.2850000000000001</v>
      </c>
      <c r="AU33">
        <v>10.45</v>
      </c>
      <c r="AV33">
        <v>13.984999999999999</v>
      </c>
      <c r="AW33">
        <v>34.1</v>
      </c>
      <c r="AX33">
        <v>50.7</v>
      </c>
      <c r="AY33">
        <v>59</v>
      </c>
      <c r="AZ33">
        <v>68.400000000000006</v>
      </c>
      <c r="BA33">
        <v>76</v>
      </c>
      <c r="BB33">
        <v>83.1</v>
      </c>
      <c r="BC33">
        <v>87.6</v>
      </c>
      <c r="BD33">
        <v>93.5</v>
      </c>
      <c r="BE33">
        <v>101.5</v>
      </c>
      <c r="BF33">
        <v>111.7</v>
      </c>
    </row>
    <row r="34" spans="1:58">
      <c r="A34">
        <v>2000</v>
      </c>
      <c r="B34">
        <v>10294</v>
      </c>
      <c r="C34" s="3">
        <v>3.6</v>
      </c>
      <c r="D34" s="3">
        <v>8.1999999999999993</v>
      </c>
      <c r="E34" s="3">
        <v>1.3</v>
      </c>
      <c r="F34" s="3">
        <v>1.4</v>
      </c>
      <c r="G34" s="3">
        <v>0.05</v>
      </c>
      <c r="H34" s="3">
        <v>0.22</v>
      </c>
      <c r="I34" s="3">
        <v>0.81</v>
      </c>
      <c r="J34" s="3">
        <v>0.83</v>
      </c>
      <c r="K34" s="3">
        <v>1.1399999999999999</v>
      </c>
      <c r="L34" s="3">
        <v>0.37</v>
      </c>
      <c r="M34" s="3">
        <v>0.1</v>
      </c>
      <c r="N34" s="3">
        <v>0.03</v>
      </c>
      <c r="O34" s="3">
        <v>0.02</v>
      </c>
      <c r="P34" s="3">
        <v>0</v>
      </c>
      <c r="Q34" s="3">
        <v>0</v>
      </c>
      <c r="R34">
        <v>0.02</v>
      </c>
      <c r="S34">
        <v>0.57999999999999996</v>
      </c>
      <c r="T34">
        <v>0.53</v>
      </c>
      <c r="U34">
        <v>7.0000000000000007E-2</v>
      </c>
      <c r="V34">
        <v>0.08</v>
      </c>
      <c r="W34">
        <v>0.03</v>
      </c>
      <c r="X34">
        <v>0</v>
      </c>
      <c r="Y34">
        <v>0</v>
      </c>
      <c r="Z34">
        <v>0</v>
      </c>
      <c r="AA34">
        <v>0</v>
      </c>
      <c r="AB34">
        <v>0</v>
      </c>
      <c r="AC34" s="4">
        <v>61.88</v>
      </c>
      <c r="AD34">
        <v>968.33</v>
      </c>
      <c r="AE34">
        <v>791.14</v>
      </c>
      <c r="AF34">
        <v>1234.82</v>
      </c>
      <c r="AG34">
        <v>344.43</v>
      </c>
      <c r="AH34">
        <v>91.51</v>
      </c>
      <c r="AI34">
        <v>46.84</v>
      </c>
      <c r="AJ34">
        <v>39.36</v>
      </c>
      <c r="AK34">
        <v>4.3499999999999996</v>
      </c>
      <c r="AL34">
        <v>0.6</v>
      </c>
      <c r="AM34">
        <v>0.52100000000000002</v>
      </c>
      <c r="AN34">
        <v>1.55</v>
      </c>
      <c r="AO34">
        <v>2.3559999999999999</v>
      </c>
      <c r="AP34">
        <v>3.35</v>
      </c>
      <c r="AQ34">
        <v>4.4880000000000004</v>
      </c>
      <c r="AR34">
        <v>5.3209999999999997</v>
      </c>
      <c r="AS34">
        <v>6.9530000000000003</v>
      </c>
      <c r="AT34">
        <v>8.0809999999999995</v>
      </c>
      <c r="AU34">
        <v>8.4039999999999999</v>
      </c>
      <c r="AV34">
        <v>13.254</v>
      </c>
      <c r="AW34">
        <v>35.700000000000003</v>
      </c>
      <c r="AX34">
        <v>52.8</v>
      </c>
      <c r="AY34">
        <v>61.2</v>
      </c>
      <c r="AZ34">
        <v>68.8</v>
      </c>
      <c r="BA34">
        <v>75.8</v>
      </c>
      <c r="BB34">
        <v>80.2</v>
      </c>
      <c r="BC34">
        <v>88</v>
      </c>
      <c r="BD34">
        <v>93.4</v>
      </c>
      <c r="BE34">
        <v>94.1</v>
      </c>
      <c r="BF34">
        <v>109.1</v>
      </c>
    </row>
    <row r="35" spans="1:58">
      <c r="A35">
        <v>2001</v>
      </c>
      <c r="B35">
        <v>13709</v>
      </c>
      <c r="C35" s="3">
        <v>1.9</v>
      </c>
      <c r="D35" s="3">
        <v>5.5</v>
      </c>
      <c r="E35" s="3">
        <v>1</v>
      </c>
      <c r="F35" s="3">
        <v>2.1</v>
      </c>
      <c r="G35" s="3">
        <v>0</v>
      </c>
      <c r="H35" s="3">
        <v>0.06</v>
      </c>
      <c r="I35" s="3">
        <v>0.23</v>
      </c>
      <c r="J35" s="3">
        <v>0.79</v>
      </c>
      <c r="K35" s="3">
        <v>0.16</v>
      </c>
      <c r="L35" s="3">
        <v>0.38</v>
      </c>
      <c r="M35" s="3">
        <v>0.18</v>
      </c>
      <c r="N35" s="3">
        <v>0.02</v>
      </c>
      <c r="O35" s="3">
        <v>0.02</v>
      </c>
      <c r="P35" s="3">
        <v>0.01</v>
      </c>
      <c r="Q35" s="3">
        <v>0</v>
      </c>
      <c r="R35">
        <v>0.03</v>
      </c>
      <c r="S35">
        <v>0.05</v>
      </c>
      <c r="T35">
        <v>0.38</v>
      </c>
      <c r="U35">
        <v>0.46</v>
      </c>
      <c r="V35">
        <v>0.06</v>
      </c>
      <c r="W35">
        <v>0.05</v>
      </c>
      <c r="X35">
        <v>0.01</v>
      </c>
      <c r="Y35">
        <v>0.01</v>
      </c>
      <c r="Z35">
        <v>0</v>
      </c>
      <c r="AA35">
        <v>0</v>
      </c>
      <c r="AB35">
        <v>0</v>
      </c>
      <c r="AC35" s="4">
        <v>12.63</v>
      </c>
      <c r="AD35">
        <v>710.11</v>
      </c>
      <c r="AE35">
        <v>2704.51</v>
      </c>
      <c r="AF35">
        <v>748.51</v>
      </c>
      <c r="AG35">
        <v>702.87</v>
      </c>
      <c r="AH35">
        <v>185.89</v>
      </c>
      <c r="AI35">
        <v>55.05</v>
      </c>
      <c r="AJ35">
        <v>25.81</v>
      </c>
      <c r="AK35">
        <v>14.99</v>
      </c>
      <c r="AL35">
        <v>1.57</v>
      </c>
      <c r="AM35">
        <v>0.54700000000000004</v>
      </c>
      <c r="AN35">
        <v>1.391</v>
      </c>
      <c r="AO35">
        <v>2.1819999999999999</v>
      </c>
      <c r="AP35">
        <v>2.9420000000000002</v>
      </c>
      <c r="AQ35">
        <v>4.1210000000000004</v>
      </c>
      <c r="AR35">
        <v>5.3920000000000003</v>
      </c>
      <c r="AS35">
        <v>6.1079999999999997</v>
      </c>
      <c r="AT35">
        <v>7.8739999999999997</v>
      </c>
      <c r="AU35">
        <v>9.1359999999999992</v>
      </c>
      <c r="AV35">
        <v>11.532</v>
      </c>
      <c r="AW35">
        <v>35.700000000000003</v>
      </c>
      <c r="AX35">
        <v>51.1</v>
      </c>
      <c r="AY35">
        <v>59.5</v>
      </c>
      <c r="AZ35">
        <v>65.7</v>
      </c>
      <c r="BA35">
        <v>73.5</v>
      </c>
      <c r="BB35">
        <v>80.7</v>
      </c>
      <c r="BC35">
        <v>83.9</v>
      </c>
      <c r="BD35">
        <v>91.8</v>
      </c>
      <c r="BE35">
        <v>97.4</v>
      </c>
      <c r="BF35">
        <v>104.3</v>
      </c>
    </row>
    <row r="36" spans="1:58">
      <c r="A36">
        <v>2002</v>
      </c>
      <c r="B36">
        <v>11372</v>
      </c>
      <c r="C36" s="3">
        <v>2.1</v>
      </c>
      <c r="D36" s="3">
        <v>5</v>
      </c>
      <c r="E36" s="3">
        <v>4.7</v>
      </c>
      <c r="F36" s="3">
        <v>11.3</v>
      </c>
      <c r="G36" s="3">
        <v>0.02</v>
      </c>
      <c r="H36" s="3">
        <v>0.06</v>
      </c>
      <c r="I36" s="3">
        <v>0.09</v>
      </c>
      <c r="J36" s="3">
        <v>0.38</v>
      </c>
      <c r="K36" s="3">
        <v>0.99</v>
      </c>
      <c r="L36" s="3">
        <v>0.24</v>
      </c>
      <c r="M36" s="3">
        <v>0.22</v>
      </c>
      <c r="N36" s="3">
        <v>0.04</v>
      </c>
      <c r="O36" s="3">
        <v>0</v>
      </c>
      <c r="P36" s="3">
        <v>0</v>
      </c>
      <c r="Q36" s="3">
        <v>0.03</v>
      </c>
      <c r="R36">
        <v>0.23</v>
      </c>
      <c r="S36">
        <v>0.48</v>
      </c>
      <c r="T36">
        <v>0.71</v>
      </c>
      <c r="U36">
        <v>1.4</v>
      </c>
      <c r="V36">
        <v>1.63</v>
      </c>
      <c r="W36">
        <v>0.12</v>
      </c>
      <c r="X36">
        <v>0.13</v>
      </c>
      <c r="Y36">
        <v>0.01</v>
      </c>
      <c r="Z36">
        <v>0</v>
      </c>
      <c r="AA36">
        <v>0</v>
      </c>
      <c r="AB36">
        <v>0</v>
      </c>
      <c r="AC36" s="4">
        <v>11.73</v>
      </c>
      <c r="AD36">
        <v>66.06</v>
      </c>
      <c r="AE36">
        <v>1153.8599999999999</v>
      </c>
      <c r="AF36">
        <v>1529.7</v>
      </c>
      <c r="AG36">
        <v>372.44</v>
      </c>
      <c r="AH36">
        <v>378.3</v>
      </c>
      <c r="AI36">
        <v>84.85</v>
      </c>
      <c r="AJ36">
        <v>17.920000000000002</v>
      </c>
      <c r="AK36">
        <v>10.69</v>
      </c>
      <c r="AL36">
        <v>8.35</v>
      </c>
      <c r="AM36">
        <v>0.46200000000000002</v>
      </c>
      <c r="AN36">
        <v>1.4350000000000001</v>
      </c>
      <c r="AO36">
        <v>2.101</v>
      </c>
      <c r="AP36">
        <v>2.952</v>
      </c>
      <c r="AQ36">
        <v>3.948</v>
      </c>
      <c r="AR36">
        <v>5.1619999999999999</v>
      </c>
      <c r="AS36">
        <v>6.4950000000000001</v>
      </c>
      <c r="AT36">
        <v>8.0850000000000009</v>
      </c>
      <c r="AU36">
        <v>9.2929999999999993</v>
      </c>
      <c r="AV36">
        <v>11.5</v>
      </c>
      <c r="AW36">
        <v>33.700000000000003</v>
      </c>
      <c r="AX36">
        <v>51</v>
      </c>
      <c r="AY36">
        <v>58.7</v>
      </c>
      <c r="AZ36">
        <v>66.099999999999994</v>
      </c>
      <c r="BA36">
        <v>72.599999999999994</v>
      </c>
      <c r="BB36">
        <v>79.5</v>
      </c>
      <c r="BC36">
        <v>86</v>
      </c>
      <c r="BD36">
        <v>92.2</v>
      </c>
      <c r="BE36">
        <v>96.9</v>
      </c>
      <c r="BF36">
        <v>104.9</v>
      </c>
    </row>
    <row r="37" spans="1:58">
      <c r="A37">
        <v>2003</v>
      </c>
      <c r="B37">
        <v>8945</v>
      </c>
      <c r="C37" s="3">
        <v>2</v>
      </c>
      <c r="D37" s="3">
        <v>4.2</v>
      </c>
      <c r="E37" s="3">
        <v>1.2</v>
      </c>
      <c r="F37" s="3">
        <v>2.1</v>
      </c>
      <c r="G37" s="3">
        <v>0</v>
      </c>
      <c r="H37" s="3">
        <v>0.02</v>
      </c>
      <c r="I37" s="3">
        <v>0.21</v>
      </c>
      <c r="J37" s="3">
        <v>0.26</v>
      </c>
      <c r="K37" s="3">
        <v>0.61</v>
      </c>
      <c r="L37" s="3">
        <v>0.71</v>
      </c>
      <c r="M37" s="3">
        <v>0.08</v>
      </c>
      <c r="N37" s="3">
        <v>0.08</v>
      </c>
      <c r="O37" s="3">
        <v>0.01</v>
      </c>
      <c r="P37" s="3">
        <v>0</v>
      </c>
      <c r="Q37" s="3">
        <v>0</v>
      </c>
      <c r="R37">
        <v>0.33</v>
      </c>
      <c r="S37">
        <v>0.14000000000000001</v>
      </c>
      <c r="T37">
        <v>0.33</v>
      </c>
      <c r="U37">
        <v>0.21</v>
      </c>
      <c r="V37">
        <v>0.16</v>
      </c>
      <c r="W37">
        <v>0.08</v>
      </c>
      <c r="X37">
        <v>0</v>
      </c>
      <c r="Y37">
        <v>0.01</v>
      </c>
      <c r="Z37">
        <v>0</v>
      </c>
      <c r="AA37">
        <v>0</v>
      </c>
      <c r="AB37">
        <v>0</v>
      </c>
      <c r="AC37" s="4">
        <v>3.44</v>
      </c>
      <c r="AD37">
        <v>158.11000000000001</v>
      </c>
      <c r="AE37">
        <v>418.85</v>
      </c>
      <c r="AF37">
        <v>825.13</v>
      </c>
      <c r="AG37">
        <v>915.9</v>
      </c>
      <c r="AH37">
        <v>152.12</v>
      </c>
      <c r="AI37">
        <v>142</v>
      </c>
      <c r="AJ37">
        <v>27.73</v>
      </c>
      <c r="AK37">
        <v>6.43</v>
      </c>
      <c r="AL37">
        <v>3.03</v>
      </c>
      <c r="AM37">
        <v>0.35599999999999998</v>
      </c>
      <c r="AN37">
        <v>1.605</v>
      </c>
      <c r="AO37">
        <v>2.246</v>
      </c>
      <c r="AP37">
        <v>2.8809999999999998</v>
      </c>
      <c r="AQ37">
        <v>3.8540000000000001</v>
      </c>
      <c r="AR37">
        <v>4.68</v>
      </c>
      <c r="AS37">
        <v>5.7880000000000003</v>
      </c>
      <c r="AT37">
        <v>7.0069999999999997</v>
      </c>
      <c r="AU37">
        <v>8.3650000000000002</v>
      </c>
      <c r="AV37">
        <v>10.138999999999999</v>
      </c>
      <c r="AW37">
        <v>32</v>
      </c>
      <c r="AX37">
        <v>52.7</v>
      </c>
      <c r="AY37">
        <v>60</v>
      </c>
      <c r="AZ37">
        <v>65.400000000000006</v>
      </c>
      <c r="BA37">
        <v>72.3</v>
      </c>
      <c r="BB37">
        <v>76.900000000000006</v>
      </c>
      <c r="BC37">
        <v>82.9</v>
      </c>
      <c r="BD37">
        <v>88.3</v>
      </c>
      <c r="BE37">
        <v>93.4</v>
      </c>
      <c r="BF37">
        <v>99.3</v>
      </c>
    </row>
    <row r="38" spans="1:58">
      <c r="A38">
        <v>2004</v>
      </c>
      <c r="B38">
        <v>5182</v>
      </c>
      <c r="C38" s="3">
        <v>5.4</v>
      </c>
      <c r="D38" s="3">
        <v>14.3</v>
      </c>
      <c r="E38" s="3">
        <v>4.2</v>
      </c>
      <c r="F38" s="3">
        <v>5.9</v>
      </c>
      <c r="G38" s="3">
        <v>0</v>
      </c>
      <c r="H38" s="3">
        <v>0.64</v>
      </c>
      <c r="I38" s="3">
        <v>0.06</v>
      </c>
      <c r="J38" s="3">
        <v>0.57999999999999996</v>
      </c>
      <c r="K38" s="3">
        <v>1.41</v>
      </c>
      <c r="L38" s="3">
        <v>1.35</v>
      </c>
      <c r="M38" s="3">
        <v>0.89</v>
      </c>
      <c r="N38" s="3">
        <v>0.18</v>
      </c>
      <c r="O38" s="3">
        <v>0.26</v>
      </c>
      <c r="P38" s="3">
        <v>0.01</v>
      </c>
      <c r="Q38" s="3">
        <v>0</v>
      </c>
      <c r="R38">
        <v>1.69</v>
      </c>
      <c r="S38">
        <v>0.74</v>
      </c>
      <c r="T38">
        <v>0.14000000000000001</v>
      </c>
      <c r="U38">
        <v>0.71</v>
      </c>
      <c r="V38">
        <v>0.25</v>
      </c>
      <c r="W38">
        <v>0.32</v>
      </c>
      <c r="X38">
        <v>0.25</v>
      </c>
      <c r="Y38">
        <v>0.06</v>
      </c>
      <c r="Z38">
        <v>0.02</v>
      </c>
      <c r="AA38">
        <v>0</v>
      </c>
      <c r="AB38">
        <v>0.02</v>
      </c>
      <c r="AC38" s="4">
        <v>53.08</v>
      </c>
      <c r="AD38">
        <v>60.06</v>
      </c>
      <c r="AE38">
        <v>421.8</v>
      </c>
      <c r="AF38">
        <v>253.18</v>
      </c>
      <c r="AG38">
        <v>314.73</v>
      </c>
      <c r="AH38">
        <v>253.75</v>
      </c>
      <c r="AI38">
        <v>56.42</v>
      </c>
      <c r="AJ38">
        <v>48.62</v>
      </c>
      <c r="AK38">
        <v>10.99</v>
      </c>
      <c r="AL38">
        <v>5.14</v>
      </c>
      <c r="AM38">
        <v>0.20300000000000001</v>
      </c>
      <c r="AN38">
        <v>1.619</v>
      </c>
      <c r="AO38">
        <v>2.3969999999999998</v>
      </c>
      <c r="AP38">
        <v>3.1</v>
      </c>
      <c r="AQ38">
        <v>3.851</v>
      </c>
      <c r="AR38">
        <v>4.7990000000000004</v>
      </c>
      <c r="AS38">
        <v>5.6059999999999999</v>
      </c>
      <c r="AT38">
        <v>7.3959999999999999</v>
      </c>
      <c r="AU38">
        <v>8.7850000000000001</v>
      </c>
      <c r="AV38">
        <v>11.292999999999999</v>
      </c>
      <c r="AW38">
        <v>24.8</v>
      </c>
      <c r="AX38">
        <v>53</v>
      </c>
      <c r="AY38">
        <v>60.7</v>
      </c>
      <c r="AZ38">
        <v>67</v>
      </c>
      <c r="BA38">
        <v>72.3</v>
      </c>
      <c r="BB38">
        <v>77.7</v>
      </c>
      <c r="BC38">
        <v>81.8</v>
      </c>
      <c r="BD38">
        <v>90</v>
      </c>
      <c r="BE38">
        <v>95.2</v>
      </c>
      <c r="BF38">
        <v>103.4</v>
      </c>
    </row>
    <row r="39" spans="1:58">
      <c r="A39">
        <v>2005</v>
      </c>
      <c r="B39">
        <v>5074</v>
      </c>
      <c r="C39" s="3">
        <v>2</v>
      </c>
      <c r="D39" s="3">
        <v>4.5</v>
      </c>
      <c r="E39" s="3">
        <v>1</v>
      </c>
      <c r="F39" s="3">
        <v>1.6</v>
      </c>
      <c r="G39" s="3">
        <v>0.06</v>
      </c>
      <c r="H39" s="3">
        <v>0.01</v>
      </c>
      <c r="I39" s="3">
        <v>0.48</v>
      </c>
      <c r="J39" s="3">
        <v>0.14000000000000001</v>
      </c>
      <c r="K39" s="3">
        <v>0.63</v>
      </c>
      <c r="L39" s="3">
        <v>0.27</v>
      </c>
      <c r="M39" s="3">
        <v>0.21</v>
      </c>
      <c r="N39" s="3">
        <v>0.13</v>
      </c>
      <c r="O39" s="3">
        <v>0.03</v>
      </c>
      <c r="P39" s="3">
        <v>0</v>
      </c>
      <c r="Q39" s="3">
        <v>0</v>
      </c>
      <c r="R39">
        <v>0.05</v>
      </c>
      <c r="S39">
        <v>0.06</v>
      </c>
      <c r="T39">
        <v>0.57999999999999996</v>
      </c>
      <c r="U39">
        <v>0.13</v>
      </c>
      <c r="V39">
        <v>0.18</v>
      </c>
      <c r="W39">
        <v>0.03</v>
      </c>
      <c r="X39">
        <v>0</v>
      </c>
      <c r="Y39">
        <v>0.01</v>
      </c>
      <c r="Z39">
        <v>0</v>
      </c>
      <c r="AA39">
        <v>0</v>
      </c>
      <c r="AB39">
        <v>0</v>
      </c>
      <c r="AC39" s="4">
        <v>7.12</v>
      </c>
      <c r="AD39">
        <v>268.38</v>
      </c>
      <c r="AE39">
        <v>202.77</v>
      </c>
      <c r="AF39">
        <v>692.57</v>
      </c>
      <c r="AG39">
        <v>197.12</v>
      </c>
      <c r="AH39">
        <v>143.72999999999999</v>
      </c>
      <c r="AI39">
        <v>109.38</v>
      </c>
      <c r="AJ39">
        <v>22.6</v>
      </c>
      <c r="AK39">
        <v>8.76</v>
      </c>
      <c r="AL39">
        <v>3.82</v>
      </c>
      <c r="AM39">
        <v>0.26600000000000001</v>
      </c>
      <c r="AN39">
        <v>0.90700000000000003</v>
      </c>
      <c r="AO39">
        <v>2.044</v>
      </c>
      <c r="AP39">
        <v>2.9470000000000001</v>
      </c>
      <c r="AQ39">
        <v>3.9009999999999998</v>
      </c>
      <c r="AR39">
        <v>4.5259999999999998</v>
      </c>
      <c r="AS39">
        <v>5.3209999999999997</v>
      </c>
      <c r="AT39">
        <v>8.0440000000000005</v>
      </c>
      <c r="AU39">
        <v>8.7639999999999993</v>
      </c>
      <c r="AV39">
        <v>11.381</v>
      </c>
      <c r="AW39">
        <v>29.4</v>
      </c>
      <c r="AX39">
        <v>43.1</v>
      </c>
      <c r="AY39">
        <v>57.7</v>
      </c>
      <c r="AZ39">
        <v>65.7</v>
      </c>
      <c r="BA39">
        <v>73.099999999999994</v>
      </c>
      <c r="BB39">
        <v>76.7</v>
      </c>
      <c r="BC39">
        <v>80.400000000000006</v>
      </c>
      <c r="BD39">
        <v>92.1</v>
      </c>
      <c r="BE39">
        <v>94.8</v>
      </c>
      <c r="BF39">
        <v>103.6</v>
      </c>
    </row>
    <row r="40" spans="1:58">
      <c r="A40">
        <v>2006</v>
      </c>
      <c r="B40">
        <v>4441</v>
      </c>
      <c r="C40" s="3">
        <v>3.2</v>
      </c>
      <c r="D40" s="3">
        <v>6.1</v>
      </c>
      <c r="E40" s="3">
        <v>1.4</v>
      </c>
      <c r="F40" s="3">
        <v>2.6</v>
      </c>
      <c r="G40" s="3">
        <v>0.01</v>
      </c>
      <c r="H40" s="3">
        <v>0.18</v>
      </c>
      <c r="I40" s="3">
        <v>0.23</v>
      </c>
      <c r="J40" s="3">
        <v>1.31</v>
      </c>
      <c r="K40" s="3">
        <v>0.33</v>
      </c>
      <c r="L40" s="3">
        <v>0.72</v>
      </c>
      <c r="M40" s="3">
        <v>0.21</v>
      </c>
      <c r="N40" s="3">
        <v>0.12</v>
      </c>
      <c r="O40" s="3">
        <v>0.05</v>
      </c>
      <c r="P40" s="3">
        <v>0</v>
      </c>
      <c r="Q40" s="3">
        <v>0</v>
      </c>
      <c r="R40">
        <v>0.1</v>
      </c>
      <c r="S40">
        <v>0.43</v>
      </c>
      <c r="T40">
        <v>0.16</v>
      </c>
      <c r="U40">
        <v>0.51</v>
      </c>
      <c r="V40">
        <v>0.03</v>
      </c>
      <c r="W40">
        <v>0.12</v>
      </c>
      <c r="X40">
        <v>0.01</v>
      </c>
      <c r="Y40">
        <v>0.04</v>
      </c>
      <c r="Z40">
        <v>0.01</v>
      </c>
      <c r="AA40">
        <v>0.01</v>
      </c>
      <c r="AB40">
        <v>0</v>
      </c>
      <c r="AC40" s="4">
        <v>10.37</v>
      </c>
      <c r="AD40">
        <v>47.6</v>
      </c>
      <c r="AE40">
        <v>742.19</v>
      </c>
      <c r="AF40">
        <v>207.8</v>
      </c>
      <c r="AG40">
        <v>371.65</v>
      </c>
      <c r="AH40">
        <v>71.88</v>
      </c>
      <c r="AI40">
        <v>31.43</v>
      </c>
      <c r="AJ40">
        <v>28.75</v>
      </c>
      <c r="AK40">
        <v>3.98</v>
      </c>
      <c r="AL40">
        <v>3.42</v>
      </c>
      <c r="AM40">
        <v>0.29499999999999998</v>
      </c>
      <c r="AN40">
        <v>1.1279999999999999</v>
      </c>
      <c r="AO40">
        <v>2.1789999999999998</v>
      </c>
      <c r="AP40">
        <v>3.1</v>
      </c>
      <c r="AQ40">
        <v>3.6320000000000001</v>
      </c>
      <c r="AR40">
        <v>4.5190000000000001</v>
      </c>
      <c r="AS40">
        <v>6.4340000000000002</v>
      </c>
      <c r="AT40">
        <v>6.3819999999999997</v>
      </c>
      <c r="AU40">
        <v>7.383</v>
      </c>
      <c r="AV40">
        <v>9.0009999999999994</v>
      </c>
      <c r="AW40">
        <v>29.5</v>
      </c>
      <c r="AX40">
        <v>45.5</v>
      </c>
      <c r="AY40">
        <v>58.8</v>
      </c>
      <c r="AZ40">
        <v>66.400000000000006</v>
      </c>
      <c r="BA40">
        <v>70.2</v>
      </c>
      <c r="BB40">
        <v>75.5</v>
      </c>
      <c r="BC40">
        <v>85.3</v>
      </c>
      <c r="BD40">
        <v>85.5</v>
      </c>
      <c r="BE40">
        <v>88.8</v>
      </c>
      <c r="BF40">
        <v>94.2</v>
      </c>
    </row>
    <row r="41" spans="1:58">
      <c r="A41">
        <v>2007</v>
      </c>
      <c r="B41">
        <v>5664</v>
      </c>
      <c r="C41" s="3">
        <v>3.4</v>
      </c>
      <c r="D41" s="3">
        <v>5.0999999999999996</v>
      </c>
      <c r="E41" s="3">
        <v>0.6</v>
      </c>
      <c r="F41" s="3">
        <v>1.1000000000000001</v>
      </c>
      <c r="G41" s="3">
        <v>0</v>
      </c>
      <c r="H41" s="3">
        <v>0.13</v>
      </c>
      <c r="I41" s="3">
        <v>0.64</v>
      </c>
      <c r="J41" s="3">
        <v>0.38</v>
      </c>
      <c r="K41" s="3">
        <v>1.79</v>
      </c>
      <c r="L41" s="3">
        <v>0.18</v>
      </c>
      <c r="M41" s="3">
        <v>0.21</v>
      </c>
      <c r="N41" s="3">
        <v>0.03</v>
      </c>
      <c r="O41" s="3">
        <v>0.02</v>
      </c>
      <c r="P41" s="3">
        <v>0</v>
      </c>
      <c r="Q41" s="3">
        <v>0</v>
      </c>
      <c r="R41">
        <v>7.0000000000000007E-2</v>
      </c>
      <c r="S41">
        <v>0.11</v>
      </c>
      <c r="T41">
        <v>0.21</v>
      </c>
      <c r="U41">
        <v>0.05</v>
      </c>
      <c r="V41">
        <v>0.13</v>
      </c>
      <c r="W41">
        <v>0.01</v>
      </c>
      <c r="X41">
        <v>0.01</v>
      </c>
      <c r="Y41">
        <v>0</v>
      </c>
      <c r="Z41">
        <v>0</v>
      </c>
      <c r="AA41">
        <v>0</v>
      </c>
      <c r="AB41">
        <v>0</v>
      </c>
      <c r="AC41" s="4">
        <v>2.76</v>
      </c>
      <c r="AD41">
        <v>351.78</v>
      </c>
      <c r="AE41">
        <v>281.08999999999997</v>
      </c>
      <c r="AF41">
        <v>1226.3800000000001</v>
      </c>
      <c r="AG41">
        <v>74.88</v>
      </c>
      <c r="AH41">
        <v>138.38999999999999</v>
      </c>
      <c r="AI41">
        <v>16.940000000000001</v>
      </c>
      <c r="AJ41">
        <v>10.48</v>
      </c>
      <c r="AK41">
        <v>8.84</v>
      </c>
      <c r="AL41">
        <v>1.08</v>
      </c>
      <c r="AM41">
        <v>0.27600000000000002</v>
      </c>
      <c r="AN41">
        <v>1.524</v>
      </c>
      <c r="AO41">
        <v>2.1059999999999999</v>
      </c>
      <c r="AP41">
        <v>2.81</v>
      </c>
      <c r="AQ41">
        <v>3.5190000000000001</v>
      </c>
      <c r="AR41">
        <v>4.0780000000000003</v>
      </c>
      <c r="AS41">
        <v>5.798</v>
      </c>
      <c r="AT41">
        <v>6.9459999999999997</v>
      </c>
      <c r="AU41">
        <v>6.8490000000000002</v>
      </c>
      <c r="AV41">
        <v>8.6940000000000008</v>
      </c>
      <c r="AW41">
        <v>29.8</v>
      </c>
      <c r="AX41">
        <v>52</v>
      </c>
      <c r="AY41">
        <v>58.5</v>
      </c>
      <c r="AZ41">
        <v>64.400000000000006</v>
      </c>
      <c r="BA41">
        <v>69.2</v>
      </c>
      <c r="BB41">
        <v>72.7</v>
      </c>
      <c r="BC41">
        <v>81.900000000000006</v>
      </c>
      <c r="BD41">
        <v>87.5</v>
      </c>
      <c r="BE41">
        <v>86.9</v>
      </c>
      <c r="BF41">
        <v>93.5</v>
      </c>
    </row>
    <row r="42" spans="1:58">
      <c r="A42">
        <v>2008</v>
      </c>
      <c r="B42">
        <v>5163</v>
      </c>
      <c r="C42" s="3">
        <v>3.6</v>
      </c>
      <c r="D42" s="3">
        <v>4.3</v>
      </c>
      <c r="E42" s="3">
        <v>3.6</v>
      </c>
      <c r="F42" s="3">
        <v>2.9</v>
      </c>
      <c r="G42" s="3">
        <v>0.13</v>
      </c>
      <c r="H42" s="3">
        <v>0.63</v>
      </c>
      <c r="I42" s="3">
        <v>0.83</v>
      </c>
      <c r="J42" s="3">
        <v>0.57999999999999996</v>
      </c>
      <c r="K42" s="3">
        <v>0.35</v>
      </c>
      <c r="L42" s="3">
        <v>0.96</v>
      </c>
      <c r="M42" s="3">
        <v>0.04</v>
      </c>
      <c r="N42" s="3">
        <v>0.05</v>
      </c>
      <c r="O42" s="3">
        <v>0</v>
      </c>
      <c r="P42" s="3">
        <v>0</v>
      </c>
      <c r="Q42" s="3">
        <v>0</v>
      </c>
      <c r="R42">
        <v>2.2200000000000002</v>
      </c>
      <c r="S42">
        <v>0.39</v>
      </c>
      <c r="T42">
        <v>0.62</v>
      </c>
      <c r="U42">
        <v>0.18</v>
      </c>
      <c r="V42">
        <v>0.01</v>
      </c>
      <c r="W42">
        <v>0.11</v>
      </c>
      <c r="X42">
        <v>0.04</v>
      </c>
      <c r="Y42">
        <v>0.01</v>
      </c>
      <c r="Z42">
        <v>0</v>
      </c>
      <c r="AA42">
        <v>0</v>
      </c>
      <c r="AB42">
        <v>0</v>
      </c>
      <c r="AC42" s="4">
        <v>9.7799999999999994</v>
      </c>
      <c r="AD42">
        <v>309.24</v>
      </c>
      <c r="AE42">
        <v>715.19</v>
      </c>
      <c r="AF42">
        <v>182.28</v>
      </c>
      <c r="AG42">
        <v>539.51</v>
      </c>
      <c r="AH42">
        <v>21.58</v>
      </c>
      <c r="AI42">
        <v>48.28</v>
      </c>
      <c r="AJ42">
        <v>4.57</v>
      </c>
      <c r="AK42">
        <v>2.81</v>
      </c>
      <c r="AL42">
        <v>1.25</v>
      </c>
      <c r="AM42">
        <v>0.53700000000000003</v>
      </c>
      <c r="AN42">
        <v>1.68</v>
      </c>
      <c r="AO42">
        <v>2.351</v>
      </c>
      <c r="AP42">
        <v>2.831</v>
      </c>
      <c r="AQ42">
        <v>3.6459999999999999</v>
      </c>
      <c r="AR42">
        <v>5.391</v>
      </c>
      <c r="AS42">
        <v>5.6959999999999997</v>
      </c>
      <c r="AT42">
        <v>8.14</v>
      </c>
      <c r="AU42">
        <v>8.1769999999999996</v>
      </c>
      <c r="AV42">
        <v>10.268000000000001</v>
      </c>
      <c r="AW42">
        <v>36</v>
      </c>
      <c r="AX42">
        <v>53.8</v>
      </c>
      <c r="AY42">
        <v>61.1</v>
      </c>
      <c r="AZ42">
        <v>64.900000000000006</v>
      </c>
      <c r="BA42">
        <v>70.599999999999994</v>
      </c>
      <c r="BB42">
        <v>79.599999999999994</v>
      </c>
      <c r="BC42">
        <v>81.2</v>
      </c>
      <c r="BD42">
        <v>91.9</v>
      </c>
      <c r="BE42">
        <v>92.5</v>
      </c>
      <c r="BF42">
        <v>97.7</v>
      </c>
    </row>
    <row r="43" spans="1:58">
      <c r="A43">
        <v>2009</v>
      </c>
      <c r="B43">
        <v>4645</v>
      </c>
      <c r="C43" s="3">
        <v>2.2999999999999998</v>
      </c>
      <c r="D43" s="3">
        <v>3.5</v>
      </c>
      <c r="E43" s="3">
        <v>2.5</v>
      </c>
      <c r="F43" s="3">
        <v>4.2</v>
      </c>
      <c r="G43" s="3">
        <v>0</v>
      </c>
      <c r="H43" s="3">
        <v>0.62</v>
      </c>
      <c r="I43" s="3">
        <v>0.34</v>
      </c>
      <c r="J43" s="3">
        <v>0.57999999999999996</v>
      </c>
      <c r="K43" s="3">
        <v>0.28999999999999998</v>
      </c>
      <c r="L43" s="3">
        <v>0.14000000000000001</v>
      </c>
      <c r="M43" s="3">
        <v>0.25</v>
      </c>
      <c r="N43" s="3">
        <v>0.02</v>
      </c>
      <c r="O43" s="3">
        <v>0.01</v>
      </c>
      <c r="P43" s="3">
        <v>0.01</v>
      </c>
      <c r="Q43" s="3">
        <v>0</v>
      </c>
      <c r="R43">
        <v>0.12</v>
      </c>
      <c r="S43">
        <v>1.29</v>
      </c>
      <c r="T43">
        <v>0.64</v>
      </c>
      <c r="U43">
        <v>0.35</v>
      </c>
      <c r="V43">
        <v>7.0000000000000007E-2</v>
      </c>
      <c r="W43">
        <v>0.03</v>
      </c>
      <c r="X43">
        <v>0.04</v>
      </c>
      <c r="Y43">
        <v>0</v>
      </c>
      <c r="Z43">
        <v>0.01</v>
      </c>
      <c r="AA43">
        <v>0</v>
      </c>
      <c r="AB43">
        <v>0</v>
      </c>
      <c r="AC43" s="4">
        <v>18.75</v>
      </c>
      <c r="AD43">
        <v>117.55</v>
      </c>
      <c r="AE43">
        <v>612.45000000000005</v>
      </c>
      <c r="AF43">
        <v>462.79</v>
      </c>
      <c r="AG43">
        <v>127.09</v>
      </c>
      <c r="AH43">
        <v>210.05</v>
      </c>
      <c r="AI43">
        <v>12.88</v>
      </c>
      <c r="AJ43">
        <v>14.09</v>
      </c>
      <c r="AK43">
        <v>1.79</v>
      </c>
      <c r="AL43">
        <v>0.76</v>
      </c>
      <c r="AM43">
        <v>0.53100000000000003</v>
      </c>
      <c r="AN43">
        <v>1.387</v>
      </c>
      <c r="AO43">
        <v>2.1429999999999998</v>
      </c>
      <c r="AP43">
        <v>3.3069999999999999</v>
      </c>
      <c r="AQ43">
        <v>3.887</v>
      </c>
      <c r="AR43">
        <v>4.633</v>
      </c>
      <c r="AS43">
        <v>6.1150000000000002</v>
      </c>
      <c r="AT43">
        <v>6.6219999999999999</v>
      </c>
      <c r="AU43">
        <v>9.3659999999999997</v>
      </c>
      <c r="AV43">
        <v>11.419</v>
      </c>
      <c r="AW43">
        <v>35.200000000000003</v>
      </c>
      <c r="AX43">
        <v>50.3</v>
      </c>
      <c r="AY43">
        <v>59.1</v>
      </c>
      <c r="AZ43">
        <v>68.7</v>
      </c>
      <c r="BA43">
        <v>72.400000000000006</v>
      </c>
      <c r="BB43">
        <v>76.400000000000006</v>
      </c>
      <c r="BC43">
        <v>83.1</v>
      </c>
      <c r="BD43">
        <v>85.8</v>
      </c>
      <c r="BE43">
        <v>96.9</v>
      </c>
      <c r="BF43">
        <v>104.3</v>
      </c>
    </row>
    <row r="44" spans="1:58">
      <c r="A44">
        <v>2010</v>
      </c>
      <c r="B44">
        <v>3960</v>
      </c>
      <c r="C44" s="3">
        <v>1.9</v>
      </c>
      <c r="D44" s="3">
        <v>3.8</v>
      </c>
      <c r="E44" s="3">
        <v>1.6</v>
      </c>
      <c r="F44" s="3">
        <v>2.5</v>
      </c>
      <c r="G44" s="3">
        <v>0</v>
      </c>
      <c r="H44" s="3">
        <v>0.1</v>
      </c>
      <c r="I44" s="3">
        <v>0.57999999999999996</v>
      </c>
      <c r="J44" s="3">
        <v>0.37</v>
      </c>
      <c r="K44" s="3">
        <v>0.57999999999999996</v>
      </c>
      <c r="L44" s="3">
        <v>0.13</v>
      </c>
      <c r="M44" s="3">
        <v>0.03</v>
      </c>
      <c r="N44" s="3">
        <v>0.13</v>
      </c>
      <c r="O44" s="3">
        <v>0</v>
      </c>
      <c r="P44" s="3">
        <v>0.01</v>
      </c>
      <c r="Q44" s="3">
        <v>0</v>
      </c>
      <c r="R44">
        <v>0.31</v>
      </c>
      <c r="S44">
        <v>0.38</v>
      </c>
      <c r="T44">
        <v>0.57999999999999996</v>
      </c>
      <c r="U44">
        <v>0.15</v>
      </c>
      <c r="V44">
        <v>0.12</v>
      </c>
      <c r="W44">
        <v>7.0000000000000007E-2</v>
      </c>
      <c r="X44">
        <v>0</v>
      </c>
      <c r="Y44">
        <v>0</v>
      </c>
      <c r="Z44">
        <v>0</v>
      </c>
      <c r="AA44">
        <v>0</v>
      </c>
      <c r="AB44">
        <v>0</v>
      </c>
      <c r="AC44" s="4">
        <v>10.77</v>
      </c>
      <c r="AD44">
        <v>140.22999999999999</v>
      </c>
      <c r="AE44">
        <v>424.08</v>
      </c>
      <c r="AF44">
        <v>593.41</v>
      </c>
      <c r="AG44">
        <v>164.23</v>
      </c>
      <c r="AH44">
        <v>26.22</v>
      </c>
      <c r="AI44">
        <v>76.069999999999993</v>
      </c>
      <c r="AJ44">
        <v>3.47</v>
      </c>
      <c r="AK44">
        <v>3.99</v>
      </c>
      <c r="AL44">
        <v>0.55000000000000004</v>
      </c>
      <c r="AM44">
        <v>0.36499999999999999</v>
      </c>
      <c r="AN44">
        <v>1.214</v>
      </c>
      <c r="AO44">
        <v>2.2080000000000002</v>
      </c>
      <c r="AP44">
        <v>2.875</v>
      </c>
      <c r="AQ44">
        <v>3.6539999999999999</v>
      </c>
      <c r="AR44">
        <v>3.7589999999999999</v>
      </c>
      <c r="AS44">
        <v>4.7690000000000001</v>
      </c>
      <c r="AT44">
        <v>5.8890000000000002</v>
      </c>
      <c r="AU44">
        <v>6.1820000000000004</v>
      </c>
      <c r="AV44">
        <v>12.27</v>
      </c>
      <c r="AW44">
        <v>31.8</v>
      </c>
      <c r="AX44">
        <v>48.3</v>
      </c>
      <c r="AY44">
        <v>59.8</v>
      </c>
      <c r="AZ44">
        <v>65.400000000000006</v>
      </c>
      <c r="BA44">
        <v>70.8</v>
      </c>
      <c r="BB44">
        <v>71.2</v>
      </c>
      <c r="BC44">
        <v>77.599999999999994</v>
      </c>
      <c r="BD44">
        <v>82.1</v>
      </c>
      <c r="BE44">
        <v>82.4</v>
      </c>
      <c r="BF44">
        <v>105.6</v>
      </c>
    </row>
    <row r="45" spans="1:58">
      <c r="A45">
        <v>2011</v>
      </c>
      <c r="B45">
        <v>4449</v>
      </c>
      <c r="C45" s="3">
        <v>1</v>
      </c>
      <c r="D45" s="3">
        <v>1.9</v>
      </c>
      <c r="E45" s="3">
        <v>1.8</v>
      </c>
      <c r="F45" s="3">
        <v>3</v>
      </c>
      <c r="G45" s="3">
        <v>0</v>
      </c>
      <c r="H45" s="3">
        <v>0.08</v>
      </c>
      <c r="I45" s="3">
        <v>0.26</v>
      </c>
      <c r="J45" s="3">
        <v>0.19</v>
      </c>
      <c r="K45" s="3">
        <v>0.28000000000000003</v>
      </c>
      <c r="L45" s="3">
        <v>0.14000000000000001</v>
      </c>
      <c r="M45" s="3">
        <v>0.04</v>
      </c>
      <c r="N45" s="3">
        <v>0.01</v>
      </c>
      <c r="O45" s="3">
        <v>0.02</v>
      </c>
      <c r="P45" s="3">
        <v>0</v>
      </c>
      <c r="Q45" s="3">
        <v>0</v>
      </c>
      <c r="R45">
        <v>0.1</v>
      </c>
      <c r="S45">
        <v>0.47</v>
      </c>
      <c r="T45">
        <v>0.69</v>
      </c>
      <c r="U45">
        <v>0.28000000000000003</v>
      </c>
      <c r="V45">
        <v>0.17</v>
      </c>
      <c r="W45">
        <v>0.09</v>
      </c>
      <c r="X45">
        <v>0.01</v>
      </c>
      <c r="Y45">
        <v>0</v>
      </c>
      <c r="Z45">
        <v>0</v>
      </c>
      <c r="AA45">
        <v>0</v>
      </c>
      <c r="AB45">
        <v>0</v>
      </c>
      <c r="AC45" s="4">
        <v>14.87</v>
      </c>
      <c r="AD45">
        <v>119.46</v>
      </c>
      <c r="AE45">
        <v>490.56</v>
      </c>
      <c r="AF45">
        <v>433.76</v>
      </c>
      <c r="AG45">
        <v>328.6</v>
      </c>
      <c r="AH45">
        <v>89.35</v>
      </c>
      <c r="AI45">
        <v>20.83</v>
      </c>
      <c r="AJ45">
        <v>23.53</v>
      </c>
      <c r="AK45">
        <v>2.98</v>
      </c>
      <c r="AL45">
        <v>1.38</v>
      </c>
      <c r="AM45">
        <v>0.27300000000000002</v>
      </c>
      <c r="AN45">
        <v>1.2310000000000001</v>
      </c>
      <c r="AO45">
        <v>2.2890000000000001</v>
      </c>
      <c r="AP45">
        <v>2.9409999999999998</v>
      </c>
      <c r="AQ45">
        <v>3.613</v>
      </c>
      <c r="AR45">
        <v>4.5510000000000002</v>
      </c>
      <c r="AS45">
        <v>4.7779999999999996</v>
      </c>
      <c r="AT45">
        <v>5.73</v>
      </c>
      <c r="AU45">
        <v>11.302</v>
      </c>
      <c r="AV45">
        <v>14.11</v>
      </c>
      <c r="AW45">
        <v>28.3</v>
      </c>
      <c r="AX45">
        <v>47.9</v>
      </c>
      <c r="AY45">
        <v>60.3</v>
      </c>
      <c r="AZ45">
        <v>65.7</v>
      </c>
      <c r="BA45">
        <v>70.7</v>
      </c>
      <c r="BB45">
        <v>76.599999999999994</v>
      </c>
      <c r="BC45">
        <v>76.900000000000006</v>
      </c>
      <c r="BD45">
        <v>82.4</v>
      </c>
      <c r="BE45">
        <v>105</v>
      </c>
      <c r="BF45">
        <v>112.2</v>
      </c>
    </row>
    <row r="46" spans="1:58">
      <c r="A46">
        <v>2012</v>
      </c>
      <c r="B46">
        <v>2653</v>
      </c>
      <c r="C46" s="3">
        <v>1.7</v>
      </c>
      <c r="D46" s="3">
        <v>3.5</v>
      </c>
      <c r="E46" s="3">
        <v>0.7</v>
      </c>
      <c r="F46" s="3">
        <v>1.6</v>
      </c>
      <c r="G46" s="3">
        <v>0</v>
      </c>
      <c r="H46" s="3">
        <v>0.03</v>
      </c>
      <c r="I46" s="3">
        <v>0.34</v>
      </c>
      <c r="J46" s="3">
        <v>0.51</v>
      </c>
      <c r="K46" s="3">
        <v>0.57999999999999996</v>
      </c>
      <c r="L46" s="3">
        <v>0.14000000000000001</v>
      </c>
      <c r="M46" s="3">
        <v>0.1</v>
      </c>
      <c r="N46" s="3">
        <v>0.02</v>
      </c>
      <c r="O46" s="3">
        <v>0</v>
      </c>
      <c r="P46" s="3">
        <v>0</v>
      </c>
      <c r="Q46" s="3">
        <v>0</v>
      </c>
      <c r="R46">
        <v>0.01</v>
      </c>
      <c r="S46">
        <v>0.02</v>
      </c>
      <c r="T46">
        <v>0.28999999999999998</v>
      </c>
      <c r="U46">
        <v>0.25</v>
      </c>
      <c r="V46">
        <v>0.05</v>
      </c>
      <c r="W46">
        <v>0.03</v>
      </c>
      <c r="X46">
        <v>0</v>
      </c>
      <c r="Y46">
        <v>0</v>
      </c>
      <c r="Z46">
        <v>0</v>
      </c>
      <c r="AA46">
        <v>0</v>
      </c>
      <c r="AB46">
        <v>0</v>
      </c>
      <c r="AC46" s="4">
        <v>3.63</v>
      </c>
      <c r="AD46">
        <v>134.31</v>
      </c>
      <c r="AE46">
        <v>306.36</v>
      </c>
      <c r="AF46">
        <v>365.84</v>
      </c>
      <c r="AG46">
        <v>121.57</v>
      </c>
      <c r="AH46">
        <v>60.34</v>
      </c>
      <c r="AI46">
        <v>21.33</v>
      </c>
      <c r="AJ46">
        <v>1.58</v>
      </c>
      <c r="AK46">
        <v>1.28</v>
      </c>
      <c r="AL46">
        <v>0.42</v>
      </c>
    </row>
    <row r="47" spans="1:58">
      <c r="A47">
        <v>2013</v>
      </c>
      <c r="B47">
        <v>1824</v>
      </c>
      <c r="C47" s="3">
        <v>3.5</v>
      </c>
      <c r="D47" s="3">
        <v>5.7</v>
      </c>
      <c r="E47" s="3">
        <v>1.1000000000000001</v>
      </c>
      <c r="F47" s="3">
        <v>2</v>
      </c>
      <c r="G47" s="3">
        <v>0</v>
      </c>
      <c r="H47" s="3">
        <v>0.01</v>
      </c>
      <c r="I47" s="3">
        <v>0.39</v>
      </c>
      <c r="J47" s="3">
        <v>2.2400000000000002</v>
      </c>
      <c r="K47" s="3">
        <v>0.73</v>
      </c>
      <c r="L47" s="3">
        <v>0.1</v>
      </c>
      <c r="M47" s="3">
        <v>0.04</v>
      </c>
      <c r="N47" s="3">
        <v>0.01</v>
      </c>
      <c r="O47" s="3">
        <v>0</v>
      </c>
      <c r="P47" s="3">
        <v>0</v>
      </c>
      <c r="Q47" s="3">
        <v>0</v>
      </c>
      <c r="R47">
        <v>0.11</v>
      </c>
      <c r="S47">
        <v>0.06</v>
      </c>
      <c r="T47">
        <v>0.37</v>
      </c>
      <c r="U47">
        <v>0.38</v>
      </c>
      <c r="V47">
        <v>0.17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4">
        <v>3.66</v>
      </c>
      <c r="AD47">
        <v>140.1</v>
      </c>
      <c r="AE47">
        <v>415.85</v>
      </c>
      <c r="AF47">
        <v>183.6</v>
      </c>
      <c r="AG47">
        <v>34.19</v>
      </c>
      <c r="AH47">
        <v>11.67</v>
      </c>
      <c r="AI47">
        <v>4.09</v>
      </c>
      <c r="AJ47">
        <v>2.71</v>
      </c>
      <c r="AK47">
        <v>0.11</v>
      </c>
      <c r="AL47">
        <v>0.16</v>
      </c>
    </row>
    <row r="48" spans="1:58">
      <c r="A48">
        <v>2014</v>
      </c>
      <c r="B48">
        <v>2082</v>
      </c>
      <c r="C48" s="3">
        <v>1.8</v>
      </c>
      <c r="D48" s="3">
        <v>3.5</v>
      </c>
      <c r="E48" s="3">
        <v>0.6</v>
      </c>
      <c r="F48" s="3">
        <v>1.4</v>
      </c>
      <c r="G48" s="3">
        <v>0</v>
      </c>
      <c r="H48" s="3">
        <v>0.05</v>
      </c>
      <c r="I48" s="3">
        <v>0.1</v>
      </c>
      <c r="J48" s="3">
        <v>0.61</v>
      </c>
      <c r="K48" s="3">
        <v>0.91</v>
      </c>
      <c r="L48" s="3">
        <v>0.14000000000000001</v>
      </c>
      <c r="M48" s="3">
        <v>0.03</v>
      </c>
      <c r="N48" s="3">
        <v>0</v>
      </c>
      <c r="O48" s="3">
        <v>0</v>
      </c>
      <c r="P48" s="3">
        <v>0</v>
      </c>
      <c r="Q48" s="3">
        <v>0</v>
      </c>
      <c r="R48">
        <v>7.0000000000000007E-2</v>
      </c>
      <c r="S48">
        <v>0.1</v>
      </c>
      <c r="T48">
        <v>0.04</v>
      </c>
      <c r="U48">
        <v>0.19</v>
      </c>
      <c r="V48">
        <v>0.17</v>
      </c>
      <c r="W48">
        <v>0.01</v>
      </c>
      <c r="X48">
        <v>0.01</v>
      </c>
      <c r="Y48">
        <v>0</v>
      </c>
      <c r="Z48">
        <v>0</v>
      </c>
      <c r="AA48">
        <v>0</v>
      </c>
      <c r="AB48">
        <v>0</v>
      </c>
      <c r="AC48" s="4">
        <v>8.85</v>
      </c>
      <c r="AD48">
        <v>99.93</v>
      </c>
      <c r="AE48">
        <v>278.14999999999998</v>
      </c>
      <c r="AF48">
        <v>402.46</v>
      </c>
      <c r="AG48">
        <v>77.86</v>
      </c>
      <c r="AH48">
        <v>10.93</v>
      </c>
      <c r="AI48">
        <v>2.27</v>
      </c>
      <c r="AJ48">
        <v>0.91</v>
      </c>
      <c r="AK48">
        <v>0.5</v>
      </c>
      <c r="AL48">
        <v>0.3</v>
      </c>
    </row>
    <row r="49" spans="7:17"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A56"/>
  <sheetViews>
    <sheetView showRuler="0" topLeftCell="A34" workbookViewId="0">
      <selection activeCell="Y4" sqref="Y4:BH55"/>
    </sheetView>
  </sheetViews>
  <sheetFormatPr baseColWidth="10" defaultRowHeight="15" x14ac:dyDescent="0"/>
  <sheetData>
    <row r="4" spans="1:79">
      <c r="A4" s="3" t="s">
        <v>10</v>
      </c>
      <c r="B4" t="s">
        <v>9</v>
      </c>
      <c r="C4" s="3" t="s">
        <v>11</v>
      </c>
      <c r="D4" s="3" t="s">
        <v>12</v>
      </c>
      <c r="E4" s="3" t="s">
        <v>21</v>
      </c>
      <c r="F4" s="3" t="s">
        <v>22</v>
      </c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N4" t="s">
        <v>7</v>
      </c>
      <c r="O4" t="s">
        <v>8</v>
      </c>
      <c r="P4" t="s">
        <v>46</v>
      </c>
      <c r="Q4" t="s">
        <v>47</v>
      </c>
      <c r="R4" t="s">
        <v>48</v>
      </c>
      <c r="S4" t="s">
        <v>49</v>
      </c>
      <c r="T4" t="s">
        <v>50</v>
      </c>
      <c r="U4" t="s">
        <v>51</v>
      </c>
      <c r="V4" t="s">
        <v>52</v>
      </c>
      <c r="W4" t="s">
        <v>53</v>
      </c>
      <c r="X4" t="s">
        <v>54</v>
      </c>
      <c r="Y4" t="s">
        <v>34</v>
      </c>
      <c r="Z4" t="s">
        <v>35</v>
      </c>
      <c r="AA4" t="s">
        <v>36</v>
      </c>
      <c r="AB4" t="s">
        <v>37</v>
      </c>
      <c r="AC4" t="s">
        <v>38</v>
      </c>
      <c r="AD4" t="s">
        <v>39</v>
      </c>
      <c r="AE4" t="s">
        <v>40</v>
      </c>
      <c r="AF4" t="s">
        <v>41</v>
      </c>
      <c r="AG4" t="s">
        <v>42</v>
      </c>
      <c r="AH4" t="s">
        <v>43</v>
      </c>
      <c r="AI4" t="s">
        <v>44</v>
      </c>
      <c r="AJ4" t="s">
        <v>66</v>
      </c>
      <c r="AK4" t="s">
        <v>67</v>
      </c>
      <c r="AL4" t="s">
        <v>68</v>
      </c>
      <c r="AM4" t="s">
        <v>69</v>
      </c>
      <c r="AN4" t="s">
        <v>70</v>
      </c>
      <c r="AO4" t="s">
        <v>71</v>
      </c>
      <c r="AP4" t="s">
        <v>72</v>
      </c>
      <c r="AQ4" t="s">
        <v>23</v>
      </c>
      <c r="AR4" t="s">
        <v>24</v>
      </c>
      <c r="AS4" t="s">
        <v>25</v>
      </c>
      <c r="AT4" t="s">
        <v>26</v>
      </c>
      <c r="AU4" t="s">
        <v>27</v>
      </c>
      <c r="AV4" t="s">
        <v>28</v>
      </c>
      <c r="AW4" t="s">
        <v>29</v>
      </c>
      <c r="AX4" t="s">
        <v>30</v>
      </c>
      <c r="AY4" t="s">
        <v>31</v>
      </c>
      <c r="AZ4" t="s">
        <v>32</v>
      </c>
      <c r="BA4" t="s">
        <v>33</v>
      </c>
      <c r="BB4" t="s">
        <v>73</v>
      </c>
      <c r="BC4" t="s">
        <v>74</v>
      </c>
      <c r="BD4" t="s">
        <v>75</v>
      </c>
      <c r="BE4" t="s">
        <v>76</v>
      </c>
      <c r="BF4" t="s">
        <v>77</v>
      </c>
      <c r="BG4" t="s">
        <v>78</v>
      </c>
      <c r="BH4" t="s">
        <v>79</v>
      </c>
      <c r="BX4" t="s">
        <v>80</v>
      </c>
      <c r="BY4" t="s">
        <v>81</v>
      </c>
      <c r="BZ4" t="s">
        <v>82</v>
      </c>
      <c r="CA4" t="s">
        <v>83</v>
      </c>
    </row>
    <row r="5" spans="1:79">
      <c r="A5" s="3">
        <v>1963</v>
      </c>
      <c r="C5" s="3"/>
      <c r="D5" s="3">
        <v>5.9139999999999997</v>
      </c>
      <c r="E5" s="3"/>
      <c r="F5" s="3">
        <v>17.95</v>
      </c>
      <c r="BW5">
        <v>1963</v>
      </c>
      <c r="BY5">
        <v>5.9139999999999997</v>
      </c>
      <c r="CA5">
        <v>17.95</v>
      </c>
    </row>
    <row r="6" spans="1:79">
      <c r="A6" s="3">
        <v>1964</v>
      </c>
      <c r="C6" s="3"/>
      <c r="D6" s="3">
        <v>4.0149999999999997</v>
      </c>
      <c r="E6" s="3"/>
      <c r="F6" s="3">
        <v>22.798999999999999</v>
      </c>
      <c r="BW6">
        <v>1964</v>
      </c>
      <c r="BY6">
        <v>4.0149999999999997</v>
      </c>
      <c r="CA6">
        <v>22.798999999999999</v>
      </c>
    </row>
    <row r="7" spans="1:79">
      <c r="A7" s="3">
        <v>1965</v>
      </c>
      <c r="C7" s="3"/>
      <c r="D7" s="3">
        <v>4.5</v>
      </c>
      <c r="E7" s="3"/>
      <c r="F7" s="3">
        <v>12.089</v>
      </c>
      <c r="BW7">
        <v>1965</v>
      </c>
      <c r="BY7">
        <v>4.5</v>
      </c>
      <c r="CA7">
        <v>12.089</v>
      </c>
    </row>
    <row r="8" spans="1:79">
      <c r="A8" s="3">
        <v>1966</v>
      </c>
      <c r="C8" s="3"/>
      <c r="D8" s="3">
        <v>3.72</v>
      </c>
      <c r="E8" s="3"/>
      <c r="F8" s="3">
        <v>12.837999999999999</v>
      </c>
      <c r="BW8">
        <v>1966</v>
      </c>
      <c r="BY8">
        <v>3.72</v>
      </c>
      <c r="CA8">
        <v>12.837999999999999</v>
      </c>
    </row>
    <row r="9" spans="1:79">
      <c r="A9" s="3">
        <v>1967</v>
      </c>
      <c r="C9" s="3"/>
      <c r="D9" s="3">
        <v>2.6019999999999999</v>
      </c>
      <c r="E9" s="3"/>
      <c r="F9" s="3">
        <v>9.3130000000000006</v>
      </c>
      <c r="BW9">
        <v>1967</v>
      </c>
      <c r="BY9">
        <v>2.6019999999999999</v>
      </c>
      <c r="CA9">
        <v>9.3130000000000006</v>
      </c>
    </row>
    <row r="10" spans="1:79">
      <c r="A10" s="3">
        <v>1968</v>
      </c>
      <c r="C10" s="3">
        <v>5.3289999999999997</v>
      </c>
      <c r="D10" s="3">
        <v>4.3739999999999997</v>
      </c>
      <c r="E10" s="3">
        <v>17.48</v>
      </c>
      <c r="F10" s="3">
        <v>19.437000000000001</v>
      </c>
      <c r="BW10">
        <v>1968</v>
      </c>
      <c r="BX10">
        <v>5.3289999999999997</v>
      </c>
      <c r="BY10">
        <v>4.3739999999999997</v>
      </c>
      <c r="BZ10">
        <v>17.48</v>
      </c>
      <c r="CA10">
        <v>19.437000000000001</v>
      </c>
    </row>
    <row r="11" spans="1:79">
      <c r="A11" s="3">
        <v>1969</v>
      </c>
      <c r="C11" s="3">
        <v>3.2149999999999999</v>
      </c>
      <c r="D11" s="3">
        <v>2.758</v>
      </c>
      <c r="E11" s="3">
        <v>13.1</v>
      </c>
      <c r="F11" s="3">
        <v>15.154</v>
      </c>
      <c r="BW11">
        <v>1969</v>
      </c>
      <c r="BX11">
        <v>3.2149999999999999</v>
      </c>
      <c r="BY11">
        <v>2.758</v>
      </c>
      <c r="BZ11">
        <v>13.1</v>
      </c>
      <c r="CA11">
        <v>15.154</v>
      </c>
    </row>
    <row r="12" spans="1:79">
      <c r="A12" s="3">
        <v>1970</v>
      </c>
      <c r="C12" s="3">
        <v>2.1909999999999998</v>
      </c>
      <c r="D12" s="3">
        <v>4.9050000000000002</v>
      </c>
      <c r="E12" s="3">
        <v>11.089</v>
      </c>
      <c r="F12" s="3">
        <v>16.442</v>
      </c>
      <c r="Y12">
        <v>0.74299999999999999</v>
      </c>
      <c r="Z12">
        <v>0.93799999999999994</v>
      </c>
      <c r="AA12">
        <v>0.254</v>
      </c>
      <c r="AB12">
        <v>0.52</v>
      </c>
      <c r="AC12">
        <v>0.33600000000000002</v>
      </c>
      <c r="AD12">
        <v>0.48699999999999999</v>
      </c>
      <c r="AE12">
        <v>0.42399999999999999</v>
      </c>
      <c r="AF12">
        <v>0.83599999999999997</v>
      </c>
      <c r="AG12">
        <v>0.13</v>
      </c>
      <c r="AH12">
        <v>0.09</v>
      </c>
      <c r="AI12">
        <v>3.6999999999999998E-2</v>
      </c>
      <c r="AJ12">
        <v>3.6999999999999998E-2</v>
      </c>
      <c r="AK12">
        <v>7.2999999999999995E-2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0.159</v>
      </c>
      <c r="AS12">
        <v>0.124</v>
      </c>
      <c r="AT12">
        <v>5.2999999999999999E-2</v>
      </c>
      <c r="AU12">
        <v>9.8000000000000004E-2</v>
      </c>
      <c r="AV12">
        <v>0.28999999999999998</v>
      </c>
      <c r="AW12">
        <v>0.47499999999999998</v>
      </c>
      <c r="AX12">
        <v>0.58899999999999997</v>
      </c>
      <c r="AY12">
        <v>7.2999999999999995E-2</v>
      </c>
      <c r="AZ12">
        <v>4.4999999999999998E-2</v>
      </c>
      <c r="BA12">
        <v>7.5999999999999998E-2</v>
      </c>
      <c r="BB12">
        <v>0.13300000000000001</v>
      </c>
      <c r="BC12">
        <v>5.8999999999999997E-2</v>
      </c>
      <c r="BD12">
        <v>0</v>
      </c>
      <c r="BE12">
        <v>1.7999999999999999E-2</v>
      </c>
      <c r="BF12">
        <v>0</v>
      </c>
      <c r="BG12">
        <v>0</v>
      </c>
      <c r="BH12">
        <v>0</v>
      </c>
      <c r="BW12">
        <v>1970</v>
      </c>
      <c r="BX12">
        <v>2.1909999999999998</v>
      </c>
      <c r="BY12">
        <v>4.9050000000000002</v>
      </c>
      <c r="BZ12">
        <v>11.089</v>
      </c>
      <c r="CA12">
        <v>16.442</v>
      </c>
    </row>
    <row r="13" spans="1:79">
      <c r="A13" s="3">
        <v>1971</v>
      </c>
      <c r="C13" s="3">
        <v>1.429</v>
      </c>
      <c r="D13" s="3">
        <v>4.3609999999999998</v>
      </c>
      <c r="E13" s="3">
        <v>7.0039999999999996</v>
      </c>
      <c r="F13" s="3">
        <v>16.529</v>
      </c>
      <c r="Y13">
        <v>1.3340000000000001</v>
      </c>
      <c r="Z13">
        <v>0.20699999999999999</v>
      </c>
      <c r="AA13">
        <v>0.224</v>
      </c>
      <c r="AB13">
        <v>0.19</v>
      </c>
      <c r="AC13">
        <v>0.60699999999999998</v>
      </c>
      <c r="AD13">
        <v>0.44400000000000001</v>
      </c>
      <c r="AE13">
        <v>0.50900000000000001</v>
      </c>
      <c r="AF13">
        <v>0.222</v>
      </c>
      <c r="AG13">
        <v>0.28000000000000003</v>
      </c>
      <c r="AH13">
        <v>0.193</v>
      </c>
      <c r="AI13">
        <v>3.1E-2</v>
      </c>
      <c r="AJ13">
        <v>0.04</v>
      </c>
      <c r="AK13">
        <v>8.1000000000000003E-2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6.9000000000000006E-2</v>
      </c>
      <c r="AS13">
        <v>0.109</v>
      </c>
      <c r="AT13">
        <v>9.9000000000000005E-2</v>
      </c>
      <c r="AU13">
        <v>0.28000000000000003</v>
      </c>
      <c r="AV13">
        <v>8.5999999999999993E-2</v>
      </c>
      <c r="AW13">
        <v>9.6000000000000002E-2</v>
      </c>
      <c r="AX13">
        <v>0.28000000000000003</v>
      </c>
      <c r="AY13">
        <v>0.20699999999999999</v>
      </c>
      <c r="AZ13">
        <v>0.14199999999999999</v>
      </c>
      <c r="BA13">
        <v>0.05</v>
      </c>
      <c r="BB13">
        <v>1.2999999999999999E-2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W13">
        <v>1971</v>
      </c>
      <c r="BX13">
        <v>1.429</v>
      </c>
      <c r="BY13">
        <v>4.3609999999999998</v>
      </c>
      <c r="BZ13">
        <v>7.0039999999999996</v>
      </c>
      <c r="CA13">
        <v>16.529</v>
      </c>
    </row>
    <row r="14" spans="1:79">
      <c r="A14" s="3">
        <v>1972</v>
      </c>
      <c r="C14" s="3">
        <v>2.0569999999999999</v>
      </c>
      <c r="D14" s="3">
        <v>9.3010000000000002</v>
      </c>
      <c r="E14" s="3">
        <v>8.0310000000000006</v>
      </c>
      <c r="F14" s="3">
        <v>12.988</v>
      </c>
      <c r="Y14">
        <v>3.1E-2</v>
      </c>
      <c r="Z14">
        <v>5.6630000000000003</v>
      </c>
      <c r="AA14">
        <v>1.1180000000000001</v>
      </c>
      <c r="AB14">
        <v>1.595</v>
      </c>
      <c r="AC14">
        <v>0.18099999999999999</v>
      </c>
      <c r="AD14">
        <v>7.1999999999999995E-2</v>
      </c>
      <c r="AE14">
        <v>0.122</v>
      </c>
      <c r="AF14">
        <v>3.1E-2</v>
      </c>
      <c r="AG14">
        <v>0.121</v>
      </c>
      <c r="AH14">
        <v>0.35099999999999998</v>
      </c>
      <c r="AI14">
        <v>0</v>
      </c>
      <c r="AJ14">
        <v>0</v>
      </c>
      <c r="AK14">
        <v>0</v>
      </c>
      <c r="AL14">
        <v>0</v>
      </c>
      <c r="AM14">
        <v>1.6E-2</v>
      </c>
      <c r="AN14">
        <v>0</v>
      </c>
      <c r="AO14">
        <v>0</v>
      </c>
      <c r="AP14">
        <v>0</v>
      </c>
      <c r="AQ14">
        <v>5.2999999999999999E-2</v>
      </c>
      <c r="AR14">
        <v>0.3</v>
      </c>
      <c r="AS14">
        <v>0.153</v>
      </c>
      <c r="AT14">
        <v>0.499</v>
      </c>
      <c r="AU14">
        <v>0.20799999999999999</v>
      </c>
      <c r="AV14">
        <v>0.20499999999999999</v>
      </c>
      <c r="AW14">
        <v>5.1999999999999998E-2</v>
      </c>
      <c r="AX14">
        <v>8.3000000000000004E-2</v>
      </c>
      <c r="AY14">
        <v>0.11899999999999999</v>
      </c>
      <c r="AZ14">
        <v>0.3</v>
      </c>
      <c r="BA14">
        <v>2.7E-2</v>
      </c>
      <c r="BB14">
        <v>1.7000000000000001E-2</v>
      </c>
      <c r="BC14">
        <v>2.5999999999999999E-2</v>
      </c>
      <c r="BD14">
        <v>0</v>
      </c>
      <c r="BE14">
        <v>1.7000000000000001E-2</v>
      </c>
      <c r="BF14">
        <v>0</v>
      </c>
      <c r="BG14">
        <v>0</v>
      </c>
      <c r="BH14">
        <v>0</v>
      </c>
      <c r="BW14">
        <v>1972</v>
      </c>
      <c r="BX14">
        <v>2.0569999999999999</v>
      </c>
      <c r="BY14">
        <v>9.3010000000000002</v>
      </c>
      <c r="BZ14">
        <v>8.0310000000000006</v>
      </c>
      <c r="CA14">
        <v>12.988</v>
      </c>
    </row>
    <row r="15" spans="1:79">
      <c r="A15" s="3">
        <v>1973</v>
      </c>
      <c r="C15" s="3">
        <v>7.5250000000000004</v>
      </c>
      <c r="D15" s="3">
        <v>4.452</v>
      </c>
      <c r="E15" s="3">
        <v>18.806999999999999</v>
      </c>
      <c r="F15" s="3">
        <v>8.7639999999999993</v>
      </c>
      <c r="Y15">
        <v>0.63800000000000001</v>
      </c>
      <c r="Z15">
        <v>0.32700000000000001</v>
      </c>
      <c r="AA15">
        <v>2.1459999999999999</v>
      </c>
      <c r="AB15">
        <v>0.17899999999999999</v>
      </c>
      <c r="AC15">
        <v>0.54</v>
      </c>
      <c r="AD15">
        <v>0.191</v>
      </c>
      <c r="AE15">
        <v>5.5E-2</v>
      </c>
      <c r="AF15">
        <v>1.7999999999999999E-2</v>
      </c>
      <c r="AG15">
        <v>3.9E-2</v>
      </c>
      <c r="AH15">
        <v>0.182</v>
      </c>
      <c r="AI15">
        <v>0.122</v>
      </c>
      <c r="AJ15">
        <v>0</v>
      </c>
      <c r="AK15">
        <v>0</v>
      </c>
      <c r="AL15">
        <v>1.6E-2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5.2999999999999999E-2</v>
      </c>
      <c r="AS15">
        <v>4.2729999999999997</v>
      </c>
      <c r="AT15">
        <v>0.91700000000000004</v>
      </c>
      <c r="AU15">
        <v>0.61399999999999999</v>
      </c>
      <c r="AV15">
        <v>0.38400000000000001</v>
      </c>
      <c r="AW15">
        <v>0.14399999999999999</v>
      </c>
      <c r="AX15">
        <v>0.106</v>
      </c>
      <c r="AY15">
        <v>0.186</v>
      </c>
      <c r="AZ15">
        <v>0.27600000000000002</v>
      </c>
      <c r="BA15">
        <v>0.186</v>
      </c>
      <c r="BB15">
        <v>7.1999999999999995E-2</v>
      </c>
      <c r="BC15">
        <v>0.113</v>
      </c>
      <c r="BD15">
        <v>0.112</v>
      </c>
      <c r="BE15">
        <v>8.7999999999999995E-2</v>
      </c>
      <c r="BF15">
        <v>0</v>
      </c>
      <c r="BG15">
        <v>0</v>
      </c>
      <c r="BH15">
        <v>0</v>
      </c>
      <c r="BW15">
        <v>1973</v>
      </c>
      <c r="BX15">
        <v>7.5250000000000004</v>
      </c>
      <c r="BY15">
        <v>4.452</v>
      </c>
      <c r="BZ15">
        <v>18.806999999999999</v>
      </c>
      <c r="CA15">
        <v>8.7639999999999993</v>
      </c>
    </row>
    <row r="16" spans="1:79">
      <c r="A16" s="3">
        <v>1974</v>
      </c>
      <c r="C16" s="3">
        <v>2.9020000000000001</v>
      </c>
      <c r="D16" s="3">
        <v>4.3280000000000003</v>
      </c>
      <c r="E16" s="3">
        <v>7.4189999999999996</v>
      </c>
      <c r="F16" s="3">
        <v>8.9589999999999996</v>
      </c>
      <c r="Y16">
        <v>0.26500000000000001</v>
      </c>
      <c r="Z16">
        <v>1.131</v>
      </c>
      <c r="AA16">
        <v>0.26700000000000002</v>
      </c>
      <c r="AB16">
        <v>1.9219999999999999</v>
      </c>
      <c r="AC16">
        <v>0.125</v>
      </c>
      <c r="AD16">
        <v>0.27600000000000002</v>
      </c>
      <c r="AE16">
        <v>0</v>
      </c>
      <c r="AF16">
        <v>5.1999999999999998E-2</v>
      </c>
      <c r="AG16">
        <v>3.5999999999999997E-2</v>
      </c>
      <c r="AH16">
        <v>6.6000000000000003E-2</v>
      </c>
      <c r="AI16">
        <v>0</v>
      </c>
      <c r="AJ16">
        <v>0.12</v>
      </c>
      <c r="AK16">
        <v>0</v>
      </c>
      <c r="AL16">
        <v>0</v>
      </c>
      <c r="AM16">
        <v>6.9000000000000006E-2</v>
      </c>
      <c r="AN16">
        <v>0</v>
      </c>
      <c r="AO16">
        <v>0</v>
      </c>
      <c r="AP16">
        <v>0</v>
      </c>
      <c r="AQ16">
        <v>0.16400000000000001</v>
      </c>
      <c r="AR16">
        <v>0.311</v>
      </c>
      <c r="AS16">
        <v>8.1000000000000003E-2</v>
      </c>
      <c r="AT16">
        <v>1.534</v>
      </c>
      <c r="AU16">
        <v>0.17699999999999999</v>
      </c>
      <c r="AV16">
        <v>0.23100000000000001</v>
      </c>
      <c r="AW16">
        <v>8.2000000000000003E-2</v>
      </c>
      <c r="AX16">
        <v>0</v>
      </c>
      <c r="AY16">
        <v>6.4000000000000001E-2</v>
      </c>
      <c r="AZ16">
        <v>3.7999999999999999E-2</v>
      </c>
      <c r="BA16">
        <v>8.8999999999999996E-2</v>
      </c>
      <c r="BB16">
        <v>4.2999999999999997E-2</v>
      </c>
      <c r="BC16">
        <v>3.6999999999999998E-2</v>
      </c>
      <c r="BD16">
        <v>0</v>
      </c>
      <c r="BE16">
        <v>1.6E-2</v>
      </c>
      <c r="BF16">
        <v>0</v>
      </c>
      <c r="BG16">
        <v>3.5000000000000003E-2</v>
      </c>
      <c r="BH16">
        <v>0</v>
      </c>
      <c r="BW16">
        <v>1974</v>
      </c>
      <c r="BX16">
        <v>2.9020000000000001</v>
      </c>
      <c r="BY16">
        <v>4.3280000000000003</v>
      </c>
      <c r="BZ16">
        <v>7.4189999999999996</v>
      </c>
      <c r="CA16">
        <v>8.9589999999999996</v>
      </c>
    </row>
    <row r="17" spans="1:79">
      <c r="A17" s="3">
        <v>1975</v>
      </c>
      <c r="C17" s="3">
        <v>2.512</v>
      </c>
      <c r="D17" s="3">
        <v>6.1429999999999998</v>
      </c>
      <c r="E17" s="3">
        <v>6.0389999999999997</v>
      </c>
      <c r="F17" s="3">
        <v>8.6189999999999998</v>
      </c>
      <c r="Y17">
        <v>6.0000000000000001E-3</v>
      </c>
      <c r="Z17">
        <v>0.223</v>
      </c>
      <c r="AA17">
        <v>3.028</v>
      </c>
      <c r="AB17">
        <v>0.13900000000000001</v>
      </c>
      <c r="AC17">
        <v>2.3540000000000001</v>
      </c>
      <c r="AD17">
        <v>0.25</v>
      </c>
      <c r="AE17">
        <v>0.105</v>
      </c>
      <c r="AF17">
        <v>0.02</v>
      </c>
      <c r="AG17">
        <v>0</v>
      </c>
      <c r="AH17">
        <v>0</v>
      </c>
      <c r="AI17">
        <v>0</v>
      </c>
      <c r="AJ17">
        <v>6.0000000000000001E-3</v>
      </c>
      <c r="AK17">
        <v>1.2E-2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1.2E-2</v>
      </c>
      <c r="AR17">
        <v>9.4E-2</v>
      </c>
      <c r="AS17">
        <v>0.70699999999999996</v>
      </c>
      <c r="AT17">
        <v>9.5000000000000001E-2</v>
      </c>
      <c r="AU17">
        <v>1.139</v>
      </c>
      <c r="AV17">
        <v>0.246</v>
      </c>
      <c r="AW17">
        <v>7.2999999999999995E-2</v>
      </c>
      <c r="AX17">
        <v>0</v>
      </c>
      <c r="AY17">
        <v>6.0000000000000001E-3</v>
      </c>
      <c r="AZ17">
        <v>2.5000000000000001E-2</v>
      </c>
      <c r="BA17">
        <v>2.8000000000000001E-2</v>
      </c>
      <c r="BB17">
        <v>2.5999999999999999E-2</v>
      </c>
      <c r="BC17">
        <v>6.2E-2</v>
      </c>
      <c r="BD17">
        <v>0</v>
      </c>
      <c r="BE17">
        <v>0</v>
      </c>
      <c r="BF17">
        <v>0</v>
      </c>
      <c r="BG17">
        <v>0</v>
      </c>
      <c r="BH17">
        <v>0</v>
      </c>
      <c r="BW17">
        <v>1975</v>
      </c>
      <c r="BX17">
        <v>2.512</v>
      </c>
      <c r="BY17">
        <v>6.1429999999999998</v>
      </c>
      <c r="BZ17">
        <v>6.0389999999999997</v>
      </c>
      <c r="CA17">
        <v>8.6189999999999998</v>
      </c>
    </row>
    <row r="18" spans="1:79">
      <c r="A18" s="3">
        <v>1976</v>
      </c>
      <c r="C18" s="3">
        <v>2.782</v>
      </c>
      <c r="D18" s="3">
        <v>2.1480000000000001</v>
      </c>
      <c r="E18" s="3">
        <v>7.556</v>
      </c>
      <c r="F18" s="3">
        <v>6.74</v>
      </c>
      <c r="Y18">
        <v>0</v>
      </c>
      <c r="Z18">
        <v>0.20899999999999999</v>
      </c>
      <c r="AA18">
        <v>0.216</v>
      </c>
      <c r="AB18">
        <v>0.57799999999999996</v>
      </c>
      <c r="AC18">
        <v>0.104</v>
      </c>
      <c r="AD18">
        <v>0.83499999999999996</v>
      </c>
      <c r="AE18">
        <v>4.3999999999999997E-2</v>
      </c>
      <c r="AF18">
        <v>9.9000000000000005E-2</v>
      </c>
      <c r="AG18">
        <v>0</v>
      </c>
      <c r="AH18">
        <v>0</v>
      </c>
      <c r="AI18">
        <v>6.3E-2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5.1999999999999998E-2</v>
      </c>
      <c r="AS18">
        <v>0.253</v>
      </c>
      <c r="AT18">
        <v>1.1140000000000001</v>
      </c>
      <c r="AU18">
        <v>0.15</v>
      </c>
      <c r="AV18">
        <v>0.87</v>
      </c>
      <c r="AW18">
        <v>0.13100000000000001</v>
      </c>
      <c r="AX18">
        <v>5.6000000000000001E-2</v>
      </c>
      <c r="AY18">
        <v>3.7999999999999999E-2</v>
      </c>
      <c r="AZ18">
        <v>0</v>
      </c>
      <c r="BA18">
        <v>3.5999999999999997E-2</v>
      </c>
      <c r="BB18">
        <v>0</v>
      </c>
      <c r="BC18">
        <v>5.3999999999999999E-2</v>
      </c>
      <c r="BD18">
        <v>2.7E-2</v>
      </c>
      <c r="BE18">
        <v>0</v>
      </c>
      <c r="BF18">
        <v>0</v>
      </c>
      <c r="BG18">
        <v>0</v>
      </c>
      <c r="BH18">
        <v>0</v>
      </c>
      <c r="BW18">
        <v>1976</v>
      </c>
      <c r="BX18">
        <v>2.782</v>
      </c>
      <c r="BY18">
        <v>2.1480000000000001</v>
      </c>
      <c r="BZ18">
        <v>7.556</v>
      </c>
      <c r="CA18">
        <v>6.74</v>
      </c>
    </row>
    <row r="19" spans="1:79">
      <c r="A19" s="3">
        <v>1977</v>
      </c>
      <c r="C19" s="3">
        <v>3.8719999999999999</v>
      </c>
      <c r="D19" s="3">
        <v>3.073</v>
      </c>
      <c r="E19" s="3">
        <v>8.5410000000000004</v>
      </c>
      <c r="F19" s="3">
        <v>10.199</v>
      </c>
      <c r="Y19">
        <v>0</v>
      </c>
      <c r="Z19">
        <v>4.5999999999999999E-2</v>
      </c>
      <c r="AA19">
        <v>0.44600000000000001</v>
      </c>
      <c r="AB19">
        <v>0.45600000000000002</v>
      </c>
      <c r="AC19">
        <v>1.151</v>
      </c>
      <c r="AD19">
        <v>0.13300000000000001</v>
      </c>
      <c r="AE19">
        <v>0.60399999999999998</v>
      </c>
      <c r="AF19">
        <v>2.4E-2</v>
      </c>
      <c r="AG19">
        <v>8.3000000000000004E-2</v>
      </c>
      <c r="AH19">
        <v>2.1000000000000001E-2</v>
      </c>
      <c r="AI19">
        <v>6.0999999999999999E-2</v>
      </c>
      <c r="AJ19">
        <v>0</v>
      </c>
      <c r="AK19">
        <v>2.1999999999999999E-2</v>
      </c>
      <c r="AL19">
        <v>2.5999999999999999E-2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6.8000000000000005E-2</v>
      </c>
      <c r="AS19">
        <v>0.26400000000000001</v>
      </c>
      <c r="AT19">
        <v>0.46</v>
      </c>
      <c r="AU19">
        <v>2.0150000000000001</v>
      </c>
      <c r="AV19">
        <v>0.13900000000000001</v>
      </c>
      <c r="AW19">
        <v>0.77500000000000002</v>
      </c>
      <c r="AX19">
        <v>0</v>
      </c>
      <c r="AY19">
        <v>0.114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3.1E-2</v>
      </c>
      <c r="BF19">
        <v>0</v>
      </c>
      <c r="BG19">
        <v>0</v>
      </c>
      <c r="BH19">
        <v>6.0000000000000001E-3</v>
      </c>
      <c r="BW19">
        <v>1977</v>
      </c>
      <c r="BX19">
        <v>3.8719999999999999</v>
      </c>
      <c r="BY19">
        <v>3.073</v>
      </c>
      <c r="BZ19">
        <v>8.5410000000000004</v>
      </c>
      <c r="CA19">
        <v>10.199</v>
      </c>
    </row>
    <row r="20" spans="1:79">
      <c r="A20" s="3">
        <v>1978</v>
      </c>
      <c r="C20" s="3">
        <v>2.0499999999999998</v>
      </c>
      <c r="D20" s="3">
        <v>5.7729999999999997</v>
      </c>
      <c r="E20" s="3">
        <v>7.6970000000000001</v>
      </c>
      <c r="F20" s="3">
        <v>12.898999999999999</v>
      </c>
      <c r="Y20">
        <v>0.24099999999999999</v>
      </c>
      <c r="Z20">
        <v>1.411</v>
      </c>
      <c r="AA20">
        <v>0.35899999999999999</v>
      </c>
      <c r="AB20">
        <v>1.141</v>
      </c>
      <c r="AC20">
        <v>0.66100000000000003</v>
      </c>
      <c r="AD20">
        <v>1.45</v>
      </c>
      <c r="AE20">
        <v>0.10100000000000001</v>
      </c>
      <c r="AF20">
        <v>0.26900000000000002</v>
      </c>
      <c r="AG20">
        <v>1.2E-2</v>
      </c>
      <c r="AH20">
        <v>8.2000000000000003E-2</v>
      </c>
      <c r="AI20">
        <v>0</v>
      </c>
      <c r="AJ20">
        <v>1.9E-2</v>
      </c>
      <c r="AK20">
        <v>0</v>
      </c>
      <c r="AL20">
        <v>2.8000000000000001E-2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7.0000000000000007E-2</v>
      </c>
      <c r="AS20">
        <v>8.3000000000000004E-2</v>
      </c>
      <c r="AT20">
        <v>0.29699999999999999</v>
      </c>
      <c r="AU20">
        <v>0.38300000000000001</v>
      </c>
      <c r="AV20">
        <v>0.76400000000000001</v>
      </c>
      <c r="AW20">
        <v>8.4000000000000005E-2</v>
      </c>
      <c r="AX20">
        <v>0.22600000000000001</v>
      </c>
      <c r="AY20">
        <v>1.2999999999999999E-2</v>
      </c>
      <c r="AZ20">
        <v>0.108</v>
      </c>
      <c r="BA20">
        <v>0</v>
      </c>
      <c r="BB20">
        <v>2.1999999999999999E-2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W20">
        <v>1978</v>
      </c>
      <c r="BX20">
        <v>2.0499999999999998</v>
      </c>
      <c r="BY20">
        <v>5.7729999999999997</v>
      </c>
      <c r="BZ20">
        <v>7.6970000000000001</v>
      </c>
      <c r="CA20">
        <v>12.898999999999999</v>
      </c>
    </row>
    <row r="21" spans="1:79">
      <c r="A21" s="3">
        <v>1979</v>
      </c>
      <c r="C21" s="3">
        <v>3.6440000000000001</v>
      </c>
      <c r="D21" s="3">
        <v>3.1419999999999999</v>
      </c>
      <c r="E21" s="3">
        <v>7.5549999999999997</v>
      </c>
      <c r="F21" s="3">
        <v>13.927</v>
      </c>
      <c r="Y21">
        <v>0</v>
      </c>
      <c r="Z21">
        <v>0.36399999999999999</v>
      </c>
      <c r="AA21">
        <v>0.61699999999999999</v>
      </c>
      <c r="AB21">
        <v>0.13100000000000001</v>
      </c>
      <c r="AC21">
        <v>0.69599999999999995</v>
      </c>
      <c r="AD21">
        <v>0.31900000000000001</v>
      </c>
      <c r="AE21">
        <v>0.754</v>
      </c>
      <c r="AF21">
        <v>5.6000000000000001E-2</v>
      </c>
      <c r="AG21">
        <v>0.13500000000000001</v>
      </c>
      <c r="AH21">
        <v>0</v>
      </c>
      <c r="AI21">
        <v>5.2999999999999999E-2</v>
      </c>
      <c r="AJ21">
        <v>0</v>
      </c>
      <c r="AK21">
        <v>0</v>
      </c>
      <c r="AL21">
        <v>0</v>
      </c>
      <c r="AM21">
        <v>5.0000000000000001E-3</v>
      </c>
      <c r="AN21">
        <v>1.2999999999999999E-2</v>
      </c>
      <c r="AO21">
        <v>0</v>
      </c>
      <c r="AP21">
        <v>0</v>
      </c>
      <c r="AQ21">
        <v>4.3999999999999997E-2</v>
      </c>
      <c r="AR21">
        <v>0.42599999999999999</v>
      </c>
      <c r="AS21">
        <v>1.407</v>
      </c>
      <c r="AT21">
        <v>0.186</v>
      </c>
      <c r="AU21">
        <v>0.47</v>
      </c>
      <c r="AV21">
        <v>0.30099999999999999</v>
      </c>
      <c r="AW21">
        <v>0.54900000000000004</v>
      </c>
      <c r="AX21">
        <v>9.4E-2</v>
      </c>
      <c r="AY21">
        <v>0.104</v>
      </c>
      <c r="AZ21">
        <v>1.2999999999999999E-2</v>
      </c>
      <c r="BA21">
        <v>3.1E-2</v>
      </c>
      <c r="BB21">
        <v>0.02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W21">
        <v>1979</v>
      </c>
      <c r="BX21">
        <v>3.6440000000000001</v>
      </c>
      <c r="BY21">
        <v>3.1419999999999999</v>
      </c>
      <c r="BZ21">
        <v>7.5549999999999997</v>
      </c>
      <c r="CA21">
        <v>13.927</v>
      </c>
    </row>
    <row r="22" spans="1:79">
      <c r="A22" s="3">
        <v>1980</v>
      </c>
      <c r="C22" s="3">
        <v>2.1549999999999998</v>
      </c>
      <c r="D22" s="3">
        <v>7.0350000000000001</v>
      </c>
      <c r="E22" s="3">
        <v>6.2320000000000002</v>
      </c>
      <c r="F22" s="3">
        <v>14.202</v>
      </c>
      <c r="Y22">
        <v>2.7E-2</v>
      </c>
      <c r="Z22">
        <v>1.319</v>
      </c>
      <c r="AA22">
        <v>2.5579999999999998</v>
      </c>
      <c r="AB22">
        <v>1.6639999999999999</v>
      </c>
      <c r="AC22">
        <v>0.51800000000000002</v>
      </c>
      <c r="AD22">
        <v>0.23599999999999999</v>
      </c>
      <c r="AE22">
        <v>0.40200000000000002</v>
      </c>
      <c r="AF22">
        <v>0.192</v>
      </c>
      <c r="AG22">
        <v>2.1999999999999999E-2</v>
      </c>
      <c r="AH22">
        <v>1.2E-2</v>
      </c>
      <c r="AI22">
        <v>0</v>
      </c>
      <c r="AJ22">
        <v>4.9000000000000002E-2</v>
      </c>
      <c r="AK22">
        <v>0</v>
      </c>
      <c r="AL22">
        <v>1.4E-2</v>
      </c>
      <c r="AM22">
        <v>0</v>
      </c>
      <c r="AN22">
        <v>0</v>
      </c>
      <c r="AO22">
        <v>2.1999999999999999E-2</v>
      </c>
      <c r="AP22">
        <v>0</v>
      </c>
      <c r="AQ22">
        <v>7.0000000000000007E-2</v>
      </c>
      <c r="AR22">
        <v>3.6999999999999998E-2</v>
      </c>
      <c r="AS22">
        <v>0.5</v>
      </c>
      <c r="AT22">
        <v>0.436</v>
      </c>
      <c r="AU22">
        <v>0.123</v>
      </c>
      <c r="AV22">
        <v>0.29399999999999998</v>
      </c>
      <c r="AW22">
        <v>0.22600000000000001</v>
      </c>
      <c r="AX22">
        <v>0.33700000000000002</v>
      </c>
      <c r="AY22">
        <v>0</v>
      </c>
      <c r="AZ22">
        <v>0.105</v>
      </c>
      <c r="BA22">
        <v>2.5999999999999999E-2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W22">
        <v>1980</v>
      </c>
      <c r="BX22">
        <v>2.1549999999999998</v>
      </c>
      <c r="BY22">
        <v>7.0350000000000001</v>
      </c>
      <c r="BZ22">
        <v>6.2320000000000002</v>
      </c>
      <c r="CA22">
        <v>14.202</v>
      </c>
    </row>
    <row r="23" spans="1:79">
      <c r="A23" s="3">
        <v>1981</v>
      </c>
      <c r="C23" s="3">
        <v>4.8319999999999999</v>
      </c>
      <c r="D23" s="3">
        <v>2.3490000000000002</v>
      </c>
      <c r="E23" s="3">
        <v>10.65</v>
      </c>
      <c r="F23" s="3">
        <v>7.5330000000000004</v>
      </c>
      <c r="Y23">
        <v>0.01</v>
      </c>
      <c r="Z23">
        <v>0.58099999999999996</v>
      </c>
      <c r="AA23">
        <v>0.39900000000000002</v>
      </c>
      <c r="AB23">
        <v>0.46899999999999997</v>
      </c>
      <c r="AC23">
        <v>0.50900000000000001</v>
      </c>
      <c r="AD23">
        <v>9.1999999999999998E-2</v>
      </c>
      <c r="AE23">
        <v>8.1000000000000003E-2</v>
      </c>
      <c r="AF23">
        <v>8.1000000000000003E-2</v>
      </c>
      <c r="AG23">
        <v>9.9000000000000005E-2</v>
      </c>
      <c r="AH23">
        <v>0</v>
      </c>
      <c r="AI23">
        <v>2.8000000000000001E-2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1.091</v>
      </c>
      <c r="AS23">
        <v>0.61899999999999999</v>
      </c>
      <c r="AT23">
        <v>0.85</v>
      </c>
      <c r="AU23">
        <v>1.335</v>
      </c>
      <c r="AV23">
        <v>0.318</v>
      </c>
      <c r="AW23">
        <v>0.30399999999999999</v>
      </c>
      <c r="AX23">
        <v>0.08</v>
      </c>
      <c r="AY23">
        <v>0.14399999999999999</v>
      </c>
      <c r="AZ23">
        <v>9.0999999999999998E-2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W23">
        <v>1981</v>
      </c>
      <c r="BX23">
        <v>4.8319999999999999</v>
      </c>
      <c r="BY23">
        <v>2.3490000000000002</v>
      </c>
      <c r="BZ23">
        <v>10.65</v>
      </c>
      <c r="CA23">
        <v>7.5330000000000004</v>
      </c>
    </row>
    <row r="24" spans="1:79" ht="16">
      <c r="A24" s="3">
        <v>1982</v>
      </c>
      <c r="B24" s="2">
        <v>17092.099999999999</v>
      </c>
      <c r="C24" s="3">
        <v>3.7629999999999999</v>
      </c>
      <c r="D24" s="3">
        <v>7.7690000000000001</v>
      </c>
      <c r="E24" s="3">
        <v>8.6159999999999997</v>
      </c>
      <c r="F24" s="3">
        <v>15.919</v>
      </c>
      <c r="G24" s="1">
        <v>446</v>
      </c>
      <c r="H24" s="2">
        <v>2919.3</v>
      </c>
      <c r="I24" s="2">
        <v>2286.6999999999998</v>
      </c>
      <c r="J24" s="2">
        <v>1430.5</v>
      </c>
      <c r="K24" s="2">
        <v>748.8</v>
      </c>
      <c r="L24" s="2">
        <v>65.900000000000006</v>
      </c>
      <c r="M24" s="2">
        <v>94.1</v>
      </c>
      <c r="N24" s="2">
        <v>72.599999999999994</v>
      </c>
      <c r="O24" s="2">
        <v>90.1</v>
      </c>
      <c r="P24">
        <v>0.36</v>
      </c>
      <c r="Q24">
        <v>0.86</v>
      </c>
      <c r="R24">
        <v>1.51</v>
      </c>
      <c r="S24">
        <v>2.61</v>
      </c>
      <c r="T24">
        <v>5.07</v>
      </c>
      <c r="U24">
        <v>7.07</v>
      </c>
      <c r="V24">
        <v>9.6199999999999992</v>
      </c>
      <c r="W24">
        <v>9.77</v>
      </c>
      <c r="X24">
        <v>15.66</v>
      </c>
      <c r="Y24">
        <v>0</v>
      </c>
      <c r="Z24">
        <v>0.83499999999999996</v>
      </c>
      <c r="AA24">
        <v>3.2639999999999998</v>
      </c>
      <c r="AB24">
        <v>2.476</v>
      </c>
      <c r="AC24">
        <v>0.97099999999999997</v>
      </c>
      <c r="AD24">
        <v>0.222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1.4E-2</v>
      </c>
      <c r="AR24">
        <v>0.35699999999999998</v>
      </c>
      <c r="AS24">
        <v>1.04</v>
      </c>
      <c r="AT24">
        <v>0.498</v>
      </c>
      <c r="AU24">
        <v>0.73699999999999999</v>
      </c>
      <c r="AV24">
        <v>0.84799999999999998</v>
      </c>
      <c r="AW24">
        <v>8.3000000000000004E-2</v>
      </c>
      <c r="AX24">
        <v>0.13500000000000001</v>
      </c>
      <c r="AY24">
        <v>0</v>
      </c>
      <c r="AZ24">
        <v>0.04</v>
      </c>
      <c r="BA24">
        <v>0.01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W24">
        <v>1982</v>
      </c>
      <c r="BX24">
        <v>3.7629999999999999</v>
      </c>
      <c r="BY24">
        <v>7.7690000000000001</v>
      </c>
      <c r="BZ24">
        <v>8.6159999999999997</v>
      </c>
      <c r="CA24">
        <v>15.919</v>
      </c>
    </row>
    <row r="25" spans="1:79" ht="16">
      <c r="A25" s="3">
        <v>1983</v>
      </c>
      <c r="B25" s="2">
        <v>16478.099999999999</v>
      </c>
      <c r="C25" s="3">
        <v>3.9119999999999999</v>
      </c>
      <c r="D25" s="3">
        <v>2.786</v>
      </c>
      <c r="E25" s="3">
        <v>10.962</v>
      </c>
      <c r="F25" s="3">
        <v>8.4160000000000004</v>
      </c>
      <c r="G25" s="1">
        <v>587.5</v>
      </c>
      <c r="H25" s="2">
        <v>2446.4</v>
      </c>
      <c r="I25" s="2">
        <v>2912.8</v>
      </c>
      <c r="J25" s="2">
        <v>1201.5999999999999</v>
      </c>
      <c r="K25" s="2">
        <v>704</v>
      </c>
      <c r="L25" s="2">
        <v>452.7</v>
      </c>
      <c r="M25" s="2">
        <v>50</v>
      </c>
      <c r="N25" s="2">
        <v>62.5</v>
      </c>
      <c r="O25" s="2">
        <v>56.2</v>
      </c>
      <c r="P25">
        <v>0.22</v>
      </c>
      <c r="Q25">
        <v>0.77</v>
      </c>
      <c r="R25">
        <v>1.54</v>
      </c>
      <c r="S25">
        <v>2.42</v>
      </c>
      <c r="T25">
        <v>3.81</v>
      </c>
      <c r="U25">
        <v>6.06</v>
      </c>
      <c r="V25">
        <v>6.07</v>
      </c>
      <c r="W25">
        <v>10.32</v>
      </c>
      <c r="X25">
        <v>13.33</v>
      </c>
      <c r="Y25">
        <v>0</v>
      </c>
      <c r="Z25">
        <v>0.30499999999999999</v>
      </c>
      <c r="AA25">
        <v>0.90500000000000003</v>
      </c>
      <c r="AB25">
        <v>0.75700000000000001</v>
      </c>
      <c r="AC25">
        <v>0.26700000000000002</v>
      </c>
      <c r="AD25">
        <v>0.25</v>
      </c>
      <c r="AE25">
        <v>0.219</v>
      </c>
      <c r="AF25">
        <v>0</v>
      </c>
      <c r="AG25">
        <v>0</v>
      </c>
      <c r="AH25">
        <v>0</v>
      </c>
      <c r="AI25">
        <v>1.7999999999999999E-2</v>
      </c>
      <c r="AJ25">
        <v>2.8000000000000001E-2</v>
      </c>
      <c r="AK25">
        <v>3.6999999999999998E-2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1.2999999999999999E-2</v>
      </c>
      <c r="AR25">
        <v>0.61</v>
      </c>
      <c r="AS25">
        <v>0.96799999999999997</v>
      </c>
      <c r="AT25">
        <v>1.042</v>
      </c>
      <c r="AU25">
        <v>0.45300000000000001</v>
      </c>
      <c r="AV25">
        <v>0.33600000000000002</v>
      </c>
      <c r="AW25">
        <v>0.25</v>
      </c>
      <c r="AX25">
        <v>0.06</v>
      </c>
      <c r="AY25">
        <v>0</v>
      </c>
      <c r="AZ25">
        <v>7.0999999999999994E-2</v>
      </c>
      <c r="BA25">
        <v>3.3000000000000002E-2</v>
      </c>
      <c r="BB25">
        <v>1.7000000000000001E-2</v>
      </c>
      <c r="BC25">
        <v>4.4999999999999998E-2</v>
      </c>
      <c r="BD25">
        <v>0</v>
      </c>
      <c r="BE25">
        <v>1.6E-2</v>
      </c>
      <c r="BF25">
        <v>0</v>
      </c>
      <c r="BG25">
        <v>0</v>
      </c>
      <c r="BH25">
        <v>0</v>
      </c>
      <c r="BW25">
        <v>1983</v>
      </c>
      <c r="BX25">
        <v>3.9119999999999999</v>
      </c>
      <c r="BY25">
        <v>2.786</v>
      </c>
      <c r="BZ25">
        <v>10.962</v>
      </c>
      <c r="CA25">
        <v>8.4160000000000004</v>
      </c>
    </row>
    <row r="26" spans="1:79" ht="16">
      <c r="A26" s="3">
        <v>1984</v>
      </c>
      <c r="B26" s="2">
        <v>12859.3</v>
      </c>
      <c r="C26" s="3">
        <v>3.6669999999999998</v>
      </c>
      <c r="D26" s="3">
        <v>2.4489999999999998</v>
      </c>
      <c r="E26" s="3">
        <v>6.1429999999999998</v>
      </c>
      <c r="F26" s="3">
        <v>8.7349999999999994</v>
      </c>
      <c r="G26" s="1">
        <v>366.3</v>
      </c>
      <c r="H26" s="2">
        <v>2112.6999999999998</v>
      </c>
      <c r="I26" s="2">
        <v>1674.5</v>
      </c>
      <c r="J26" s="2">
        <v>1643.6</v>
      </c>
      <c r="K26" s="2">
        <v>437.5</v>
      </c>
      <c r="L26" s="2">
        <v>219.6</v>
      </c>
      <c r="M26" s="2">
        <v>105.6</v>
      </c>
      <c r="N26" s="2">
        <v>9.5</v>
      </c>
      <c r="O26" s="2">
        <v>53.4</v>
      </c>
      <c r="P26">
        <v>0.23</v>
      </c>
      <c r="Q26">
        <v>0.66</v>
      </c>
      <c r="R26">
        <v>1.48</v>
      </c>
      <c r="S26">
        <v>2.68</v>
      </c>
      <c r="T26">
        <v>3.61</v>
      </c>
      <c r="U26">
        <v>5.54</v>
      </c>
      <c r="V26">
        <v>8.3699999999999992</v>
      </c>
      <c r="W26">
        <v>10.14</v>
      </c>
      <c r="X26">
        <v>14.83</v>
      </c>
      <c r="Y26">
        <v>0</v>
      </c>
      <c r="Z26">
        <v>0.51300000000000001</v>
      </c>
      <c r="AA26">
        <v>0.41799999999999998</v>
      </c>
      <c r="AB26">
        <v>0.58599999999999997</v>
      </c>
      <c r="AC26">
        <v>0.38400000000000001</v>
      </c>
      <c r="AD26">
        <v>0.19600000000000001</v>
      </c>
      <c r="AE26">
        <v>0.19400000000000001</v>
      </c>
      <c r="AF26">
        <v>6.2E-2</v>
      </c>
      <c r="AG26">
        <v>0</v>
      </c>
      <c r="AH26">
        <v>1.6E-2</v>
      </c>
      <c r="AI26">
        <v>0</v>
      </c>
      <c r="AJ26">
        <v>0</v>
      </c>
      <c r="AK26">
        <v>4.4999999999999998E-2</v>
      </c>
      <c r="AL26">
        <v>3.5000000000000003E-2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0.151</v>
      </c>
      <c r="AS26">
        <v>1.3089999999999999</v>
      </c>
      <c r="AT26">
        <v>0.98699999999999999</v>
      </c>
      <c r="AU26">
        <v>0.85299999999999998</v>
      </c>
      <c r="AV26">
        <v>0.22900000000000001</v>
      </c>
      <c r="AW26">
        <v>4.7E-2</v>
      </c>
      <c r="AX26">
        <v>0.09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W26">
        <v>1984</v>
      </c>
      <c r="BX26">
        <v>3.6669999999999998</v>
      </c>
      <c r="BY26">
        <v>2.4489999999999998</v>
      </c>
      <c r="BZ26">
        <v>6.1429999999999998</v>
      </c>
      <c r="CA26">
        <v>8.7349999999999994</v>
      </c>
    </row>
    <row r="27" spans="1:79" ht="16">
      <c r="A27" s="3">
        <v>1985</v>
      </c>
      <c r="B27" s="2">
        <v>14382.5</v>
      </c>
      <c r="C27" s="3">
        <v>2.5169999999999999</v>
      </c>
      <c r="D27" s="3">
        <v>2.8210000000000002</v>
      </c>
      <c r="E27" s="3">
        <v>7.6449999999999996</v>
      </c>
      <c r="F27" s="3">
        <v>8.2639999999999993</v>
      </c>
      <c r="G27" s="1">
        <v>500.3</v>
      </c>
      <c r="H27" s="2">
        <v>1931.7</v>
      </c>
      <c r="I27" s="2">
        <v>2400.6</v>
      </c>
      <c r="J27" s="2">
        <v>1151.8</v>
      </c>
      <c r="K27" s="2">
        <v>738.1</v>
      </c>
      <c r="L27" s="2">
        <v>161.4</v>
      </c>
      <c r="M27" s="2">
        <v>107.2</v>
      </c>
      <c r="N27" s="2">
        <v>48.4</v>
      </c>
      <c r="O27" s="2">
        <v>33.200000000000003</v>
      </c>
      <c r="P27">
        <v>0.21</v>
      </c>
      <c r="Q27">
        <v>0.74</v>
      </c>
      <c r="R27">
        <v>1.41</v>
      </c>
      <c r="S27">
        <v>2.82</v>
      </c>
      <c r="T27">
        <v>4.66</v>
      </c>
      <c r="U27">
        <v>5.88</v>
      </c>
      <c r="V27">
        <v>8.5</v>
      </c>
      <c r="W27">
        <v>11.24</v>
      </c>
      <c r="X27">
        <v>13.68</v>
      </c>
      <c r="Y27">
        <v>0.218</v>
      </c>
      <c r="Z27">
        <v>0.44500000000000001</v>
      </c>
      <c r="AA27">
        <v>0.91700000000000004</v>
      </c>
      <c r="AB27">
        <v>0.627</v>
      </c>
      <c r="AC27">
        <v>0.20100000000000001</v>
      </c>
      <c r="AD27">
        <v>0.246</v>
      </c>
      <c r="AE27">
        <v>6.4000000000000001E-2</v>
      </c>
      <c r="AF27">
        <v>0</v>
      </c>
      <c r="AG27">
        <v>3.4000000000000002E-2</v>
      </c>
      <c r="AH27">
        <v>7.0000000000000007E-2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2.9000000000000001E-2</v>
      </c>
      <c r="AS27">
        <v>0.23799999999999999</v>
      </c>
      <c r="AT27">
        <v>0.67600000000000005</v>
      </c>
      <c r="AU27">
        <v>0.61199999999999999</v>
      </c>
      <c r="AV27">
        <v>0.70699999999999996</v>
      </c>
      <c r="AW27">
        <v>9.4E-2</v>
      </c>
      <c r="AX27">
        <v>0.109</v>
      </c>
      <c r="AY27">
        <v>2.5999999999999999E-2</v>
      </c>
      <c r="AZ27">
        <v>2.5999999999999999E-2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W27">
        <v>1985</v>
      </c>
      <c r="BX27">
        <v>2.5169999999999999</v>
      </c>
      <c r="BY27">
        <v>2.8210000000000002</v>
      </c>
      <c r="BZ27">
        <v>7.6449999999999996</v>
      </c>
      <c r="CA27">
        <v>8.2639999999999993</v>
      </c>
    </row>
    <row r="28" spans="1:79" ht="16">
      <c r="A28" s="3">
        <v>1986</v>
      </c>
      <c r="B28" s="2">
        <v>12567.4</v>
      </c>
      <c r="C28" s="3">
        <v>1.9570000000000001</v>
      </c>
      <c r="D28" s="3">
        <v>1.95</v>
      </c>
      <c r="E28" s="3">
        <v>3.476</v>
      </c>
      <c r="F28" s="3">
        <v>4.7149999999999999</v>
      </c>
      <c r="G28" s="1">
        <v>756.7</v>
      </c>
      <c r="H28" s="2">
        <v>1737.8</v>
      </c>
      <c r="I28" s="2">
        <v>2747.6</v>
      </c>
      <c r="J28" s="2">
        <v>991.6</v>
      </c>
      <c r="K28" s="2">
        <v>279.3</v>
      </c>
      <c r="L28" s="2">
        <v>202.7</v>
      </c>
      <c r="M28" s="2">
        <v>48</v>
      </c>
      <c r="N28" s="2">
        <v>38.200000000000003</v>
      </c>
      <c r="O28" s="2">
        <v>47.5</v>
      </c>
      <c r="P28">
        <v>0.28000000000000003</v>
      </c>
      <c r="Q28">
        <v>0.5</v>
      </c>
      <c r="R28">
        <v>1.7</v>
      </c>
      <c r="S28">
        <v>2.77</v>
      </c>
      <c r="T28">
        <v>4.78</v>
      </c>
      <c r="U28">
        <v>6.5</v>
      </c>
      <c r="V28">
        <v>8.11</v>
      </c>
      <c r="W28">
        <v>10.210000000000001</v>
      </c>
      <c r="X28">
        <v>14.65</v>
      </c>
      <c r="Y28">
        <v>0</v>
      </c>
      <c r="Z28">
        <v>0.39400000000000002</v>
      </c>
      <c r="AA28">
        <v>0.40400000000000003</v>
      </c>
      <c r="AB28">
        <v>0.626</v>
      </c>
      <c r="AC28">
        <v>0.36799999999999999</v>
      </c>
      <c r="AD28">
        <v>7.2999999999999995E-2</v>
      </c>
      <c r="AE28">
        <v>4.1000000000000002E-2</v>
      </c>
      <c r="AF28">
        <v>0</v>
      </c>
      <c r="AG28">
        <v>0</v>
      </c>
      <c r="AH28">
        <v>4.4999999999999998E-2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0.53700000000000003</v>
      </c>
      <c r="AS28">
        <v>0.25900000000000001</v>
      </c>
      <c r="AT28">
        <v>0.76700000000000002</v>
      </c>
      <c r="AU28">
        <v>0.218</v>
      </c>
      <c r="AV28">
        <v>7.4999999999999997E-2</v>
      </c>
      <c r="AW28">
        <v>4.5999999999999999E-2</v>
      </c>
      <c r="AX28">
        <v>3.7999999999999999E-2</v>
      </c>
      <c r="AY28">
        <v>0</v>
      </c>
      <c r="AZ28">
        <v>0</v>
      </c>
      <c r="BA28">
        <v>0</v>
      </c>
      <c r="BB28">
        <v>0</v>
      </c>
      <c r="BC28">
        <v>1.7999999999999999E-2</v>
      </c>
      <c r="BD28">
        <v>0</v>
      </c>
      <c r="BE28">
        <v>0</v>
      </c>
      <c r="BF28">
        <v>0</v>
      </c>
      <c r="BG28">
        <v>0</v>
      </c>
      <c r="BH28">
        <v>0</v>
      </c>
      <c r="BW28">
        <v>1986</v>
      </c>
      <c r="BX28">
        <v>1.9570000000000001</v>
      </c>
      <c r="BY28">
        <v>1.95</v>
      </c>
      <c r="BZ28">
        <v>3.476</v>
      </c>
      <c r="CA28">
        <v>4.7149999999999999</v>
      </c>
    </row>
    <row r="29" spans="1:79" ht="16">
      <c r="A29" s="3">
        <v>1987</v>
      </c>
      <c r="B29" s="2">
        <v>11981.4</v>
      </c>
      <c r="C29" s="3">
        <v>1.083</v>
      </c>
      <c r="D29" s="3">
        <v>2.996</v>
      </c>
      <c r="E29" s="3">
        <v>1.976</v>
      </c>
      <c r="F29" s="3">
        <v>3.3940000000000001</v>
      </c>
      <c r="G29" s="1">
        <v>275.7</v>
      </c>
      <c r="H29" s="2">
        <v>1968.4</v>
      </c>
      <c r="I29" s="2">
        <v>1560.1</v>
      </c>
      <c r="J29" s="2">
        <v>1574.5</v>
      </c>
      <c r="K29" s="2">
        <v>345.4</v>
      </c>
      <c r="L29" s="2">
        <v>89.4</v>
      </c>
      <c r="M29" s="2">
        <v>81</v>
      </c>
      <c r="N29" s="2">
        <v>14.5</v>
      </c>
      <c r="O29" s="2">
        <v>37.5</v>
      </c>
      <c r="P29">
        <v>0.15</v>
      </c>
      <c r="Q29">
        <v>0.65</v>
      </c>
      <c r="R29">
        <v>1.33</v>
      </c>
      <c r="S29">
        <v>3.09</v>
      </c>
      <c r="T29">
        <v>4.67</v>
      </c>
      <c r="U29">
        <v>7.26</v>
      </c>
      <c r="V29">
        <v>10.039999999999999</v>
      </c>
      <c r="W29">
        <v>11.1</v>
      </c>
      <c r="X29">
        <v>14.58</v>
      </c>
      <c r="Y29">
        <v>0.128</v>
      </c>
      <c r="Z29">
        <v>0.56999999999999995</v>
      </c>
      <c r="AA29">
        <v>1.3879999999999999</v>
      </c>
      <c r="AB29">
        <v>0.58599999999999997</v>
      </c>
      <c r="AC29">
        <v>0.19800000000000001</v>
      </c>
      <c r="AD29">
        <v>0.125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0.03</v>
      </c>
      <c r="AS29">
        <v>0.47099999999999997</v>
      </c>
      <c r="AT29">
        <v>0.191</v>
      </c>
      <c r="AU29">
        <v>0.222</v>
      </c>
      <c r="AV29">
        <v>7.4999999999999997E-2</v>
      </c>
      <c r="AW29">
        <v>0</v>
      </c>
      <c r="AX29">
        <v>6.8000000000000005E-2</v>
      </c>
      <c r="AY29">
        <v>1.0999999999999999E-2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1.4999999999999999E-2</v>
      </c>
      <c r="BF29">
        <v>0</v>
      </c>
      <c r="BG29">
        <v>0</v>
      </c>
      <c r="BH29">
        <v>0</v>
      </c>
      <c r="BW29">
        <v>1987</v>
      </c>
      <c r="BX29">
        <v>1.083</v>
      </c>
      <c r="BY29">
        <v>2.996</v>
      </c>
      <c r="BZ29">
        <v>1.976</v>
      </c>
      <c r="CA29">
        <v>3.3940000000000001</v>
      </c>
    </row>
    <row r="30" spans="1:79" ht="16">
      <c r="A30" s="3">
        <v>1988</v>
      </c>
      <c r="B30" s="2">
        <v>10326.4</v>
      </c>
      <c r="C30" s="3">
        <v>3.1269999999999998</v>
      </c>
      <c r="D30" s="3">
        <v>5.9029999999999996</v>
      </c>
      <c r="E30" s="3">
        <v>3.6030000000000002</v>
      </c>
      <c r="F30" s="3">
        <v>6.6159999999999997</v>
      </c>
      <c r="G30" s="1">
        <v>411.7</v>
      </c>
      <c r="H30" s="2">
        <v>1528.8</v>
      </c>
      <c r="I30" s="2">
        <v>2084</v>
      </c>
      <c r="J30" s="2">
        <v>1156.9000000000001</v>
      </c>
      <c r="K30" s="2">
        <v>447.7</v>
      </c>
      <c r="L30" s="2">
        <v>67.400000000000006</v>
      </c>
      <c r="M30" s="2">
        <v>25.6</v>
      </c>
      <c r="N30" s="2">
        <v>26.2</v>
      </c>
      <c r="O30" s="2">
        <v>9.3000000000000007</v>
      </c>
      <c r="P30">
        <v>0.12</v>
      </c>
      <c r="Q30">
        <v>0.57999999999999996</v>
      </c>
      <c r="R30">
        <v>1.67</v>
      </c>
      <c r="S30">
        <v>2.36</v>
      </c>
      <c r="T30">
        <v>5.21</v>
      </c>
      <c r="U30">
        <v>5.2</v>
      </c>
      <c r="V30">
        <v>6.19</v>
      </c>
      <c r="W30">
        <v>10.1</v>
      </c>
      <c r="X30">
        <v>12.99</v>
      </c>
      <c r="Y30">
        <v>0</v>
      </c>
      <c r="Z30">
        <v>1.889</v>
      </c>
      <c r="AA30">
        <v>2.3660000000000001</v>
      </c>
      <c r="AB30">
        <v>1.069</v>
      </c>
      <c r="AC30">
        <v>0.36699999999999999</v>
      </c>
      <c r="AD30">
        <v>0.14599999999999999</v>
      </c>
      <c r="AE30">
        <v>0</v>
      </c>
      <c r="AF30">
        <v>4.3999999999999997E-2</v>
      </c>
      <c r="AG30">
        <v>0</v>
      </c>
      <c r="AH30">
        <v>1.0999999999999999E-2</v>
      </c>
      <c r="AI30">
        <v>1.0999999999999999E-2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2.9000000000000001E-2</v>
      </c>
      <c r="AR30">
        <v>0.71899999999999997</v>
      </c>
      <c r="AS30">
        <v>0.92600000000000005</v>
      </c>
      <c r="AT30">
        <v>0.79100000000000004</v>
      </c>
      <c r="AU30">
        <v>0.28299999999999997</v>
      </c>
      <c r="AV30">
        <v>0.20499999999999999</v>
      </c>
      <c r="AW30">
        <v>9.9000000000000005E-2</v>
      </c>
      <c r="AX30">
        <v>3.5999999999999997E-2</v>
      </c>
      <c r="AY30">
        <v>0.02</v>
      </c>
      <c r="AZ30">
        <v>0.02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W30">
        <v>1988</v>
      </c>
      <c r="BX30">
        <v>3.1269999999999998</v>
      </c>
      <c r="BY30">
        <v>5.9029999999999996</v>
      </c>
      <c r="BZ30">
        <v>3.6030000000000002</v>
      </c>
      <c r="CA30">
        <v>6.6159999999999997</v>
      </c>
    </row>
    <row r="31" spans="1:79" ht="16">
      <c r="A31" s="3">
        <v>1989</v>
      </c>
      <c r="B31" s="2">
        <v>13332.8</v>
      </c>
      <c r="C31" s="3">
        <v>2.1120000000000001</v>
      </c>
      <c r="D31" s="3">
        <v>4.5529999999999999</v>
      </c>
      <c r="E31" s="3">
        <v>2.4239999999999999</v>
      </c>
      <c r="F31" s="3">
        <v>4.5350000000000001</v>
      </c>
      <c r="G31" s="1">
        <v>163.69999999999999</v>
      </c>
      <c r="H31" s="2">
        <v>1209.7</v>
      </c>
      <c r="I31" s="2">
        <v>2361.6999999999998</v>
      </c>
      <c r="J31" s="2">
        <v>1650.5</v>
      </c>
      <c r="K31" s="2">
        <v>521.1</v>
      </c>
      <c r="L31" s="2">
        <v>87.1</v>
      </c>
      <c r="M31" s="2">
        <v>70.3</v>
      </c>
      <c r="N31" s="2">
        <v>9.4</v>
      </c>
      <c r="O31" s="2">
        <v>19.600000000000001</v>
      </c>
      <c r="P31">
        <v>0.23</v>
      </c>
      <c r="Q31">
        <v>0.76</v>
      </c>
      <c r="R31">
        <v>1.53</v>
      </c>
      <c r="S31">
        <v>2.96</v>
      </c>
      <c r="T31">
        <v>4.28</v>
      </c>
      <c r="U31">
        <v>5.98</v>
      </c>
      <c r="V31">
        <v>9.2799999999999994</v>
      </c>
      <c r="W31">
        <v>12.52</v>
      </c>
      <c r="X31">
        <v>20.91</v>
      </c>
      <c r="Y31">
        <v>0</v>
      </c>
      <c r="Z31">
        <v>0.14499999999999999</v>
      </c>
      <c r="AA31">
        <v>2.468</v>
      </c>
      <c r="AB31">
        <v>1.458</v>
      </c>
      <c r="AC31">
        <v>0.28299999999999997</v>
      </c>
      <c r="AD31">
        <v>0.13800000000000001</v>
      </c>
      <c r="AE31">
        <v>5.2999999999999999E-2</v>
      </c>
      <c r="AF31">
        <v>0</v>
      </c>
      <c r="AG31">
        <v>8.9999999999999993E-3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2.5000000000000001E-2</v>
      </c>
      <c r="AS31">
        <v>0.60899999999999999</v>
      </c>
      <c r="AT31">
        <v>0.71199999999999997</v>
      </c>
      <c r="AU31">
        <v>0.63</v>
      </c>
      <c r="AV31">
        <v>6.9000000000000006E-2</v>
      </c>
      <c r="AW31">
        <v>6.8000000000000005E-2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W31">
        <v>1989</v>
      </c>
      <c r="BX31">
        <v>2.1120000000000001</v>
      </c>
      <c r="BY31">
        <v>4.5529999999999999</v>
      </c>
      <c r="BZ31">
        <v>2.4239999999999999</v>
      </c>
      <c r="CA31">
        <v>4.5350000000000001</v>
      </c>
    </row>
    <row r="32" spans="1:79" ht="16">
      <c r="A32" s="3">
        <v>1990</v>
      </c>
      <c r="B32" s="2">
        <v>19280.400000000001</v>
      </c>
      <c r="C32" s="3">
        <v>2.3620000000000001</v>
      </c>
      <c r="D32" s="3">
        <v>2.9860000000000002</v>
      </c>
      <c r="E32" s="3">
        <v>3.077</v>
      </c>
      <c r="F32" s="3">
        <v>4.9119999999999999</v>
      </c>
      <c r="G32" s="1">
        <v>64.900000000000006</v>
      </c>
      <c r="H32" s="2">
        <v>801.4</v>
      </c>
      <c r="I32" s="2">
        <v>5510.2</v>
      </c>
      <c r="J32" s="2">
        <v>2713.3</v>
      </c>
      <c r="K32" s="2">
        <v>541.4</v>
      </c>
      <c r="L32" s="2">
        <v>189.1</v>
      </c>
      <c r="M32" s="2">
        <v>29.7</v>
      </c>
      <c r="N32" s="2">
        <v>36.4</v>
      </c>
      <c r="O32" s="2">
        <v>43.3</v>
      </c>
      <c r="P32">
        <v>0.19</v>
      </c>
      <c r="Q32">
        <v>0.82</v>
      </c>
      <c r="R32">
        <v>1.35</v>
      </c>
      <c r="S32">
        <v>2.14</v>
      </c>
      <c r="T32">
        <v>4.47</v>
      </c>
      <c r="U32">
        <v>7.72</v>
      </c>
      <c r="V32">
        <v>10.82</v>
      </c>
      <c r="W32">
        <v>11.75</v>
      </c>
      <c r="X32">
        <v>18.72</v>
      </c>
      <c r="Y32">
        <v>0</v>
      </c>
      <c r="Z32">
        <v>5.7000000000000002E-2</v>
      </c>
      <c r="AA32">
        <v>0.218</v>
      </c>
      <c r="AB32">
        <v>1.788</v>
      </c>
      <c r="AC32">
        <v>0.61099999999999999</v>
      </c>
      <c r="AD32">
        <v>0.255</v>
      </c>
      <c r="AE32">
        <v>4.8000000000000001E-2</v>
      </c>
      <c r="AF32">
        <v>0.01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8.9999999999999993E-3</v>
      </c>
      <c r="AS32">
        <v>0.23300000000000001</v>
      </c>
      <c r="AT32">
        <v>1.325</v>
      </c>
      <c r="AU32">
        <v>0.66900000000000004</v>
      </c>
      <c r="AV32">
        <v>7.5999999999999998E-2</v>
      </c>
      <c r="AW32">
        <v>3.2000000000000001E-2</v>
      </c>
      <c r="AX32">
        <v>1.7999999999999999E-2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W32">
        <v>1990</v>
      </c>
      <c r="BX32">
        <v>2.3620000000000001</v>
      </c>
      <c r="BY32">
        <v>2.9860000000000002</v>
      </c>
      <c r="BZ32">
        <v>3.077</v>
      </c>
      <c r="CA32">
        <v>4.9119999999999999</v>
      </c>
    </row>
    <row r="33" spans="1:79" ht="16">
      <c r="A33" s="3">
        <v>1991</v>
      </c>
      <c r="B33" s="2">
        <v>20944.099999999999</v>
      </c>
      <c r="C33" s="3">
        <v>2.3929999999999998</v>
      </c>
      <c r="D33" s="3">
        <v>1.252</v>
      </c>
      <c r="E33" s="3">
        <v>2.891</v>
      </c>
      <c r="F33" s="3">
        <v>2.782</v>
      </c>
      <c r="G33" s="1">
        <v>120.5</v>
      </c>
      <c r="H33" s="2">
        <v>489.3</v>
      </c>
      <c r="I33" s="2">
        <v>930.9</v>
      </c>
      <c r="J33" s="2">
        <v>5539.9</v>
      </c>
      <c r="K33" s="2">
        <v>1036.0999999999999</v>
      </c>
      <c r="L33" s="2">
        <v>150.69999999999999</v>
      </c>
      <c r="M33" s="2">
        <v>55.5</v>
      </c>
      <c r="N33" s="2">
        <v>26</v>
      </c>
      <c r="O33" s="2">
        <v>15.8</v>
      </c>
      <c r="P33">
        <v>0.24</v>
      </c>
      <c r="Q33">
        <v>1.1299999999999999</v>
      </c>
      <c r="R33">
        <v>1.61</v>
      </c>
      <c r="S33">
        <v>2.29</v>
      </c>
      <c r="T33">
        <v>3.9</v>
      </c>
      <c r="U33">
        <v>7.14</v>
      </c>
      <c r="V33">
        <v>10.43</v>
      </c>
      <c r="W33">
        <v>12.26</v>
      </c>
      <c r="X33">
        <v>14.03</v>
      </c>
      <c r="Y33">
        <v>8.9999999999999993E-3</v>
      </c>
      <c r="Z33">
        <v>0.14399999999999999</v>
      </c>
      <c r="AA33">
        <v>0.151</v>
      </c>
      <c r="AB33">
        <v>0.23</v>
      </c>
      <c r="AC33">
        <v>0.621</v>
      </c>
      <c r="AD33">
        <v>7.4999999999999997E-2</v>
      </c>
      <c r="AE33">
        <v>0</v>
      </c>
      <c r="AF33">
        <v>2.3E-2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2.8000000000000001E-2</v>
      </c>
      <c r="AS33">
        <v>7.6999999999999999E-2</v>
      </c>
      <c r="AT33">
        <v>0.23300000000000001</v>
      </c>
      <c r="AU33">
        <v>1.75</v>
      </c>
      <c r="AV33">
        <v>0.247</v>
      </c>
      <c r="AW33">
        <v>4.1000000000000002E-2</v>
      </c>
      <c r="AX33">
        <v>1.7999999999999999E-2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W33">
        <v>1991</v>
      </c>
      <c r="BX33">
        <v>2.3929999999999998</v>
      </c>
      <c r="BY33">
        <v>1.252</v>
      </c>
      <c r="BZ33">
        <v>2.891</v>
      </c>
      <c r="CA33">
        <v>2.782</v>
      </c>
    </row>
    <row r="34" spans="1:79" ht="16">
      <c r="A34" s="3">
        <v>1992</v>
      </c>
      <c r="B34" s="2">
        <v>12329.3</v>
      </c>
      <c r="C34" s="3">
        <v>2.4350000000000001</v>
      </c>
      <c r="D34" s="3">
        <v>1.4339999999999999</v>
      </c>
      <c r="E34" s="3">
        <v>8.6270000000000007</v>
      </c>
      <c r="F34" s="3">
        <v>2.448</v>
      </c>
      <c r="G34" s="1">
        <v>368.6</v>
      </c>
      <c r="H34" s="2">
        <v>817.8</v>
      </c>
      <c r="I34" s="2">
        <v>858.5</v>
      </c>
      <c r="J34" s="2">
        <v>500.9</v>
      </c>
      <c r="K34" s="2">
        <v>2187.3000000000002</v>
      </c>
      <c r="L34" s="2">
        <v>226.1</v>
      </c>
      <c r="M34" s="2">
        <v>80.2</v>
      </c>
      <c r="N34" s="2">
        <v>6</v>
      </c>
      <c r="O34" s="2">
        <v>5.5</v>
      </c>
      <c r="P34">
        <v>0.05</v>
      </c>
      <c r="Q34">
        <v>1.04</v>
      </c>
      <c r="R34">
        <v>1.54</v>
      </c>
      <c r="S34">
        <v>2.75</v>
      </c>
      <c r="T34">
        <v>2.98</v>
      </c>
      <c r="U34">
        <v>5.59</v>
      </c>
      <c r="V34">
        <v>10.92</v>
      </c>
      <c r="W34">
        <v>10.48</v>
      </c>
      <c r="X34">
        <v>14.48</v>
      </c>
      <c r="Y34">
        <v>5.8999999999999997E-2</v>
      </c>
      <c r="Z34">
        <v>0.28899999999999998</v>
      </c>
      <c r="AA34">
        <v>0.44800000000000001</v>
      </c>
      <c r="AB34">
        <v>0.14399999999999999</v>
      </c>
      <c r="AC34">
        <v>4.1000000000000002E-2</v>
      </c>
      <c r="AD34">
        <v>0.32700000000000001</v>
      </c>
      <c r="AE34">
        <v>0.126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0.05</v>
      </c>
      <c r="AS34">
        <v>0.247</v>
      </c>
      <c r="AT34">
        <v>0.223</v>
      </c>
      <c r="AU34">
        <v>0.248</v>
      </c>
      <c r="AV34">
        <v>1.3680000000000001</v>
      </c>
      <c r="AW34">
        <v>0.21299999999999999</v>
      </c>
      <c r="AX34">
        <v>7.2999999999999995E-2</v>
      </c>
      <c r="AY34">
        <v>0</v>
      </c>
      <c r="AZ34">
        <v>1.2E-2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W34">
        <v>1992</v>
      </c>
      <c r="BX34">
        <v>2.4350000000000001</v>
      </c>
      <c r="BY34">
        <v>1.4339999999999999</v>
      </c>
      <c r="BZ34">
        <v>8.6270000000000007</v>
      </c>
      <c r="CA34">
        <v>2.448</v>
      </c>
    </row>
    <row r="35" spans="1:79" ht="16">
      <c r="A35" s="3">
        <v>1993</v>
      </c>
      <c r="B35" s="2">
        <v>9909.4</v>
      </c>
      <c r="C35" s="3">
        <v>2.5070000000000001</v>
      </c>
      <c r="D35" s="3">
        <v>1.232</v>
      </c>
      <c r="E35" s="3">
        <v>5.875</v>
      </c>
      <c r="F35" s="3">
        <v>1.0029999999999999</v>
      </c>
      <c r="G35" s="1">
        <v>104</v>
      </c>
      <c r="H35" s="2">
        <v>463.4</v>
      </c>
      <c r="I35" s="2">
        <v>2124.3000000000002</v>
      </c>
      <c r="J35" s="2">
        <v>935</v>
      </c>
      <c r="K35" s="2">
        <v>103.3</v>
      </c>
      <c r="L35" s="2">
        <v>497.1</v>
      </c>
      <c r="M35" s="2">
        <v>41.6</v>
      </c>
      <c r="N35" s="2">
        <v>11.3</v>
      </c>
      <c r="O35" s="2">
        <v>0</v>
      </c>
      <c r="P35">
        <v>0.08</v>
      </c>
      <c r="Q35">
        <v>0.71</v>
      </c>
      <c r="R35">
        <v>1.76</v>
      </c>
      <c r="S35">
        <v>2.16</v>
      </c>
      <c r="T35">
        <v>4.42</v>
      </c>
      <c r="U35">
        <v>5.67</v>
      </c>
      <c r="V35">
        <v>9.82</v>
      </c>
      <c r="W35">
        <v>13.67</v>
      </c>
      <c r="X35">
        <v>15.7</v>
      </c>
      <c r="Y35">
        <v>3.1E-2</v>
      </c>
      <c r="Z35">
        <v>0.21</v>
      </c>
      <c r="AA35">
        <v>0.57499999999999996</v>
      </c>
      <c r="AB35">
        <v>0.36099999999999999</v>
      </c>
      <c r="AC35">
        <v>1.7000000000000001E-2</v>
      </c>
      <c r="AD35">
        <v>0</v>
      </c>
      <c r="AE35">
        <v>3.7999999999999999E-2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0.20100000000000001</v>
      </c>
      <c r="AS35">
        <v>0.50700000000000001</v>
      </c>
      <c r="AT35">
        <v>0.80400000000000005</v>
      </c>
      <c r="AU35">
        <v>0.36399999999999999</v>
      </c>
      <c r="AV35">
        <v>8.4000000000000005E-2</v>
      </c>
      <c r="AW35">
        <v>0.44600000000000001</v>
      </c>
      <c r="AX35">
        <v>5.5E-2</v>
      </c>
      <c r="AY35">
        <v>2.3E-2</v>
      </c>
      <c r="AZ35">
        <v>0</v>
      </c>
      <c r="BA35">
        <v>2.3E-2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W35">
        <v>1993</v>
      </c>
      <c r="BX35">
        <v>2.5070000000000001</v>
      </c>
      <c r="BY35">
        <v>1.232</v>
      </c>
      <c r="BZ35">
        <v>5.875</v>
      </c>
      <c r="CA35">
        <v>1.0029999999999999</v>
      </c>
    </row>
    <row r="36" spans="1:79" ht="16">
      <c r="A36" s="3">
        <v>1994</v>
      </c>
      <c r="B36" s="2">
        <v>9009.7999999999993</v>
      </c>
      <c r="C36" s="3">
        <v>1.2709999999999999</v>
      </c>
      <c r="D36" s="3">
        <v>2.13</v>
      </c>
      <c r="E36" s="3">
        <v>2.4279999999999999</v>
      </c>
      <c r="F36" s="3">
        <v>2.7370000000000001</v>
      </c>
      <c r="G36" s="1">
        <v>121.8</v>
      </c>
      <c r="H36" s="2">
        <v>169</v>
      </c>
      <c r="I36" s="2">
        <v>1482.1</v>
      </c>
      <c r="J36" s="2">
        <v>1291.2</v>
      </c>
      <c r="K36" s="2">
        <v>266.3</v>
      </c>
      <c r="L36" s="2">
        <v>66.2</v>
      </c>
      <c r="M36" s="2">
        <v>74.2</v>
      </c>
      <c r="N36" s="2">
        <v>28.7</v>
      </c>
      <c r="O36" s="2">
        <v>7.9</v>
      </c>
      <c r="P36">
        <v>0.05</v>
      </c>
      <c r="Q36">
        <v>0.78</v>
      </c>
      <c r="R36">
        <v>1.74</v>
      </c>
      <c r="S36">
        <v>3.09</v>
      </c>
      <c r="T36">
        <v>3.25</v>
      </c>
      <c r="U36">
        <v>6.34</v>
      </c>
      <c r="V36">
        <v>7.68</v>
      </c>
      <c r="W36">
        <v>12.54</v>
      </c>
      <c r="X36">
        <v>11.85</v>
      </c>
      <c r="Y36">
        <v>3.2000000000000001E-2</v>
      </c>
      <c r="Z36">
        <v>0.184</v>
      </c>
      <c r="AA36">
        <v>0.90900000000000003</v>
      </c>
      <c r="AB36">
        <v>0.81599999999999995</v>
      </c>
      <c r="AC36">
        <v>9.2999999999999999E-2</v>
      </c>
      <c r="AD36">
        <v>5.0999999999999997E-2</v>
      </c>
      <c r="AE36">
        <v>0</v>
      </c>
      <c r="AF36">
        <v>4.4999999999999998E-2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1.4999999999999999E-2</v>
      </c>
      <c r="AS36">
        <v>0.316</v>
      </c>
      <c r="AT36">
        <v>0.40699999999999997</v>
      </c>
      <c r="AU36">
        <v>0.20100000000000001</v>
      </c>
      <c r="AV36">
        <v>8.3000000000000004E-2</v>
      </c>
      <c r="AW36">
        <v>5.2999999999999999E-2</v>
      </c>
      <c r="AX36">
        <v>0.14199999999999999</v>
      </c>
      <c r="AY36">
        <v>8.9999999999999993E-3</v>
      </c>
      <c r="AZ36">
        <v>2.7E-2</v>
      </c>
      <c r="BA36">
        <v>1.7999999999999999E-2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W36">
        <v>1994</v>
      </c>
      <c r="BX36">
        <v>1.2709999999999999</v>
      </c>
      <c r="BY36">
        <v>2.13</v>
      </c>
      <c r="BZ36">
        <v>2.4279999999999999</v>
      </c>
      <c r="CA36">
        <v>2.7370000000000001</v>
      </c>
    </row>
    <row r="37" spans="1:79" ht="16">
      <c r="A37" s="3">
        <v>1995</v>
      </c>
      <c r="B37" s="2">
        <v>7517.5</v>
      </c>
      <c r="C37" s="3">
        <v>1.93</v>
      </c>
      <c r="D37" s="3">
        <v>2.008</v>
      </c>
      <c r="E37" s="3">
        <v>2.4319999999999999</v>
      </c>
      <c r="F37" s="3">
        <v>3.665</v>
      </c>
      <c r="G37" s="1">
        <v>77</v>
      </c>
      <c r="H37" s="2">
        <v>298.10000000000002</v>
      </c>
      <c r="I37" s="2">
        <v>1276.2</v>
      </c>
      <c r="J37" s="2">
        <v>1252.2</v>
      </c>
      <c r="K37" s="2">
        <v>221.4</v>
      </c>
      <c r="L37" s="2">
        <v>29.9</v>
      </c>
      <c r="M37" s="2">
        <v>6.5</v>
      </c>
      <c r="N37" s="2">
        <v>18.2</v>
      </c>
      <c r="O37" s="2">
        <v>2.8</v>
      </c>
      <c r="P37">
        <v>0.1</v>
      </c>
      <c r="Q37">
        <v>1.34</v>
      </c>
      <c r="R37">
        <v>1.63</v>
      </c>
      <c r="S37">
        <v>2.66</v>
      </c>
      <c r="T37">
        <v>5.0999999999999996</v>
      </c>
      <c r="U37">
        <v>6.87</v>
      </c>
      <c r="V37">
        <v>11.47</v>
      </c>
      <c r="W37">
        <v>13.13</v>
      </c>
      <c r="X37">
        <v>22.44</v>
      </c>
      <c r="Y37">
        <v>8.0000000000000002E-3</v>
      </c>
      <c r="Z37">
        <v>6.8000000000000005E-2</v>
      </c>
      <c r="AA37">
        <v>0.308</v>
      </c>
      <c r="AB37">
        <v>1.226</v>
      </c>
      <c r="AC37">
        <v>0.30399999999999999</v>
      </c>
      <c r="AD37">
        <v>8.2000000000000003E-2</v>
      </c>
      <c r="AE37">
        <v>1.0999999999999999E-2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3.6999999999999998E-2</v>
      </c>
      <c r="AS37">
        <v>0.187</v>
      </c>
      <c r="AT37">
        <v>1.165</v>
      </c>
      <c r="AU37">
        <v>0.32100000000000001</v>
      </c>
      <c r="AV37">
        <v>0.14699999999999999</v>
      </c>
      <c r="AW37">
        <v>3.4000000000000002E-2</v>
      </c>
      <c r="AX37">
        <v>0</v>
      </c>
      <c r="AY37">
        <v>1.0999999999999999E-2</v>
      </c>
      <c r="AZ37">
        <v>0</v>
      </c>
      <c r="BA37">
        <v>2.8000000000000001E-2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W37">
        <v>1995</v>
      </c>
      <c r="BX37">
        <v>1.93</v>
      </c>
      <c r="BY37">
        <v>2.008</v>
      </c>
      <c r="BZ37">
        <v>2.4319999999999999</v>
      </c>
      <c r="CA37">
        <v>3.665</v>
      </c>
    </row>
    <row r="38" spans="1:79" ht="16">
      <c r="A38" s="3">
        <v>1996</v>
      </c>
      <c r="B38" s="2">
        <v>7716.2</v>
      </c>
      <c r="C38" s="3">
        <v>2.4649999999999999</v>
      </c>
      <c r="D38" s="3">
        <v>1.327</v>
      </c>
      <c r="E38" s="3">
        <v>5.4269999999999996</v>
      </c>
      <c r="F38" s="3">
        <v>2.3519999999999999</v>
      </c>
      <c r="G38" s="1">
        <v>34.6</v>
      </c>
      <c r="H38" s="2">
        <v>100.9</v>
      </c>
      <c r="I38" s="2">
        <v>612.1</v>
      </c>
      <c r="J38" s="2">
        <v>1983.8</v>
      </c>
      <c r="K38" s="2">
        <v>404.1</v>
      </c>
      <c r="L38" s="2">
        <v>36.700000000000003</v>
      </c>
      <c r="M38" s="2">
        <v>4</v>
      </c>
      <c r="N38" s="2">
        <v>0.5</v>
      </c>
      <c r="O38" s="2">
        <v>1.6</v>
      </c>
      <c r="P38">
        <v>0.09</v>
      </c>
      <c r="Q38">
        <v>1.36</v>
      </c>
      <c r="R38">
        <v>2.13</v>
      </c>
      <c r="S38">
        <v>2.27</v>
      </c>
      <c r="T38">
        <v>3.47</v>
      </c>
      <c r="U38">
        <v>7.56</v>
      </c>
      <c r="V38">
        <v>11.73</v>
      </c>
      <c r="W38">
        <v>14.46</v>
      </c>
      <c r="X38">
        <v>16.27</v>
      </c>
      <c r="Y38">
        <v>2.9000000000000001E-2</v>
      </c>
      <c r="Z38">
        <v>0.122</v>
      </c>
      <c r="AA38">
        <v>0.379</v>
      </c>
      <c r="AB38">
        <v>0.23100000000000001</v>
      </c>
      <c r="AC38">
        <v>0.51600000000000001</v>
      </c>
      <c r="AD38">
        <v>0.05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5.7000000000000002E-2</v>
      </c>
      <c r="AS38">
        <v>2.1999999999999999E-2</v>
      </c>
      <c r="AT38">
        <v>0.58599999999999997</v>
      </c>
      <c r="AU38">
        <v>1.355</v>
      </c>
      <c r="AV38">
        <v>0.38500000000000001</v>
      </c>
      <c r="AW38">
        <v>0.06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W38">
        <v>1996</v>
      </c>
      <c r="BX38">
        <v>2.4649999999999999</v>
      </c>
      <c r="BY38">
        <v>1.327</v>
      </c>
      <c r="BZ38">
        <v>5.4269999999999996</v>
      </c>
      <c r="CA38">
        <v>2.3519999999999999</v>
      </c>
    </row>
    <row r="39" spans="1:79" ht="16">
      <c r="A39" s="3">
        <v>1997</v>
      </c>
      <c r="B39" s="2">
        <v>5784.9</v>
      </c>
      <c r="C39" s="3">
        <v>2.1920000000000002</v>
      </c>
      <c r="D39" s="3">
        <v>0.872</v>
      </c>
      <c r="E39" s="3">
        <v>5.6159999999999997</v>
      </c>
      <c r="F39" s="3">
        <v>1.8720000000000001</v>
      </c>
      <c r="G39" s="1">
        <v>67.7</v>
      </c>
      <c r="H39" s="2">
        <v>126.9</v>
      </c>
      <c r="I39" s="2">
        <v>506.9</v>
      </c>
      <c r="J39" s="2">
        <v>464.7</v>
      </c>
      <c r="K39" s="2">
        <v>863.3</v>
      </c>
      <c r="L39" s="2">
        <v>72.099999999999994</v>
      </c>
      <c r="M39" s="2">
        <v>5.5</v>
      </c>
      <c r="N39" s="2">
        <v>2.2999999999999998</v>
      </c>
      <c r="O39" s="2">
        <v>1</v>
      </c>
      <c r="P39">
        <v>0.06</v>
      </c>
      <c r="Q39">
        <v>1.41</v>
      </c>
      <c r="R39">
        <v>2.16</v>
      </c>
      <c r="S39">
        <v>3.04</v>
      </c>
      <c r="T39">
        <v>3.09</v>
      </c>
      <c r="U39">
        <v>4.71</v>
      </c>
      <c r="V39">
        <v>9</v>
      </c>
      <c r="W39">
        <v>12.16</v>
      </c>
      <c r="X39">
        <v>16.940000000000001</v>
      </c>
      <c r="Y39">
        <v>0</v>
      </c>
      <c r="Z39">
        <v>0.29699999999999999</v>
      </c>
      <c r="AA39">
        <v>9.0999999999999998E-2</v>
      </c>
      <c r="AB39">
        <v>0.16500000000000001</v>
      </c>
      <c r="AC39">
        <v>0.16800000000000001</v>
      </c>
      <c r="AD39">
        <v>0.151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0.159</v>
      </c>
      <c r="AS39">
        <v>0.13900000000000001</v>
      </c>
      <c r="AT39">
        <v>0.39</v>
      </c>
      <c r="AU39">
        <v>0.27100000000000002</v>
      </c>
      <c r="AV39">
        <v>0.874</v>
      </c>
      <c r="AW39">
        <v>0.24399999999999999</v>
      </c>
      <c r="AX39">
        <v>0.115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W39">
        <v>1997</v>
      </c>
      <c r="BX39">
        <v>2.1920000000000002</v>
      </c>
      <c r="BY39">
        <v>0.872</v>
      </c>
      <c r="BZ39">
        <v>5.6159999999999997</v>
      </c>
      <c r="CA39">
        <v>1.8720000000000001</v>
      </c>
    </row>
    <row r="40" spans="1:79" ht="16">
      <c r="A40" s="3">
        <v>1998</v>
      </c>
      <c r="B40" s="2">
        <v>4541.8999999999996</v>
      </c>
      <c r="C40" s="3">
        <v>1.71</v>
      </c>
      <c r="D40" s="3">
        <v>0.84299999999999997</v>
      </c>
      <c r="E40" s="3">
        <v>4.18</v>
      </c>
      <c r="F40" s="3">
        <v>1.5009999999999999</v>
      </c>
      <c r="G40" s="1">
        <v>4.3</v>
      </c>
      <c r="H40" s="2">
        <v>152.19999999999999</v>
      </c>
      <c r="I40" s="2">
        <v>479</v>
      </c>
      <c r="J40" s="2">
        <v>620.20000000000005</v>
      </c>
      <c r="K40" s="2">
        <v>152.69999999999999</v>
      </c>
      <c r="L40" s="2">
        <v>205.2</v>
      </c>
      <c r="M40" s="2">
        <v>28.7</v>
      </c>
      <c r="N40" s="2">
        <v>5.2</v>
      </c>
      <c r="O40" s="2">
        <v>2.2999999999999998</v>
      </c>
      <c r="P40">
        <v>0.2</v>
      </c>
      <c r="Q40">
        <v>1.1299999999999999</v>
      </c>
      <c r="R40">
        <v>1.96</v>
      </c>
      <c r="S40">
        <v>2.66</v>
      </c>
      <c r="T40">
        <v>3.97</v>
      </c>
      <c r="U40">
        <v>4.2699999999999996</v>
      </c>
      <c r="V40">
        <v>7.12</v>
      </c>
      <c r="W40">
        <v>12.12</v>
      </c>
      <c r="X40">
        <v>16.68</v>
      </c>
      <c r="Y40">
        <v>0.05</v>
      </c>
      <c r="Z40">
        <v>8.5000000000000006E-2</v>
      </c>
      <c r="AA40">
        <v>0.34200000000000003</v>
      </c>
      <c r="AB40">
        <v>0.11</v>
      </c>
      <c r="AC40">
        <v>0.185</v>
      </c>
      <c r="AD40">
        <v>4.1000000000000002E-2</v>
      </c>
      <c r="AE40">
        <v>3.1E-2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1.7999999999999999E-2</v>
      </c>
      <c r="AS40">
        <v>0.22800000000000001</v>
      </c>
      <c r="AT40">
        <v>0.35899999999999999</v>
      </c>
      <c r="AU40">
        <v>0.51300000000000001</v>
      </c>
      <c r="AV40">
        <v>0.14299999999999999</v>
      </c>
      <c r="AW40">
        <v>0.40799999999999997</v>
      </c>
      <c r="AX40">
        <v>2.1000000000000001E-2</v>
      </c>
      <c r="AY40">
        <v>0.02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W40">
        <v>1998</v>
      </c>
      <c r="BX40">
        <v>1.71</v>
      </c>
      <c r="BY40">
        <v>0.84299999999999997</v>
      </c>
      <c r="BZ40">
        <v>4.18</v>
      </c>
      <c r="CA40">
        <v>1.5009999999999999</v>
      </c>
    </row>
    <row r="41" spans="1:79" ht="16">
      <c r="A41" s="3">
        <v>1999</v>
      </c>
      <c r="B41" s="2">
        <v>3042.3</v>
      </c>
      <c r="C41" s="3">
        <v>2.3010000000000002</v>
      </c>
      <c r="D41" s="3">
        <v>1.8069999999999999</v>
      </c>
      <c r="E41" s="3">
        <v>5.09</v>
      </c>
      <c r="F41" s="3">
        <v>3.5049999999999999</v>
      </c>
      <c r="G41" s="1">
        <v>66.599999999999994</v>
      </c>
      <c r="H41" s="2">
        <v>67.2</v>
      </c>
      <c r="I41" s="2">
        <v>329.3</v>
      </c>
      <c r="J41" s="2">
        <v>333.6</v>
      </c>
      <c r="K41" s="2">
        <v>171.2</v>
      </c>
      <c r="L41" s="2">
        <v>53.5</v>
      </c>
      <c r="M41" s="2">
        <v>59.4</v>
      </c>
      <c r="N41" s="2">
        <v>12.4</v>
      </c>
      <c r="O41" s="2">
        <v>1.1000000000000001</v>
      </c>
      <c r="P41">
        <v>0.21</v>
      </c>
      <c r="Q41">
        <v>0.67</v>
      </c>
      <c r="R41">
        <v>1.77</v>
      </c>
      <c r="S41">
        <v>2.79</v>
      </c>
      <c r="T41">
        <v>3.91</v>
      </c>
      <c r="U41">
        <v>5.68</v>
      </c>
      <c r="V41">
        <v>6.71</v>
      </c>
      <c r="W41">
        <v>9.81</v>
      </c>
      <c r="X41">
        <v>12.28</v>
      </c>
      <c r="Y41">
        <v>2.5000000000000001E-2</v>
      </c>
      <c r="Z41">
        <v>0.432</v>
      </c>
      <c r="AA41">
        <v>0.375</v>
      </c>
      <c r="AB41">
        <v>0.59</v>
      </c>
      <c r="AC41">
        <v>0.24399999999999999</v>
      </c>
      <c r="AD41">
        <v>0.122</v>
      </c>
      <c r="AE41">
        <v>1.9E-2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0.16600000000000001</v>
      </c>
      <c r="AS41">
        <v>0.34200000000000003</v>
      </c>
      <c r="AT41">
        <v>0.72599999999999998</v>
      </c>
      <c r="AU41">
        <v>0.35099999999999998</v>
      </c>
      <c r="AV41">
        <v>0.30499999999999999</v>
      </c>
      <c r="AW41">
        <v>0.13400000000000001</v>
      </c>
      <c r="AX41">
        <v>0.26600000000000001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1.0999999999999999E-2</v>
      </c>
      <c r="BE41">
        <v>0</v>
      </c>
      <c r="BF41">
        <v>0</v>
      </c>
      <c r="BG41">
        <v>0</v>
      </c>
      <c r="BH41">
        <v>0</v>
      </c>
      <c r="BW41">
        <v>1999</v>
      </c>
      <c r="BX41">
        <v>2.3010000000000002</v>
      </c>
      <c r="BY41">
        <v>1.8069999999999999</v>
      </c>
      <c r="BZ41">
        <v>5.09</v>
      </c>
      <c r="CA41">
        <v>3.5049999999999999</v>
      </c>
    </row>
    <row r="42" spans="1:79" ht="16">
      <c r="A42" s="3">
        <v>2000</v>
      </c>
      <c r="B42" s="2">
        <v>5753.9</v>
      </c>
      <c r="C42" s="3">
        <v>3.0830000000000002</v>
      </c>
      <c r="D42" s="3">
        <v>2.6040000000000001</v>
      </c>
      <c r="E42" s="3">
        <v>3.2109999999999999</v>
      </c>
      <c r="F42" s="3">
        <v>4.6520000000000001</v>
      </c>
      <c r="G42" s="1">
        <v>17.899999999999999</v>
      </c>
      <c r="H42" s="2">
        <v>416.4</v>
      </c>
      <c r="I42" s="2">
        <v>533.79999999999995</v>
      </c>
      <c r="J42" s="2">
        <v>808.1</v>
      </c>
      <c r="K42" s="2">
        <v>176.1</v>
      </c>
      <c r="L42" s="2">
        <v>85.1</v>
      </c>
      <c r="M42" s="2">
        <v>12.5</v>
      </c>
      <c r="N42" s="2">
        <v>10.5</v>
      </c>
      <c r="O42" s="2">
        <v>0</v>
      </c>
      <c r="P42">
        <v>0.28999999999999998</v>
      </c>
      <c r="Q42">
        <v>1.1599999999999999</v>
      </c>
      <c r="R42">
        <v>2.2000000000000002</v>
      </c>
      <c r="S42">
        <v>3.33</v>
      </c>
      <c r="T42">
        <v>4.34</v>
      </c>
      <c r="U42">
        <v>5.9</v>
      </c>
      <c r="V42">
        <v>5.35</v>
      </c>
      <c r="W42">
        <v>9.33</v>
      </c>
      <c r="X42">
        <v>12.68</v>
      </c>
      <c r="Y42">
        <v>8.0000000000000002E-3</v>
      </c>
      <c r="Z42">
        <v>0.54</v>
      </c>
      <c r="AA42">
        <v>0.98099999999999998</v>
      </c>
      <c r="AB42">
        <v>0.39900000000000002</v>
      </c>
      <c r="AC42">
        <v>0.49199999999999999</v>
      </c>
      <c r="AD42">
        <v>0.14000000000000001</v>
      </c>
      <c r="AE42">
        <v>0.01</v>
      </c>
      <c r="AF42">
        <v>0</v>
      </c>
      <c r="AG42">
        <v>3.4000000000000002E-2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2.5999999999999999E-2</v>
      </c>
      <c r="AR42">
        <v>1.173</v>
      </c>
      <c r="AS42">
        <v>0.73699999999999999</v>
      </c>
      <c r="AT42">
        <v>0.438</v>
      </c>
      <c r="AU42">
        <v>0.48499999999999999</v>
      </c>
      <c r="AV42">
        <v>9.9000000000000005E-2</v>
      </c>
      <c r="AW42">
        <v>9.1999999999999998E-2</v>
      </c>
      <c r="AX42">
        <v>1.0999999999999999E-2</v>
      </c>
      <c r="AY42">
        <v>2.1999999999999999E-2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W42">
        <v>2000</v>
      </c>
      <c r="BX42">
        <v>3.0830000000000002</v>
      </c>
      <c r="BY42">
        <v>2.6040000000000001</v>
      </c>
      <c r="BZ42">
        <v>3.2109999999999999</v>
      </c>
      <c r="CA42">
        <v>4.6520000000000001</v>
      </c>
    </row>
    <row r="43" spans="1:79" ht="16">
      <c r="A43" s="3">
        <v>2001</v>
      </c>
      <c r="B43" s="2">
        <v>7941.2</v>
      </c>
      <c r="C43" s="3">
        <v>2.1469999999999998</v>
      </c>
      <c r="D43" s="3">
        <v>1.98</v>
      </c>
      <c r="E43" s="3">
        <v>6.2149999999999999</v>
      </c>
      <c r="F43" s="3">
        <v>7.3239999999999998</v>
      </c>
      <c r="G43" s="1">
        <v>0.6</v>
      </c>
      <c r="H43" s="2">
        <v>323.2</v>
      </c>
      <c r="I43" s="2">
        <v>1101.7</v>
      </c>
      <c r="J43" s="2">
        <v>671.3</v>
      </c>
      <c r="K43" s="2">
        <v>383</v>
      </c>
      <c r="L43" s="2">
        <v>106.4</v>
      </c>
      <c r="M43" s="2">
        <v>57.2</v>
      </c>
      <c r="N43" s="2">
        <v>8.3000000000000007</v>
      </c>
      <c r="O43" s="2">
        <v>11.6</v>
      </c>
      <c r="P43">
        <v>0.32</v>
      </c>
      <c r="Q43">
        <v>0.96</v>
      </c>
      <c r="R43">
        <v>2.25</v>
      </c>
      <c r="S43">
        <v>3.18</v>
      </c>
      <c r="T43">
        <v>4.6900000000000004</v>
      </c>
      <c r="U43">
        <v>6.15</v>
      </c>
      <c r="V43">
        <v>7.27</v>
      </c>
      <c r="W43">
        <v>9.07</v>
      </c>
      <c r="X43">
        <v>9.56</v>
      </c>
      <c r="Y43">
        <v>1.7999999999999999E-2</v>
      </c>
      <c r="Z43">
        <v>0</v>
      </c>
      <c r="AA43">
        <v>0.17100000000000001</v>
      </c>
      <c r="AB43">
        <v>0.72</v>
      </c>
      <c r="AC43">
        <v>0.47799999999999998</v>
      </c>
      <c r="AD43">
        <v>0.35599999999999998</v>
      </c>
      <c r="AE43">
        <v>0.124</v>
      </c>
      <c r="AF43">
        <v>9.1999999999999998E-2</v>
      </c>
      <c r="AG43">
        <v>0</v>
      </c>
      <c r="AH43">
        <v>2.3E-2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2.9000000000000001E-2</v>
      </c>
      <c r="AS43">
        <v>0.35499999999999998</v>
      </c>
      <c r="AT43">
        <v>0.68300000000000005</v>
      </c>
      <c r="AU43">
        <v>0.51</v>
      </c>
      <c r="AV43">
        <v>0.34200000000000003</v>
      </c>
      <c r="AW43">
        <v>6.5000000000000002E-2</v>
      </c>
      <c r="AX43">
        <v>9.7000000000000003E-2</v>
      </c>
      <c r="AY43">
        <v>5.5E-2</v>
      </c>
      <c r="AZ43">
        <v>0</v>
      </c>
      <c r="BA43">
        <v>1.0999999999999999E-2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W43">
        <v>2001</v>
      </c>
      <c r="BX43">
        <v>2.1469999999999998</v>
      </c>
      <c r="BY43">
        <v>1.98</v>
      </c>
      <c r="BZ43">
        <v>6.2149999999999999</v>
      </c>
      <c r="CA43">
        <v>7.3239999999999998</v>
      </c>
    </row>
    <row r="44" spans="1:79" ht="16">
      <c r="A44" s="3">
        <v>2002</v>
      </c>
      <c r="B44" s="2">
        <v>6365.7</v>
      </c>
      <c r="C44" s="3">
        <v>3.7240000000000002</v>
      </c>
      <c r="D44" s="3">
        <v>5.3280000000000003</v>
      </c>
      <c r="E44" s="3">
        <v>10.933999999999999</v>
      </c>
      <c r="F44" s="3">
        <v>24.658999999999999</v>
      </c>
      <c r="G44" s="1">
        <v>13.6</v>
      </c>
      <c r="H44" s="2">
        <v>35</v>
      </c>
      <c r="I44" s="2">
        <v>319.7</v>
      </c>
      <c r="J44" s="2">
        <v>865.6</v>
      </c>
      <c r="K44" s="2">
        <v>312.8</v>
      </c>
      <c r="L44" s="2">
        <v>163.4</v>
      </c>
      <c r="M44" s="2">
        <v>66.400000000000006</v>
      </c>
      <c r="N44" s="2">
        <v>27.9</v>
      </c>
      <c r="O44" s="2">
        <v>20.3</v>
      </c>
      <c r="P44">
        <v>0.19</v>
      </c>
      <c r="Q44">
        <v>0.86</v>
      </c>
      <c r="R44">
        <v>1.93</v>
      </c>
      <c r="S44">
        <v>2.99</v>
      </c>
      <c r="T44">
        <v>3.88</v>
      </c>
      <c r="U44">
        <v>6.14</v>
      </c>
      <c r="V44">
        <v>6.97</v>
      </c>
      <c r="W44">
        <v>8.86</v>
      </c>
      <c r="X44">
        <v>12.21</v>
      </c>
      <c r="Y44">
        <v>0</v>
      </c>
      <c r="Z44">
        <v>0.26900000000000002</v>
      </c>
      <c r="AA44">
        <v>0.104</v>
      </c>
      <c r="AB44">
        <v>0.33300000000000002</v>
      </c>
      <c r="AC44">
        <v>2.6829999999999998</v>
      </c>
      <c r="AD44">
        <v>1.07</v>
      </c>
      <c r="AE44">
        <v>0.75</v>
      </c>
      <c r="AF44">
        <v>7.6999999999999999E-2</v>
      </c>
      <c r="AG44">
        <v>4.2999999999999997E-2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0.34</v>
      </c>
      <c r="AS44">
        <v>4.4999999999999998E-2</v>
      </c>
      <c r="AT44">
        <v>0.54800000000000004</v>
      </c>
      <c r="AU44">
        <v>1.5840000000000001</v>
      </c>
      <c r="AV44">
        <v>0.60599999999999998</v>
      </c>
      <c r="AW44">
        <v>0.34200000000000003</v>
      </c>
      <c r="AX44">
        <v>0.185</v>
      </c>
      <c r="AY44">
        <v>5.7000000000000002E-2</v>
      </c>
      <c r="AZ44">
        <v>1.7000000000000001E-2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W44">
        <v>2002</v>
      </c>
      <c r="BX44">
        <v>3.7240000000000002</v>
      </c>
      <c r="BY44">
        <v>5.3280000000000003</v>
      </c>
      <c r="BZ44">
        <v>10.933999999999999</v>
      </c>
      <c r="CA44">
        <v>24.658999999999999</v>
      </c>
    </row>
    <row r="45" spans="1:79" ht="16">
      <c r="A45" s="3">
        <v>2003</v>
      </c>
      <c r="B45" s="2">
        <v>6355.5</v>
      </c>
      <c r="C45" s="3">
        <v>3.677</v>
      </c>
      <c r="D45" s="3">
        <v>2.5289999999999999</v>
      </c>
      <c r="E45" s="3">
        <v>9.4949999999999992</v>
      </c>
      <c r="F45" s="3">
        <v>5.9880000000000004</v>
      </c>
      <c r="G45" s="1">
        <v>37.6</v>
      </c>
      <c r="H45" s="2">
        <v>99.3</v>
      </c>
      <c r="I45" s="2">
        <v>150.5</v>
      </c>
      <c r="J45" s="2">
        <v>530.79999999999995</v>
      </c>
      <c r="K45" s="2">
        <v>685.4</v>
      </c>
      <c r="L45" s="2">
        <v>183.1</v>
      </c>
      <c r="M45" s="2">
        <v>75.7</v>
      </c>
      <c r="N45" s="2">
        <v>29.2</v>
      </c>
      <c r="O45" s="2">
        <v>26.8</v>
      </c>
      <c r="P45">
        <v>0.17</v>
      </c>
      <c r="Q45">
        <v>0.88</v>
      </c>
      <c r="R45">
        <v>1.91</v>
      </c>
      <c r="S45">
        <v>2.48</v>
      </c>
      <c r="T45">
        <v>3.72</v>
      </c>
      <c r="U45">
        <v>5.17</v>
      </c>
      <c r="V45">
        <v>7.65</v>
      </c>
      <c r="W45">
        <v>9.19</v>
      </c>
      <c r="X45">
        <v>12.06</v>
      </c>
      <c r="Y45">
        <v>0.54200000000000004</v>
      </c>
      <c r="Z45">
        <v>0.46100000000000002</v>
      </c>
      <c r="AA45">
        <v>0.186</v>
      </c>
      <c r="AB45">
        <v>0.216</v>
      </c>
      <c r="AC45">
        <v>0.51800000000000002</v>
      </c>
      <c r="AD45">
        <v>0.45100000000000001</v>
      </c>
      <c r="AE45">
        <v>7.0999999999999994E-2</v>
      </c>
      <c r="AF45">
        <v>6.2E-2</v>
      </c>
      <c r="AG45">
        <v>0</v>
      </c>
      <c r="AH45">
        <v>1.0999999999999999E-2</v>
      </c>
      <c r="AI45">
        <v>0</v>
      </c>
      <c r="AJ45">
        <v>1.0999999999999999E-2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7.4999999999999997E-2</v>
      </c>
      <c r="AS45">
        <v>0.82499999999999996</v>
      </c>
      <c r="AT45">
        <v>5.8999999999999997E-2</v>
      </c>
      <c r="AU45">
        <v>0.71799999999999997</v>
      </c>
      <c r="AV45">
        <v>1.0720000000000001</v>
      </c>
      <c r="AW45">
        <v>0.38700000000000001</v>
      </c>
      <c r="AX45">
        <v>0.34</v>
      </c>
      <c r="AY45">
        <v>8.1000000000000003E-2</v>
      </c>
      <c r="AZ45">
        <v>8.2000000000000003E-2</v>
      </c>
      <c r="BA45">
        <v>0.03</v>
      </c>
      <c r="BB45">
        <v>1.0999999999999999E-2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W45">
        <v>2003</v>
      </c>
      <c r="BX45">
        <v>3.677</v>
      </c>
      <c r="BY45">
        <v>2.5289999999999999</v>
      </c>
      <c r="BZ45">
        <v>9.4949999999999992</v>
      </c>
      <c r="CA45">
        <v>5.9880000000000004</v>
      </c>
    </row>
    <row r="46" spans="1:79" ht="16">
      <c r="A46" s="3">
        <v>2004</v>
      </c>
      <c r="B46" s="2">
        <v>5768.8</v>
      </c>
      <c r="C46" s="3">
        <v>0.98099999999999998</v>
      </c>
      <c r="D46" s="3">
        <v>3.5329999999999999</v>
      </c>
      <c r="E46" s="3">
        <v>2.4119999999999999</v>
      </c>
      <c r="F46" s="3">
        <v>4.9059999999999997</v>
      </c>
      <c r="G46" s="1">
        <v>132.80000000000001</v>
      </c>
      <c r="H46" s="2">
        <v>92.5</v>
      </c>
      <c r="I46" s="2">
        <v>550.9</v>
      </c>
      <c r="J46" s="2">
        <v>250.4</v>
      </c>
      <c r="K46" s="2">
        <v>388.2</v>
      </c>
      <c r="L46" s="2">
        <v>248</v>
      </c>
      <c r="M46" s="2">
        <v>70.3</v>
      </c>
      <c r="N46" s="2">
        <v>35.700000000000003</v>
      </c>
      <c r="O46" s="2">
        <v>32.9</v>
      </c>
      <c r="P46">
        <v>0.11</v>
      </c>
      <c r="Q46">
        <v>0.49</v>
      </c>
      <c r="R46">
        <v>1.65</v>
      </c>
      <c r="S46">
        <v>2.98</v>
      </c>
      <c r="T46">
        <v>3.6</v>
      </c>
      <c r="U46">
        <v>5.46</v>
      </c>
      <c r="V46">
        <v>7.38</v>
      </c>
      <c r="W46">
        <v>9.83</v>
      </c>
      <c r="X46">
        <v>13.77</v>
      </c>
      <c r="Y46">
        <v>1.369</v>
      </c>
      <c r="Z46">
        <v>0.66100000000000003</v>
      </c>
      <c r="AA46">
        <v>0.17199999999999999</v>
      </c>
      <c r="AB46">
        <v>0.57699999999999996</v>
      </c>
      <c r="AC46">
        <v>0.254</v>
      </c>
      <c r="AD46">
        <v>0.25</v>
      </c>
      <c r="AE46">
        <v>0.14899999999999999</v>
      </c>
      <c r="AF46">
        <v>5.7000000000000002E-2</v>
      </c>
      <c r="AG46">
        <v>2.3E-2</v>
      </c>
      <c r="AH46">
        <v>0.01</v>
      </c>
      <c r="AI46">
        <v>1.0999999999999999E-2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0.13600000000000001</v>
      </c>
      <c r="AS46">
        <v>4.4999999999999998E-2</v>
      </c>
      <c r="AT46">
        <v>0.23</v>
      </c>
      <c r="AU46">
        <v>0.11600000000000001</v>
      </c>
      <c r="AV46">
        <v>0.20799999999999999</v>
      </c>
      <c r="AW46">
        <v>0.21299999999999999</v>
      </c>
      <c r="AX46">
        <v>1.0999999999999999E-2</v>
      </c>
      <c r="AY46">
        <v>1.0999999999999999E-2</v>
      </c>
      <c r="AZ46">
        <v>0.01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W46">
        <v>2004</v>
      </c>
      <c r="BX46">
        <v>0.98099999999999998</v>
      </c>
      <c r="BY46">
        <v>3.5329999999999999</v>
      </c>
      <c r="BZ46">
        <v>2.4119999999999999</v>
      </c>
      <c r="CA46">
        <v>4.9059999999999997</v>
      </c>
    </row>
    <row r="47" spans="1:79" ht="16">
      <c r="A47" s="3">
        <v>2005</v>
      </c>
      <c r="B47" s="2">
        <v>5257.6</v>
      </c>
      <c r="C47" s="3">
        <v>1.7649999999999999</v>
      </c>
      <c r="D47" s="3">
        <v>1.3380000000000001</v>
      </c>
      <c r="E47" s="3">
        <v>2.7010000000000001</v>
      </c>
      <c r="F47" s="3">
        <v>2.8969999999999998</v>
      </c>
      <c r="G47" s="1">
        <v>23.9</v>
      </c>
      <c r="H47" s="2">
        <v>139.30000000000001</v>
      </c>
      <c r="I47" s="2">
        <v>137.6</v>
      </c>
      <c r="J47" s="2">
        <v>859.7</v>
      </c>
      <c r="K47" s="2">
        <v>87.3</v>
      </c>
      <c r="L47" s="2">
        <v>241.8</v>
      </c>
      <c r="M47" s="2">
        <v>109.2</v>
      </c>
      <c r="N47" s="2">
        <v>28.7</v>
      </c>
      <c r="O47" s="2">
        <v>31</v>
      </c>
      <c r="P47">
        <v>0.12</v>
      </c>
      <c r="Q47">
        <v>0.56000000000000005</v>
      </c>
      <c r="R47">
        <v>1.7</v>
      </c>
      <c r="S47">
        <v>2.5099999999999998</v>
      </c>
      <c r="T47">
        <v>4.28</v>
      </c>
      <c r="U47">
        <v>4.54</v>
      </c>
      <c r="V47">
        <v>6.4</v>
      </c>
      <c r="W47">
        <v>8.02</v>
      </c>
      <c r="X47">
        <v>12.47</v>
      </c>
      <c r="Y47">
        <v>3.4000000000000002E-2</v>
      </c>
      <c r="Z47">
        <v>0.153</v>
      </c>
      <c r="AA47">
        <v>0.378</v>
      </c>
      <c r="AB47">
        <v>7.8E-2</v>
      </c>
      <c r="AC47">
        <v>0.45600000000000002</v>
      </c>
      <c r="AD47">
        <v>2.3E-2</v>
      </c>
      <c r="AE47">
        <v>0.09</v>
      </c>
      <c r="AF47">
        <v>8.2000000000000003E-2</v>
      </c>
      <c r="AG47">
        <v>2.3E-2</v>
      </c>
      <c r="AH47">
        <v>2.1000000000000001E-2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2.9000000000000001E-2</v>
      </c>
      <c r="AS47">
        <v>0.73899999999999999</v>
      </c>
      <c r="AT47">
        <v>8.1000000000000003E-2</v>
      </c>
      <c r="AU47">
        <v>0.623</v>
      </c>
      <c r="AV47">
        <v>1.0999999999999999E-2</v>
      </c>
      <c r="AW47">
        <v>0.13800000000000001</v>
      </c>
      <c r="AX47">
        <v>0.128</v>
      </c>
      <c r="AY47">
        <v>1.4999999999999999E-2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W47">
        <v>2005</v>
      </c>
      <c r="BX47">
        <v>1.7649999999999999</v>
      </c>
      <c r="BY47">
        <v>1.3380000000000001</v>
      </c>
      <c r="BZ47">
        <v>2.7010000000000001</v>
      </c>
      <c r="CA47">
        <v>2.8969999999999998</v>
      </c>
    </row>
    <row r="48" spans="1:79" ht="16">
      <c r="A48" s="3">
        <v>2006</v>
      </c>
      <c r="B48" s="2">
        <v>4207.3</v>
      </c>
      <c r="C48" s="3">
        <v>1.363</v>
      </c>
      <c r="D48" s="3">
        <v>3.5939999999999999</v>
      </c>
      <c r="E48" s="3">
        <v>2.702</v>
      </c>
      <c r="F48" s="3">
        <v>4.2290000000000001</v>
      </c>
      <c r="G48" s="1">
        <v>16.5</v>
      </c>
      <c r="H48" s="2">
        <v>46.6</v>
      </c>
      <c r="I48" s="2">
        <v>366.7</v>
      </c>
      <c r="J48" s="2">
        <v>275.10000000000002</v>
      </c>
      <c r="K48" s="2">
        <v>442.3</v>
      </c>
      <c r="L48" s="2">
        <v>29.5</v>
      </c>
      <c r="M48" s="2">
        <v>80.599999999999994</v>
      </c>
      <c r="N48" s="2">
        <v>40.200000000000003</v>
      </c>
      <c r="O48" s="2">
        <v>29.2</v>
      </c>
      <c r="P48">
        <v>0.28000000000000003</v>
      </c>
      <c r="Q48">
        <v>0.66</v>
      </c>
      <c r="R48">
        <v>1.58</v>
      </c>
      <c r="S48">
        <v>3.01</v>
      </c>
      <c r="T48">
        <v>3.44</v>
      </c>
      <c r="U48">
        <v>4.59</v>
      </c>
      <c r="V48">
        <v>5.65</v>
      </c>
      <c r="W48">
        <v>7.54</v>
      </c>
      <c r="X48">
        <v>12.37</v>
      </c>
      <c r="Y48">
        <v>6.4000000000000001E-2</v>
      </c>
      <c r="Z48">
        <v>1.2410000000000001</v>
      </c>
      <c r="AA48">
        <v>0.59899999999999998</v>
      </c>
      <c r="AB48">
        <v>1.0069999999999999</v>
      </c>
      <c r="AC48">
        <v>0.252</v>
      </c>
      <c r="AD48">
        <v>0.29299999999999998</v>
      </c>
      <c r="AE48">
        <v>3.6999999999999998E-2</v>
      </c>
      <c r="AF48">
        <v>5.2999999999999999E-2</v>
      </c>
      <c r="AG48">
        <v>3.5999999999999997E-2</v>
      </c>
      <c r="AH48">
        <v>0</v>
      </c>
      <c r="AI48">
        <v>0</v>
      </c>
      <c r="AJ48">
        <v>1.4E-2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2.8000000000000001E-2</v>
      </c>
      <c r="AR48">
        <v>0.184</v>
      </c>
      <c r="AS48">
        <v>0.23699999999999999</v>
      </c>
      <c r="AT48">
        <v>0.434</v>
      </c>
      <c r="AU48">
        <v>4.9000000000000002E-2</v>
      </c>
      <c r="AV48">
        <v>0.19700000000000001</v>
      </c>
      <c r="AW48">
        <v>2.3E-2</v>
      </c>
      <c r="AX48">
        <v>0.126</v>
      </c>
      <c r="AY48">
        <v>6.9000000000000006E-2</v>
      </c>
      <c r="AZ48">
        <v>0</v>
      </c>
      <c r="BA48">
        <v>1.4999999999999999E-2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W48">
        <v>2006</v>
      </c>
      <c r="BX48">
        <v>1.363</v>
      </c>
      <c r="BY48">
        <v>3.5939999999999999</v>
      </c>
      <c r="BZ48">
        <v>2.702</v>
      </c>
      <c r="CA48">
        <v>4.2290000000000001</v>
      </c>
    </row>
    <row r="49" spans="1:79" ht="16">
      <c r="A49" s="3">
        <v>2007</v>
      </c>
      <c r="B49" s="2">
        <v>5485</v>
      </c>
      <c r="C49" s="3">
        <v>12.393000000000001</v>
      </c>
      <c r="D49" s="3">
        <v>1.992</v>
      </c>
      <c r="E49" s="3">
        <v>15.811</v>
      </c>
      <c r="F49" s="3">
        <v>2.714</v>
      </c>
      <c r="G49" s="1">
        <v>11.7</v>
      </c>
      <c r="H49" s="2">
        <v>86</v>
      </c>
      <c r="I49" s="2">
        <v>248</v>
      </c>
      <c r="J49" s="2">
        <v>907.7</v>
      </c>
      <c r="K49" s="2">
        <v>130.9</v>
      </c>
      <c r="L49" s="2">
        <v>222.9</v>
      </c>
      <c r="M49" s="2">
        <v>8.3000000000000007</v>
      </c>
      <c r="N49" s="2">
        <v>20.9</v>
      </c>
      <c r="O49" s="2">
        <v>32.200000000000003</v>
      </c>
      <c r="P49">
        <v>0.22</v>
      </c>
      <c r="Q49">
        <v>0.77</v>
      </c>
      <c r="R49">
        <v>1.86</v>
      </c>
      <c r="S49">
        <v>3</v>
      </c>
      <c r="T49">
        <v>3.78</v>
      </c>
      <c r="U49">
        <v>4.9000000000000004</v>
      </c>
      <c r="V49">
        <v>6.51</v>
      </c>
      <c r="W49">
        <v>7.78</v>
      </c>
      <c r="X49">
        <v>13.3</v>
      </c>
      <c r="Y49">
        <v>1.0999999999999999E-2</v>
      </c>
      <c r="Z49">
        <v>0.13600000000000001</v>
      </c>
      <c r="AA49">
        <v>0.86299999999999999</v>
      </c>
      <c r="AB49">
        <v>0.39500000000000002</v>
      </c>
      <c r="AC49">
        <v>0.496</v>
      </c>
      <c r="AD49">
        <v>2.3E-2</v>
      </c>
      <c r="AE49">
        <v>6.7000000000000004E-2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0.1</v>
      </c>
      <c r="AS49">
        <v>3.4220000000000002</v>
      </c>
      <c r="AT49">
        <v>3.077</v>
      </c>
      <c r="AU49">
        <v>4.4459999999999997</v>
      </c>
      <c r="AV49">
        <v>0.437</v>
      </c>
      <c r="AW49">
        <v>0.79600000000000004</v>
      </c>
      <c r="AX49">
        <v>7.4999999999999997E-2</v>
      </c>
      <c r="AY49">
        <v>4.1000000000000002E-2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W49">
        <v>2007</v>
      </c>
      <c r="BX49">
        <v>12.393000000000001</v>
      </c>
      <c r="BY49">
        <v>1.992</v>
      </c>
      <c r="BZ49">
        <v>15.811</v>
      </c>
      <c r="CA49">
        <v>2.714</v>
      </c>
    </row>
    <row r="50" spans="1:79" ht="16">
      <c r="A50" s="3">
        <v>2008</v>
      </c>
      <c r="B50" s="2">
        <v>7186.5</v>
      </c>
      <c r="C50" s="3">
        <v>7.99</v>
      </c>
      <c r="D50" s="3">
        <v>3.46</v>
      </c>
      <c r="E50" s="3">
        <v>10.823</v>
      </c>
      <c r="F50" s="3">
        <v>5.3070000000000004</v>
      </c>
      <c r="G50" s="1">
        <v>10.6</v>
      </c>
      <c r="H50" s="2">
        <v>102.2</v>
      </c>
      <c r="I50" s="2">
        <v>533</v>
      </c>
      <c r="J50" s="2">
        <v>679.9</v>
      </c>
      <c r="K50" s="2">
        <v>787.6</v>
      </c>
      <c r="L50" s="2">
        <v>67.3</v>
      </c>
      <c r="M50" s="2">
        <v>100.8</v>
      </c>
      <c r="N50" s="2">
        <v>3.3</v>
      </c>
      <c r="O50" s="2">
        <v>18.899999999999999</v>
      </c>
      <c r="P50">
        <v>0.24</v>
      </c>
      <c r="Q50">
        <v>0.82</v>
      </c>
      <c r="R50">
        <v>2.23</v>
      </c>
      <c r="S50">
        <v>2.85</v>
      </c>
      <c r="T50">
        <v>3.55</v>
      </c>
      <c r="U50">
        <v>4.5999999999999996</v>
      </c>
      <c r="V50">
        <v>6.08</v>
      </c>
      <c r="W50">
        <v>6.19</v>
      </c>
      <c r="X50">
        <v>12.72</v>
      </c>
      <c r="Y50">
        <v>0.16500000000000001</v>
      </c>
      <c r="Z50">
        <v>0.65</v>
      </c>
      <c r="AA50">
        <v>1.2270000000000001</v>
      </c>
      <c r="AB50">
        <v>1.06</v>
      </c>
      <c r="AC50">
        <v>0.189</v>
      </c>
      <c r="AD50">
        <v>0.13900000000000001</v>
      </c>
      <c r="AE50">
        <v>0</v>
      </c>
      <c r="AF50">
        <v>0</v>
      </c>
      <c r="AG50">
        <v>0</v>
      </c>
      <c r="AH50">
        <v>0.01</v>
      </c>
      <c r="AI50">
        <v>2.1000000000000001E-2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7.9000000000000001E-2</v>
      </c>
      <c r="AS50">
        <v>1.165</v>
      </c>
      <c r="AT50">
        <v>3.93</v>
      </c>
      <c r="AU50">
        <v>1.5820000000000001</v>
      </c>
      <c r="AV50">
        <v>1.099</v>
      </c>
      <c r="AW50">
        <v>5.2999999999999999E-2</v>
      </c>
      <c r="AX50">
        <v>8.2000000000000003E-2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W50">
        <v>2008</v>
      </c>
      <c r="BX50">
        <v>7.99</v>
      </c>
      <c r="BY50">
        <v>3.46</v>
      </c>
      <c r="BZ50">
        <v>10.823</v>
      </c>
      <c r="CA50">
        <v>5.3070000000000004</v>
      </c>
    </row>
    <row r="51" spans="1:79" ht="16">
      <c r="A51" s="3">
        <v>2009</v>
      </c>
      <c r="B51" s="2">
        <v>8246.7000000000007</v>
      </c>
      <c r="C51" s="3">
        <v>3.5990000000000002</v>
      </c>
      <c r="D51" s="3">
        <v>3.4470000000000001</v>
      </c>
      <c r="E51" s="3">
        <v>7.1609999999999996</v>
      </c>
      <c r="F51" s="3">
        <v>5.8449999999999998</v>
      </c>
      <c r="G51" s="1">
        <v>9.1999999999999993</v>
      </c>
      <c r="H51" s="2">
        <v>81.8</v>
      </c>
      <c r="I51" s="2">
        <v>593.1</v>
      </c>
      <c r="J51" s="2">
        <v>1055.4000000000001</v>
      </c>
      <c r="K51" s="2">
        <v>468</v>
      </c>
      <c r="L51" s="2">
        <v>277.5</v>
      </c>
      <c r="M51" s="2">
        <v>22</v>
      </c>
      <c r="N51" s="2">
        <v>30</v>
      </c>
      <c r="O51" s="2">
        <v>10.6</v>
      </c>
      <c r="P51">
        <v>0.33</v>
      </c>
      <c r="Q51">
        <v>0.91</v>
      </c>
      <c r="R51">
        <v>2.25</v>
      </c>
      <c r="S51">
        <v>3.2</v>
      </c>
      <c r="T51">
        <v>3.64</v>
      </c>
      <c r="U51">
        <v>4.5</v>
      </c>
      <c r="V51">
        <v>6.17</v>
      </c>
      <c r="W51">
        <v>8.48</v>
      </c>
      <c r="X51">
        <v>13.83</v>
      </c>
      <c r="Y51">
        <v>0.02</v>
      </c>
      <c r="Z51">
        <v>0.66</v>
      </c>
      <c r="AA51">
        <v>2.0960000000000001</v>
      </c>
      <c r="AB51">
        <v>0.314</v>
      </c>
      <c r="AC51">
        <v>0.27700000000000002</v>
      </c>
      <c r="AD51">
        <v>4.4999999999999998E-2</v>
      </c>
      <c r="AE51">
        <v>3.5000000000000003E-2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6.3E-2</v>
      </c>
      <c r="AS51">
        <v>0.27900000000000003</v>
      </c>
      <c r="AT51">
        <v>1.05</v>
      </c>
      <c r="AU51">
        <v>1.135</v>
      </c>
      <c r="AV51">
        <v>0.6</v>
      </c>
      <c r="AW51">
        <v>0.438</v>
      </c>
      <c r="AX51">
        <v>8.0000000000000002E-3</v>
      </c>
      <c r="AY51">
        <v>2.1999999999999999E-2</v>
      </c>
      <c r="AZ51">
        <v>0</v>
      </c>
      <c r="BA51">
        <v>4.0000000000000001E-3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W51">
        <v>2009</v>
      </c>
      <c r="BX51">
        <v>3.5990000000000002</v>
      </c>
      <c r="BY51">
        <v>3.4470000000000001</v>
      </c>
      <c r="BZ51">
        <v>7.1609999999999996</v>
      </c>
      <c r="CA51">
        <v>5.8449999999999998</v>
      </c>
    </row>
    <row r="52" spans="1:79" ht="16">
      <c r="A52" s="3">
        <v>2010</v>
      </c>
      <c r="B52" s="2">
        <v>7517.4</v>
      </c>
      <c r="C52" s="3">
        <v>1.296</v>
      </c>
      <c r="D52" s="3">
        <v>0.94799999999999995</v>
      </c>
      <c r="E52" s="3">
        <v>3.3359999999999999</v>
      </c>
      <c r="F52" s="3">
        <v>2.5720000000000001</v>
      </c>
      <c r="G52" s="1">
        <v>6.7</v>
      </c>
      <c r="H52" s="2">
        <v>53.5</v>
      </c>
      <c r="I52" s="2">
        <v>338.8</v>
      </c>
      <c r="J52" s="2">
        <v>842.5</v>
      </c>
      <c r="K52" s="2">
        <v>634.5</v>
      </c>
      <c r="L52" s="2">
        <v>160.19999999999999</v>
      </c>
      <c r="M52" s="2">
        <v>82.5</v>
      </c>
      <c r="N52" s="2">
        <v>13.2</v>
      </c>
      <c r="O52" s="2">
        <v>8.5</v>
      </c>
      <c r="P52">
        <v>0.26</v>
      </c>
      <c r="Q52">
        <v>1.04</v>
      </c>
      <c r="R52">
        <v>2.0699999999999998</v>
      </c>
      <c r="S52">
        <v>3.28</v>
      </c>
      <c r="T52">
        <v>4.05</v>
      </c>
      <c r="U52">
        <v>4.6900000000000004</v>
      </c>
      <c r="V52">
        <v>5.66</v>
      </c>
      <c r="W52">
        <v>8.9499999999999993</v>
      </c>
      <c r="X52">
        <v>11.89</v>
      </c>
      <c r="Y52">
        <v>8.0000000000000002E-3</v>
      </c>
      <c r="Z52">
        <v>9.4E-2</v>
      </c>
      <c r="AA52">
        <v>0.13200000000000001</v>
      </c>
      <c r="AB52">
        <v>0.28999999999999998</v>
      </c>
      <c r="AC52">
        <v>0.28799999999999998</v>
      </c>
      <c r="AD52">
        <v>9.1999999999999998E-2</v>
      </c>
      <c r="AE52">
        <v>2.3E-2</v>
      </c>
      <c r="AF52">
        <v>1.2999999999999999E-2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6.0000000000000001E-3</v>
      </c>
      <c r="AN52">
        <v>0</v>
      </c>
      <c r="AO52">
        <v>0</v>
      </c>
      <c r="AP52">
        <v>0</v>
      </c>
      <c r="AQ52">
        <v>0</v>
      </c>
      <c r="AR52">
        <v>5.8999999999999997E-2</v>
      </c>
      <c r="AS52">
        <v>0.27900000000000003</v>
      </c>
      <c r="AT52">
        <v>0.33500000000000002</v>
      </c>
      <c r="AU52">
        <v>0.19700000000000001</v>
      </c>
      <c r="AV52">
        <v>0.22900000000000001</v>
      </c>
      <c r="AW52">
        <v>0.113</v>
      </c>
      <c r="AX52">
        <v>4.2999999999999997E-2</v>
      </c>
      <c r="AY52">
        <v>1.6E-2</v>
      </c>
      <c r="AZ52">
        <v>0.01</v>
      </c>
      <c r="BA52">
        <v>5.0000000000000001E-3</v>
      </c>
      <c r="BB52">
        <v>0</v>
      </c>
      <c r="BC52">
        <v>0.01</v>
      </c>
      <c r="BD52">
        <v>0</v>
      </c>
      <c r="BE52">
        <v>0</v>
      </c>
      <c r="BF52">
        <v>0</v>
      </c>
      <c r="BG52">
        <v>0</v>
      </c>
      <c r="BH52">
        <v>0</v>
      </c>
      <c r="BW52">
        <v>2010</v>
      </c>
      <c r="BX52">
        <v>1.296</v>
      </c>
      <c r="BY52">
        <v>0.94799999999999995</v>
      </c>
      <c r="BZ52">
        <v>3.3359999999999999</v>
      </c>
      <c r="CA52">
        <v>2.5720000000000001</v>
      </c>
    </row>
    <row r="53" spans="1:79" ht="16">
      <c r="A53" s="3">
        <v>2011</v>
      </c>
      <c r="B53" s="2">
        <v>6673.2</v>
      </c>
      <c r="C53" s="3">
        <v>0.89400000000000002</v>
      </c>
      <c r="D53" s="3">
        <v>0.99</v>
      </c>
      <c r="E53" s="3">
        <v>2.133</v>
      </c>
      <c r="F53" s="3">
        <v>2.6469999999999998</v>
      </c>
      <c r="G53" s="1">
        <v>7</v>
      </c>
      <c r="H53" s="2">
        <v>37.1</v>
      </c>
      <c r="I53" s="2">
        <v>234.1</v>
      </c>
      <c r="J53" s="2">
        <v>551.5</v>
      </c>
      <c r="K53" s="2">
        <v>585.4</v>
      </c>
      <c r="L53" s="2">
        <v>354.5</v>
      </c>
      <c r="M53" s="2">
        <v>36.299999999999997</v>
      </c>
      <c r="N53" s="2">
        <v>39.9</v>
      </c>
      <c r="O53" s="2">
        <v>9.6</v>
      </c>
      <c r="P53">
        <v>0.31</v>
      </c>
      <c r="Q53">
        <v>0.82</v>
      </c>
      <c r="R53">
        <v>2.19</v>
      </c>
      <c r="S53">
        <v>2.96</v>
      </c>
      <c r="T53">
        <v>3.84</v>
      </c>
      <c r="U53">
        <v>4.7699999999999996</v>
      </c>
      <c r="V53">
        <v>5.59</v>
      </c>
      <c r="W53">
        <v>5.85</v>
      </c>
      <c r="X53">
        <v>12.95</v>
      </c>
      <c r="Y53">
        <v>3.5999999999999997E-2</v>
      </c>
      <c r="Z53">
        <v>0.06</v>
      </c>
      <c r="AA53">
        <v>9.0999999999999998E-2</v>
      </c>
      <c r="AB53">
        <v>0.21</v>
      </c>
      <c r="AC53">
        <v>0.30399999999999999</v>
      </c>
      <c r="AD53">
        <v>0.17499999999999999</v>
      </c>
      <c r="AE53">
        <v>7.8E-2</v>
      </c>
      <c r="AF53">
        <v>5.0000000000000001E-3</v>
      </c>
      <c r="AG53">
        <v>3.1E-2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5.0000000000000001E-3</v>
      </c>
      <c r="AS53">
        <v>2.4E-2</v>
      </c>
      <c r="AT53">
        <v>0.14000000000000001</v>
      </c>
      <c r="AU53">
        <v>0.38300000000000001</v>
      </c>
      <c r="AV53">
        <v>0.189</v>
      </c>
      <c r="AW53">
        <v>8.5999999999999993E-2</v>
      </c>
      <c r="AX53">
        <v>3.3000000000000002E-2</v>
      </c>
      <c r="AY53">
        <v>3.5000000000000003E-2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W53">
        <v>2011</v>
      </c>
      <c r="BX53">
        <v>0.89400000000000002</v>
      </c>
      <c r="BY53">
        <v>0.99</v>
      </c>
      <c r="BZ53">
        <v>2.133</v>
      </c>
      <c r="CA53">
        <v>2.6469999999999998</v>
      </c>
    </row>
    <row r="54" spans="1:79" ht="16">
      <c r="A54" s="3">
        <v>2012</v>
      </c>
      <c r="B54" s="2">
        <v>3471.7</v>
      </c>
      <c r="C54" s="3">
        <v>0.89300000000000002</v>
      </c>
      <c r="D54" s="3">
        <v>0.45200000000000001</v>
      </c>
      <c r="E54" s="3">
        <v>1.645</v>
      </c>
      <c r="F54" s="3">
        <v>1.024</v>
      </c>
      <c r="G54" s="1">
        <v>13.1</v>
      </c>
      <c r="H54" s="2">
        <v>83.1</v>
      </c>
      <c r="I54" s="2">
        <v>288.7</v>
      </c>
      <c r="J54" s="2">
        <v>431.2</v>
      </c>
      <c r="K54" s="2">
        <v>243.4</v>
      </c>
      <c r="L54" s="2">
        <v>125</v>
      </c>
      <c r="M54" s="2">
        <v>58.8</v>
      </c>
      <c r="N54" s="2">
        <v>7.6</v>
      </c>
      <c r="O54" s="2">
        <v>3.5</v>
      </c>
      <c r="P54">
        <v>0.28000000000000003</v>
      </c>
      <c r="Q54">
        <v>1.01</v>
      </c>
      <c r="R54">
        <v>2.0299999999999998</v>
      </c>
      <c r="S54">
        <v>2.68</v>
      </c>
      <c r="T54">
        <v>3.11</v>
      </c>
      <c r="U54">
        <v>4.09</v>
      </c>
      <c r="V54">
        <v>5.15</v>
      </c>
      <c r="W54">
        <v>5.31</v>
      </c>
      <c r="X54">
        <v>9.9</v>
      </c>
      <c r="Y54">
        <v>0</v>
      </c>
      <c r="Z54">
        <v>7.9000000000000001E-2</v>
      </c>
      <c r="AA54">
        <v>8.6999999999999994E-2</v>
      </c>
      <c r="AB54">
        <v>0.13500000000000001</v>
      </c>
      <c r="AC54">
        <v>9.1999999999999998E-2</v>
      </c>
      <c r="AD54">
        <v>3.2000000000000001E-2</v>
      </c>
      <c r="AE54">
        <v>1.0999999999999999E-2</v>
      </c>
      <c r="AF54">
        <v>1.6E-2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6.9000000000000006E-2</v>
      </c>
      <c r="AS54">
        <v>0.105</v>
      </c>
      <c r="AT54">
        <v>0.224</v>
      </c>
      <c r="AU54">
        <v>0.24299999999999999</v>
      </c>
      <c r="AV54">
        <v>0.159</v>
      </c>
      <c r="AW54">
        <v>5.0999999999999997E-2</v>
      </c>
      <c r="AX54">
        <v>3.5999999999999997E-2</v>
      </c>
      <c r="AY54">
        <v>4.0000000000000001E-3</v>
      </c>
      <c r="AZ54">
        <v>3.0000000000000001E-3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W54">
        <v>2012</v>
      </c>
      <c r="BX54">
        <v>0.89300000000000002</v>
      </c>
      <c r="BY54">
        <v>0.45200000000000001</v>
      </c>
      <c r="BZ54">
        <v>1.645</v>
      </c>
      <c r="CA54">
        <v>1.024</v>
      </c>
    </row>
    <row r="55" spans="1:79" ht="16">
      <c r="A55" s="3">
        <v>2013</v>
      </c>
      <c r="B55" s="2">
        <v>1776.9</v>
      </c>
      <c r="C55" s="3">
        <v>0.90900000000000003</v>
      </c>
      <c r="D55" s="3">
        <v>0.58699999999999997</v>
      </c>
      <c r="E55" s="3">
        <v>1.6779999999999999</v>
      </c>
      <c r="F55" s="3">
        <v>1.0680000000000001</v>
      </c>
      <c r="G55" s="1">
        <v>6.3</v>
      </c>
      <c r="H55" s="2">
        <v>165.3</v>
      </c>
      <c r="I55" s="2">
        <v>296.10000000000002</v>
      </c>
      <c r="J55" s="2">
        <v>188.8</v>
      </c>
      <c r="K55" s="2">
        <v>122.9</v>
      </c>
      <c r="L55" s="2">
        <v>22.9</v>
      </c>
      <c r="M55" s="2">
        <v>12.6</v>
      </c>
      <c r="N55" s="2">
        <v>6.9</v>
      </c>
      <c r="O55" s="2">
        <v>0.9</v>
      </c>
      <c r="P55">
        <v>0.48</v>
      </c>
      <c r="Q55">
        <v>0.97</v>
      </c>
      <c r="R55">
        <v>1.95</v>
      </c>
      <c r="S55">
        <v>2.39</v>
      </c>
      <c r="T55">
        <v>3.15</v>
      </c>
      <c r="U55">
        <v>3.43</v>
      </c>
      <c r="V55">
        <v>5.15</v>
      </c>
      <c r="W55">
        <v>6.98</v>
      </c>
      <c r="X55">
        <v>11.14</v>
      </c>
      <c r="Y55">
        <v>0.01</v>
      </c>
      <c r="Z55">
        <v>0.02</v>
      </c>
      <c r="AA55">
        <v>0.24299999999999999</v>
      </c>
      <c r="AB55">
        <v>0.221</v>
      </c>
      <c r="AC55">
        <v>6.4000000000000001E-2</v>
      </c>
      <c r="AD55">
        <v>1.4E-2</v>
      </c>
      <c r="AE55">
        <v>1.4999999999999999E-2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Q55">
        <v>0</v>
      </c>
      <c r="AR55">
        <v>1.2E-2</v>
      </c>
      <c r="AS55">
        <v>0.28299999999999997</v>
      </c>
      <c r="AT55">
        <v>0.224</v>
      </c>
      <c r="AU55">
        <v>0.16200000000000001</v>
      </c>
      <c r="AV55">
        <v>0.16500000000000001</v>
      </c>
      <c r="AW55">
        <v>4.3999999999999997E-2</v>
      </c>
      <c r="AX55">
        <v>0.02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W55">
        <v>2013</v>
      </c>
      <c r="BX55">
        <v>0.90900000000000003</v>
      </c>
      <c r="BY55">
        <v>0.58699999999999997</v>
      </c>
      <c r="BZ55">
        <v>1.6779999999999999</v>
      </c>
      <c r="CA55">
        <v>1.0680000000000001</v>
      </c>
    </row>
    <row r="56" spans="1:79" ht="16">
      <c r="A56" s="3">
        <v>2014</v>
      </c>
      <c r="B56" s="2">
        <v>1470.6</v>
      </c>
      <c r="C56">
        <v>0.58199999999999996</v>
      </c>
      <c r="D56">
        <v>1.2689999999999999</v>
      </c>
      <c r="E56">
        <v>1.323</v>
      </c>
      <c r="F56">
        <v>2.6619999999999999</v>
      </c>
      <c r="G56" s="1">
        <v>15.3</v>
      </c>
      <c r="H56" s="2">
        <v>49.3</v>
      </c>
      <c r="I56" s="2">
        <v>241.4</v>
      </c>
      <c r="J56" s="2">
        <v>254.9</v>
      </c>
      <c r="K56" s="2">
        <v>71.900000000000006</v>
      </c>
      <c r="L56" s="2">
        <v>28.3</v>
      </c>
      <c r="M56" s="2">
        <v>8.8000000000000007</v>
      </c>
      <c r="N56" s="2">
        <v>1.9</v>
      </c>
      <c r="O56" s="2">
        <v>0.9</v>
      </c>
      <c r="P56">
        <v>0.38</v>
      </c>
      <c r="Q56">
        <v>1.3</v>
      </c>
      <c r="R56">
        <v>1.83</v>
      </c>
      <c r="S56">
        <v>2.37</v>
      </c>
      <c r="T56">
        <v>2.72</v>
      </c>
      <c r="U56">
        <v>3.74</v>
      </c>
      <c r="V56">
        <v>3.93</v>
      </c>
      <c r="W56">
        <v>6.56</v>
      </c>
      <c r="X56">
        <v>8.56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CT372"/>
  <sheetViews>
    <sheetView showRuler="0" topLeftCell="A30" workbookViewId="0">
      <selection activeCell="G50" sqref="G50:P98"/>
    </sheetView>
  </sheetViews>
  <sheetFormatPr baseColWidth="10" defaultRowHeight="15" x14ac:dyDescent="0"/>
  <sheetData>
    <row r="10" spans="2:98">
      <c r="B10" t="s">
        <v>10</v>
      </c>
      <c r="C10" t="s">
        <v>9</v>
      </c>
      <c r="E10" t="s">
        <v>20</v>
      </c>
    </row>
    <row r="11" spans="2:98">
      <c r="B11">
        <v>1960</v>
      </c>
      <c r="C11">
        <v>40877</v>
      </c>
    </row>
    <row r="12" spans="2:98">
      <c r="B12">
        <v>1961</v>
      </c>
      <c r="C12">
        <v>46650</v>
      </c>
    </row>
    <row r="13" spans="2:98">
      <c r="B13">
        <v>1962</v>
      </c>
      <c r="C13">
        <v>54004</v>
      </c>
      <c r="T13" t="s">
        <v>98</v>
      </c>
    </row>
    <row r="14" spans="2:98">
      <c r="B14">
        <v>1963</v>
      </c>
      <c r="C14">
        <v>54846</v>
      </c>
      <c r="AK14" t="s">
        <v>99</v>
      </c>
      <c r="AS14">
        <v>1963</v>
      </c>
      <c r="AT14">
        <v>1964</v>
      </c>
      <c r="AU14">
        <v>1965</v>
      </c>
      <c r="AV14">
        <v>1966</v>
      </c>
      <c r="AW14">
        <v>1967</v>
      </c>
      <c r="AX14">
        <v>1968</v>
      </c>
      <c r="AY14">
        <v>1969</v>
      </c>
      <c r="AZ14">
        <v>1970</v>
      </c>
      <c r="BA14">
        <v>1971</v>
      </c>
      <c r="BB14">
        <v>1972</v>
      </c>
      <c r="BC14">
        <v>1973</v>
      </c>
      <c r="BD14">
        <v>1974</v>
      </c>
      <c r="BE14">
        <v>1975</v>
      </c>
      <c r="BF14">
        <v>1976</v>
      </c>
      <c r="BG14">
        <v>1977</v>
      </c>
      <c r="BH14">
        <v>1978</v>
      </c>
      <c r="BI14">
        <v>1979</v>
      </c>
      <c r="BJ14">
        <v>1980</v>
      </c>
      <c r="BK14">
        <v>1981</v>
      </c>
      <c r="BL14">
        <v>1982</v>
      </c>
      <c r="BM14">
        <v>1983</v>
      </c>
      <c r="BN14">
        <v>1984</v>
      </c>
      <c r="BO14">
        <v>1985</v>
      </c>
      <c r="BP14">
        <v>1986</v>
      </c>
      <c r="BQ14">
        <v>1987</v>
      </c>
      <c r="BR14">
        <v>1988</v>
      </c>
      <c r="BS14">
        <v>1989</v>
      </c>
      <c r="BT14">
        <v>1990</v>
      </c>
      <c r="BU14">
        <v>1991</v>
      </c>
      <c r="BV14">
        <v>1992</v>
      </c>
      <c r="BW14">
        <v>1993</v>
      </c>
      <c r="BX14">
        <v>1994</v>
      </c>
      <c r="BY14">
        <v>1995</v>
      </c>
      <c r="BZ14">
        <v>1996</v>
      </c>
      <c r="CA14">
        <v>1997</v>
      </c>
      <c r="CB14">
        <v>1998</v>
      </c>
      <c r="CC14">
        <v>1999</v>
      </c>
      <c r="CD14">
        <v>2000</v>
      </c>
      <c r="CE14">
        <v>2001</v>
      </c>
      <c r="CF14">
        <v>2002</v>
      </c>
      <c r="CG14">
        <v>2003</v>
      </c>
      <c r="CH14">
        <v>2004</v>
      </c>
      <c r="CI14">
        <v>2005</v>
      </c>
      <c r="CJ14">
        <v>2006</v>
      </c>
      <c r="CK14">
        <v>2007</v>
      </c>
      <c r="CL14">
        <v>2008</v>
      </c>
      <c r="CM14">
        <v>2009</v>
      </c>
      <c r="CN14">
        <v>2010</v>
      </c>
      <c r="CO14">
        <v>2011</v>
      </c>
      <c r="CP14">
        <v>2012</v>
      </c>
      <c r="CQ14">
        <v>2013</v>
      </c>
      <c r="CR14">
        <v>2014</v>
      </c>
      <c r="CS14">
        <v>2015</v>
      </c>
      <c r="CT14">
        <v>2016</v>
      </c>
    </row>
    <row r="15" spans="2:98">
      <c r="B15">
        <v>1964</v>
      </c>
      <c r="C15">
        <v>64086</v>
      </c>
      <c r="G15">
        <v>1931</v>
      </c>
      <c r="H15">
        <v>1755</v>
      </c>
      <c r="I15">
        <v>8801</v>
      </c>
      <c r="J15">
        <v>2041</v>
      </c>
      <c r="K15">
        <v>5785</v>
      </c>
      <c r="L15">
        <v>9100</v>
      </c>
      <c r="M15">
        <v>6045</v>
      </c>
      <c r="N15">
        <v>3380</v>
      </c>
      <c r="O15">
        <v>1794</v>
      </c>
      <c r="P15">
        <v>559</v>
      </c>
      <c r="S15">
        <v>1968</v>
      </c>
      <c r="T15" s="3">
        <v>1298.2857140000001</v>
      </c>
      <c r="U15" s="3">
        <v>9185.3714290000007</v>
      </c>
      <c r="V15" s="3">
        <v>1493.0285710000001</v>
      </c>
      <c r="W15" s="3">
        <v>2272</v>
      </c>
      <c r="X15" s="3">
        <v>21811.200000000001</v>
      </c>
      <c r="Y15" s="3">
        <v>5452.8</v>
      </c>
      <c r="Z15" s="3">
        <v>811.42857140000001</v>
      </c>
      <c r="AA15" s="3">
        <v>1460.5714290000001</v>
      </c>
      <c r="AF15">
        <v>1964</v>
      </c>
      <c r="AG15">
        <v>1965</v>
      </c>
      <c r="AH15">
        <v>1966</v>
      </c>
      <c r="AJ15">
        <v>1966</v>
      </c>
      <c r="AK15">
        <v>272418.31770000001</v>
      </c>
      <c r="AL15">
        <v>82407.387430000002</v>
      </c>
      <c r="AM15">
        <v>29935.547429999999</v>
      </c>
      <c r="AN15">
        <v>22101.042290000001</v>
      </c>
      <c r="AO15">
        <v>27082.240000000002</v>
      </c>
      <c r="AP15">
        <v>19296.096000000001</v>
      </c>
      <c r="AS15" t="s">
        <v>100</v>
      </c>
      <c r="AT15" t="s">
        <v>100</v>
      </c>
      <c r="AU15" t="s">
        <v>100</v>
      </c>
      <c r="AV15" t="s">
        <v>100</v>
      </c>
      <c r="AW15" t="s">
        <v>100</v>
      </c>
      <c r="AX15">
        <v>13.6</v>
      </c>
      <c r="AY15">
        <v>7.2</v>
      </c>
      <c r="AZ15">
        <v>5.9</v>
      </c>
      <c r="BA15">
        <v>2.9</v>
      </c>
      <c r="BB15">
        <v>6.5</v>
      </c>
      <c r="BC15">
        <v>37.5</v>
      </c>
      <c r="BD15">
        <v>19</v>
      </c>
      <c r="BE15">
        <v>6.2</v>
      </c>
      <c r="BF15">
        <v>83.2</v>
      </c>
      <c r="BG15">
        <v>36.9</v>
      </c>
      <c r="BH15">
        <v>19.399999999999999</v>
      </c>
      <c r="BI15">
        <v>49.7</v>
      </c>
      <c r="BJ15">
        <v>59.8</v>
      </c>
      <c r="BK15">
        <v>31.2</v>
      </c>
      <c r="BL15">
        <v>8.9</v>
      </c>
      <c r="BM15">
        <v>5.6</v>
      </c>
      <c r="BN15">
        <v>6.3</v>
      </c>
      <c r="BO15">
        <v>8.9</v>
      </c>
      <c r="BP15">
        <v>5.9</v>
      </c>
      <c r="BQ15">
        <v>5</v>
      </c>
      <c r="BR15">
        <v>3.4</v>
      </c>
      <c r="BS15">
        <v>5.3</v>
      </c>
      <c r="BT15">
        <v>7.7</v>
      </c>
      <c r="BU15">
        <v>4</v>
      </c>
      <c r="BV15">
        <v>1.2</v>
      </c>
      <c r="BW15">
        <v>2.7</v>
      </c>
      <c r="BX15">
        <v>4.9000000000000004</v>
      </c>
      <c r="BY15">
        <v>5.6</v>
      </c>
      <c r="BZ15">
        <v>23.4</v>
      </c>
      <c r="CA15">
        <v>12.9</v>
      </c>
      <c r="CB15">
        <v>7.3</v>
      </c>
      <c r="CC15">
        <v>16.600000000000001</v>
      </c>
      <c r="CD15">
        <v>14.3</v>
      </c>
      <c r="CE15">
        <v>14.9</v>
      </c>
      <c r="CF15">
        <v>32.200000000000003</v>
      </c>
      <c r="CG15">
        <v>14.8</v>
      </c>
      <c r="CH15">
        <v>140.5</v>
      </c>
      <c r="CI15">
        <v>59.8</v>
      </c>
      <c r="CJ15">
        <v>37.299999999999997</v>
      </c>
      <c r="CK15">
        <v>57.3</v>
      </c>
      <c r="CL15">
        <v>27.7</v>
      </c>
      <c r="CM15">
        <v>19.5</v>
      </c>
      <c r="CN15">
        <v>25.8</v>
      </c>
      <c r="CO15">
        <v>66.2</v>
      </c>
      <c r="CP15">
        <v>84.5</v>
      </c>
      <c r="CQ15">
        <v>55</v>
      </c>
      <c r="CR15">
        <v>673.7</v>
      </c>
      <c r="CS15">
        <v>394.4</v>
      </c>
      <c r="CT15">
        <v>151.69999999999999</v>
      </c>
    </row>
    <row r="16" spans="2:98">
      <c r="B16">
        <v>1965</v>
      </c>
      <c r="C16">
        <v>150362</v>
      </c>
      <c r="G16">
        <v>1932</v>
      </c>
      <c r="H16">
        <v>118</v>
      </c>
      <c r="I16">
        <v>2084</v>
      </c>
      <c r="J16">
        <v>25871</v>
      </c>
      <c r="K16">
        <v>2421</v>
      </c>
      <c r="L16">
        <v>3676</v>
      </c>
      <c r="M16">
        <v>2894</v>
      </c>
      <c r="N16">
        <v>1320</v>
      </c>
      <c r="O16">
        <v>664</v>
      </c>
      <c r="P16">
        <v>391</v>
      </c>
      <c r="S16">
        <v>1969</v>
      </c>
      <c r="T16" s="3">
        <v>0</v>
      </c>
      <c r="U16" s="3">
        <v>227.2</v>
      </c>
      <c r="V16" s="3">
        <v>1882.5142860000001</v>
      </c>
      <c r="W16" s="3">
        <v>811.42857140000001</v>
      </c>
      <c r="X16" s="3">
        <v>1363.2</v>
      </c>
      <c r="Y16" s="3">
        <v>13729.371429999999</v>
      </c>
      <c r="Z16" s="3">
        <v>3343.0857139999998</v>
      </c>
      <c r="AA16" s="3">
        <v>908.8</v>
      </c>
      <c r="AF16">
        <v>272418</v>
      </c>
      <c r="AG16">
        <v>7689</v>
      </c>
      <c r="AH16">
        <v>1064</v>
      </c>
      <c r="AJ16">
        <v>1967</v>
      </c>
      <c r="AK16">
        <v>7689.4217140000001</v>
      </c>
      <c r="AL16">
        <v>366335.65710000001</v>
      </c>
      <c r="AM16">
        <v>206888.96909999999</v>
      </c>
      <c r="AN16">
        <v>18909.206859999998</v>
      </c>
      <c r="AO16">
        <v>5803.3371429999997</v>
      </c>
      <c r="AP16">
        <v>12380.452569999999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>
        <v>27</v>
      </c>
      <c r="AY16">
        <v>25</v>
      </c>
      <c r="AZ16">
        <v>55</v>
      </c>
      <c r="BA16">
        <v>28</v>
      </c>
      <c r="BB16">
        <v>40</v>
      </c>
      <c r="BC16">
        <v>69</v>
      </c>
      <c r="BD16">
        <v>36</v>
      </c>
      <c r="BE16">
        <v>41</v>
      </c>
      <c r="BF16">
        <v>48</v>
      </c>
      <c r="BG16">
        <v>38</v>
      </c>
      <c r="BH16">
        <v>28</v>
      </c>
      <c r="BI16">
        <v>28</v>
      </c>
      <c r="BJ16">
        <v>37</v>
      </c>
      <c r="BK16">
        <v>23</v>
      </c>
      <c r="BL16">
        <v>22</v>
      </c>
      <c r="BM16">
        <v>18</v>
      </c>
      <c r="BN16">
        <v>29</v>
      </c>
      <c r="BO16">
        <v>34</v>
      </c>
      <c r="BP16">
        <v>23</v>
      </c>
      <c r="BQ16">
        <v>53</v>
      </c>
      <c r="BR16">
        <v>20</v>
      </c>
      <c r="BS16">
        <v>26</v>
      </c>
      <c r="BT16">
        <v>51</v>
      </c>
      <c r="BU16">
        <v>44</v>
      </c>
      <c r="BV16">
        <v>26</v>
      </c>
      <c r="BW16">
        <v>29</v>
      </c>
      <c r="BX16">
        <v>64</v>
      </c>
      <c r="BY16">
        <v>45</v>
      </c>
      <c r="BZ16">
        <v>73</v>
      </c>
      <c r="CA16">
        <v>68</v>
      </c>
      <c r="CB16">
        <v>44</v>
      </c>
      <c r="CC16">
        <v>45</v>
      </c>
      <c r="CD16">
        <v>49</v>
      </c>
      <c r="CE16">
        <v>23</v>
      </c>
      <c r="CF16">
        <v>36</v>
      </c>
      <c r="CG16">
        <v>37</v>
      </c>
      <c r="CH16">
        <v>63</v>
      </c>
      <c r="CI16">
        <v>34</v>
      </c>
      <c r="CJ16">
        <v>29</v>
      </c>
      <c r="CK16">
        <v>34</v>
      </c>
      <c r="CL16">
        <v>45</v>
      </c>
      <c r="CM16">
        <v>23</v>
      </c>
      <c r="CN16">
        <v>19</v>
      </c>
      <c r="CO16">
        <v>31</v>
      </c>
      <c r="CP16">
        <v>30</v>
      </c>
      <c r="CQ16">
        <v>21</v>
      </c>
      <c r="CR16">
        <v>43</v>
      </c>
      <c r="CS16">
        <v>20</v>
      </c>
      <c r="CT16">
        <v>14</v>
      </c>
    </row>
    <row r="17" spans="2:98">
      <c r="B17">
        <v>1966</v>
      </c>
      <c r="C17">
        <v>121274</v>
      </c>
      <c r="G17">
        <v>1933</v>
      </c>
      <c r="H17">
        <v>244</v>
      </c>
      <c r="I17">
        <v>8476</v>
      </c>
      <c r="J17">
        <v>6023</v>
      </c>
      <c r="K17">
        <v>10046</v>
      </c>
      <c r="L17">
        <v>2092</v>
      </c>
      <c r="M17">
        <v>1579</v>
      </c>
      <c r="N17">
        <v>1210</v>
      </c>
      <c r="O17">
        <v>538</v>
      </c>
      <c r="P17">
        <v>647</v>
      </c>
      <c r="S17">
        <v>1970</v>
      </c>
      <c r="T17" s="3">
        <v>2174.6285710000002</v>
      </c>
      <c r="U17" s="3">
        <v>811.42857140000001</v>
      </c>
      <c r="V17" s="3">
        <v>0</v>
      </c>
      <c r="W17" s="3">
        <v>1071.0857140000001</v>
      </c>
      <c r="X17" s="3">
        <v>1493.0285710000001</v>
      </c>
      <c r="Y17" s="3">
        <v>1493.0285710000001</v>
      </c>
      <c r="Z17" s="3">
        <v>6491.4285710000004</v>
      </c>
      <c r="AA17" s="3">
        <v>3180.8</v>
      </c>
      <c r="AF17">
        <v>82407</v>
      </c>
      <c r="AG17">
        <v>366336</v>
      </c>
      <c r="AH17">
        <v>32982</v>
      </c>
      <c r="AJ17">
        <v>1968</v>
      </c>
      <c r="AK17">
        <v>1063.9451429999999</v>
      </c>
      <c r="AL17">
        <v>32982.299429999999</v>
      </c>
      <c r="AM17">
        <v>251187.77600000001</v>
      </c>
      <c r="AN17">
        <v>31483.103999999999</v>
      </c>
      <c r="AO17">
        <v>3482.0022859999999</v>
      </c>
      <c r="AP17">
        <v>2611.501714</v>
      </c>
      <c r="AS17" t="s">
        <v>100</v>
      </c>
      <c r="AT17" t="s">
        <v>100</v>
      </c>
      <c r="AU17" t="s">
        <v>100</v>
      </c>
      <c r="AV17" t="s">
        <v>100</v>
      </c>
      <c r="AW17" t="s">
        <v>100</v>
      </c>
      <c r="AX17">
        <v>20.6</v>
      </c>
      <c r="AY17">
        <v>16.899999999999999</v>
      </c>
      <c r="AZ17">
        <v>17.100000000000001</v>
      </c>
      <c r="BA17">
        <v>5</v>
      </c>
      <c r="BB17">
        <v>7.5</v>
      </c>
      <c r="BC17">
        <v>15.4</v>
      </c>
      <c r="BD17">
        <v>17.7</v>
      </c>
      <c r="BE17">
        <v>8.1999999999999993</v>
      </c>
      <c r="BF17">
        <v>15.7</v>
      </c>
      <c r="BG17">
        <v>26.6</v>
      </c>
      <c r="BH17">
        <v>31.3</v>
      </c>
      <c r="BI17">
        <v>20.3</v>
      </c>
      <c r="BJ17">
        <v>53.8</v>
      </c>
      <c r="BK17">
        <v>38.1</v>
      </c>
      <c r="BL17">
        <v>13.1</v>
      </c>
      <c r="BM17">
        <v>13.2</v>
      </c>
      <c r="BN17">
        <v>7.4</v>
      </c>
      <c r="BO17">
        <v>11.1</v>
      </c>
      <c r="BP17">
        <v>5.9</v>
      </c>
      <c r="BQ17">
        <v>5.6</v>
      </c>
      <c r="BR17">
        <v>3.4</v>
      </c>
      <c r="BS17">
        <v>4.7</v>
      </c>
      <c r="BT17">
        <v>7.6</v>
      </c>
      <c r="BU17">
        <v>4.4000000000000004</v>
      </c>
      <c r="BV17">
        <v>1.4</v>
      </c>
      <c r="BW17">
        <v>2.5</v>
      </c>
      <c r="BX17">
        <v>3.6</v>
      </c>
      <c r="BY17">
        <v>5.7</v>
      </c>
      <c r="BZ17">
        <v>25.7</v>
      </c>
      <c r="CA17">
        <v>18.5</v>
      </c>
      <c r="CB17">
        <v>6.1</v>
      </c>
      <c r="CC17">
        <v>7.7</v>
      </c>
      <c r="CD17">
        <v>17.899999999999999</v>
      </c>
      <c r="CE17">
        <v>6.1</v>
      </c>
      <c r="CF17">
        <v>22.3</v>
      </c>
      <c r="CG17">
        <v>15.6</v>
      </c>
      <c r="CH17">
        <v>41.4</v>
      </c>
      <c r="CI17">
        <v>17.7</v>
      </c>
      <c r="CJ17">
        <v>17.3</v>
      </c>
      <c r="CK17">
        <v>34.6</v>
      </c>
      <c r="CL17">
        <v>23.8</v>
      </c>
      <c r="CM17">
        <v>29.1</v>
      </c>
      <c r="CN17">
        <v>43.1</v>
      </c>
      <c r="CO17">
        <v>20.9</v>
      </c>
      <c r="CP17">
        <v>46.7</v>
      </c>
      <c r="CQ17">
        <v>47.6</v>
      </c>
      <c r="CR17">
        <v>210.1</v>
      </c>
      <c r="CS17">
        <v>186</v>
      </c>
      <c r="CT17">
        <v>114.9</v>
      </c>
    </row>
    <row r="18" spans="2:98">
      <c r="B18">
        <v>1967</v>
      </c>
      <c r="C18">
        <v>51469</v>
      </c>
      <c r="G18">
        <v>1934</v>
      </c>
      <c r="H18">
        <v>341</v>
      </c>
      <c r="I18">
        <v>4454</v>
      </c>
      <c r="J18">
        <v>5414</v>
      </c>
      <c r="K18">
        <v>3734</v>
      </c>
      <c r="L18">
        <v>3149</v>
      </c>
      <c r="M18">
        <v>1051</v>
      </c>
      <c r="N18">
        <v>619</v>
      </c>
      <c r="O18">
        <v>250</v>
      </c>
      <c r="P18">
        <v>168</v>
      </c>
      <c r="S18">
        <v>1971</v>
      </c>
      <c r="T18" s="3">
        <v>0</v>
      </c>
      <c r="U18" s="3">
        <v>3765.0285709999998</v>
      </c>
      <c r="V18" s="3">
        <v>811.42857140000001</v>
      </c>
      <c r="W18" s="3">
        <v>0</v>
      </c>
      <c r="X18" s="3">
        <v>389.48571429999998</v>
      </c>
      <c r="Y18" s="3">
        <v>389.48571429999998</v>
      </c>
      <c r="Z18" s="3">
        <v>292.11428569999998</v>
      </c>
      <c r="AA18" s="3">
        <v>2661.4857139999999</v>
      </c>
      <c r="AF18">
        <v>29936</v>
      </c>
      <c r="AG18">
        <v>206889</v>
      </c>
      <c r="AH18">
        <v>251188</v>
      </c>
      <c r="AJ18">
        <v>1969</v>
      </c>
      <c r="AK18">
        <v>19924.790860000001</v>
      </c>
      <c r="AL18">
        <v>3095.113143</v>
      </c>
      <c r="AM18">
        <v>9382.0617139999995</v>
      </c>
      <c r="AN18">
        <v>59677.650289999998</v>
      </c>
      <c r="AO18">
        <v>10881.25714</v>
      </c>
      <c r="AP18">
        <v>1692.64</v>
      </c>
      <c r="AS18" t="s">
        <v>100</v>
      </c>
      <c r="AT18" t="s">
        <v>100</v>
      </c>
      <c r="AU18" t="s">
        <v>100</v>
      </c>
      <c r="AV18" t="s">
        <v>100</v>
      </c>
      <c r="AW18" t="s">
        <v>100</v>
      </c>
      <c r="AX18">
        <v>22</v>
      </c>
      <c r="AY18">
        <v>29</v>
      </c>
      <c r="AZ18">
        <v>69</v>
      </c>
      <c r="BA18">
        <v>24</v>
      </c>
      <c r="BB18">
        <v>20</v>
      </c>
      <c r="BC18">
        <v>34</v>
      </c>
      <c r="BD18">
        <v>34</v>
      </c>
      <c r="BE18">
        <v>43</v>
      </c>
      <c r="BF18">
        <v>33</v>
      </c>
      <c r="BG18">
        <v>36</v>
      </c>
      <c r="BH18">
        <v>28</v>
      </c>
      <c r="BI18">
        <v>19</v>
      </c>
      <c r="BJ18">
        <v>35</v>
      </c>
      <c r="BK18">
        <v>23</v>
      </c>
      <c r="BL18">
        <v>20</v>
      </c>
      <c r="BM18">
        <v>26</v>
      </c>
      <c r="BN18">
        <v>26</v>
      </c>
      <c r="BO18">
        <v>32</v>
      </c>
      <c r="BP18">
        <v>27</v>
      </c>
      <c r="BQ18">
        <v>49</v>
      </c>
      <c r="BR18">
        <v>17</v>
      </c>
      <c r="BS18">
        <v>20</v>
      </c>
      <c r="BT18">
        <v>36</v>
      </c>
      <c r="BU18">
        <v>42</v>
      </c>
      <c r="BV18">
        <v>28</v>
      </c>
      <c r="BW18">
        <v>44</v>
      </c>
      <c r="BX18">
        <v>63</v>
      </c>
      <c r="BY18">
        <v>44</v>
      </c>
      <c r="BZ18">
        <v>70</v>
      </c>
      <c r="CA18">
        <v>79</v>
      </c>
      <c r="CB18">
        <v>40</v>
      </c>
      <c r="CC18">
        <v>43</v>
      </c>
      <c r="CD18">
        <v>62</v>
      </c>
      <c r="CE18">
        <v>30</v>
      </c>
      <c r="CF18">
        <v>32</v>
      </c>
      <c r="CG18">
        <v>38</v>
      </c>
      <c r="CH18">
        <v>30</v>
      </c>
      <c r="CI18">
        <v>24</v>
      </c>
      <c r="CJ18">
        <v>28</v>
      </c>
      <c r="CK18">
        <v>36</v>
      </c>
      <c r="CL18">
        <v>53</v>
      </c>
      <c r="CM18">
        <v>23</v>
      </c>
      <c r="CN18">
        <v>21</v>
      </c>
      <c r="CO18">
        <v>19</v>
      </c>
      <c r="CP18">
        <v>25</v>
      </c>
      <c r="CQ18">
        <v>21</v>
      </c>
      <c r="CR18">
        <v>45</v>
      </c>
      <c r="CS18">
        <v>19</v>
      </c>
      <c r="CT18">
        <v>14</v>
      </c>
    </row>
    <row r="19" spans="2:98">
      <c r="B19">
        <v>1968</v>
      </c>
      <c r="C19">
        <v>40923</v>
      </c>
      <c r="G19">
        <v>1935</v>
      </c>
      <c r="H19">
        <v>1197</v>
      </c>
      <c r="I19">
        <v>11872</v>
      </c>
      <c r="J19">
        <v>8819</v>
      </c>
      <c r="K19">
        <v>3706</v>
      </c>
      <c r="L19">
        <v>2944</v>
      </c>
      <c r="M19">
        <v>2458</v>
      </c>
      <c r="N19">
        <v>499</v>
      </c>
      <c r="O19">
        <v>442</v>
      </c>
      <c r="P19">
        <v>109</v>
      </c>
      <c r="S19">
        <v>1972</v>
      </c>
      <c r="T19" s="3">
        <v>13047.771430000001</v>
      </c>
      <c r="U19" s="3">
        <v>292.11428569999998</v>
      </c>
      <c r="V19" s="3">
        <v>1979.885714</v>
      </c>
      <c r="W19" s="3">
        <v>389.48571429999998</v>
      </c>
      <c r="X19" s="3">
        <v>97.371428570000006</v>
      </c>
      <c r="Y19" s="3">
        <v>129.82857139999999</v>
      </c>
      <c r="Z19" s="3">
        <v>421.94285710000003</v>
      </c>
      <c r="AA19" s="3">
        <v>97.371428570000006</v>
      </c>
      <c r="AF19">
        <v>22101</v>
      </c>
      <c r="AG19">
        <v>18909</v>
      </c>
      <c r="AH19">
        <v>31483</v>
      </c>
      <c r="AJ19">
        <v>1970</v>
      </c>
      <c r="AK19">
        <v>96.722285709999994</v>
      </c>
      <c r="AL19">
        <v>21810.87543</v>
      </c>
      <c r="AM19">
        <v>1160.6674290000001</v>
      </c>
      <c r="AN19">
        <v>3240.1965709999999</v>
      </c>
      <c r="AO19">
        <v>21955.958859999999</v>
      </c>
      <c r="AP19">
        <v>5271.3645710000001</v>
      </c>
      <c r="AS19">
        <v>144.9</v>
      </c>
      <c r="AT19">
        <v>193.2</v>
      </c>
      <c r="AU19">
        <v>101.7</v>
      </c>
      <c r="AV19">
        <v>34</v>
      </c>
      <c r="AW19">
        <v>17</v>
      </c>
      <c r="AX19">
        <v>7.5</v>
      </c>
      <c r="AY19">
        <v>3</v>
      </c>
      <c r="AZ19">
        <v>7.6</v>
      </c>
      <c r="BA19">
        <v>3.6</v>
      </c>
      <c r="BB19">
        <v>10.8</v>
      </c>
      <c r="BC19">
        <v>14.8</v>
      </c>
      <c r="BD19">
        <v>3.8</v>
      </c>
      <c r="BE19">
        <v>29.9</v>
      </c>
      <c r="BF19">
        <v>70.8</v>
      </c>
      <c r="BG19">
        <v>23.2</v>
      </c>
      <c r="BH19">
        <v>25.1</v>
      </c>
      <c r="BI19">
        <v>52.2</v>
      </c>
      <c r="BJ19">
        <v>30.4</v>
      </c>
      <c r="BK19">
        <v>13.4</v>
      </c>
      <c r="BL19">
        <v>5.4</v>
      </c>
      <c r="BM19">
        <v>8</v>
      </c>
      <c r="BN19">
        <v>5.4</v>
      </c>
      <c r="BO19">
        <v>13.2</v>
      </c>
      <c r="BP19">
        <v>6.8</v>
      </c>
      <c r="BQ19">
        <v>3.6</v>
      </c>
      <c r="BR19">
        <v>5.3</v>
      </c>
      <c r="BS19">
        <v>4.3</v>
      </c>
      <c r="BT19">
        <v>2.9</v>
      </c>
      <c r="BU19">
        <v>2.9</v>
      </c>
      <c r="BV19">
        <v>5.9</v>
      </c>
      <c r="BW19">
        <v>8</v>
      </c>
      <c r="BX19">
        <v>3.5</v>
      </c>
      <c r="BY19">
        <v>17.100000000000001</v>
      </c>
      <c r="BZ19">
        <v>4.4000000000000004</v>
      </c>
      <c r="CA19">
        <v>6.1</v>
      </c>
      <c r="CB19">
        <v>10.8</v>
      </c>
      <c r="CC19">
        <v>23.1</v>
      </c>
      <c r="CD19">
        <v>18</v>
      </c>
      <c r="CE19">
        <v>22.7</v>
      </c>
      <c r="CF19">
        <v>42.1</v>
      </c>
      <c r="CG19">
        <v>169.5</v>
      </c>
      <c r="CH19">
        <v>187</v>
      </c>
      <c r="CI19">
        <v>90.5</v>
      </c>
      <c r="CJ19">
        <v>57</v>
      </c>
      <c r="CK19">
        <v>53.9</v>
      </c>
      <c r="CL19">
        <v>16</v>
      </c>
      <c r="CM19">
        <v>32.1</v>
      </c>
      <c r="CN19">
        <v>75.5</v>
      </c>
      <c r="CO19">
        <v>115.5</v>
      </c>
      <c r="CP19">
        <v>70.599999999999994</v>
      </c>
      <c r="CQ19">
        <v>790.9</v>
      </c>
      <c r="CR19">
        <v>409.5</v>
      </c>
      <c r="CS19">
        <v>311.2</v>
      </c>
      <c r="CT19">
        <v>557.70000000000005</v>
      </c>
    </row>
    <row r="20" spans="2:98">
      <c r="B20">
        <v>1969</v>
      </c>
      <c r="C20">
        <v>22252</v>
      </c>
      <c r="G20">
        <v>1936</v>
      </c>
      <c r="H20">
        <v>880</v>
      </c>
      <c r="I20">
        <v>12327</v>
      </c>
      <c r="J20">
        <v>11486</v>
      </c>
      <c r="K20">
        <v>5431</v>
      </c>
      <c r="L20">
        <v>2141</v>
      </c>
      <c r="M20">
        <v>1377</v>
      </c>
      <c r="N20">
        <v>1362</v>
      </c>
      <c r="O20">
        <v>259</v>
      </c>
      <c r="P20">
        <v>124</v>
      </c>
      <c r="S20">
        <v>1973</v>
      </c>
      <c r="T20" s="3">
        <v>99578.514290000006</v>
      </c>
      <c r="U20" s="3">
        <v>15709.25714</v>
      </c>
      <c r="V20" s="3">
        <v>0</v>
      </c>
      <c r="W20" s="3">
        <v>1752.685714</v>
      </c>
      <c r="X20" s="3">
        <v>292.11428569999998</v>
      </c>
      <c r="Y20" s="3">
        <v>0</v>
      </c>
      <c r="Z20" s="3">
        <v>584.22857139999996</v>
      </c>
      <c r="AA20" s="3">
        <v>32.457142859999998</v>
      </c>
      <c r="AF20">
        <v>27082</v>
      </c>
      <c r="AG20">
        <v>5803</v>
      </c>
      <c r="AH20">
        <v>3482</v>
      </c>
      <c r="AJ20">
        <v>1971</v>
      </c>
      <c r="AK20">
        <v>290.16685710000002</v>
      </c>
      <c r="AL20">
        <v>193.4445714</v>
      </c>
      <c r="AM20">
        <v>3095.113143</v>
      </c>
      <c r="AN20">
        <v>435.25028570000001</v>
      </c>
      <c r="AO20">
        <v>1063.9451429999999</v>
      </c>
      <c r="AP20">
        <v>12525.536</v>
      </c>
      <c r="AS20">
        <v>16</v>
      </c>
      <c r="AT20">
        <v>19</v>
      </c>
      <c r="AU20">
        <v>15</v>
      </c>
      <c r="AV20">
        <v>19</v>
      </c>
      <c r="AW20">
        <v>29</v>
      </c>
      <c r="AX20">
        <v>33</v>
      </c>
      <c r="AY20">
        <v>26</v>
      </c>
      <c r="AZ20">
        <v>52</v>
      </c>
      <c r="BA20">
        <v>25</v>
      </c>
      <c r="BB20">
        <v>21</v>
      </c>
      <c r="BC20">
        <v>35</v>
      </c>
      <c r="BD20">
        <v>26</v>
      </c>
      <c r="BE20">
        <v>25</v>
      </c>
      <c r="BF20">
        <v>48</v>
      </c>
      <c r="BG20">
        <v>33</v>
      </c>
      <c r="BH20">
        <v>21</v>
      </c>
      <c r="BI20">
        <v>57</v>
      </c>
      <c r="BJ20">
        <v>22</v>
      </c>
      <c r="BK20">
        <v>31</v>
      </c>
      <c r="BL20">
        <v>32</v>
      </c>
      <c r="BM20">
        <v>38</v>
      </c>
      <c r="BN20">
        <v>39</v>
      </c>
      <c r="BO20">
        <v>33</v>
      </c>
      <c r="BP20">
        <v>45</v>
      </c>
      <c r="BQ20">
        <v>38</v>
      </c>
      <c r="BR20">
        <v>24</v>
      </c>
      <c r="BS20">
        <v>33</v>
      </c>
      <c r="BT20">
        <v>30</v>
      </c>
      <c r="BU20">
        <v>38</v>
      </c>
      <c r="BV20">
        <v>37</v>
      </c>
      <c r="BW20">
        <v>40</v>
      </c>
      <c r="BX20">
        <v>39</v>
      </c>
      <c r="BY20">
        <v>39</v>
      </c>
      <c r="BZ20">
        <v>23</v>
      </c>
      <c r="CA20">
        <v>57</v>
      </c>
      <c r="CB20">
        <v>22</v>
      </c>
      <c r="CC20">
        <v>43</v>
      </c>
      <c r="CD20">
        <v>40</v>
      </c>
      <c r="CE20">
        <v>35</v>
      </c>
      <c r="CF20">
        <v>35</v>
      </c>
      <c r="CG20">
        <v>30</v>
      </c>
      <c r="CH20">
        <v>36</v>
      </c>
      <c r="CI20">
        <v>23</v>
      </c>
      <c r="CJ20">
        <v>25</v>
      </c>
      <c r="CK20">
        <v>45</v>
      </c>
      <c r="CL20">
        <v>36</v>
      </c>
      <c r="CM20">
        <v>29</v>
      </c>
      <c r="CN20">
        <v>17</v>
      </c>
      <c r="CO20">
        <v>20</v>
      </c>
      <c r="CP20">
        <v>35</v>
      </c>
      <c r="CQ20">
        <v>30</v>
      </c>
      <c r="CR20">
        <v>14</v>
      </c>
      <c r="CS20">
        <v>33</v>
      </c>
      <c r="CT20">
        <v>48</v>
      </c>
    </row>
    <row r="21" spans="2:98">
      <c r="B21">
        <v>1970</v>
      </c>
      <c r="C21">
        <v>11300</v>
      </c>
      <c r="G21">
        <v>1937</v>
      </c>
      <c r="H21">
        <v>1288</v>
      </c>
      <c r="I21">
        <v>11034</v>
      </c>
      <c r="J21">
        <v>10910</v>
      </c>
      <c r="K21">
        <v>5629</v>
      </c>
      <c r="L21">
        <v>4143</v>
      </c>
      <c r="M21">
        <v>1875</v>
      </c>
      <c r="N21">
        <v>952</v>
      </c>
      <c r="O21">
        <v>481</v>
      </c>
      <c r="P21">
        <v>222</v>
      </c>
      <c r="S21">
        <v>1974</v>
      </c>
      <c r="T21" s="3">
        <v>6913.3714289999998</v>
      </c>
      <c r="U21" s="3">
        <v>43135.542860000001</v>
      </c>
      <c r="V21" s="3">
        <v>9282.7428569999993</v>
      </c>
      <c r="W21" s="3">
        <v>0</v>
      </c>
      <c r="X21" s="3">
        <v>778.97142859999997</v>
      </c>
      <c r="Y21" s="3">
        <v>0</v>
      </c>
      <c r="Z21" s="3">
        <v>32.457142859999998</v>
      </c>
      <c r="AA21" s="3">
        <v>324.57142859999999</v>
      </c>
      <c r="AF21">
        <v>19296</v>
      </c>
      <c r="AG21">
        <v>12380</v>
      </c>
      <c r="AH21">
        <v>2612</v>
      </c>
      <c r="AJ21">
        <v>1972</v>
      </c>
      <c r="AK21">
        <v>1257.3897139999999</v>
      </c>
      <c r="AL21">
        <v>96.722285709999994</v>
      </c>
      <c r="AM21">
        <v>0</v>
      </c>
      <c r="AN21">
        <v>918.86171430000002</v>
      </c>
      <c r="AO21">
        <v>435.25028570000001</v>
      </c>
      <c r="AP21">
        <v>531.97257139999999</v>
      </c>
      <c r="AS21">
        <v>79.8</v>
      </c>
      <c r="AT21">
        <v>96.6</v>
      </c>
      <c r="AU21">
        <v>72.8</v>
      </c>
      <c r="AV21">
        <v>30.4</v>
      </c>
      <c r="AW21">
        <v>24.9</v>
      </c>
      <c r="AX21">
        <v>16.8</v>
      </c>
      <c r="AY21">
        <v>8.5</v>
      </c>
      <c r="AZ21">
        <v>13.2</v>
      </c>
      <c r="BA21">
        <v>5.6</v>
      </c>
      <c r="BB21">
        <v>8.5</v>
      </c>
      <c r="BC21">
        <v>9.8000000000000007</v>
      </c>
      <c r="BD21">
        <v>4</v>
      </c>
      <c r="BE21">
        <v>15.1</v>
      </c>
      <c r="BF21">
        <v>35.799999999999997</v>
      </c>
      <c r="BG21">
        <v>27.6</v>
      </c>
      <c r="BH21">
        <v>18.100000000000001</v>
      </c>
      <c r="BI21">
        <v>32.1</v>
      </c>
      <c r="BJ21">
        <v>22</v>
      </c>
      <c r="BK21">
        <v>14.3</v>
      </c>
      <c r="BL21">
        <v>7.3</v>
      </c>
      <c r="BM21">
        <v>5.8</v>
      </c>
      <c r="BN21">
        <v>4.5</v>
      </c>
      <c r="BO21">
        <v>3.7</v>
      </c>
      <c r="BP21">
        <v>5</v>
      </c>
      <c r="BQ21">
        <v>2.6</v>
      </c>
      <c r="BR21">
        <v>5.3</v>
      </c>
      <c r="BS21">
        <v>4.5</v>
      </c>
      <c r="BT21">
        <v>2.6</v>
      </c>
      <c r="BU21">
        <v>0.9</v>
      </c>
      <c r="BV21">
        <v>3.2</v>
      </c>
      <c r="BW21">
        <v>4.3</v>
      </c>
      <c r="BX21">
        <v>2.9</v>
      </c>
      <c r="BY21">
        <v>10.7</v>
      </c>
      <c r="BZ21">
        <v>4.0999999999999996</v>
      </c>
      <c r="CA21">
        <v>6.5</v>
      </c>
      <c r="CB21">
        <v>5.8</v>
      </c>
      <c r="CC21">
        <v>33.1</v>
      </c>
      <c r="CD21">
        <v>15.4</v>
      </c>
      <c r="CE21">
        <v>20</v>
      </c>
      <c r="CF21">
        <v>36.299999999999997</v>
      </c>
      <c r="CG21">
        <v>23</v>
      </c>
      <c r="CH21">
        <v>55.8</v>
      </c>
      <c r="CI21">
        <v>39.4</v>
      </c>
      <c r="CJ21">
        <v>37.4</v>
      </c>
      <c r="CK21">
        <v>43.9</v>
      </c>
      <c r="CL21">
        <v>18</v>
      </c>
      <c r="CM21">
        <v>35.5</v>
      </c>
      <c r="CN21">
        <v>18.3</v>
      </c>
      <c r="CO21">
        <v>36.4</v>
      </c>
      <c r="CP21">
        <v>35</v>
      </c>
      <c r="CQ21">
        <v>95.1</v>
      </c>
      <c r="CR21">
        <v>98</v>
      </c>
      <c r="CS21">
        <v>137.9</v>
      </c>
      <c r="CT21">
        <v>152.19999999999999</v>
      </c>
    </row>
    <row r="22" spans="2:98">
      <c r="B22">
        <v>1971</v>
      </c>
      <c r="C22">
        <v>10862</v>
      </c>
      <c r="G22">
        <v>1938</v>
      </c>
      <c r="H22">
        <v>1030</v>
      </c>
      <c r="I22">
        <v>20199</v>
      </c>
      <c r="J22">
        <v>7755</v>
      </c>
      <c r="K22">
        <v>3755</v>
      </c>
      <c r="L22">
        <v>2113</v>
      </c>
      <c r="M22">
        <v>1600</v>
      </c>
      <c r="N22">
        <v>945</v>
      </c>
      <c r="O22">
        <v>327</v>
      </c>
      <c r="P22">
        <v>173</v>
      </c>
      <c r="S22">
        <v>1975</v>
      </c>
      <c r="T22" s="3">
        <v>3050.9714290000002</v>
      </c>
      <c r="U22" s="3">
        <v>3148.3428570000001</v>
      </c>
      <c r="V22" s="3">
        <v>10775.771430000001</v>
      </c>
      <c r="W22" s="3">
        <v>2044.8</v>
      </c>
      <c r="X22" s="3">
        <v>0</v>
      </c>
      <c r="Y22" s="3">
        <v>421.94285710000003</v>
      </c>
      <c r="Z22" s="3">
        <v>292.11428569999998</v>
      </c>
      <c r="AA22" s="3">
        <v>32.457142859999998</v>
      </c>
      <c r="AH22">
        <v>1967</v>
      </c>
      <c r="AJ22">
        <v>1973</v>
      </c>
      <c r="AK22">
        <v>145.08342859999999</v>
      </c>
      <c r="AL22">
        <v>13396.03657</v>
      </c>
      <c r="AM22">
        <v>677.05600000000004</v>
      </c>
      <c r="AN22">
        <v>48.361142860000001</v>
      </c>
      <c r="AO22">
        <v>918.86171430000002</v>
      </c>
      <c r="AP22">
        <v>870.50057140000001</v>
      </c>
      <c r="AS22">
        <v>17</v>
      </c>
      <c r="AT22">
        <v>18</v>
      </c>
      <c r="AU22">
        <v>15</v>
      </c>
      <c r="AV22">
        <v>19</v>
      </c>
      <c r="AW22">
        <v>21</v>
      </c>
      <c r="AX22">
        <v>32</v>
      </c>
      <c r="AY22">
        <v>27</v>
      </c>
      <c r="AZ22">
        <v>38</v>
      </c>
      <c r="BA22">
        <v>30</v>
      </c>
      <c r="BB22">
        <v>20</v>
      </c>
      <c r="BC22">
        <v>27</v>
      </c>
      <c r="BD22">
        <v>27</v>
      </c>
      <c r="BE22">
        <v>52</v>
      </c>
      <c r="BF22">
        <v>43</v>
      </c>
      <c r="BG22">
        <v>34</v>
      </c>
      <c r="BH22">
        <v>19</v>
      </c>
      <c r="BI22">
        <v>46</v>
      </c>
      <c r="BJ22">
        <v>22</v>
      </c>
      <c r="BK22">
        <v>21</v>
      </c>
      <c r="BL22">
        <v>22</v>
      </c>
      <c r="BM22">
        <v>23</v>
      </c>
      <c r="BN22">
        <v>30</v>
      </c>
      <c r="BO22">
        <v>18</v>
      </c>
      <c r="BP22">
        <v>26</v>
      </c>
      <c r="BQ22">
        <v>42</v>
      </c>
      <c r="BR22">
        <v>27</v>
      </c>
      <c r="BS22">
        <v>33</v>
      </c>
      <c r="BT22">
        <v>35</v>
      </c>
      <c r="BU22">
        <v>23</v>
      </c>
      <c r="BV22">
        <v>35</v>
      </c>
      <c r="BW22">
        <v>38</v>
      </c>
      <c r="BX22">
        <v>45</v>
      </c>
      <c r="BY22">
        <v>37</v>
      </c>
      <c r="BZ22">
        <v>36</v>
      </c>
      <c r="CA22">
        <v>42</v>
      </c>
      <c r="CB22">
        <v>26</v>
      </c>
      <c r="CC22">
        <v>46</v>
      </c>
      <c r="CD22">
        <v>45</v>
      </c>
      <c r="CE22">
        <v>43</v>
      </c>
      <c r="CF22">
        <v>34</v>
      </c>
      <c r="CG22">
        <v>37</v>
      </c>
      <c r="CH22">
        <v>29</v>
      </c>
      <c r="CI22">
        <v>24</v>
      </c>
      <c r="CJ22">
        <v>26</v>
      </c>
      <c r="CK22">
        <v>45</v>
      </c>
      <c r="CL22">
        <v>37</v>
      </c>
      <c r="CM22">
        <v>32</v>
      </c>
      <c r="CN22">
        <v>20</v>
      </c>
      <c r="CO22">
        <v>19</v>
      </c>
      <c r="CP22">
        <v>33</v>
      </c>
      <c r="CQ22">
        <v>24</v>
      </c>
      <c r="CR22">
        <v>14</v>
      </c>
      <c r="CS22">
        <v>39</v>
      </c>
      <c r="CT22">
        <v>24</v>
      </c>
    </row>
    <row r="23" spans="2:98">
      <c r="B23">
        <v>1972</v>
      </c>
      <c r="C23">
        <v>5866</v>
      </c>
      <c r="G23">
        <v>1939</v>
      </c>
      <c r="H23">
        <v>607</v>
      </c>
      <c r="I23">
        <v>13937</v>
      </c>
      <c r="J23">
        <v>19617</v>
      </c>
      <c r="K23">
        <v>5163</v>
      </c>
      <c r="L23">
        <v>2152</v>
      </c>
      <c r="M23">
        <v>967</v>
      </c>
      <c r="N23">
        <v>837</v>
      </c>
      <c r="O23">
        <v>326</v>
      </c>
      <c r="P23">
        <v>239</v>
      </c>
      <c r="S23">
        <v>1976</v>
      </c>
      <c r="T23" s="3">
        <v>262221.25709999999</v>
      </c>
      <c r="U23" s="3">
        <v>973.7142857</v>
      </c>
      <c r="V23" s="3">
        <v>1947.4285709999999</v>
      </c>
      <c r="W23" s="3">
        <v>2986.057143</v>
      </c>
      <c r="X23" s="3">
        <v>1395.6571429999999</v>
      </c>
      <c r="Y23" s="3">
        <v>0</v>
      </c>
      <c r="Z23" s="3">
        <v>129.82857139999999</v>
      </c>
      <c r="AA23" s="3">
        <v>0</v>
      </c>
      <c r="AH23">
        <v>19925</v>
      </c>
      <c r="AJ23">
        <v>1974</v>
      </c>
      <c r="AK23">
        <v>7882.8662860000004</v>
      </c>
      <c r="AL23">
        <v>0</v>
      </c>
      <c r="AM23">
        <v>1015.5839999999999</v>
      </c>
      <c r="AN23">
        <v>241.80571430000001</v>
      </c>
      <c r="AO23">
        <v>48.361142860000001</v>
      </c>
      <c r="AP23">
        <v>725.41714290000004</v>
      </c>
      <c r="BQ23">
        <v>8.3000000000000007</v>
      </c>
      <c r="BR23">
        <v>14</v>
      </c>
      <c r="BS23">
        <v>9.1999999999999993</v>
      </c>
      <c r="BT23">
        <v>15.9</v>
      </c>
      <c r="BU23">
        <v>13.9</v>
      </c>
      <c r="BV23">
        <v>13.1</v>
      </c>
      <c r="BW23">
        <v>14.7</v>
      </c>
      <c r="BX23">
        <v>43.1</v>
      </c>
      <c r="BY23">
        <v>13.1</v>
      </c>
      <c r="BZ23">
        <v>22.9</v>
      </c>
      <c r="CA23">
        <v>11.2</v>
      </c>
      <c r="CB23">
        <v>26.4</v>
      </c>
      <c r="CC23">
        <v>37</v>
      </c>
      <c r="CD23">
        <v>112.5</v>
      </c>
      <c r="CE23">
        <v>48.7</v>
      </c>
      <c r="CF23">
        <v>76</v>
      </c>
      <c r="CG23">
        <v>100.8</v>
      </c>
      <c r="CH23">
        <v>203.5</v>
      </c>
      <c r="CI23">
        <v>104.3</v>
      </c>
      <c r="CJ23">
        <v>255.8</v>
      </c>
      <c r="CK23">
        <v>90.6</v>
      </c>
      <c r="CL23">
        <v>95.8</v>
      </c>
      <c r="CM23">
        <v>50.2</v>
      </c>
      <c r="CN23">
        <v>69.900000000000006</v>
      </c>
      <c r="CO23">
        <v>254.2</v>
      </c>
      <c r="CP23">
        <v>522.6</v>
      </c>
      <c r="CQ23">
        <v>237.2</v>
      </c>
      <c r="CR23">
        <v>792.1</v>
      </c>
      <c r="CS23">
        <v>1809.3</v>
      </c>
      <c r="CT23">
        <v>434.8</v>
      </c>
    </row>
    <row r="24" spans="2:98">
      <c r="B24">
        <v>1973</v>
      </c>
      <c r="C24">
        <v>5429</v>
      </c>
      <c r="G24">
        <v>1940</v>
      </c>
      <c r="H24">
        <v>2040</v>
      </c>
      <c r="I24">
        <v>7254</v>
      </c>
      <c r="J24">
        <v>12317</v>
      </c>
      <c r="K24">
        <v>8253</v>
      </c>
      <c r="L24">
        <v>2510</v>
      </c>
      <c r="M24">
        <v>1479</v>
      </c>
      <c r="N24">
        <v>752</v>
      </c>
      <c r="O24">
        <v>222</v>
      </c>
      <c r="P24">
        <v>136</v>
      </c>
      <c r="S24">
        <v>1977</v>
      </c>
      <c r="T24" s="3">
        <v>1979.885714</v>
      </c>
      <c r="U24" s="3">
        <v>108439.3143</v>
      </c>
      <c r="V24" s="3">
        <v>1363.2</v>
      </c>
      <c r="W24" s="3">
        <v>3959.7714289999999</v>
      </c>
      <c r="X24" s="3">
        <v>1947.4285709999999</v>
      </c>
      <c r="Y24" s="3">
        <v>1460.5714290000001</v>
      </c>
      <c r="Z24" s="3">
        <v>0</v>
      </c>
      <c r="AA24" s="3">
        <v>129.82857139999999</v>
      </c>
      <c r="AH24">
        <v>3095</v>
      </c>
      <c r="AJ24">
        <v>1975</v>
      </c>
      <c r="AK24">
        <v>21907.597709999998</v>
      </c>
      <c r="AL24">
        <v>8173.0331429999997</v>
      </c>
      <c r="AM24">
        <v>0</v>
      </c>
      <c r="AN24">
        <v>1692.64</v>
      </c>
      <c r="AO24">
        <v>290.16685710000002</v>
      </c>
      <c r="AP24">
        <v>0</v>
      </c>
      <c r="BQ24">
        <v>28</v>
      </c>
      <c r="BR24">
        <v>23</v>
      </c>
      <c r="BS24">
        <v>21</v>
      </c>
      <c r="BT24">
        <v>16</v>
      </c>
      <c r="BU24">
        <v>27</v>
      </c>
      <c r="BV24">
        <v>27</v>
      </c>
      <c r="BW24">
        <v>29</v>
      </c>
      <c r="BX24">
        <v>37</v>
      </c>
      <c r="BY24">
        <v>36</v>
      </c>
      <c r="BZ24">
        <v>23</v>
      </c>
      <c r="CA24">
        <v>25</v>
      </c>
      <c r="CB24">
        <v>38</v>
      </c>
      <c r="CC24">
        <v>61</v>
      </c>
      <c r="CD24">
        <v>64</v>
      </c>
      <c r="CE24">
        <v>22</v>
      </c>
      <c r="CF24">
        <v>35</v>
      </c>
      <c r="CG24">
        <v>29</v>
      </c>
      <c r="CH24">
        <v>31</v>
      </c>
      <c r="CI24">
        <v>21</v>
      </c>
      <c r="CJ24">
        <v>25</v>
      </c>
      <c r="CK24">
        <v>19</v>
      </c>
      <c r="CL24">
        <v>24</v>
      </c>
      <c r="CM24">
        <v>30</v>
      </c>
      <c r="CN24">
        <v>21</v>
      </c>
      <c r="CO24">
        <v>52</v>
      </c>
      <c r="CP24">
        <v>28</v>
      </c>
      <c r="CQ24">
        <v>31</v>
      </c>
      <c r="CR24">
        <v>41</v>
      </c>
      <c r="CS24">
        <v>36</v>
      </c>
      <c r="CT24">
        <v>16</v>
      </c>
    </row>
    <row r="25" spans="2:98">
      <c r="B25">
        <v>1974</v>
      </c>
      <c r="C25">
        <v>4450</v>
      </c>
      <c r="G25">
        <v>1941</v>
      </c>
      <c r="H25">
        <v>780</v>
      </c>
      <c r="I25">
        <v>23464</v>
      </c>
      <c r="J25">
        <v>9808</v>
      </c>
      <c r="K25">
        <v>8033</v>
      </c>
      <c r="L25">
        <v>5764</v>
      </c>
      <c r="M25">
        <v>1781</v>
      </c>
      <c r="N25">
        <v>941</v>
      </c>
      <c r="O25">
        <v>307</v>
      </c>
      <c r="P25">
        <v>384</v>
      </c>
      <c r="S25">
        <v>1978</v>
      </c>
      <c r="T25" s="3">
        <v>227.2</v>
      </c>
      <c r="U25" s="3">
        <v>3148.3428570000001</v>
      </c>
      <c r="V25" s="3">
        <v>51704.228569999999</v>
      </c>
      <c r="W25" s="3">
        <v>1168.4571430000001</v>
      </c>
      <c r="X25" s="3">
        <v>3050.9714290000002</v>
      </c>
      <c r="Y25" s="3">
        <v>2661.4857139999999</v>
      </c>
      <c r="Z25" s="3">
        <v>519.31428570000003</v>
      </c>
      <c r="AA25" s="3">
        <v>194.74285710000001</v>
      </c>
      <c r="AH25">
        <v>9382</v>
      </c>
      <c r="AJ25">
        <v>1976</v>
      </c>
      <c r="AK25">
        <v>10494.368</v>
      </c>
      <c r="AL25">
        <v>29210.130290000001</v>
      </c>
      <c r="AM25">
        <v>5223.0034290000003</v>
      </c>
      <c r="AN25">
        <v>0</v>
      </c>
      <c r="AO25">
        <v>628.69485710000004</v>
      </c>
      <c r="AP25">
        <v>145.08342859999999</v>
      </c>
      <c r="BQ25">
        <v>12.5</v>
      </c>
      <c r="BR25">
        <v>17.899999999999999</v>
      </c>
      <c r="BS25">
        <v>9</v>
      </c>
      <c r="BT25">
        <v>21.7</v>
      </c>
      <c r="BU25">
        <v>23.1</v>
      </c>
      <c r="BV25">
        <v>16.8</v>
      </c>
      <c r="BW25">
        <v>12.6</v>
      </c>
      <c r="BX25">
        <v>30.3</v>
      </c>
      <c r="BY25">
        <v>16</v>
      </c>
      <c r="BZ25">
        <v>22.9</v>
      </c>
      <c r="CA25">
        <v>15.8</v>
      </c>
      <c r="CB25">
        <v>33.200000000000003</v>
      </c>
      <c r="CC25">
        <v>22.3</v>
      </c>
      <c r="CD25">
        <v>70.599999999999994</v>
      </c>
      <c r="CE25">
        <v>41.5</v>
      </c>
      <c r="CF25">
        <v>86</v>
      </c>
      <c r="CG25">
        <v>109.8</v>
      </c>
      <c r="CH25">
        <v>79.5</v>
      </c>
      <c r="CI25">
        <v>95.3</v>
      </c>
      <c r="CJ25">
        <v>115.2</v>
      </c>
      <c r="CK25">
        <v>61.7</v>
      </c>
      <c r="CL25">
        <v>92.2</v>
      </c>
      <c r="CM25">
        <v>58.4</v>
      </c>
      <c r="CN25">
        <v>83.1</v>
      </c>
      <c r="CO25">
        <v>46.4</v>
      </c>
      <c r="CP25">
        <v>102.4</v>
      </c>
      <c r="CQ25">
        <v>105.9</v>
      </c>
      <c r="CR25">
        <v>64.900000000000006</v>
      </c>
      <c r="CS25">
        <v>415.6</v>
      </c>
      <c r="CT25">
        <v>168.3</v>
      </c>
    </row>
    <row r="26" spans="2:98">
      <c r="B26">
        <v>1975</v>
      </c>
      <c r="C26">
        <v>5606</v>
      </c>
      <c r="G26">
        <v>1942</v>
      </c>
      <c r="H26">
        <v>310</v>
      </c>
      <c r="I26">
        <v>14307</v>
      </c>
      <c r="J26">
        <v>16348</v>
      </c>
      <c r="K26">
        <v>6531</v>
      </c>
      <c r="L26">
        <v>3996</v>
      </c>
      <c r="M26">
        <v>2331</v>
      </c>
      <c r="N26">
        <v>1036</v>
      </c>
      <c r="O26">
        <v>227</v>
      </c>
      <c r="P26">
        <v>176</v>
      </c>
      <c r="S26">
        <v>1979</v>
      </c>
      <c r="T26" s="3">
        <v>117235.2</v>
      </c>
      <c r="U26" s="3">
        <v>5128.2285709999996</v>
      </c>
      <c r="V26" s="3">
        <v>3667.6571429999999</v>
      </c>
      <c r="W26" s="3">
        <v>18533.028569999999</v>
      </c>
      <c r="X26" s="3">
        <v>1071.0857140000001</v>
      </c>
      <c r="Y26" s="3">
        <v>519.31428570000003</v>
      </c>
      <c r="Z26" s="3">
        <v>1200.9142859999999</v>
      </c>
      <c r="AA26" s="3">
        <v>194.74285710000001</v>
      </c>
      <c r="AH26">
        <v>59678</v>
      </c>
      <c r="AJ26">
        <v>1977</v>
      </c>
      <c r="AK26">
        <v>2418.057143</v>
      </c>
      <c r="AL26">
        <v>5754.9759999999997</v>
      </c>
      <c r="AM26">
        <v>3191.8354290000002</v>
      </c>
      <c r="AN26">
        <v>1015.5839999999999</v>
      </c>
      <c r="AO26">
        <v>0</v>
      </c>
      <c r="AP26">
        <v>48.361142860000001</v>
      </c>
      <c r="BQ26">
        <v>28</v>
      </c>
      <c r="BR26">
        <v>24</v>
      </c>
      <c r="BS26">
        <v>15</v>
      </c>
      <c r="BT26">
        <v>15</v>
      </c>
      <c r="BU26">
        <v>31</v>
      </c>
      <c r="BV26">
        <v>30</v>
      </c>
      <c r="BW26">
        <v>30</v>
      </c>
      <c r="BX26">
        <v>42</v>
      </c>
      <c r="BY26">
        <v>41</v>
      </c>
      <c r="BZ26">
        <v>20</v>
      </c>
      <c r="CA26">
        <v>36</v>
      </c>
      <c r="CB26">
        <v>42</v>
      </c>
      <c r="CC26">
        <v>48</v>
      </c>
      <c r="CD26">
        <v>43</v>
      </c>
      <c r="CE26">
        <v>34</v>
      </c>
      <c r="CF26">
        <v>54</v>
      </c>
      <c r="CG26">
        <v>26</v>
      </c>
      <c r="CH26">
        <v>17</v>
      </c>
      <c r="CI26">
        <v>18</v>
      </c>
      <c r="CJ26">
        <v>23</v>
      </c>
      <c r="CK26">
        <v>20</v>
      </c>
      <c r="CL26">
        <v>26</v>
      </c>
      <c r="CM26">
        <v>32</v>
      </c>
      <c r="CN26">
        <v>23</v>
      </c>
      <c r="CO26">
        <v>19</v>
      </c>
      <c r="CP26">
        <v>26</v>
      </c>
      <c r="CQ26">
        <v>31</v>
      </c>
      <c r="CR26">
        <v>24</v>
      </c>
      <c r="CS26">
        <v>33</v>
      </c>
      <c r="CT26">
        <v>16</v>
      </c>
    </row>
    <row r="27" spans="2:98">
      <c r="B27">
        <v>1976</v>
      </c>
      <c r="C27">
        <v>4484</v>
      </c>
      <c r="G27">
        <v>1943</v>
      </c>
      <c r="H27">
        <v>19</v>
      </c>
      <c r="I27">
        <v>4191</v>
      </c>
      <c r="J27">
        <v>17738</v>
      </c>
      <c r="K27">
        <v>8364</v>
      </c>
      <c r="L27">
        <v>3102</v>
      </c>
      <c r="M27">
        <v>2693</v>
      </c>
      <c r="N27">
        <v>790</v>
      </c>
      <c r="O27">
        <v>354</v>
      </c>
      <c r="P27">
        <v>178</v>
      </c>
      <c r="S27">
        <v>1980</v>
      </c>
      <c r="T27" s="3">
        <v>16877.71429</v>
      </c>
      <c r="U27" s="3">
        <v>151574.85709999999</v>
      </c>
      <c r="V27" s="3">
        <v>1655.314286</v>
      </c>
      <c r="W27" s="3">
        <v>3375.5428569999999</v>
      </c>
      <c r="X27" s="3">
        <v>15806.628570000001</v>
      </c>
      <c r="Y27" s="3">
        <v>2174.6285710000002</v>
      </c>
      <c r="Z27" s="3">
        <v>1200.9142859999999</v>
      </c>
      <c r="AA27" s="3">
        <v>1493.0285710000001</v>
      </c>
      <c r="AH27">
        <v>10881</v>
      </c>
      <c r="AJ27">
        <v>1978</v>
      </c>
      <c r="AK27">
        <v>76217.161139999997</v>
      </c>
      <c r="AL27">
        <v>2031.1679999999999</v>
      </c>
      <c r="AM27">
        <v>2321.3348569999998</v>
      </c>
      <c r="AN27">
        <v>15765.73257</v>
      </c>
      <c r="AO27">
        <v>2998.3908569999999</v>
      </c>
      <c r="AP27">
        <v>0</v>
      </c>
      <c r="AT27" t="s">
        <v>101</v>
      </c>
      <c r="AU27" t="s">
        <v>102</v>
      </c>
      <c r="AV27" t="s">
        <v>103</v>
      </c>
      <c r="AW27" t="s">
        <v>17</v>
      </c>
      <c r="AX27" t="s">
        <v>104</v>
      </c>
      <c r="AY27" t="s">
        <v>105</v>
      </c>
    </row>
    <row r="28" spans="2:98">
      <c r="B28">
        <v>1977</v>
      </c>
      <c r="C28">
        <v>10994</v>
      </c>
      <c r="G28">
        <v>1944</v>
      </c>
      <c r="H28">
        <v>64</v>
      </c>
      <c r="I28">
        <v>761</v>
      </c>
      <c r="J28">
        <v>8437</v>
      </c>
      <c r="K28">
        <v>14843</v>
      </c>
      <c r="L28">
        <v>5689</v>
      </c>
      <c r="M28">
        <v>2281</v>
      </c>
      <c r="N28">
        <v>497</v>
      </c>
      <c r="O28">
        <v>469</v>
      </c>
      <c r="P28">
        <v>108</v>
      </c>
      <c r="S28">
        <v>1981</v>
      </c>
      <c r="T28" s="3">
        <v>10710.85714</v>
      </c>
      <c r="U28" s="3">
        <v>10678.4</v>
      </c>
      <c r="V28" s="3">
        <v>63258.971429999998</v>
      </c>
      <c r="W28" s="3">
        <v>7108.114286</v>
      </c>
      <c r="X28" s="3">
        <v>2466.7428570000002</v>
      </c>
      <c r="Y28" s="3">
        <v>5777.3714289999998</v>
      </c>
      <c r="Z28" s="3">
        <v>778.97142859999997</v>
      </c>
      <c r="AA28" s="3">
        <v>357.02857139999998</v>
      </c>
      <c r="AH28">
        <v>1693</v>
      </c>
      <c r="AJ28">
        <v>1979</v>
      </c>
      <c r="AK28">
        <v>14024.73143</v>
      </c>
      <c r="AL28">
        <v>208291.4423</v>
      </c>
      <c r="AM28">
        <v>1692.64</v>
      </c>
      <c r="AN28">
        <v>1741.001143</v>
      </c>
      <c r="AO28">
        <v>2659.8628570000001</v>
      </c>
      <c r="AP28">
        <v>967.22285710000006</v>
      </c>
      <c r="AS28">
        <v>1963</v>
      </c>
      <c r="AT28" t="s">
        <v>100</v>
      </c>
      <c r="AU28" t="s">
        <v>100</v>
      </c>
      <c r="AV28">
        <v>144.9</v>
      </c>
      <c r="AW28">
        <v>79.8</v>
      </c>
    </row>
    <row r="29" spans="2:98">
      <c r="B29">
        <v>1978</v>
      </c>
      <c r="C29">
        <v>22516</v>
      </c>
      <c r="G29">
        <v>1945</v>
      </c>
      <c r="H29">
        <v>121</v>
      </c>
      <c r="I29">
        <v>8522</v>
      </c>
      <c r="J29">
        <v>2029</v>
      </c>
      <c r="K29">
        <v>6386</v>
      </c>
      <c r="L29">
        <v>5795</v>
      </c>
      <c r="M29">
        <v>2315</v>
      </c>
      <c r="N29">
        <v>914</v>
      </c>
      <c r="O29">
        <v>265</v>
      </c>
      <c r="P29">
        <v>205</v>
      </c>
      <c r="S29">
        <v>1982</v>
      </c>
      <c r="T29" s="3">
        <v>2466.7428570000002</v>
      </c>
      <c r="U29" s="3">
        <v>4965.942857</v>
      </c>
      <c r="V29" s="3">
        <v>3050.9714290000002</v>
      </c>
      <c r="W29" s="3">
        <v>13210.057140000001</v>
      </c>
      <c r="X29" s="3">
        <v>1363.2</v>
      </c>
      <c r="Y29" s="3">
        <v>908.8</v>
      </c>
      <c r="Z29" s="3">
        <v>1979.885714</v>
      </c>
      <c r="AA29" s="3">
        <v>0</v>
      </c>
      <c r="AH29">
        <v>1968</v>
      </c>
      <c r="AJ29">
        <v>1980</v>
      </c>
      <c r="AK29">
        <v>436.22399999999999</v>
      </c>
      <c r="AL29">
        <v>6940.96</v>
      </c>
      <c r="AM29">
        <v>60802.939429999999</v>
      </c>
      <c r="AN29">
        <v>1824.4159999999999</v>
      </c>
      <c r="AO29">
        <v>1864.0137139999999</v>
      </c>
      <c r="AP29">
        <v>2062.326857</v>
      </c>
      <c r="AS29">
        <v>1964</v>
      </c>
      <c r="AT29" t="s">
        <v>100</v>
      </c>
      <c r="AU29" t="s">
        <v>100</v>
      </c>
      <c r="AV29">
        <v>193.2</v>
      </c>
      <c r="AW29">
        <v>96.6</v>
      </c>
    </row>
    <row r="30" spans="2:98">
      <c r="B30">
        <v>1979</v>
      </c>
      <c r="C30">
        <v>19647</v>
      </c>
      <c r="G30">
        <v>1946</v>
      </c>
      <c r="H30">
        <v>209</v>
      </c>
      <c r="I30">
        <v>7466</v>
      </c>
      <c r="J30">
        <v>15213</v>
      </c>
      <c r="K30">
        <v>2738</v>
      </c>
      <c r="L30">
        <v>5785</v>
      </c>
      <c r="M30">
        <v>3840</v>
      </c>
      <c r="N30">
        <v>1827</v>
      </c>
      <c r="O30">
        <v>272</v>
      </c>
      <c r="P30">
        <v>23</v>
      </c>
      <c r="S30">
        <v>1983</v>
      </c>
      <c r="T30" s="3">
        <v>1395.6571429999999</v>
      </c>
      <c r="U30" s="3">
        <v>1785.142857</v>
      </c>
      <c r="V30" s="3">
        <v>1882.5142860000001</v>
      </c>
      <c r="W30" s="3">
        <v>714.05714290000003</v>
      </c>
      <c r="X30" s="3">
        <v>7822.171429</v>
      </c>
      <c r="Y30" s="3">
        <v>32.457142859999998</v>
      </c>
      <c r="Z30" s="3">
        <v>129.82857139999999</v>
      </c>
      <c r="AA30" s="3">
        <v>3765.0285709999998</v>
      </c>
      <c r="AH30">
        <v>97</v>
      </c>
      <c r="AJ30">
        <v>1981</v>
      </c>
      <c r="AK30">
        <v>42914.834289999999</v>
      </c>
      <c r="AL30">
        <v>2736.786286</v>
      </c>
      <c r="AM30">
        <v>3371.323429</v>
      </c>
      <c r="AN30">
        <v>30104</v>
      </c>
      <c r="AO30">
        <v>594.93942860000004</v>
      </c>
      <c r="AP30">
        <v>832.85028569999997</v>
      </c>
      <c r="AS30">
        <v>1965</v>
      </c>
      <c r="AT30" t="s">
        <v>100</v>
      </c>
      <c r="AU30" t="s">
        <v>100</v>
      </c>
      <c r="AV30">
        <v>101.7</v>
      </c>
      <c r="AW30">
        <v>72.8</v>
      </c>
    </row>
    <row r="31" spans="2:98">
      <c r="B31">
        <v>1980</v>
      </c>
      <c r="C31">
        <v>27638</v>
      </c>
      <c r="G31">
        <v>1947</v>
      </c>
      <c r="H31">
        <v>90</v>
      </c>
      <c r="I31">
        <v>16621</v>
      </c>
      <c r="J31">
        <v>10334</v>
      </c>
      <c r="K31">
        <v>7181</v>
      </c>
      <c r="L31">
        <v>2127</v>
      </c>
      <c r="M31">
        <v>2739</v>
      </c>
      <c r="N31">
        <v>1501</v>
      </c>
      <c r="O31">
        <v>745</v>
      </c>
      <c r="P31">
        <v>457</v>
      </c>
      <c r="S31">
        <v>1984</v>
      </c>
      <c r="T31" s="3">
        <v>6783.5428570000004</v>
      </c>
      <c r="U31" s="3">
        <v>3829.942857</v>
      </c>
      <c r="V31" s="3">
        <v>2077.2571429999998</v>
      </c>
      <c r="W31" s="3">
        <v>2044.8</v>
      </c>
      <c r="X31" s="3">
        <v>1882.5142860000001</v>
      </c>
      <c r="Y31" s="3">
        <v>2336.9142860000002</v>
      </c>
      <c r="Z31" s="3">
        <v>227.2</v>
      </c>
      <c r="AA31" s="3">
        <v>129.82857139999999</v>
      </c>
      <c r="AH31">
        <v>21811</v>
      </c>
      <c r="AJ31">
        <v>1982</v>
      </c>
      <c r="AK31">
        <v>4283.693714</v>
      </c>
      <c r="AL31">
        <v>147902.00690000001</v>
      </c>
      <c r="AM31">
        <v>119.1177143</v>
      </c>
      <c r="AN31">
        <v>2935.0994289999999</v>
      </c>
      <c r="AO31">
        <v>12374.610290000001</v>
      </c>
      <c r="AP31">
        <v>832.85028569999997</v>
      </c>
      <c r="AS31">
        <v>1966</v>
      </c>
      <c r="AT31" t="s">
        <v>100</v>
      </c>
      <c r="AU31" t="s">
        <v>100</v>
      </c>
      <c r="AV31">
        <v>34</v>
      </c>
      <c r="AW31">
        <v>30.4</v>
      </c>
    </row>
    <row r="32" spans="2:98">
      <c r="B32">
        <v>1981</v>
      </c>
      <c r="C32">
        <v>25011</v>
      </c>
      <c r="G32">
        <v>1948</v>
      </c>
      <c r="H32">
        <v>80</v>
      </c>
      <c r="I32">
        <v>11227</v>
      </c>
      <c r="J32">
        <v>19237</v>
      </c>
      <c r="K32">
        <v>5116</v>
      </c>
      <c r="L32">
        <v>2744</v>
      </c>
      <c r="M32">
        <v>1157</v>
      </c>
      <c r="N32">
        <v>780</v>
      </c>
      <c r="O32">
        <v>450</v>
      </c>
      <c r="P32">
        <v>369</v>
      </c>
      <c r="S32">
        <v>1985</v>
      </c>
      <c r="T32" s="3">
        <v>0</v>
      </c>
      <c r="U32" s="3">
        <v>16098.74286</v>
      </c>
      <c r="V32" s="3">
        <v>2466.7428570000002</v>
      </c>
      <c r="W32" s="3">
        <v>1298.2857140000001</v>
      </c>
      <c r="X32" s="3">
        <v>2823.7714289999999</v>
      </c>
      <c r="Y32" s="3">
        <v>1103.5428569999999</v>
      </c>
      <c r="Z32" s="3">
        <v>3797.4857139999999</v>
      </c>
      <c r="AA32" s="3">
        <v>324.57142859999999</v>
      </c>
      <c r="AH32">
        <v>1161</v>
      </c>
      <c r="AJ32">
        <v>1983</v>
      </c>
      <c r="AK32">
        <v>37917.408000000003</v>
      </c>
      <c r="AL32">
        <v>8804.9737139999997</v>
      </c>
      <c r="AM32">
        <v>41288.73143</v>
      </c>
      <c r="AN32">
        <v>1467.3874290000001</v>
      </c>
      <c r="AO32">
        <v>594.93942860000004</v>
      </c>
      <c r="AP32">
        <v>5513.1702859999996</v>
      </c>
      <c r="AS32">
        <v>1967</v>
      </c>
      <c r="AT32" t="s">
        <v>100</v>
      </c>
      <c r="AU32" t="s">
        <v>100</v>
      </c>
      <c r="AV32">
        <v>17</v>
      </c>
      <c r="AW32">
        <v>24.9</v>
      </c>
    </row>
    <row r="33" spans="2:49">
      <c r="B33">
        <v>1982</v>
      </c>
      <c r="C33">
        <v>17627</v>
      </c>
      <c r="G33">
        <v>1949</v>
      </c>
      <c r="H33">
        <v>328</v>
      </c>
      <c r="I33">
        <v>6472</v>
      </c>
      <c r="J33">
        <v>12479</v>
      </c>
      <c r="K33">
        <v>9608</v>
      </c>
      <c r="L33">
        <v>2347</v>
      </c>
      <c r="M33">
        <v>1061</v>
      </c>
      <c r="N33">
        <v>624</v>
      </c>
      <c r="O33">
        <v>409</v>
      </c>
      <c r="P33">
        <v>353</v>
      </c>
      <c r="S33">
        <v>1986</v>
      </c>
      <c r="T33" s="3">
        <v>8081.828571</v>
      </c>
      <c r="U33" s="3">
        <v>584.22857139999996</v>
      </c>
      <c r="V33" s="3">
        <v>6686.171429</v>
      </c>
      <c r="W33" s="3">
        <v>778.97142859999997</v>
      </c>
      <c r="X33" s="3">
        <v>357.02857139999998</v>
      </c>
      <c r="Y33" s="3">
        <v>681.6</v>
      </c>
      <c r="Z33" s="3">
        <v>389.48571429999998</v>
      </c>
      <c r="AA33" s="3">
        <v>1071.0857140000001</v>
      </c>
      <c r="AH33">
        <v>3240</v>
      </c>
      <c r="AJ33">
        <v>1984</v>
      </c>
      <c r="AK33">
        <v>1229.4765709999999</v>
      </c>
      <c r="AL33">
        <v>19910.509709999998</v>
      </c>
      <c r="AM33">
        <v>6742.6468569999997</v>
      </c>
      <c r="AN33">
        <v>12017.906290000001</v>
      </c>
      <c r="AO33">
        <v>674.13485709999998</v>
      </c>
      <c r="AP33">
        <v>1348.594286</v>
      </c>
      <c r="AS33">
        <v>1968</v>
      </c>
      <c r="AT33">
        <v>13.6</v>
      </c>
      <c r="AU33">
        <v>20.6</v>
      </c>
      <c r="AV33">
        <v>7.5</v>
      </c>
      <c r="AW33">
        <v>16.8</v>
      </c>
    </row>
    <row r="34" spans="2:49">
      <c r="B34">
        <v>1983</v>
      </c>
      <c r="C34">
        <v>12009</v>
      </c>
      <c r="G34">
        <v>1950</v>
      </c>
      <c r="H34">
        <v>88</v>
      </c>
      <c r="I34">
        <v>28971</v>
      </c>
      <c r="J34">
        <v>4107</v>
      </c>
      <c r="K34">
        <v>4272</v>
      </c>
      <c r="L34">
        <v>3315</v>
      </c>
      <c r="M34">
        <v>1131</v>
      </c>
      <c r="N34">
        <v>520</v>
      </c>
      <c r="O34">
        <v>225</v>
      </c>
      <c r="P34">
        <v>250</v>
      </c>
      <c r="S34">
        <v>1987</v>
      </c>
      <c r="T34" s="3">
        <v>0</v>
      </c>
      <c r="U34" s="3">
        <v>11749.485710000001</v>
      </c>
      <c r="V34" s="3">
        <v>194.74285710000001</v>
      </c>
      <c r="W34" s="3">
        <v>2629.0285709999998</v>
      </c>
      <c r="X34" s="3">
        <v>259.6571429</v>
      </c>
      <c r="Y34" s="3">
        <v>324.57142859999999</v>
      </c>
      <c r="Z34" s="3">
        <v>162.2857143</v>
      </c>
      <c r="AA34" s="3">
        <v>714.05714290000003</v>
      </c>
      <c r="AH34">
        <v>21956</v>
      </c>
      <c r="AJ34">
        <v>1985</v>
      </c>
      <c r="AK34">
        <v>4400.8639999999996</v>
      </c>
      <c r="AL34">
        <v>0</v>
      </c>
      <c r="AM34">
        <v>4304.1417140000003</v>
      </c>
      <c r="AN34">
        <v>1112.306286</v>
      </c>
      <c r="AO34">
        <v>4545.9474289999998</v>
      </c>
      <c r="AP34">
        <v>435.25028570000001</v>
      </c>
      <c r="AS34">
        <v>1969</v>
      </c>
      <c r="AT34">
        <v>7.2</v>
      </c>
      <c r="AU34">
        <v>16.899999999999999</v>
      </c>
      <c r="AV34">
        <v>3</v>
      </c>
      <c r="AW34">
        <v>8.5</v>
      </c>
    </row>
    <row r="35" spans="2:49">
      <c r="B35">
        <v>1984</v>
      </c>
      <c r="C35">
        <v>10394</v>
      </c>
      <c r="G35">
        <v>1951</v>
      </c>
      <c r="H35">
        <v>645</v>
      </c>
      <c r="I35">
        <v>8266</v>
      </c>
      <c r="J35">
        <v>26472</v>
      </c>
      <c r="K35">
        <v>2177</v>
      </c>
      <c r="L35">
        <v>2448</v>
      </c>
      <c r="M35">
        <v>2138</v>
      </c>
      <c r="N35">
        <v>740</v>
      </c>
      <c r="O35">
        <v>297</v>
      </c>
      <c r="P35">
        <v>215</v>
      </c>
      <c r="S35">
        <v>1988</v>
      </c>
      <c r="T35" s="3">
        <v>5030.8571430000002</v>
      </c>
      <c r="U35" s="3">
        <v>129.82857139999999</v>
      </c>
      <c r="V35" s="3">
        <v>3213.2571429999998</v>
      </c>
      <c r="W35" s="3">
        <v>421.94285710000003</v>
      </c>
      <c r="X35" s="3">
        <v>1038.628571</v>
      </c>
      <c r="Y35" s="3">
        <v>389.48571429999998</v>
      </c>
      <c r="Z35" s="3">
        <v>357.02857139999998</v>
      </c>
      <c r="AA35" s="3">
        <v>389.48571429999998</v>
      </c>
      <c r="AH35">
        <v>5271</v>
      </c>
      <c r="AJ35">
        <v>1986</v>
      </c>
      <c r="AK35">
        <v>18812.484570000001</v>
      </c>
      <c r="AL35">
        <v>773.77828569999997</v>
      </c>
      <c r="AM35">
        <v>677.05600000000004</v>
      </c>
      <c r="AN35">
        <v>870.50057140000001</v>
      </c>
      <c r="AO35">
        <v>967.22285710000006</v>
      </c>
      <c r="AP35">
        <v>3046.752</v>
      </c>
      <c r="AS35">
        <v>1970</v>
      </c>
      <c r="AT35">
        <v>5.9</v>
      </c>
      <c r="AU35">
        <v>17.100000000000001</v>
      </c>
      <c r="AV35">
        <v>7.6</v>
      </c>
      <c r="AW35">
        <v>13.2</v>
      </c>
    </row>
    <row r="36" spans="2:49">
      <c r="B36">
        <v>1985</v>
      </c>
      <c r="C36">
        <v>7943</v>
      </c>
      <c r="G36">
        <v>1952</v>
      </c>
      <c r="H36">
        <v>0</v>
      </c>
      <c r="I36">
        <v>25120</v>
      </c>
      <c r="J36">
        <v>8892</v>
      </c>
      <c r="K36">
        <v>8485</v>
      </c>
      <c r="L36">
        <v>1361</v>
      </c>
      <c r="M36">
        <v>944</v>
      </c>
      <c r="N36">
        <v>530</v>
      </c>
      <c r="O36">
        <v>182</v>
      </c>
      <c r="P36">
        <v>107</v>
      </c>
      <c r="S36">
        <v>1989</v>
      </c>
      <c r="T36" s="3">
        <v>64.914285710000001</v>
      </c>
      <c r="U36" s="3">
        <v>11327.54286</v>
      </c>
      <c r="V36" s="3">
        <v>1460.5714290000001</v>
      </c>
      <c r="W36" s="3">
        <v>2304.4571430000001</v>
      </c>
      <c r="X36" s="3">
        <v>454.4</v>
      </c>
      <c r="Y36" s="3">
        <v>1330.742857</v>
      </c>
      <c r="Z36" s="3">
        <v>194.74285710000001</v>
      </c>
      <c r="AA36" s="3">
        <v>162.2857143</v>
      </c>
      <c r="AH36">
        <v>1969</v>
      </c>
      <c r="AJ36">
        <v>1987</v>
      </c>
      <c r="AK36">
        <v>96.722285709999994</v>
      </c>
      <c r="AL36">
        <v>10784.53486</v>
      </c>
      <c r="AM36">
        <v>2853.307429</v>
      </c>
      <c r="AN36">
        <v>773.77828569999997</v>
      </c>
      <c r="AO36">
        <v>918.86171430000002</v>
      </c>
      <c r="AP36">
        <v>193.4445714</v>
      </c>
      <c r="AS36">
        <v>1971</v>
      </c>
      <c r="AT36">
        <v>2.9</v>
      </c>
      <c r="AU36">
        <v>5</v>
      </c>
      <c r="AV36">
        <v>3.6</v>
      </c>
      <c r="AW36">
        <v>5.6</v>
      </c>
    </row>
    <row r="37" spans="2:49">
      <c r="B37">
        <v>1986</v>
      </c>
      <c r="C37">
        <v>6846</v>
      </c>
      <c r="G37">
        <v>1953</v>
      </c>
      <c r="H37">
        <v>1083</v>
      </c>
      <c r="I37">
        <v>1807</v>
      </c>
      <c r="J37">
        <v>17588</v>
      </c>
      <c r="K37">
        <v>5726</v>
      </c>
      <c r="L37">
        <v>3757</v>
      </c>
      <c r="M37">
        <v>1012</v>
      </c>
      <c r="N37">
        <v>542</v>
      </c>
      <c r="O37">
        <v>337</v>
      </c>
      <c r="P37">
        <v>152</v>
      </c>
      <c r="S37">
        <v>1990</v>
      </c>
      <c r="T37" s="3">
        <v>2791.3142859999998</v>
      </c>
      <c r="U37" s="3">
        <v>0</v>
      </c>
      <c r="V37" s="3">
        <v>18565.485710000001</v>
      </c>
      <c r="W37" s="3">
        <v>1071.0857140000001</v>
      </c>
      <c r="X37" s="3">
        <v>1882.5142860000001</v>
      </c>
      <c r="Y37" s="3">
        <v>194.74285710000001</v>
      </c>
      <c r="Z37" s="3">
        <v>421.94285710000003</v>
      </c>
      <c r="AA37" s="3">
        <v>0</v>
      </c>
      <c r="AH37">
        <v>290</v>
      </c>
      <c r="AJ37">
        <v>1988</v>
      </c>
      <c r="AK37">
        <v>36838.85714</v>
      </c>
      <c r="AL37">
        <v>2109.7142859999999</v>
      </c>
      <c r="AM37">
        <v>4965.942857</v>
      </c>
      <c r="AN37">
        <v>714.05714290000003</v>
      </c>
      <c r="AO37">
        <v>162.2857143</v>
      </c>
      <c r="AP37">
        <v>324.57142859999999</v>
      </c>
      <c r="AS37">
        <v>1972</v>
      </c>
      <c r="AT37">
        <v>6.5</v>
      </c>
      <c r="AU37">
        <v>7.5</v>
      </c>
      <c r="AV37">
        <v>10.8</v>
      </c>
      <c r="AW37">
        <v>8.5</v>
      </c>
    </row>
    <row r="38" spans="2:49">
      <c r="B38">
        <v>1987</v>
      </c>
      <c r="C38">
        <v>6997</v>
      </c>
      <c r="G38">
        <v>1954</v>
      </c>
      <c r="H38">
        <v>108</v>
      </c>
      <c r="I38">
        <v>31858</v>
      </c>
      <c r="J38">
        <v>5107</v>
      </c>
      <c r="K38">
        <v>5611</v>
      </c>
      <c r="L38">
        <v>2315</v>
      </c>
      <c r="M38">
        <v>2131</v>
      </c>
      <c r="N38">
        <v>720</v>
      </c>
      <c r="O38">
        <v>353</v>
      </c>
      <c r="P38">
        <v>98</v>
      </c>
      <c r="S38">
        <v>1991</v>
      </c>
      <c r="T38" s="3">
        <v>1752.685714</v>
      </c>
      <c r="U38" s="3">
        <v>3472.9142860000002</v>
      </c>
      <c r="V38" s="3">
        <v>778.97142859999997</v>
      </c>
      <c r="W38" s="3">
        <v>6004.5714289999996</v>
      </c>
      <c r="X38" s="3">
        <v>292.11428569999998</v>
      </c>
      <c r="Y38" s="3">
        <v>324.57142859999999</v>
      </c>
      <c r="Z38" s="3">
        <v>64.914285710000001</v>
      </c>
      <c r="AA38" s="3">
        <v>129.82857139999999</v>
      </c>
      <c r="AH38">
        <v>193</v>
      </c>
      <c r="AJ38">
        <v>1989</v>
      </c>
      <c r="AK38">
        <v>0</v>
      </c>
      <c r="AL38">
        <v>16585.599999999999</v>
      </c>
      <c r="AM38">
        <v>292.11428569999998</v>
      </c>
      <c r="AN38">
        <v>3927.3142859999998</v>
      </c>
      <c r="AO38">
        <v>194.74285710000001</v>
      </c>
      <c r="AP38">
        <v>421.94285710000003</v>
      </c>
      <c r="AS38">
        <v>1973</v>
      </c>
      <c r="AT38">
        <v>37.5</v>
      </c>
      <c r="AU38">
        <v>15.4</v>
      </c>
      <c r="AV38">
        <v>14.8</v>
      </c>
      <c r="AW38">
        <v>9.8000000000000007</v>
      </c>
    </row>
    <row r="39" spans="2:49">
      <c r="B39">
        <v>1988</v>
      </c>
      <c r="C39">
        <v>6689</v>
      </c>
      <c r="G39">
        <v>1955</v>
      </c>
      <c r="H39">
        <v>90</v>
      </c>
      <c r="I39">
        <v>3941</v>
      </c>
      <c r="J39">
        <v>19251</v>
      </c>
      <c r="K39">
        <v>3316</v>
      </c>
      <c r="L39">
        <v>3278</v>
      </c>
      <c r="M39">
        <v>1649</v>
      </c>
      <c r="N39">
        <v>1068</v>
      </c>
      <c r="O39">
        <v>320</v>
      </c>
      <c r="P39">
        <v>173</v>
      </c>
      <c r="S39">
        <v>1992</v>
      </c>
      <c r="T39" s="3">
        <v>1298.2857140000001</v>
      </c>
      <c r="U39" s="3">
        <v>584.22857139999996</v>
      </c>
      <c r="V39" s="3">
        <v>357.02857139999998</v>
      </c>
      <c r="W39" s="3">
        <v>227.2</v>
      </c>
      <c r="X39" s="3">
        <v>1071.0857140000001</v>
      </c>
      <c r="Y39" s="3">
        <v>97.371428570000006</v>
      </c>
      <c r="Z39" s="3">
        <v>97.371428570000006</v>
      </c>
      <c r="AA39" s="3">
        <v>97.371428570000006</v>
      </c>
      <c r="AH39">
        <v>3095</v>
      </c>
      <c r="AJ39">
        <v>1990</v>
      </c>
      <c r="AK39">
        <v>5842.2857139999996</v>
      </c>
      <c r="AL39">
        <v>0</v>
      </c>
      <c r="AM39">
        <v>2564.114286</v>
      </c>
      <c r="AN39">
        <v>324.57142859999999</v>
      </c>
      <c r="AO39">
        <v>2499.1999999999998</v>
      </c>
      <c r="AP39">
        <v>194.74285710000001</v>
      </c>
      <c r="AS39">
        <v>1974</v>
      </c>
      <c r="AT39">
        <v>19</v>
      </c>
      <c r="AU39">
        <v>17.7</v>
      </c>
      <c r="AV39">
        <v>3.8</v>
      </c>
      <c r="AW39">
        <v>4</v>
      </c>
    </row>
    <row r="40" spans="2:49">
      <c r="B40">
        <v>1989</v>
      </c>
      <c r="C40">
        <v>4915</v>
      </c>
      <c r="G40">
        <v>1956</v>
      </c>
      <c r="H40">
        <v>52</v>
      </c>
      <c r="I40">
        <v>11948</v>
      </c>
      <c r="J40">
        <v>6698</v>
      </c>
      <c r="K40">
        <v>12066</v>
      </c>
      <c r="L40">
        <v>3405</v>
      </c>
      <c r="M40">
        <v>3378</v>
      </c>
      <c r="N40">
        <v>1348</v>
      </c>
      <c r="O40">
        <v>563</v>
      </c>
      <c r="P40">
        <v>201</v>
      </c>
      <c r="S40">
        <v>1993</v>
      </c>
      <c r="T40" s="3">
        <v>3797.4857139999999</v>
      </c>
      <c r="U40" s="3">
        <v>2109.7142859999999</v>
      </c>
      <c r="V40" s="3">
        <v>584.22857139999996</v>
      </c>
      <c r="W40" s="3">
        <v>454.4</v>
      </c>
      <c r="X40" s="3">
        <v>389.48571429999998</v>
      </c>
      <c r="Y40" s="3">
        <v>1200.9142859999999</v>
      </c>
      <c r="Z40" s="3">
        <v>194.74285710000001</v>
      </c>
      <c r="AA40" s="3">
        <v>64.914285710000001</v>
      </c>
      <c r="AH40">
        <v>435</v>
      </c>
      <c r="AJ40">
        <v>1991</v>
      </c>
      <c r="AK40">
        <v>227.2</v>
      </c>
      <c r="AL40">
        <v>9802.057143</v>
      </c>
      <c r="AM40">
        <v>584.22857139999996</v>
      </c>
      <c r="AN40">
        <v>4219.4285710000004</v>
      </c>
      <c r="AO40">
        <v>389.48571429999998</v>
      </c>
      <c r="AP40">
        <v>1298.2857140000001</v>
      </c>
      <c r="AS40">
        <v>1975</v>
      </c>
      <c r="AT40">
        <v>6.2</v>
      </c>
      <c r="AU40">
        <v>8.1999999999999993</v>
      </c>
      <c r="AV40">
        <v>29.9</v>
      </c>
      <c r="AW40">
        <v>15.1</v>
      </c>
    </row>
    <row r="41" spans="2:49">
      <c r="B41">
        <v>1990</v>
      </c>
      <c r="C41">
        <v>5574</v>
      </c>
      <c r="G41">
        <v>1957</v>
      </c>
      <c r="H41">
        <v>35</v>
      </c>
      <c r="I41">
        <v>6594</v>
      </c>
      <c r="J41">
        <v>14046</v>
      </c>
      <c r="K41">
        <v>4523</v>
      </c>
      <c r="L41">
        <v>5822</v>
      </c>
      <c r="M41">
        <v>2357</v>
      </c>
      <c r="N41">
        <v>1630</v>
      </c>
      <c r="O41">
        <v>473</v>
      </c>
      <c r="P41">
        <v>366</v>
      </c>
      <c r="S41">
        <v>1994</v>
      </c>
      <c r="T41" s="3">
        <v>2269.078857</v>
      </c>
      <c r="U41" s="3">
        <v>8707.6022859999994</v>
      </c>
      <c r="V41" s="3">
        <v>3254.153143</v>
      </c>
      <c r="W41" s="3">
        <v>481.01485709999997</v>
      </c>
      <c r="X41" s="3">
        <v>330.41371429999998</v>
      </c>
      <c r="Y41" s="3">
        <v>213.56800000000001</v>
      </c>
      <c r="Z41" s="3">
        <v>503.41028569999997</v>
      </c>
      <c r="AA41" s="3">
        <v>49.010285709999998</v>
      </c>
      <c r="AH41">
        <v>1064</v>
      </c>
      <c r="AJ41">
        <v>1992</v>
      </c>
      <c r="AK41">
        <v>1517.046857</v>
      </c>
      <c r="AL41">
        <v>159.68914290000001</v>
      </c>
      <c r="AM41">
        <v>8782.9028569999991</v>
      </c>
      <c r="AN41">
        <v>638.75657139999998</v>
      </c>
      <c r="AO41">
        <v>2155.8034290000001</v>
      </c>
      <c r="AP41">
        <v>292.7634286</v>
      </c>
      <c r="AS41">
        <v>1976</v>
      </c>
      <c r="AT41">
        <v>83.2</v>
      </c>
      <c r="AU41">
        <v>15.7</v>
      </c>
      <c r="AV41">
        <v>70.8</v>
      </c>
      <c r="AW41">
        <v>35.799999999999997</v>
      </c>
    </row>
    <row r="42" spans="2:49">
      <c r="B42">
        <v>1991</v>
      </c>
      <c r="C42">
        <v>6997</v>
      </c>
      <c r="G42">
        <v>1958</v>
      </c>
      <c r="H42">
        <v>125</v>
      </c>
      <c r="I42">
        <v>5571</v>
      </c>
      <c r="J42">
        <v>7088</v>
      </c>
      <c r="K42">
        <v>6665</v>
      </c>
      <c r="L42">
        <v>3784</v>
      </c>
      <c r="M42">
        <v>2366</v>
      </c>
      <c r="N42">
        <v>903</v>
      </c>
      <c r="O42">
        <v>442</v>
      </c>
      <c r="P42">
        <v>142</v>
      </c>
      <c r="S42">
        <v>1995</v>
      </c>
      <c r="T42" s="3">
        <v>1627.0765710000001</v>
      </c>
      <c r="U42" s="3">
        <v>4172.0411430000004</v>
      </c>
      <c r="V42" s="3">
        <v>7528.1097140000002</v>
      </c>
      <c r="W42" s="3">
        <v>2969.1794289999998</v>
      </c>
      <c r="X42" s="3">
        <v>536.19200000000001</v>
      </c>
      <c r="Y42" s="3">
        <v>369.6868571</v>
      </c>
      <c r="Z42" s="3">
        <v>92.827428569999995</v>
      </c>
      <c r="AA42" s="3">
        <v>577.73714289999998</v>
      </c>
      <c r="AH42">
        <v>12526</v>
      </c>
      <c r="AJ42">
        <v>1993</v>
      </c>
      <c r="AK42">
        <v>2501.7965709999999</v>
      </c>
      <c r="AL42">
        <v>2182.4182860000001</v>
      </c>
      <c r="AM42">
        <v>79.844571430000002</v>
      </c>
      <c r="AN42">
        <v>3859.154286</v>
      </c>
      <c r="AO42">
        <v>159.68914290000001</v>
      </c>
      <c r="AP42">
        <v>558.91200000000003</v>
      </c>
      <c r="AS42">
        <v>1977</v>
      </c>
      <c r="AT42">
        <v>36.9</v>
      </c>
      <c r="AU42">
        <v>26.6</v>
      </c>
      <c r="AV42">
        <v>23.2</v>
      </c>
      <c r="AW42">
        <v>27.6</v>
      </c>
    </row>
    <row r="43" spans="2:49">
      <c r="B43">
        <v>1992</v>
      </c>
      <c r="C43">
        <v>6244</v>
      </c>
      <c r="G43">
        <v>1959</v>
      </c>
      <c r="H43">
        <v>94</v>
      </c>
      <c r="I43">
        <v>5716</v>
      </c>
      <c r="J43">
        <v>7994</v>
      </c>
      <c r="K43">
        <v>5169</v>
      </c>
      <c r="L43">
        <v>3934</v>
      </c>
      <c r="M43">
        <v>1758</v>
      </c>
      <c r="N43">
        <v>1172</v>
      </c>
      <c r="O43">
        <v>424</v>
      </c>
      <c r="P43">
        <v>334</v>
      </c>
      <c r="S43">
        <v>1996</v>
      </c>
      <c r="T43" s="3">
        <v>3524.845714</v>
      </c>
      <c r="U43" s="3">
        <v>14907.565710000001</v>
      </c>
      <c r="V43" s="3">
        <v>28744.045709999999</v>
      </c>
      <c r="W43" s="3">
        <v>16893.942859999999</v>
      </c>
      <c r="X43" s="3">
        <v>8497.2800000000007</v>
      </c>
      <c r="Y43" s="3">
        <v>1132.7542860000001</v>
      </c>
      <c r="Z43" s="3">
        <v>236.9371429</v>
      </c>
      <c r="AA43" s="3">
        <v>243.42857140000001</v>
      </c>
      <c r="AH43">
        <v>1970</v>
      </c>
      <c r="AJ43">
        <v>1994</v>
      </c>
      <c r="AK43">
        <v>6999.707429</v>
      </c>
      <c r="AL43">
        <v>665.37142859999994</v>
      </c>
      <c r="AM43">
        <v>771.8308571</v>
      </c>
      <c r="AN43">
        <v>159.68914290000001</v>
      </c>
      <c r="AO43">
        <v>718.60114290000001</v>
      </c>
      <c r="AP43">
        <v>53.229714289999997</v>
      </c>
      <c r="AS43">
        <v>1978</v>
      </c>
      <c r="AT43">
        <v>19.399999999999999</v>
      </c>
      <c r="AU43">
        <v>31.3</v>
      </c>
      <c r="AV43">
        <v>25.1</v>
      </c>
      <c r="AW43">
        <v>18.100000000000001</v>
      </c>
    </row>
    <row r="44" spans="2:49">
      <c r="B44">
        <v>1993</v>
      </c>
      <c r="C44">
        <v>4668</v>
      </c>
      <c r="G44">
        <v>1960</v>
      </c>
      <c r="H44">
        <v>258</v>
      </c>
      <c r="I44">
        <v>16010</v>
      </c>
      <c r="J44">
        <v>6122</v>
      </c>
      <c r="K44">
        <v>4562</v>
      </c>
      <c r="L44">
        <v>3067</v>
      </c>
      <c r="M44">
        <v>1792</v>
      </c>
      <c r="N44">
        <v>787</v>
      </c>
      <c r="O44">
        <v>406</v>
      </c>
      <c r="P44">
        <v>348</v>
      </c>
      <c r="S44">
        <v>1997</v>
      </c>
      <c r="T44" s="3">
        <v>5825.7325709999996</v>
      </c>
      <c r="U44" s="3">
        <v>3319.3919999999998</v>
      </c>
      <c r="V44" s="3">
        <v>10884.502860000001</v>
      </c>
      <c r="W44" s="3">
        <v>11870.87543</v>
      </c>
      <c r="X44" s="3">
        <v>6521.9382859999996</v>
      </c>
      <c r="Y44" s="3">
        <v>2886.7382859999998</v>
      </c>
      <c r="Z44" s="3">
        <v>408.96</v>
      </c>
      <c r="AA44" s="3">
        <v>228.4982857</v>
      </c>
      <c r="AH44">
        <v>1257</v>
      </c>
      <c r="AJ44">
        <v>1995</v>
      </c>
      <c r="AK44">
        <v>9250.2857139999996</v>
      </c>
      <c r="AL44">
        <v>6751.0857139999998</v>
      </c>
      <c r="AM44">
        <v>746.51428569999996</v>
      </c>
      <c r="AN44">
        <v>778.97142859999997</v>
      </c>
      <c r="AO44">
        <v>0</v>
      </c>
      <c r="AP44">
        <v>1525.4857139999999</v>
      </c>
      <c r="AS44">
        <v>1979</v>
      </c>
      <c r="AT44">
        <v>49.7</v>
      </c>
      <c r="AU44">
        <v>20.3</v>
      </c>
      <c r="AV44">
        <v>52.2</v>
      </c>
      <c r="AW44">
        <v>32.1</v>
      </c>
    </row>
    <row r="45" spans="2:49">
      <c r="B45">
        <v>1994</v>
      </c>
      <c r="C45">
        <v>4827</v>
      </c>
      <c r="G45">
        <v>1961</v>
      </c>
      <c r="H45">
        <v>62</v>
      </c>
      <c r="I45">
        <v>10689</v>
      </c>
      <c r="J45">
        <v>14927</v>
      </c>
      <c r="K45">
        <v>4198</v>
      </c>
      <c r="L45">
        <v>2917</v>
      </c>
      <c r="M45">
        <v>1856</v>
      </c>
      <c r="N45">
        <v>1266</v>
      </c>
      <c r="O45">
        <v>496</v>
      </c>
      <c r="P45">
        <v>674</v>
      </c>
      <c r="S45">
        <v>1998</v>
      </c>
      <c r="T45" s="3">
        <v>2672.845714</v>
      </c>
      <c r="U45" s="3">
        <v>9581.9977139999992</v>
      </c>
      <c r="V45" s="3">
        <v>4048.7040000000002</v>
      </c>
      <c r="W45" s="3">
        <v>3437.211429</v>
      </c>
      <c r="X45" s="3">
        <v>2773.462857</v>
      </c>
      <c r="Y45" s="3">
        <v>695.88114289999999</v>
      </c>
      <c r="Z45" s="3">
        <v>196.04114290000001</v>
      </c>
      <c r="AA45" s="3">
        <v>17.851428569999999</v>
      </c>
      <c r="AH45">
        <v>97</v>
      </c>
      <c r="AJ45">
        <v>1996</v>
      </c>
      <c r="AK45">
        <v>4923.7485710000001</v>
      </c>
      <c r="AL45">
        <v>13121.12457</v>
      </c>
      <c r="AM45">
        <v>6520.64</v>
      </c>
      <c r="AN45">
        <v>984.74971430000005</v>
      </c>
      <c r="AO45">
        <v>0</v>
      </c>
      <c r="AP45">
        <v>186.304</v>
      </c>
      <c r="AS45">
        <v>1980</v>
      </c>
      <c r="AT45">
        <v>59.8</v>
      </c>
      <c r="AU45">
        <v>53.8</v>
      </c>
      <c r="AV45">
        <v>30.4</v>
      </c>
      <c r="AW45">
        <v>22</v>
      </c>
    </row>
    <row r="46" spans="2:49">
      <c r="B46">
        <v>1995</v>
      </c>
      <c r="C46">
        <v>2442</v>
      </c>
      <c r="G46">
        <v>1962</v>
      </c>
      <c r="H46">
        <v>74</v>
      </c>
      <c r="I46">
        <v>4455</v>
      </c>
      <c r="J46">
        <v>16245</v>
      </c>
      <c r="K46">
        <v>10440</v>
      </c>
      <c r="L46">
        <v>3448</v>
      </c>
      <c r="M46">
        <v>2089</v>
      </c>
      <c r="N46">
        <v>1566</v>
      </c>
      <c r="O46">
        <v>1185</v>
      </c>
      <c r="P46">
        <v>898</v>
      </c>
      <c r="S46">
        <v>1999</v>
      </c>
      <c r="T46" s="3">
        <v>33135.497139999999</v>
      </c>
      <c r="U46" s="3">
        <v>6581.3348569999998</v>
      </c>
      <c r="V46" s="3">
        <v>6950.3725709999999</v>
      </c>
      <c r="W46" s="3">
        <v>2327.501714</v>
      </c>
      <c r="X46" s="3">
        <v>2085.0468569999998</v>
      </c>
      <c r="Y46" s="3">
        <v>1645.9017140000001</v>
      </c>
      <c r="Z46" s="3">
        <v>662.77485709999996</v>
      </c>
      <c r="AA46" s="3">
        <v>651.7394286</v>
      </c>
      <c r="AH46">
        <v>0</v>
      </c>
      <c r="AJ46">
        <v>1997</v>
      </c>
      <c r="AK46">
        <v>2954.5737140000001</v>
      </c>
      <c r="AL46">
        <v>2505.691429</v>
      </c>
      <c r="AM46">
        <v>2621.8879999999999</v>
      </c>
      <c r="AN46">
        <v>2165.865143</v>
      </c>
      <c r="AO46">
        <v>401.81942859999998</v>
      </c>
      <c r="AP46">
        <v>147.03085709999999</v>
      </c>
      <c r="AS46">
        <v>1981</v>
      </c>
      <c r="AT46">
        <v>31.2</v>
      </c>
      <c r="AU46">
        <v>38.1</v>
      </c>
      <c r="AV46">
        <v>13.4</v>
      </c>
      <c r="AW46">
        <v>14.3</v>
      </c>
    </row>
    <row r="47" spans="2:49">
      <c r="B47">
        <v>1996</v>
      </c>
      <c r="C47">
        <v>4131</v>
      </c>
      <c r="G47">
        <v>1963</v>
      </c>
      <c r="H47">
        <v>2910</v>
      </c>
      <c r="I47">
        <v>4047</v>
      </c>
      <c r="J47">
        <v>7418</v>
      </c>
      <c r="K47">
        <v>11152</v>
      </c>
      <c r="L47">
        <v>8198</v>
      </c>
      <c r="M47">
        <v>2205</v>
      </c>
      <c r="N47">
        <v>1405</v>
      </c>
      <c r="O47">
        <v>721</v>
      </c>
      <c r="P47">
        <v>1096</v>
      </c>
      <c r="S47">
        <v>2000</v>
      </c>
      <c r="T47" s="3">
        <v>5937.060571</v>
      </c>
      <c r="U47" s="3">
        <v>7692.3428569999996</v>
      </c>
      <c r="V47" s="3">
        <v>13322.35886</v>
      </c>
      <c r="W47" s="3">
        <v>6521.289143</v>
      </c>
      <c r="X47" s="3">
        <v>3604.0411429999999</v>
      </c>
      <c r="Y47" s="3">
        <v>3590.733714</v>
      </c>
      <c r="Z47" s="3">
        <v>3292.4525709999998</v>
      </c>
      <c r="AA47" s="3">
        <v>1543.337143</v>
      </c>
      <c r="AH47">
        <v>919</v>
      </c>
      <c r="AJ47">
        <v>1998</v>
      </c>
      <c r="AK47">
        <v>7377.1840000000002</v>
      </c>
      <c r="AL47">
        <v>23168.23314</v>
      </c>
      <c r="AM47">
        <v>15916.98286</v>
      </c>
      <c r="AN47">
        <v>7519.0217140000004</v>
      </c>
      <c r="AO47">
        <v>1221.6868569999999</v>
      </c>
      <c r="AP47">
        <v>38.624000000000002</v>
      </c>
      <c r="AS47">
        <v>1982</v>
      </c>
      <c r="AT47">
        <v>8.9</v>
      </c>
      <c r="AU47">
        <v>13.1</v>
      </c>
      <c r="AV47">
        <v>5.4</v>
      </c>
      <c r="AW47">
        <v>7.3</v>
      </c>
    </row>
    <row r="48" spans="2:49">
      <c r="B48">
        <v>1997</v>
      </c>
      <c r="C48">
        <v>3833</v>
      </c>
      <c r="G48">
        <v>1964</v>
      </c>
      <c r="H48">
        <v>10101</v>
      </c>
      <c r="I48">
        <v>15935</v>
      </c>
      <c r="J48">
        <v>4554</v>
      </c>
      <c r="K48">
        <v>4776</v>
      </c>
      <c r="L48">
        <v>8722</v>
      </c>
      <c r="M48">
        <v>5794</v>
      </c>
      <c r="N48">
        <v>2082</v>
      </c>
      <c r="O48">
        <v>1028</v>
      </c>
      <c r="P48">
        <v>1332</v>
      </c>
      <c r="S48">
        <v>2001</v>
      </c>
      <c r="T48" s="3">
        <v>32501.60914</v>
      </c>
      <c r="U48" s="3">
        <v>2789.366857</v>
      </c>
      <c r="V48" s="3">
        <v>7910.1302859999996</v>
      </c>
      <c r="W48" s="3">
        <v>2707.250286</v>
      </c>
      <c r="X48" s="3">
        <v>976.63542859999995</v>
      </c>
      <c r="Y48" s="3">
        <v>681.6</v>
      </c>
      <c r="Z48" s="3">
        <v>373.58171429999999</v>
      </c>
      <c r="AA48" s="3">
        <v>265.1748571</v>
      </c>
      <c r="AH48">
        <v>435</v>
      </c>
      <c r="AJ48">
        <v>1999</v>
      </c>
      <c r="AK48">
        <v>4255.7805710000002</v>
      </c>
      <c r="AL48">
        <v>1765.0194289999999</v>
      </c>
      <c r="AM48">
        <v>3005.2068570000001</v>
      </c>
      <c r="AN48">
        <v>3369.7005709999999</v>
      </c>
      <c r="AO48">
        <v>1582.6102860000001</v>
      </c>
      <c r="AP48">
        <v>462.83885709999998</v>
      </c>
      <c r="AS48">
        <v>1983</v>
      </c>
      <c r="AT48">
        <v>5.6</v>
      </c>
      <c r="AU48">
        <v>13.2</v>
      </c>
      <c r="AV48">
        <v>8</v>
      </c>
      <c r="AW48">
        <v>5.8</v>
      </c>
    </row>
    <row r="49" spans="2:51">
      <c r="B49">
        <v>1998</v>
      </c>
      <c r="C49">
        <v>5665</v>
      </c>
      <c r="G49">
        <v>1965</v>
      </c>
      <c r="H49">
        <v>9601</v>
      </c>
      <c r="I49">
        <v>125818</v>
      </c>
      <c r="J49">
        <v>44496</v>
      </c>
      <c r="K49">
        <v>5356</v>
      </c>
      <c r="L49">
        <v>4391</v>
      </c>
      <c r="M49">
        <v>6690</v>
      </c>
      <c r="N49">
        <v>3772</v>
      </c>
      <c r="O49">
        <v>1094</v>
      </c>
      <c r="P49">
        <v>1366</v>
      </c>
      <c r="S49">
        <v>2002</v>
      </c>
      <c r="T49" s="3">
        <v>592.99199999999996</v>
      </c>
      <c r="U49" s="3">
        <v>62468.639999999999</v>
      </c>
      <c r="V49" s="3">
        <v>21806.655999999999</v>
      </c>
      <c r="W49" s="3">
        <v>10459.31429</v>
      </c>
      <c r="X49" s="3">
        <v>3545.942857</v>
      </c>
      <c r="Y49" s="3">
        <v>1548.2057139999999</v>
      </c>
      <c r="Z49" s="3">
        <v>1969.499429</v>
      </c>
      <c r="AA49" s="3">
        <v>552.42057139999997</v>
      </c>
      <c r="AH49">
        <v>532</v>
      </c>
      <c r="AJ49">
        <v>2000</v>
      </c>
      <c r="AK49">
        <v>1048.690286</v>
      </c>
      <c r="AL49">
        <v>8002.9577140000001</v>
      </c>
      <c r="AM49">
        <v>4762.1120000000001</v>
      </c>
      <c r="AN49">
        <v>2430.7154289999999</v>
      </c>
      <c r="AO49">
        <v>1776.704</v>
      </c>
      <c r="AP49">
        <v>1056.48</v>
      </c>
      <c r="AS49">
        <v>1984</v>
      </c>
      <c r="AT49">
        <v>6.3</v>
      </c>
      <c r="AU49">
        <v>7.4</v>
      </c>
      <c r="AV49">
        <v>5.4</v>
      </c>
      <c r="AW49">
        <v>4.5</v>
      </c>
    </row>
    <row r="50" spans="2:51">
      <c r="B50">
        <v>1999</v>
      </c>
      <c r="C50">
        <v>6357</v>
      </c>
      <c r="G50">
        <v>1966</v>
      </c>
      <c r="H50">
        <v>114</v>
      </c>
      <c r="I50">
        <v>6843</v>
      </c>
      <c r="J50">
        <v>100810</v>
      </c>
      <c r="K50">
        <v>19167</v>
      </c>
      <c r="L50">
        <v>2768</v>
      </c>
      <c r="M50">
        <v>2591</v>
      </c>
      <c r="N50">
        <v>2332</v>
      </c>
      <c r="O50">
        <v>1268</v>
      </c>
      <c r="P50">
        <v>867</v>
      </c>
      <c r="S50">
        <v>2003</v>
      </c>
      <c r="T50" s="3">
        <v>32.457142859999998</v>
      </c>
      <c r="U50" s="3">
        <v>811.42857140000001</v>
      </c>
      <c r="V50" s="3">
        <v>17689.14286</v>
      </c>
      <c r="W50" s="3">
        <v>3927.3142859999998</v>
      </c>
      <c r="X50" s="3">
        <v>15741.71429</v>
      </c>
      <c r="Y50" s="3">
        <v>3115.885714</v>
      </c>
      <c r="Z50" s="3">
        <v>3700.114286</v>
      </c>
      <c r="AA50" s="3">
        <v>2791.3142859999998</v>
      </c>
      <c r="AH50">
        <v>1971</v>
      </c>
      <c r="AJ50">
        <v>2001</v>
      </c>
      <c r="AK50">
        <v>14007.853709999999</v>
      </c>
      <c r="AL50">
        <v>9050.0251430000008</v>
      </c>
      <c r="AM50">
        <v>8027.6251430000002</v>
      </c>
      <c r="AN50">
        <v>2347.6251430000002</v>
      </c>
      <c r="AO50">
        <v>1337.558857</v>
      </c>
      <c r="AP50">
        <v>570.92114289999995</v>
      </c>
      <c r="AS50">
        <v>1985</v>
      </c>
      <c r="AT50">
        <v>8.9</v>
      </c>
      <c r="AU50">
        <v>11.1</v>
      </c>
      <c r="AV50">
        <v>13.2</v>
      </c>
      <c r="AW50">
        <v>3.7</v>
      </c>
    </row>
    <row r="51" spans="2:51">
      <c r="B51">
        <v>2000</v>
      </c>
      <c r="C51">
        <v>8711</v>
      </c>
      <c r="G51">
        <v>1967</v>
      </c>
      <c r="H51">
        <v>1150</v>
      </c>
      <c r="I51">
        <v>168</v>
      </c>
      <c r="J51">
        <v>2891</v>
      </c>
      <c r="K51">
        <v>20667</v>
      </c>
      <c r="L51">
        <v>10338</v>
      </c>
      <c r="M51">
        <v>1209</v>
      </c>
      <c r="N51">
        <v>993</v>
      </c>
      <c r="O51">
        <v>917</v>
      </c>
      <c r="P51">
        <v>698</v>
      </c>
      <c r="S51">
        <v>2004</v>
      </c>
      <c r="T51" s="3">
        <v>363974.40000000002</v>
      </c>
      <c r="U51" s="3">
        <v>6004.5714289999996</v>
      </c>
      <c r="V51" s="3">
        <v>3894.8571430000002</v>
      </c>
      <c r="W51" s="3">
        <v>29406.171429999999</v>
      </c>
      <c r="X51" s="3">
        <v>7075.6571430000004</v>
      </c>
      <c r="Y51" s="3">
        <v>8666.057143</v>
      </c>
      <c r="Z51" s="3">
        <v>1395.6571429999999</v>
      </c>
      <c r="AA51" s="3">
        <v>3115.885714</v>
      </c>
      <c r="AH51">
        <v>145</v>
      </c>
      <c r="AJ51">
        <v>2002</v>
      </c>
      <c r="AK51">
        <v>5922.4548569999997</v>
      </c>
      <c r="AL51">
        <v>2728.0228569999999</v>
      </c>
      <c r="AM51">
        <v>10934.16229</v>
      </c>
      <c r="AN51">
        <v>26129.94743</v>
      </c>
      <c r="AO51">
        <v>11429.45829</v>
      </c>
      <c r="AP51">
        <v>7535.5748569999996</v>
      </c>
      <c r="AS51">
        <v>1986</v>
      </c>
      <c r="AT51">
        <v>5.9</v>
      </c>
      <c r="AU51">
        <v>5.9</v>
      </c>
      <c r="AV51">
        <v>6.8</v>
      </c>
      <c r="AW51">
        <v>5</v>
      </c>
    </row>
    <row r="52" spans="2:51">
      <c r="B52">
        <v>2001</v>
      </c>
      <c r="C52">
        <v>11788</v>
      </c>
      <c r="G52">
        <v>1968</v>
      </c>
      <c r="H52">
        <v>8</v>
      </c>
      <c r="I52">
        <v>2994</v>
      </c>
      <c r="J52">
        <v>709</v>
      </c>
      <c r="K52">
        <v>1921</v>
      </c>
      <c r="L52">
        <v>14519</v>
      </c>
      <c r="M52">
        <v>3499</v>
      </c>
      <c r="N52">
        <v>667</v>
      </c>
      <c r="O52">
        <v>453</v>
      </c>
      <c r="P52">
        <v>842</v>
      </c>
      <c r="S52">
        <v>2005</v>
      </c>
      <c r="T52" s="3">
        <v>2596.5714290000001</v>
      </c>
      <c r="U52" s="3">
        <v>173126.39999999999</v>
      </c>
      <c r="V52" s="3">
        <v>519.31428570000003</v>
      </c>
      <c r="W52" s="3">
        <v>1233.371429</v>
      </c>
      <c r="X52" s="3">
        <v>10873.14286</v>
      </c>
      <c r="Y52" s="3">
        <v>1460.5714290000001</v>
      </c>
      <c r="Z52" s="3">
        <v>3278.171429</v>
      </c>
      <c r="AA52" s="3">
        <v>616.68571429999997</v>
      </c>
      <c r="AH52">
        <v>13396</v>
      </c>
      <c r="AJ52">
        <v>2003</v>
      </c>
      <c r="AK52">
        <v>13433.362289999999</v>
      </c>
      <c r="AL52">
        <v>9161.0285710000007</v>
      </c>
      <c r="AM52">
        <v>17790.73371</v>
      </c>
      <c r="AN52">
        <v>10076.64457</v>
      </c>
      <c r="AO52">
        <v>3561.846857</v>
      </c>
      <c r="AP52">
        <v>2143.1451430000002</v>
      </c>
      <c r="AS52">
        <v>1987</v>
      </c>
      <c r="AT52">
        <v>5</v>
      </c>
      <c r="AU52">
        <v>5.6</v>
      </c>
      <c r="AV52">
        <v>3.6</v>
      </c>
      <c r="AW52">
        <v>2.6</v>
      </c>
      <c r="AX52">
        <v>8.3000000000000007</v>
      </c>
      <c r="AY52">
        <v>12.5</v>
      </c>
    </row>
    <row r="53" spans="2:51">
      <c r="B53">
        <v>2002</v>
      </c>
      <c r="C53">
        <v>13258</v>
      </c>
      <c r="G53">
        <v>1969</v>
      </c>
      <c r="H53">
        <v>2</v>
      </c>
      <c r="I53">
        <v>11</v>
      </c>
      <c r="J53">
        <v>1698</v>
      </c>
      <c r="K53">
        <v>448</v>
      </c>
      <c r="L53">
        <v>654</v>
      </c>
      <c r="M53">
        <v>5954</v>
      </c>
      <c r="N53">
        <v>1574</v>
      </c>
      <c r="O53">
        <v>225</v>
      </c>
      <c r="P53">
        <v>570</v>
      </c>
      <c r="S53">
        <v>2006</v>
      </c>
      <c r="T53" s="3">
        <v>6532.3245710000001</v>
      </c>
      <c r="U53" s="3">
        <v>1850.057143</v>
      </c>
      <c r="V53" s="3">
        <v>93249.371429999999</v>
      </c>
      <c r="W53" s="3">
        <v>1643.9542859999999</v>
      </c>
      <c r="X53" s="3">
        <v>2058.1074290000001</v>
      </c>
      <c r="Y53" s="3">
        <v>12005.897139999999</v>
      </c>
      <c r="Z53" s="3">
        <v>1683.5519999999999</v>
      </c>
      <c r="AA53" s="3">
        <v>1536.845714</v>
      </c>
      <c r="AH53">
        <v>677</v>
      </c>
      <c r="AJ53">
        <v>2004</v>
      </c>
      <c r="AK53">
        <v>2774.4365710000002</v>
      </c>
      <c r="AL53">
        <v>28471.081139999998</v>
      </c>
      <c r="AM53">
        <v>5458.6422860000002</v>
      </c>
      <c r="AN53">
        <v>24146.815999999999</v>
      </c>
      <c r="AO53">
        <v>6877.3440000000001</v>
      </c>
      <c r="AP53">
        <v>3774.116571</v>
      </c>
      <c r="AS53">
        <v>1988</v>
      </c>
      <c r="AT53">
        <v>3.4</v>
      </c>
      <c r="AU53">
        <v>3.4</v>
      </c>
      <c r="AV53">
        <v>5.3</v>
      </c>
      <c r="AW53">
        <v>5.3</v>
      </c>
      <c r="AX53">
        <v>14</v>
      </c>
      <c r="AY53">
        <v>17.899999999999999</v>
      </c>
    </row>
    <row r="54" spans="2:51">
      <c r="B54">
        <v>2003</v>
      </c>
      <c r="C54">
        <v>12827</v>
      </c>
      <c r="G54">
        <v>1970</v>
      </c>
      <c r="H54">
        <v>46</v>
      </c>
      <c r="I54">
        <v>158</v>
      </c>
      <c r="J54">
        <v>16</v>
      </c>
      <c r="K54">
        <v>570</v>
      </c>
      <c r="L54">
        <v>186</v>
      </c>
      <c r="M54">
        <v>214</v>
      </c>
      <c r="N54">
        <v>2308</v>
      </c>
      <c r="O54">
        <v>746</v>
      </c>
      <c r="P54">
        <v>464</v>
      </c>
      <c r="S54">
        <v>2007</v>
      </c>
      <c r="T54" s="3">
        <v>2813.060571</v>
      </c>
      <c r="U54" s="3">
        <v>22644.699430000001</v>
      </c>
      <c r="V54" s="3">
        <v>5945.8239999999996</v>
      </c>
      <c r="W54" s="3">
        <v>146828.9737</v>
      </c>
      <c r="X54" s="3">
        <v>1138.596571</v>
      </c>
      <c r="Y54" s="3">
        <v>828.63085709999996</v>
      </c>
      <c r="Z54" s="3">
        <v>4489.4719999999998</v>
      </c>
      <c r="AA54" s="3">
        <v>367.41485710000001</v>
      </c>
      <c r="AH54">
        <v>48</v>
      </c>
      <c r="AJ54">
        <v>2005</v>
      </c>
      <c r="AK54">
        <v>377.47657140000001</v>
      </c>
      <c r="AL54">
        <v>6203.209143</v>
      </c>
      <c r="AM54">
        <v>72275.565709999995</v>
      </c>
      <c r="AN54">
        <v>17672.914290000001</v>
      </c>
      <c r="AO54">
        <v>27709.312000000002</v>
      </c>
      <c r="AP54">
        <v>6074.6788569999999</v>
      </c>
      <c r="AS54">
        <v>1989</v>
      </c>
      <c r="AT54">
        <v>5.3</v>
      </c>
      <c r="AU54">
        <v>4.7</v>
      </c>
      <c r="AV54">
        <v>4.3</v>
      </c>
      <c r="AW54">
        <v>4.5</v>
      </c>
      <c r="AX54">
        <v>9.1999999999999993</v>
      </c>
      <c r="AY54">
        <v>9</v>
      </c>
    </row>
    <row r="55" spans="2:51">
      <c r="B55">
        <v>2004</v>
      </c>
      <c r="C55">
        <v>18253</v>
      </c>
      <c r="G55">
        <v>1971</v>
      </c>
      <c r="H55">
        <v>1</v>
      </c>
      <c r="I55">
        <v>1375</v>
      </c>
      <c r="J55">
        <v>223</v>
      </c>
      <c r="K55">
        <v>40</v>
      </c>
      <c r="L55">
        <v>289</v>
      </c>
      <c r="M55">
        <v>246</v>
      </c>
      <c r="N55">
        <v>285</v>
      </c>
      <c r="O55">
        <v>1469</v>
      </c>
      <c r="P55">
        <v>928</v>
      </c>
      <c r="S55">
        <v>2008</v>
      </c>
      <c r="T55" s="3">
        <v>5955.5611429999999</v>
      </c>
      <c r="U55" s="3">
        <v>2816.6308570000001</v>
      </c>
      <c r="V55" s="3">
        <v>8333.6959999999999</v>
      </c>
      <c r="W55" s="3">
        <v>895.49257139999997</v>
      </c>
      <c r="X55" s="3">
        <v>65429.055999999997</v>
      </c>
      <c r="Y55" s="3">
        <v>1385.270857</v>
      </c>
      <c r="Z55" s="3">
        <v>478.41828570000001</v>
      </c>
      <c r="AA55" s="3">
        <v>3342.4365710000002</v>
      </c>
      <c r="AH55">
        <v>919</v>
      </c>
      <c r="AJ55">
        <v>2006</v>
      </c>
      <c r="AK55">
        <v>501602.09830000001</v>
      </c>
      <c r="AL55">
        <v>230.77028569999999</v>
      </c>
      <c r="AM55">
        <v>1464.1417140000001</v>
      </c>
      <c r="AN55">
        <v>27760.594290000001</v>
      </c>
      <c r="AO55">
        <v>5758.8708569999999</v>
      </c>
      <c r="AP55">
        <v>10892.61714</v>
      </c>
      <c r="AS55">
        <v>1990</v>
      </c>
      <c r="AT55">
        <v>7.7</v>
      </c>
      <c r="AU55">
        <v>7.6</v>
      </c>
      <c r="AV55">
        <v>2.9</v>
      </c>
      <c r="AW55">
        <v>2.6</v>
      </c>
      <c r="AX55">
        <v>15.9</v>
      </c>
      <c r="AY55">
        <v>21.7</v>
      </c>
    </row>
    <row r="56" spans="2:51">
      <c r="B56">
        <v>2005</v>
      </c>
      <c r="C56">
        <v>21814</v>
      </c>
      <c r="G56">
        <v>1972</v>
      </c>
      <c r="H56">
        <v>159.6</v>
      </c>
      <c r="I56">
        <v>2</v>
      </c>
      <c r="J56">
        <v>460.4</v>
      </c>
      <c r="K56">
        <v>82.9</v>
      </c>
      <c r="L56">
        <v>32.700000000000003</v>
      </c>
      <c r="M56">
        <v>122.8</v>
      </c>
      <c r="N56">
        <v>79.8</v>
      </c>
      <c r="O56">
        <v>67.5</v>
      </c>
      <c r="P56">
        <v>1264.7</v>
      </c>
      <c r="S56">
        <v>2009</v>
      </c>
      <c r="T56" s="3">
        <v>4947.753874</v>
      </c>
      <c r="U56" s="3">
        <v>4187.1369599999998</v>
      </c>
      <c r="V56" s="3">
        <v>3383.864869</v>
      </c>
      <c r="W56" s="3">
        <v>9695.409463</v>
      </c>
      <c r="X56" s="3">
        <v>1526.293897</v>
      </c>
      <c r="Y56" s="3">
        <v>36747.026149999998</v>
      </c>
      <c r="Z56" s="3">
        <v>749.18550860000005</v>
      </c>
      <c r="AA56" s="3">
        <v>595.55611429999999</v>
      </c>
      <c r="AH56">
        <v>871</v>
      </c>
      <c r="AJ56">
        <v>2007</v>
      </c>
      <c r="AK56">
        <v>5287.9177140000002</v>
      </c>
      <c r="AL56">
        <v>531167.95889999997</v>
      </c>
      <c r="AM56">
        <v>710.8114286</v>
      </c>
      <c r="AN56">
        <v>2740.6811429999998</v>
      </c>
      <c r="AO56">
        <v>44206.303999999996</v>
      </c>
      <c r="AP56">
        <v>3814.038857</v>
      </c>
      <c r="AS56">
        <v>1991</v>
      </c>
      <c r="AT56">
        <v>4</v>
      </c>
      <c r="AU56">
        <v>4.4000000000000004</v>
      </c>
      <c r="AV56">
        <v>2.9</v>
      </c>
      <c r="AW56">
        <v>0.9</v>
      </c>
      <c r="AX56">
        <v>13.9</v>
      </c>
      <c r="AY56">
        <v>23.1</v>
      </c>
    </row>
    <row r="57" spans="2:51">
      <c r="B57">
        <v>2006</v>
      </c>
      <c r="C57">
        <v>15989</v>
      </c>
      <c r="G57">
        <v>1973</v>
      </c>
      <c r="H57">
        <v>2607.1</v>
      </c>
      <c r="I57">
        <v>2113.1</v>
      </c>
      <c r="J57">
        <v>3.1</v>
      </c>
      <c r="K57">
        <v>393.1</v>
      </c>
      <c r="L57">
        <v>54</v>
      </c>
      <c r="M57">
        <v>30.6</v>
      </c>
      <c r="N57">
        <v>78.400000000000006</v>
      </c>
      <c r="O57">
        <v>15.3</v>
      </c>
      <c r="P57">
        <v>455.2</v>
      </c>
      <c r="S57">
        <v>2010</v>
      </c>
      <c r="T57" s="3">
        <v>1339.9769140000001</v>
      </c>
      <c r="U57" s="3">
        <v>1662.6398630000001</v>
      </c>
      <c r="V57" s="3">
        <v>8233.2930739999993</v>
      </c>
      <c r="W57" s="3">
        <v>3967.7558859999999</v>
      </c>
      <c r="X57" s="3">
        <v>11103.257509999999</v>
      </c>
      <c r="Y57" s="3">
        <v>1434.1448230000001</v>
      </c>
      <c r="Z57" s="3">
        <v>54437.515979999996</v>
      </c>
      <c r="AA57" s="3">
        <v>0</v>
      </c>
      <c r="AH57">
        <v>1972</v>
      </c>
      <c r="AJ57">
        <v>2008</v>
      </c>
      <c r="AK57">
        <v>13817.979429999999</v>
      </c>
      <c r="AL57">
        <v>5744.9142860000002</v>
      </c>
      <c r="AM57">
        <v>250706.7611</v>
      </c>
      <c r="AN57">
        <v>904.25599999999997</v>
      </c>
      <c r="AO57">
        <v>2260.3154290000002</v>
      </c>
      <c r="AP57">
        <v>15370.404570000001</v>
      </c>
      <c r="AS57">
        <v>1992</v>
      </c>
      <c r="AT57">
        <v>1.2</v>
      </c>
      <c r="AU57">
        <v>1.4</v>
      </c>
      <c r="AV57">
        <v>5.9</v>
      </c>
      <c r="AW57">
        <v>3.2</v>
      </c>
      <c r="AX57">
        <v>13.1</v>
      </c>
      <c r="AY57">
        <v>16.8</v>
      </c>
    </row>
    <row r="58" spans="2:51">
      <c r="B58">
        <v>2007</v>
      </c>
      <c r="C58">
        <v>16815</v>
      </c>
      <c r="G58">
        <v>1974</v>
      </c>
      <c r="H58">
        <v>47.7</v>
      </c>
      <c r="I58">
        <v>4481.1000000000004</v>
      </c>
      <c r="J58">
        <v>681.5</v>
      </c>
      <c r="K58">
        <v>2.1</v>
      </c>
      <c r="L58">
        <v>72.599999999999994</v>
      </c>
      <c r="M58">
        <v>2.1</v>
      </c>
      <c r="N58">
        <v>2.1</v>
      </c>
      <c r="O58">
        <v>55</v>
      </c>
      <c r="P58">
        <v>258.3</v>
      </c>
      <c r="S58">
        <v>2011</v>
      </c>
      <c r="T58" s="3">
        <v>187897.9313</v>
      </c>
      <c r="U58" s="3">
        <v>2613.3647540000002</v>
      </c>
      <c r="V58" s="3">
        <v>2006.909531</v>
      </c>
      <c r="W58" s="3">
        <v>1958.4542630000001</v>
      </c>
      <c r="X58" s="3">
        <v>1531.6006400000001</v>
      </c>
      <c r="Y58" s="3">
        <v>2256.326446</v>
      </c>
      <c r="Z58" s="3">
        <v>587.98710860000006</v>
      </c>
      <c r="AA58" s="3">
        <v>15559.19154</v>
      </c>
      <c r="AH58">
        <v>7883</v>
      </c>
      <c r="AJ58">
        <v>2009</v>
      </c>
      <c r="AK58">
        <v>3050.9714290000002</v>
      </c>
      <c r="AL58">
        <v>14742.35886</v>
      </c>
      <c r="AM58">
        <v>2374.2399999999998</v>
      </c>
      <c r="AN58">
        <v>156978.64689999999</v>
      </c>
      <c r="AO58">
        <v>1282.057143</v>
      </c>
      <c r="AP58">
        <v>1404.096</v>
      </c>
      <c r="AS58">
        <v>1993</v>
      </c>
      <c r="AT58">
        <v>2.7</v>
      </c>
      <c r="AU58">
        <v>2.5</v>
      </c>
      <c r="AV58">
        <v>8</v>
      </c>
      <c r="AW58">
        <v>4.3</v>
      </c>
      <c r="AX58">
        <v>14.7</v>
      </c>
      <c r="AY58">
        <v>12.6</v>
      </c>
    </row>
    <row r="59" spans="2:51">
      <c r="B59">
        <v>2008</v>
      </c>
      <c r="C59">
        <v>21021</v>
      </c>
      <c r="G59">
        <v>1975</v>
      </c>
      <c r="H59">
        <v>198.6</v>
      </c>
      <c r="I59">
        <v>1069.5</v>
      </c>
      <c r="J59">
        <v>1928</v>
      </c>
      <c r="K59">
        <v>387.9</v>
      </c>
      <c r="L59">
        <v>4.0999999999999996</v>
      </c>
      <c r="M59">
        <v>43.4</v>
      </c>
      <c r="N59">
        <v>4.0999999999999996</v>
      </c>
      <c r="O59">
        <v>4.0999999999999996</v>
      </c>
      <c r="P59">
        <v>91</v>
      </c>
      <c r="S59">
        <v>2012</v>
      </c>
      <c r="T59" s="3">
        <v>83198.676340000005</v>
      </c>
      <c r="U59" s="3">
        <v>174677.1568</v>
      </c>
      <c r="V59" s="3">
        <v>2413.623497</v>
      </c>
      <c r="W59" s="3">
        <v>870.35775999999998</v>
      </c>
      <c r="X59" s="3">
        <v>1730.8193369999999</v>
      </c>
      <c r="Y59" s="3">
        <v>1443.7748570000001</v>
      </c>
      <c r="Z59" s="3">
        <v>2075.4135769999998</v>
      </c>
      <c r="AA59" s="3">
        <v>172.96411430000001</v>
      </c>
      <c r="AH59">
        <v>0</v>
      </c>
      <c r="AJ59">
        <v>2010</v>
      </c>
      <c r="AK59">
        <v>2744.2514289999999</v>
      </c>
      <c r="AL59">
        <v>4195.7348570000004</v>
      </c>
      <c r="AM59">
        <v>22492.799999999999</v>
      </c>
      <c r="AN59">
        <v>3596.2514289999999</v>
      </c>
      <c r="AO59">
        <v>137795.82629999999</v>
      </c>
      <c r="AP59">
        <v>1067.1908570000001</v>
      </c>
      <c r="AS59">
        <v>1994</v>
      </c>
      <c r="AT59">
        <v>4.9000000000000004</v>
      </c>
      <c r="AU59">
        <v>3.6</v>
      </c>
      <c r="AV59">
        <v>3.5</v>
      </c>
      <c r="AW59">
        <v>2.9</v>
      </c>
      <c r="AX59">
        <v>43.1</v>
      </c>
      <c r="AY59">
        <v>30.3</v>
      </c>
    </row>
    <row r="60" spans="2:51">
      <c r="B60">
        <v>2009</v>
      </c>
      <c r="C60">
        <v>23126</v>
      </c>
      <c r="G60">
        <v>1976</v>
      </c>
      <c r="H60">
        <v>149.30000000000001</v>
      </c>
      <c r="I60">
        <v>490.5</v>
      </c>
      <c r="J60">
        <v>570.4</v>
      </c>
      <c r="K60">
        <v>912.6</v>
      </c>
      <c r="L60">
        <v>224</v>
      </c>
      <c r="M60">
        <v>0</v>
      </c>
      <c r="N60">
        <v>23.9</v>
      </c>
      <c r="O60">
        <v>4.0999999999999996</v>
      </c>
      <c r="P60">
        <v>116.1</v>
      </c>
      <c r="S60">
        <v>2013</v>
      </c>
      <c r="T60" s="3">
        <v>11554.84672</v>
      </c>
      <c r="U60" s="3">
        <v>40805.665280000001</v>
      </c>
      <c r="V60" s="3">
        <v>120601.7035</v>
      </c>
      <c r="W60" s="3">
        <v>1238.879406</v>
      </c>
      <c r="X60" s="3">
        <v>678.57824000000005</v>
      </c>
      <c r="Y60" s="3">
        <v>644.5728914</v>
      </c>
      <c r="Z60" s="3">
        <v>611.02843429999996</v>
      </c>
      <c r="AA60" s="3">
        <v>445.11401139999998</v>
      </c>
      <c r="AH60">
        <v>1016</v>
      </c>
      <c r="AJ60">
        <v>2011</v>
      </c>
      <c r="AK60">
        <v>3139.904</v>
      </c>
      <c r="AL60">
        <v>2946.7840000000001</v>
      </c>
      <c r="AM60">
        <v>1811.108571</v>
      </c>
      <c r="AN60">
        <v>5933.4902860000002</v>
      </c>
      <c r="AO60">
        <v>788.70857139999998</v>
      </c>
      <c r="AP60">
        <v>35977.44457</v>
      </c>
      <c r="AS60">
        <v>1995</v>
      </c>
      <c r="AT60">
        <v>5.6</v>
      </c>
      <c r="AU60">
        <v>5.7</v>
      </c>
      <c r="AV60">
        <v>17.100000000000001</v>
      </c>
      <c r="AW60">
        <v>10.7</v>
      </c>
      <c r="AX60">
        <v>13.1</v>
      </c>
      <c r="AY60">
        <v>16</v>
      </c>
    </row>
    <row r="61" spans="2:51">
      <c r="B61">
        <v>2010</v>
      </c>
      <c r="C61">
        <v>25903</v>
      </c>
      <c r="G61">
        <v>1977</v>
      </c>
      <c r="H61">
        <v>1</v>
      </c>
      <c r="I61">
        <v>19857.7</v>
      </c>
      <c r="J61">
        <v>189.6</v>
      </c>
      <c r="K61">
        <v>689.5</v>
      </c>
      <c r="L61">
        <v>522.20000000000005</v>
      </c>
      <c r="M61">
        <v>362</v>
      </c>
      <c r="N61">
        <v>4.0999999999999996</v>
      </c>
      <c r="O61">
        <v>39.5</v>
      </c>
      <c r="P61">
        <v>112.5</v>
      </c>
      <c r="S61">
        <v>2014</v>
      </c>
      <c r="T61" s="3">
        <v>1954938.297</v>
      </c>
      <c r="U61" s="3">
        <v>26337.530330000001</v>
      </c>
      <c r="V61" s="3">
        <v>50718.920590000002</v>
      </c>
      <c r="W61" s="3">
        <v>149571.83600000001</v>
      </c>
      <c r="X61" s="3">
        <v>1744.698011</v>
      </c>
      <c r="Y61" s="3">
        <v>213.8373943</v>
      </c>
      <c r="Z61" s="3">
        <v>252.1368229</v>
      </c>
      <c r="AA61" s="3">
        <v>497.26290289999997</v>
      </c>
      <c r="AH61">
        <v>242</v>
      </c>
      <c r="AJ61">
        <v>2012</v>
      </c>
      <c r="AK61">
        <v>4430.6564109999999</v>
      </c>
      <c r="AL61">
        <v>1541.2858510000001</v>
      </c>
      <c r="AM61">
        <v>2966.3589029999998</v>
      </c>
      <c r="AN61">
        <v>3255.766263</v>
      </c>
      <c r="AO61">
        <v>11191.359179999999</v>
      </c>
      <c r="AP61">
        <v>1241.323429</v>
      </c>
      <c r="AS61">
        <v>1996</v>
      </c>
      <c r="AT61">
        <v>23.4</v>
      </c>
      <c r="AU61">
        <v>25.7</v>
      </c>
      <c r="AV61">
        <v>4.4000000000000004</v>
      </c>
      <c r="AW61">
        <v>4.0999999999999996</v>
      </c>
      <c r="AX61">
        <v>22.9</v>
      </c>
      <c r="AY61">
        <v>22.9</v>
      </c>
    </row>
    <row r="62" spans="2:51">
      <c r="B62">
        <v>2011</v>
      </c>
      <c r="C62">
        <v>16670</v>
      </c>
      <c r="G62">
        <v>1978</v>
      </c>
      <c r="H62">
        <v>1</v>
      </c>
      <c r="I62">
        <v>767</v>
      </c>
      <c r="J62">
        <v>14509.1</v>
      </c>
      <c r="K62">
        <v>307.39999999999998</v>
      </c>
      <c r="L62">
        <v>571.5</v>
      </c>
      <c r="M62">
        <v>521.1</v>
      </c>
      <c r="N62">
        <v>140.1</v>
      </c>
      <c r="O62">
        <v>14.1</v>
      </c>
      <c r="P62">
        <v>67.5</v>
      </c>
      <c r="S62">
        <v>2015</v>
      </c>
      <c r="T62" s="3">
        <v>116668.6249</v>
      </c>
      <c r="U62" s="3">
        <v>1070179.203</v>
      </c>
      <c r="V62" s="3">
        <v>24095.932939999999</v>
      </c>
      <c r="W62" s="3">
        <v>12382.753779999999</v>
      </c>
      <c r="X62" s="3">
        <v>54997.813900000001</v>
      </c>
      <c r="Y62" s="3">
        <v>1052.802606</v>
      </c>
      <c r="Z62" s="3">
        <v>0</v>
      </c>
      <c r="AA62" s="3">
        <v>183.6490057</v>
      </c>
      <c r="AH62">
        <v>48</v>
      </c>
      <c r="AJ62">
        <v>2013</v>
      </c>
      <c r="AK62">
        <v>194282.80309999999</v>
      </c>
      <c r="AL62">
        <v>2521.0501490000001</v>
      </c>
      <c r="AM62">
        <v>1188.3468800000001</v>
      </c>
      <c r="AN62">
        <v>2547.8889600000002</v>
      </c>
      <c r="AO62">
        <v>1748.047589</v>
      </c>
      <c r="AP62">
        <v>4772.8942630000001</v>
      </c>
      <c r="AS62">
        <v>1997</v>
      </c>
      <c r="AT62">
        <v>12.9</v>
      </c>
      <c r="AU62">
        <v>18.5</v>
      </c>
      <c r="AV62">
        <v>6.1</v>
      </c>
      <c r="AW62">
        <v>6.5</v>
      </c>
      <c r="AX62">
        <v>11.2</v>
      </c>
      <c r="AY62">
        <v>15.8</v>
      </c>
    </row>
    <row r="63" spans="2:51">
      <c r="B63">
        <v>2012</v>
      </c>
      <c r="C63">
        <v>6935</v>
      </c>
      <c r="G63">
        <v>1979</v>
      </c>
      <c r="H63">
        <v>1</v>
      </c>
      <c r="I63">
        <v>26.2</v>
      </c>
      <c r="J63">
        <v>1742.5</v>
      </c>
      <c r="K63">
        <v>7237.5</v>
      </c>
      <c r="L63">
        <v>530</v>
      </c>
      <c r="M63">
        <v>413.9</v>
      </c>
      <c r="N63">
        <v>318</v>
      </c>
      <c r="O63">
        <v>96.9</v>
      </c>
      <c r="P63">
        <v>46.4</v>
      </c>
      <c r="S63">
        <v>2016</v>
      </c>
      <c r="AH63">
        <v>725</v>
      </c>
      <c r="AJ63">
        <v>2014</v>
      </c>
      <c r="AK63">
        <v>64142.253620000003</v>
      </c>
      <c r="AL63">
        <v>276127.78940000001</v>
      </c>
      <c r="AM63">
        <v>2642.556709</v>
      </c>
      <c r="AN63">
        <v>1110.9852800000001</v>
      </c>
      <c r="AO63">
        <v>1746.911589</v>
      </c>
      <c r="AP63">
        <v>2163.0121600000002</v>
      </c>
      <c r="AS63">
        <v>1998</v>
      </c>
      <c r="AT63">
        <v>7.3</v>
      </c>
      <c r="AU63">
        <v>6.1</v>
      </c>
      <c r="AV63">
        <v>10.8</v>
      </c>
      <c r="AW63">
        <v>5.8</v>
      </c>
      <c r="AX63">
        <v>26.4</v>
      </c>
      <c r="AY63">
        <v>33.200000000000003</v>
      </c>
    </row>
    <row r="64" spans="2:51">
      <c r="B64">
        <v>2013</v>
      </c>
      <c r="C64">
        <v>6828</v>
      </c>
      <c r="G64">
        <v>1980</v>
      </c>
      <c r="H64">
        <v>8</v>
      </c>
      <c r="I64">
        <v>31170.3</v>
      </c>
      <c r="J64">
        <v>348.9</v>
      </c>
      <c r="K64">
        <v>980.4</v>
      </c>
      <c r="L64">
        <v>6087.3</v>
      </c>
      <c r="M64">
        <v>597.29999999999995</v>
      </c>
      <c r="N64">
        <v>549</v>
      </c>
      <c r="O64">
        <v>153.80000000000001</v>
      </c>
      <c r="P64">
        <v>81.400000000000006</v>
      </c>
      <c r="S64">
        <v>2017</v>
      </c>
      <c r="AH64">
        <v>1973</v>
      </c>
      <c r="AJ64">
        <v>2015</v>
      </c>
      <c r="AK64">
        <v>11839.658149999999</v>
      </c>
      <c r="AL64">
        <v>40624.398630000003</v>
      </c>
      <c r="AM64">
        <v>169995.4412</v>
      </c>
      <c r="AN64">
        <v>1782.3937370000001</v>
      </c>
      <c r="AO64">
        <v>422.5368229</v>
      </c>
      <c r="AP64">
        <v>700.40566860000001</v>
      </c>
      <c r="AS64">
        <v>1999</v>
      </c>
      <c r="AT64">
        <v>16.600000000000001</v>
      </c>
      <c r="AU64">
        <v>7.7</v>
      </c>
      <c r="AV64">
        <v>23.1</v>
      </c>
      <c r="AW64">
        <v>33.1</v>
      </c>
      <c r="AX64">
        <v>37</v>
      </c>
      <c r="AY64">
        <v>22.3</v>
      </c>
    </row>
    <row r="65" spans="2:51">
      <c r="B65">
        <v>2014</v>
      </c>
      <c r="C65">
        <v>18602</v>
      </c>
      <c r="G65">
        <v>1981</v>
      </c>
      <c r="H65">
        <v>1</v>
      </c>
      <c r="I65">
        <v>1755.4</v>
      </c>
      <c r="J65">
        <v>11076.4</v>
      </c>
      <c r="K65">
        <v>836.9</v>
      </c>
      <c r="L65">
        <v>943.7</v>
      </c>
      <c r="M65">
        <v>2590.3000000000002</v>
      </c>
      <c r="N65">
        <v>333.4</v>
      </c>
      <c r="O65">
        <v>159.1</v>
      </c>
      <c r="P65">
        <v>94.7</v>
      </c>
      <c r="S65">
        <v>2018</v>
      </c>
      <c r="AH65">
        <v>21908</v>
      </c>
      <c r="AJ65">
        <v>2016</v>
      </c>
      <c r="AK65">
        <v>2345040.1940000001</v>
      </c>
      <c r="AL65">
        <v>11063.59813</v>
      </c>
      <c r="AM65">
        <v>24854.54075</v>
      </c>
      <c r="AN65">
        <v>177054.9087</v>
      </c>
      <c r="AO65">
        <v>2626.4319999999998</v>
      </c>
      <c r="AP65">
        <v>788.89357710000002</v>
      </c>
      <c r="AS65">
        <v>2000</v>
      </c>
      <c r="AT65">
        <v>14.3</v>
      </c>
      <c r="AU65">
        <v>17.899999999999999</v>
      </c>
      <c r="AV65">
        <v>18</v>
      </c>
      <c r="AW65">
        <v>15.4</v>
      </c>
      <c r="AX65">
        <v>112.5</v>
      </c>
      <c r="AY65">
        <v>70.599999999999994</v>
      </c>
    </row>
    <row r="66" spans="2:51">
      <c r="G66">
        <v>1982</v>
      </c>
      <c r="H66">
        <v>1</v>
      </c>
      <c r="I66">
        <v>1173.7</v>
      </c>
      <c r="J66">
        <v>1645.1</v>
      </c>
      <c r="K66">
        <v>3760.7</v>
      </c>
      <c r="L66">
        <v>393.9</v>
      </c>
      <c r="M66">
        <v>573.20000000000005</v>
      </c>
      <c r="N66">
        <v>1127.3</v>
      </c>
      <c r="O66">
        <v>106.8</v>
      </c>
      <c r="P66">
        <v>110.8</v>
      </c>
      <c r="S66">
        <v>2019</v>
      </c>
      <c r="AH66">
        <v>8173</v>
      </c>
      <c r="AJ66">
        <v>2017</v>
      </c>
      <c r="AS66">
        <v>2001</v>
      </c>
      <c r="AT66">
        <v>14.9</v>
      </c>
      <c r="AU66">
        <v>6.1</v>
      </c>
      <c r="AV66">
        <v>22.7</v>
      </c>
      <c r="AW66">
        <v>20</v>
      </c>
      <c r="AX66">
        <v>48.7</v>
      </c>
      <c r="AY66">
        <v>41.5</v>
      </c>
    </row>
    <row r="67" spans="2:51">
      <c r="G67">
        <v>1983</v>
      </c>
      <c r="H67">
        <v>0</v>
      </c>
      <c r="I67">
        <v>216.1</v>
      </c>
      <c r="J67">
        <v>821.1</v>
      </c>
      <c r="K67">
        <v>696.9</v>
      </c>
      <c r="L67">
        <v>2261.4</v>
      </c>
      <c r="M67">
        <v>274.7</v>
      </c>
      <c r="N67">
        <v>187.9</v>
      </c>
      <c r="O67">
        <v>808</v>
      </c>
      <c r="P67">
        <v>76.8</v>
      </c>
      <c r="S67">
        <v>2020</v>
      </c>
      <c r="AH67">
        <v>0</v>
      </c>
      <c r="AJ67">
        <v>2018</v>
      </c>
      <c r="AS67">
        <v>2002</v>
      </c>
      <c r="AT67">
        <v>32.200000000000003</v>
      </c>
      <c r="AU67">
        <v>22.3</v>
      </c>
      <c r="AV67">
        <v>42.1</v>
      </c>
      <c r="AW67">
        <v>36.299999999999997</v>
      </c>
      <c r="AX67">
        <v>76</v>
      </c>
      <c r="AY67">
        <v>86</v>
      </c>
    </row>
    <row r="68" spans="2:51">
      <c r="G68">
        <v>1984</v>
      </c>
      <c r="H68">
        <v>0</v>
      </c>
      <c r="I68">
        <v>94.1</v>
      </c>
      <c r="J68">
        <v>300.60000000000002</v>
      </c>
      <c r="K68">
        <v>735.8</v>
      </c>
      <c r="L68">
        <v>401.8</v>
      </c>
      <c r="M68">
        <v>1499.9</v>
      </c>
      <c r="N68">
        <v>236.8</v>
      </c>
      <c r="O68">
        <v>270.2</v>
      </c>
      <c r="P68">
        <v>549.6</v>
      </c>
      <c r="S68">
        <v>2021</v>
      </c>
      <c r="AH68">
        <v>1693</v>
      </c>
      <c r="AJ68">
        <v>2019</v>
      </c>
      <c r="AS68">
        <v>2003</v>
      </c>
      <c r="AT68">
        <v>14.8</v>
      </c>
      <c r="AU68">
        <v>15.6</v>
      </c>
      <c r="AV68">
        <v>169.5</v>
      </c>
      <c r="AW68">
        <v>23</v>
      </c>
      <c r="AX68">
        <v>100.8</v>
      </c>
      <c r="AY68">
        <v>109.8</v>
      </c>
    </row>
    <row r="69" spans="2:51">
      <c r="G69">
        <v>1985</v>
      </c>
      <c r="H69">
        <v>0</v>
      </c>
      <c r="I69">
        <v>2463.6999999999998</v>
      </c>
      <c r="J69">
        <v>563.20000000000005</v>
      </c>
      <c r="K69">
        <v>198.7</v>
      </c>
      <c r="L69">
        <v>472.1</v>
      </c>
      <c r="M69">
        <v>233.5</v>
      </c>
      <c r="N69">
        <v>538.6</v>
      </c>
      <c r="O69">
        <v>79.900000000000006</v>
      </c>
      <c r="P69">
        <v>155.6</v>
      </c>
      <c r="S69">
        <v>2022</v>
      </c>
      <c r="AH69">
        <v>290</v>
      </c>
      <c r="AJ69">
        <v>2020</v>
      </c>
      <c r="AS69">
        <v>2004</v>
      </c>
      <c r="AT69">
        <v>140.5</v>
      </c>
      <c r="AU69">
        <v>41.4</v>
      </c>
      <c r="AV69">
        <v>187</v>
      </c>
      <c r="AW69">
        <v>55.8</v>
      </c>
      <c r="AX69">
        <v>203.5</v>
      </c>
      <c r="AY69">
        <v>79.5</v>
      </c>
    </row>
    <row r="70" spans="2:51">
      <c r="G70">
        <v>1986</v>
      </c>
      <c r="H70">
        <v>6.1</v>
      </c>
      <c r="I70">
        <v>54.7</v>
      </c>
      <c r="J70">
        <v>2848.3</v>
      </c>
      <c r="K70">
        <v>226</v>
      </c>
      <c r="L70">
        <v>148</v>
      </c>
      <c r="M70">
        <v>175.4</v>
      </c>
      <c r="N70">
        <v>152</v>
      </c>
      <c r="O70">
        <v>269.60000000000002</v>
      </c>
      <c r="P70">
        <v>60.8</v>
      </c>
      <c r="S70">
        <v>2023</v>
      </c>
      <c r="AH70">
        <v>0</v>
      </c>
      <c r="AJ70">
        <v>2021</v>
      </c>
      <c r="AS70">
        <v>2005</v>
      </c>
      <c r="AT70">
        <v>59.8</v>
      </c>
      <c r="AU70">
        <v>17.7</v>
      </c>
      <c r="AV70">
        <v>90.5</v>
      </c>
      <c r="AW70">
        <v>39.4</v>
      </c>
      <c r="AX70">
        <v>104.3</v>
      </c>
      <c r="AY70">
        <v>95.3</v>
      </c>
    </row>
    <row r="71" spans="2:51">
      <c r="G71">
        <v>1987</v>
      </c>
      <c r="H71">
        <v>0</v>
      </c>
      <c r="I71">
        <v>2035.1</v>
      </c>
      <c r="J71">
        <v>131.6</v>
      </c>
      <c r="K71">
        <v>1645.5</v>
      </c>
      <c r="L71">
        <v>124.5</v>
      </c>
      <c r="M71">
        <v>74.5</v>
      </c>
      <c r="N71">
        <v>90.8</v>
      </c>
      <c r="O71">
        <v>108.1</v>
      </c>
      <c r="P71">
        <v>137.69999999999999</v>
      </c>
      <c r="S71">
        <v>2024</v>
      </c>
      <c r="AH71">
        <v>1974</v>
      </c>
      <c r="AJ71">
        <v>2022</v>
      </c>
      <c r="AS71">
        <v>2006</v>
      </c>
      <c r="AT71">
        <v>37.299999999999997</v>
      </c>
      <c r="AU71">
        <v>17.3</v>
      </c>
      <c r="AV71">
        <v>57</v>
      </c>
      <c r="AW71">
        <v>37.4</v>
      </c>
      <c r="AX71">
        <v>255.8</v>
      </c>
      <c r="AY71">
        <v>115.2</v>
      </c>
    </row>
    <row r="72" spans="2:51">
      <c r="G72">
        <v>1988</v>
      </c>
      <c r="H72">
        <v>4.0999999999999996</v>
      </c>
      <c r="I72">
        <v>53.2</v>
      </c>
      <c r="J72">
        <v>2439.1</v>
      </c>
      <c r="K72">
        <v>137.1</v>
      </c>
      <c r="L72">
        <v>952.5</v>
      </c>
      <c r="M72">
        <v>152.4</v>
      </c>
      <c r="N72">
        <v>56.3</v>
      </c>
      <c r="O72">
        <v>65.5</v>
      </c>
      <c r="P72">
        <v>108.4</v>
      </c>
      <c r="S72">
        <v>2025</v>
      </c>
      <c r="AH72">
        <v>10494</v>
      </c>
      <c r="AJ72">
        <v>2023</v>
      </c>
      <c r="AS72">
        <v>2007</v>
      </c>
      <c r="AT72">
        <v>57.3</v>
      </c>
      <c r="AU72">
        <v>34.6</v>
      </c>
      <c r="AV72">
        <v>53.9</v>
      </c>
      <c r="AW72">
        <v>43.9</v>
      </c>
      <c r="AX72">
        <v>90.6</v>
      </c>
      <c r="AY72">
        <v>61.7</v>
      </c>
    </row>
    <row r="73" spans="2:51">
      <c r="G73">
        <v>1989</v>
      </c>
      <c r="H73">
        <v>1.9</v>
      </c>
      <c r="I73">
        <v>1462.2</v>
      </c>
      <c r="J73">
        <v>122.5</v>
      </c>
      <c r="K73">
        <v>1018.7</v>
      </c>
      <c r="L73">
        <v>217.3</v>
      </c>
      <c r="M73">
        <v>477.8</v>
      </c>
      <c r="N73">
        <v>61.7</v>
      </c>
      <c r="O73">
        <v>37</v>
      </c>
      <c r="P73">
        <v>56.7</v>
      </c>
      <c r="S73">
        <v>2026</v>
      </c>
      <c r="AH73">
        <v>29210</v>
      </c>
      <c r="AJ73">
        <v>2024</v>
      </c>
      <c r="AS73">
        <v>2008</v>
      </c>
      <c r="AT73">
        <v>27.7</v>
      </c>
      <c r="AU73">
        <v>23.8</v>
      </c>
      <c r="AV73">
        <v>16</v>
      </c>
      <c r="AW73">
        <v>18</v>
      </c>
      <c r="AX73">
        <v>95.8</v>
      </c>
      <c r="AY73">
        <v>92.2</v>
      </c>
    </row>
    <row r="74" spans="2:51">
      <c r="G74">
        <v>1990</v>
      </c>
      <c r="H74">
        <v>62.9</v>
      </c>
      <c r="I74">
        <v>11.6</v>
      </c>
      <c r="J74">
        <v>1697</v>
      </c>
      <c r="K74">
        <v>268.89999999999998</v>
      </c>
      <c r="L74">
        <v>1124.0999999999999</v>
      </c>
      <c r="M74">
        <v>154.30000000000001</v>
      </c>
      <c r="N74">
        <v>217.6</v>
      </c>
      <c r="O74">
        <v>55.4</v>
      </c>
      <c r="P74">
        <v>48.9</v>
      </c>
      <c r="S74">
        <v>2027</v>
      </c>
      <c r="AH74">
        <v>5223</v>
      </c>
      <c r="AJ74">
        <v>2025</v>
      </c>
      <c r="AS74">
        <v>2009</v>
      </c>
      <c r="AT74">
        <v>19.5</v>
      </c>
      <c r="AU74">
        <v>29.1</v>
      </c>
      <c r="AV74">
        <v>32.1</v>
      </c>
      <c r="AW74">
        <v>35.5</v>
      </c>
      <c r="AX74">
        <v>50.2</v>
      </c>
      <c r="AY74">
        <v>58.4</v>
      </c>
    </row>
    <row r="75" spans="2:51">
      <c r="G75">
        <v>1991</v>
      </c>
      <c r="H75">
        <v>7</v>
      </c>
      <c r="I75">
        <v>486.1</v>
      </c>
      <c r="J75">
        <v>122.8</v>
      </c>
      <c r="K75">
        <v>2370.1</v>
      </c>
      <c r="L75">
        <v>144.30000000000001</v>
      </c>
      <c r="M75">
        <v>517.6</v>
      </c>
      <c r="N75">
        <v>127.9</v>
      </c>
      <c r="O75">
        <v>171.9</v>
      </c>
      <c r="P75">
        <v>65</v>
      </c>
      <c r="S75">
        <v>2028</v>
      </c>
      <c r="AH75">
        <v>0</v>
      </c>
      <c r="AJ75">
        <v>2026</v>
      </c>
      <c r="AS75">
        <v>2010</v>
      </c>
      <c r="AT75">
        <v>25.8</v>
      </c>
      <c r="AU75">
        <v>43.1</v>
      </c>
      <c r="AV75">
        <v>75.5</v>
      </c>
      <c r="AW75">
        <v>18.3</v>
      </c>
      <c r="AX75">
        <v>69.900000000000006</v>
      </c>
      <c r="AY75">
        <v>83.1</v>
      </c>
    </row>
    <row r="76" spans="2:51">
      <c r="G76">
        <v>1992</v>
      </c>
      <c r="H76">
        <v>83.6</v>
      </c>
      <c r="I76">
        <v>265.10000000000002</v>
      </c>
      <c r="J76">
        <v>407.5</v>
      </c>
      <c r="K76">
        <v>197.2</v>
      </c>
      <c r="L76">
        <v>1960.1</v>
      </c>
      <c r="M76">
        <v>181.2</v>
      </c>
      <c r="N76">
        <v>425.7</v>
      </c>
      <c r="O76">
        <v>46.6</v>
      </c>
      <c r="P76">
        <v>99.5</v>
      </c>
      <c r="S76">
        <v>2029</v>
      </c>
      <c r="AH76">
        <v>629</v>
      </c>
      <c r="AJ76">
        <v>2027</v>
      </c>
      <c r="AS76">
        <v>2011</v>
      </c>
      <c r="AT76">
        <v>66.2</v>
      </c>
      <c r="AU76">
        <v>20.9</v>
      </c>
      <c r="AV76">
        <v>115.5</v>
      </c>
      <c r="AW76">
        <v>36.4</v>
      </c>
      <c r="AX76">
        <v>254.2</v>
      </c>
      <c r="AY76">
        <v>46.4</v>
      </c>
    </row>
    <row r="77" spans="2:51">
      <c r="G77">
        <v>1993</v>
      </c>
      <c r="H77">
        <v>33</v>
      </c>
      <c r="I77">
        <v>363.3</v>
      </c>
      <c r="J77">
        <v>439.1</v>
      </c>
      <c r="K77">
        <v>340.4</v>
      </c>
      <c r="L77">
        <v>120.1</v>
      </c>
      <c r="M77">
        <v>741.4</v>
      </c>
      <c r="N77">
        <v>62.6</v>
      </c>
      <c r="O77">
        <v>169.2</v>
      </c>
      <c r="P77">
        <v>82.2</v>
      </c>
      <c r="S77">
        <v>2030</v>
      </c>
      <c r="AH77">
        <v>145</v>
      </c>
      <c r="AJ77">
        <v>2028</v>
      </c>
      <c r="AS77">
        <v>2012</v>
      </c>
      <c r="AT77">
        <v>84.5</v>
      </c>
      <c r="AU77">
        <v>46.7</v>
      </c>
      <c r="AV77">
        <v>70.599999999999994</v>
      </c>
      <c r="AW77">
        <v>35</v>
      </c>
      <c r="AX77">
        <v>522.6</v>
      </c>
      <c r="AY77">
        <v>102.4</v>
      </c>
    </row>
    <row r="78" spans="2:51">
      <c r="G78">
        <v>1994</v>
      </c>
      <c r="H78">
        <v>27.3</v>
      </c>
      <c r="I78">
        <v>537.5</v>
      </c>
      <c r="J78">
        <v>1191.5</v>
      </c>
      <c r="K78">
        <v>241.5</v>
      </c>
      <c r="L78">
        <v>142.1</v>
      </c>
      <c r="M78">
        <v>73.400000000000006</v>
      </c>
      <c r="N78">
        <v>313.39999999999998</v>
      </c>
      <c r="O78">
        <v>55.2</v>
      </c>
      <c r="P78">
        <v>109.7</v>
      </c>
      <c r="S78">
        <v>2031</v>
      </c>
      <c r="AH78">
        <v>1975</v>
      </c>
      <c r="AJ78">
        <v>2029</v>
      </c>
      <c r="AS78">
        <v>2013</v>
      </c>
      <c r="AT78">
        <v>55</v>
      </c>
      <c r="AU78">
        <v>47.6</v>
      </c>
      <c r="AV78">
        <v>790.9</v>
      </c>
      <c r="AW78">
        <v>95.1</v>
      </c>
      <c r="AX78">
        <v>237.2</v>
      </c>
      <c r="AY78">
        <v>105.9</v>
      </c>
    </row>
    <row r="79" spans="2:51">
      <c r="G79">
        <v>1995</v>
      </c>
      <c r="H79">
        <v>17</v>
      </c>
      <c r="I79">
        <v>93.5</v>
      </c>
      <c r="J79">
        <v>614.29999999999995</v>
      </c>
      <c r="K79">
        <v>470.8</v>
      </c>
      <c r="L79">
        <v>58.9</v>
      </c>
      <c r="M79">
        <v>29.4</v>
      </c>
      <c r="N79">
        <v>8.5</v>
      </c>
      <c r="O79">
        <v>61.4</v>
      </c>
      <c r="P79">
        <v>16.2</v>
      </c>
      <c r="S79">
        <v>2032</v>
      </c>
      <c r="AH79">
        <v>2418</v>
      </c>
      <c r="AJ79">
        <v>2030</v>
      </c>
      <c r="AS79">
        <v>2014</v>
      </c>
      <c r="AT79">
        <v>673.7</v>
      </c>
      <c r="AU79">
        <v>210.1</v>
      </c>
      <c r="AV79">
        <v>409.5</v>
      </c>
      <c r="AW79">
        <v>98</v>
      </c>
      <c r="AX79">
        <v>792.1</v>
      </c>
      <c r="AY79">
        <v>64.900000000000006</v>
      </c>
    </row>
    <row r="80" spans="2:51">
      <c r="G80">
        <v>1996</v>
      </c>
      <c r="H80">
        <v>6.8</v>
      </c>
      <c r="I80">
        <v>56.4</v>
      </c>
      <c r="J80">
        <v>566.29999999999995</v>
      </c>
      <c r="K80">
        <v>918.6</v>
      </c>
      <c r="L80">
        <v>450.3</v>
      </c>
      <c r="M80">
        <v>66</v>
      </c>
      <c r="N80">
        <v>22.1</v>
      </c>
      <c r="O80">
        <v>6.9</v>
      </c>
      <c r="P80">
        <v>78.2</v>
      </c>
      <c r="S80">
        <v>2033</v>
      </c>
      <c r="AH80">
        <v>5755</v>
      </c>
      <c r="AJ80">
        <v>2031</v>
      </c>
      <c r="AS80">
        <v>2015</v>
      </c>
      <c r="AT80">
        <v>394.4</v>
      </c>
      <c r="AU80">
        <v>186</v>
      </c>
      <c r="AV80">
        <v>311.2</v>
      </c>
      <c r="AW80">
        <v>137.9</v>
      </c>
      <c r="AX80">
        <v>1809.3</v>
      </c>
      <c r="AY80">
        <v>415.6</v>
      </c>
    </row>
    <row r="81" spans="7:51">
      <c r="G81">
        <v>1997</v>
      </c>
      <c r="H81">
        <v>14.5</v>
      </c>
      <c r="I81">
        <v>143.30000000000001</v>
      </c>
      <c r="J81">
        <v>273</v>
      </c>
      <c r="K81">
        <v>745.1</v>
      </c>
      <c r="L81">
        <v>561.29999999999995</v>
      </c>
      <c r="M81">
        <v>217.9</v>
      </c>
      <c r="N81">
        <v>17.5</v>
      </c>
      <c r="O81">
        <v>18.399999999999999</v>
      </c>
      <c r="P81">
        <v>48.8</v>
      </c>
      <c r="S81">
        <v>2034</v>
      </c>
      <c r="AH81">
        <v>3192</v>
      </c>
      <c r="AJ81">
        <v>2032</v>
      </c>
      <c r="AS81">
        <v>2016</v>
      </c>
      <c r="AT81">
        <v>151.69999999999999</v>
      </c>
      <c r="AU81">
        <v>114.9</v>
      </c>
      <c r="AV81">
        <v>557.70000000000005</v>
      </c>
      <c r="AW81">
        <v>152.19999999999999</v>
      </c>
      <c r="AX81">
        <v>434.8</v>
      </c>
      <c r="AY81">
        <v>168.3</v>
      </c>
    </row>
    <row r="82" spans="7:51">
      <c r="G82">
        <v>1998</v>
      </c>
      <c r="H82">
        <v>6</v>
      </c>
      <c r="I82">
        <v>230.1</v>
      </c>
      <c r="J82">
        <v>470.9</v>
      </c>
      <c r="K82">
        <v>557.6</v>
      </c>
      <c r="L82">
        <v>767.2</v>
      </c>
      <c r="M82">
        <v>570.70000000000005</v>
      </c>
      <c r="N82">
        <v>168.9</v>
      </c>
      <c r="O82">
        <v>23.4</v>
      </c>
      <c r="P82">
        <v>48.6</v>
      </c>
      <c r="S82">
        <v>2035</v>
      </c>
      <c r="AH82">
        <v>1016</v>
      </c>
      <c r="AJ82">
        <v>2033</v>
      </c>
    </row>
    <row r="83" spans="7:51">
      <c r="G83">
        <v>1999</v>
      </c>
      <c r="H83">
        <v>2.6</v>
      </c>
      <c r="I83">
        <v>43.2</v>
      </c>
      <c r="J83">
        <v>906</v>
      </c>
      <c r="K83">
        <v>541.1</v>
      </c>
      <c r="L83">
        <v>605.70000000000005</v>
      </c>
      <c r="M83">
        <v>565.5</v>
      </c>
      <c r="N83">
        <v>383.5</v>
      </c>
      <c r="O83">
        <v>163.19999999999999</v>
      </c>
      <c r="P83">
        <v>47.6</v>
      </c>
      <c r="S83">
        <v>2036</v>
      </c>
      <c r="AH83">
        <v>0</v>
      </c>
      <c r="AJ83">
        <v>2034</v>
      </c>
    </row>
    <row r="84" spans="7:51">
      <c r="G84">
        <v>2000</v>
      </c>
      <c r="H84">
        <v>1.6</v>
      </c>
      <c r="I84">
        <v>406.6</v>
      </c>
      <c r="J84">
        <v>625.6</v>
      </c>
      <c r="K84">
        <v>1570.9</v>
      </c>
      <c r="L84">
        <v>588</v>
      </c>
      <c r="M84">
        <v>527.70000000000005</v>
      </c>
      <c r="N84">
        <v>377</v>
      </c>
      <c r="O84">
        <v>258.10000000000002</v>
      </c>
      <c r="P84">
        <v>98.5</v>
      </c>
      <c r="S84">
        <v>2037</v>
      </c>
      <c r="AH84">
        <v>48</v>
      </c>
      <c r="AJ84">
        <v>2035</v>
      </c>
    </row>
    <row r="85" spans="7:51">
      <c r="G85">
        <v>2001</v>
      </c>
      <c r="H85">
        <v>14</v>
      </c>
      <c r="I85">
        <v>145.1</v>
      </c>
      <c r="J85">
        <v>2393.3000000000002</v>
      </c>
      <c r="K85">
        <v>996.1</v>
      </c>
      <c r="L85">
        <v>1280.5999999999999</v>
      </c>
      <c r="M85">
        <v>655.6</v>
      </c>
      <c r="N85">
        <v>437.6</v>
      </c>
      <c r="O85">
        <v>358.8</v>
      </c>
      <c r="P85">
        <v>262.2</v>
      </c>
      <c r="S85">
        <v>2038</v>
      </c>
      <c r="AH85">
        <v>1976</v>
      </c>
      <c r="AJ85">
        <v>2036</v>
      </c>
    </row>
    <row r="86" spans="7:51">
      <c r="G86">
        <v>2002</v>
      </c>
      <c r="H86">
        <v>2.9</v>
      </c>
      <c r="I86">
        <v>396.7</v>
      </c>
      <c r="J86">
        <v>345.3</v>
      </c>
      <c r="K86">
        <v>3177.4</v>
      </c>
      <c r="L86">
        <v>926.2</v>
      </c>
      <c r="M86">
        <v>1105.4000000000001</v>
      </c>
      <c r="N86">
        <v>401.6</v>
      </c>
      <c r="O86">
        <v>306.39999999999998</v>
      </c>
      <c r="P86">
        <v>551.20000000000005</v>
      </c>
      <c r="S86">
        <v>2039</v>
      </c>
      <c r="AH86">
        <v>76217</v>
      </c>
      <c r="AJ86">
        <v>2037</v>
      </c>
    </row>
    <row r="87" spans="7:51">
      <c r="G87">
        <v>2003</v>
      </c>
      <c r="H87">
        <v>4.5</v>
      </c>
      <c r="I87">
        <v>17.7</v>
      </c>
      <c r="J87">
        <v>1942.8</v>
      </c>
      <c r="K87">
        <v>461.1</v>
      </c>
      <c r="L87">
        <v>2686.1</v>
      </c>
      <c r="M87">
        <v>604.9</v>
      </c>
      <c r="N87">
        <v>719.1</v>
      </c>
      <c r="O87">
        <v>212.3</v>
      </c>
      <c r="P87">
        <v>388.8</v>
      </c>
      <c r="S87">
        <v>2040</v>
      </c>
      <c r="AH87">
        <v>2031</v>
      </c>
      <c r="AJ87">
        <v>2038</v>
      </c>
    </row>
    <row r="88" spans="7:51">
      <c r="G88">
        <v>2004</v>
      </c>
      <c r="H88">
        <v>646</v>
      </c>
      <c r="I88">
        <v>33</v>
      </c>
      <c r="J88">
        <v>121.7</v>
      </c>
      <c r="K88">
        <v>5115.6000000000004</v>
      </c>
      <c r="L88">
        <v>729.4</v>
      </c>
      <c r="M88">
        <v>2935.4</v>
      </c>
      <c r="N88">
        <v>686.7</v>
      </c>
      <c r="O88">
        <v>562.9</v>
      </c>
      <c r="P88">
        <v>408.2</v>
      </c>
      <c r="S88">
        <v>2041</v>
      </c>
      <c r="AH88">
        <v>2321</v>
      </c>
      <c r="AJ88">
        <v>2039</v>
      </c>
    </row>
    <row r="89" spans="7:51">
      <c r="G89">
        <v>2005</v>
      </c>
      <c r="H89">
        <v>19.5</v>
      </c>
      <c r="I89">
        <v>612.4</v>
      </c>
      <c r="J89">
        <v>41.8</v>
      </c>
      <c r="K89">
        <v>339</v>
      </c>
      <c r="L89">
        <v>8505.4</v>
      </c>
      <c r="M89">
        <v>777.7</v>
      </c>
      <c r="N89">
        <v>1842.6</v>
      </c>
      <c r="O89">
        <v>315.2</v>
      </c>
      <c r="P89">
        <v>343.2</v>
      </c>
      <c r="S89">
        <v>2042</v>
      </c>
      <c r="AH89">
        <v>15766</v>
      </c>
      <c r="AJ89">
        <v>2040</v>
      </c>
    </row>
    <row r="90" spans="7:51">
      <c r="G90">
        <v>2006</v>
      </c>
      <c r="H90">
        <v>164.4</v>
      </c>
      <c r="I90">
        <v>18.399999999999999</v>
      </c>
      <c r="J90">
        <v>3164.2</v>
      </c>
      <c r="K90">
        <v>70.900000000000006</v>
      </c>
      <c r="L90">
        <v>375.2</v>
      </c>
      <c r="M90">
        <v>5418.3</v>
      </c>
      <c r="N90">
        <v>326.5</v>
      </c>
      <c r="O90">
        <v>841.9</v>
      </c>
      <c r="P90">
        <v>227.6</v>
      </c>
      <c r="S90">
        <v>2043</v>
      </c>
      <c r="AH90">
        <v>2998</v>
      </c>
      <c r="AJ90">
        <v>2041</v>
      </c>
    </row>
    <row r="91" spans="7:51">
      <c r="G91">
        <v>2007</v>
      </c>
      <c r="H91">
        <v>19.196641209999999</v>
      </c>
      <c r="I91">
        <v>180.85348930000001</v>
      </c>
      <c r="J91">
        <v>231.83314899999999</v>
      </c>
      <c r="K91">
        <v>10053.58678</v>
      </c>
      <c r="L91">
        <v>176.2972552</v>
      </c>
      <c r="M91">
        <v>216.9661471</v>
      </c>
      <c r="N91">
        <v>1834.90002</v>
      </c>
      <c r="O91">
        <v>177.49559009999999</v>
      </c>
      <c r="P91">
        <v>353.10942949999998</v>
      </c>
      <c r="S91">
        <v>2044</v>
      </c>
      <c r="AH91">
        <v>0</v>
      </c>
      <c r="AJ91">
        <v>2042</v>
      </c>
    </row>
    <row r="92" spans="7:51">
      <c r="G92">
        <v>2008</v>
      </c>
      <c r="H92">
        <v>7.9217192140000003</v>
      </c>
      <c r="I92">
        <v>40.758741260000001</v>
      </c>
      <c r="J92">
        <v>435.57915889999998</v>
      </c>
      <c r="K92">
        <v>303.93406119999997</v>
      </c>
      <c r="L92">
        <v>12776.31882</v>
      </c>
      <c r="M92">
        <v>115.5745421</v>
      </c>
      <c r="N92">
        <v>108.4418151</v>
      </c>
      <c r="O92">
        <v>919.06967310000005</v>
      </c>
      <c r="P92">
        <v>231.7285996</v>
      </c>
      <c r="S92">
        <v>2045</v>
      </c>
      <c r="AH92">
        <v>1977</v>
      </c>
      <c r="AJ92">
        <v>2043</v>
      </c>
    </row>
    <row r="93" spans="7:51">
      <c r="G93">
        <v>2009</v>
      </c>
      <c r="H93">
        <v>18.112762060000001</v>
      </c>
      <c r="I93">
        <v>132.76469499999999</v>
      </c>
      <c r="J93">
        <v>199.47221500000001</v>
      </c>
      <c r="K93">
        <v>884.97270779999997</v>
      </c>
      <c r="L93">
        <v>286.14178340000001</v>
      </c>
      <c r="M93">
        <v>12962.49761</v>
      </c>
      <c r="N93">
        <v>84.149109139999993</v>
      </c>
      <c r="O93">
        <v>76.020869180000005</v>
      </c>
      <c r="P93">
        <v>515.05944750000003</v>
      </c>
      <c r="S93">
        <v>2046</v>
      </c>
      <c r="AH93">
        <v>14025</v>
      </c>
      <c r="AJ93">
        <v>2044</v>
      </c>
    </row>
    <row r="94" spans="7:51">
      <c r="G94">
        <v>2010</v>
      </c>
      <c r="H94">
        <v>34.860086219999999</v>
      </c>
      <c r="I94">
        <v>59.539569329999999</v>
      </c>
      <c r="J94">
        <v>420.0493055</v>
      </c>
      <c r="K94">
        <v>384.12611570000001</v>
      </c>
      <c r="L94">
        <v>1441.541555</v>
      </c>
      <c r="M94">
        <v>444.47106330000003</v>
      </c>
      <c r="N94">
        <v>13437.61152</v>
      </c>
      <c r="O94">
        <v>57.720383060000003</v>
      </c>
      <c r="P94">
        <v>338.46276239999997</v>
      </c>
      <c r="S94">
        <v>2047</v>
      </c>
      <c r="AH94">
        <v>208291</v>
      </c>
      <c r="AJ94">
        <v>2045</v>
      </c>
    </row>
    <row r="95" spans="7:51">
      <c r="G95">
        <v>2011</v>
      </c>
      <c r="H95">
        <v>490.88</v>
      </c>
      <c r="I95">
        <v>134.34</v>
      </c>
      <c r="J95">
        <v>189.88</v>
      </c>
      <c r="K95">
        <v>560.45000000000005</v>
      </c>
      <c r="L95">
        <v>363.08</v>
      </c>
      <c r="M95">
        <v>989.71</v>
      </c>
      <c r="N95">
        <v>169.15</v>
      </c>
      <c r="O95">
        <v>8068.61</v>
      </c>
      <c r="P95">
        <v>142.94999999999999</v>
      </c>
      <c r="S95">
        <v>2048</v>
      </c>
      <c r="AH95">
        <v>1693</v>
      </c>
      <c r="AJ95">
        <v>2046</v>
      </c>
    </row>
    <row r="96" spans="7:51">
      <c r="G96">
        <v>2012</v>
      </c>
      <c r="H96">
        <v>49.15</v>
      </c>
      <c r="I96">
        <v>929.77</v>
      </c>
      <c r="J96">
        <v>236.99</v>
      </c>
      <c r="K96">
        <v>147.44999999999999</v>
      </c>
      <c r="L96">
        <v>377.07</v>
      </c>
      <c r="M96">
        <v>226.12</v>
      </c>
      <c r="N96">
        <v>487.45</v>
      </c>
      <c r="O96">
        <v>150.88999999999999</v>
      </c>
      <c r="P96">
        <v>2496.89</v>
      </c>
      <c r="S96">
        <v>2049</v>
      </c>
      <c r="AH96">
        <v>1741</v>
      </c>
      <c r="AJ96">
        <v>2047</v>
      </c>
    </row>
    <row r="97" spans="7:36">
      <c r="G97">
        <v>2013</v>
      </c>
      <c r="H97">
        <v>53.33</v>
      </c>
      <c r="I97">
        <v>265.58</v>
      </c>
      <c r="J97">
        <v>4931.21</v>
      </c>
      <c r="K97">
        <v>294.39</v>
      </c>
      <c r="L97">
        <v>125.95</v>
      </c>
      <c r="M97">
        <v>253.39</v>
      </c>
      <c r="N97">
        <v>101.71</v>
      </c>
      <c r="O97">
        <v>141.91</v>
      </c>
      <c r="P97">
        <v>735.2</v>
      </c>
      <c r="S97">
        <v>2050</v>
      </c>
      <c r="AH97">
        <v>2660</v>
      </c>
      <c r="AJ97">
        <v>2048</v>
      </c>
    </row>
    <row r="98" spans="7:36">
      <c r="G98">
        <v>2014</v>
      </c>
      <c r="H98">
        <v>5332.98</v>
      </c>
      <c r="I98">
        <v>693.81</v>
      </c>
      <c r="J98">
        <v>1371.98</v>
      </c>
      <c r="K98">
        <v>15410.95</v>
      </c>
      <c r="L98">
        <v>541.32000000000005</v>
      </c>
      <c r="M98">
        <v>108.34</v>
      </c>
      <c r="N98">
        <v>82.42</v>
      </c>
      <c r="O98">
        <v>89.47</v>
      </c>
      <c r="P98">
        <v>388.1</v>
      </c>
      <c r="S98">
        <v>2051</v>
      </c>
      <c r="AH98">
        <v>967</v>
      </c>
      <c r="AJ98">
        <v>2049</v>
      </c>
    </row>
    <row r="99" spans="7:36">
      <c r="S99">
        <v>2052</v>
      </c>
      <c r="AH99">
        <v>1978</v>
      </c>
      <c r="AJ99">
        <v>2050</v>
      </c>
    </row>
    <row r="100" spans="7:36">
      <c r="S100">
        <v>2053</v>
      </c>
      <c r="AH100">
        <v>436</v>
      </c>
      <c r="AJ100">
        <v>2051</v>
      </c>
    </row>
    <row r="101" spans="7:36">
      <c r="S101">
        <v>2054</v>
      </c>
      <c r="AH101">
        <v>6941</v>
      </c>
      <c r="AJ101">
        <v>2052</v>
      </c>
    </row>
    <row r="102" spans="7:36">
      <c r="S102">
        <v>2055</v>
      </c>
      <c r="AH102">
        <v>60803</v>
      </c>
      <c r="AJ102">
        <v>2053</v>
      </c>
    </row>
    <row r="103" spans="7:36">
      <c r="S103">
        <v>2056</v>
      </c>
      <c r="AH103">
        <v>1824</v>
      </c>
      <c r="AJ103">
        <v>2054</v>
      </c>
    </row>
    <row r="104" spans="7:36">
      <c r="S104">
        <v>2057</v>
      </c>
      <c r="AH104">
        <v>1864</v>
      </c>
      <c r="AJ104">
        <v>2055</v>
      </c>
    </row>
    <row r="105" spans="7:36">
      <c r="S105">
        <v>2058</v>
      </c>
      <c r="AH105">
        <v>2062</v>
      </c>
      <c r="AJ105">
        <v>2056</v>
      </c>
    </row>
    <row r="106" spans="7:36">
      <c r="S106">
        <v>2059</v>
      </c>
      <c r="AH106">
        <v>1979</v>
      </c>
      <c r="AJ106">
        <v>2057</v>
      </c>
    </row>
    <row r="107" spans="7:36">
      <c r="S107">
        <v>2060</v>
      </c>
      <c r="AH107">
        <v>42915</v>
      </c>
      <c r="AJ107">
        <v>2058</v>
      </c>
    </row>
    <row r="108" spans="7:36">
      <c r="S108">
        <v>2061</v>
      </c>
      <c r="AH108">
        <v>2737</v>
      </c>
      <c r="AJ108">
        <v>2059</v>
      </c>
    </row>
    <row r="109" spans="7:36">
      <c r="S109">
        <v>2062</v>
      </c>
      <c r="AH109">
        <v>3371</v>
      </c>
      <c r="AJ109">
        <v>2060</v>
      </c>
    </row>
    <row r="110" spans="7:36">
      <c r="S110">
        <v>2063</v>
      </c>
      <c r="AH110">
        <v>30104</v>
      </c>
      <c r="AJ110">
        <v>2061</v>
      </c>
    </row>
    <row r="111" spans="7:36">
      <c r="S111">
        <v>2064</v>
      </c>
      <c r="AH111">
        <v>595</v>
      </c>
      <c r="AJ111">
        <v>2062</v>
      </c>
    </row>
    <row r="112" spans="7:36">
      <c r="S112">
        <v>2065</v>
      </c>
      <c r="AH112">
        <v>833</v>
      </c>
      <c r="AJ112">
        <v>2063</v>
      </c>
    </row>
    <row r="113" spans="19:36">
      <c r="S113">
        <v>2066</v>
      </c>
      <c r="AH113">
        <v>1980</v>
      </c>
      <c r="AJ113">
        <v>2064</v>
      </c>
    </row>
    <row r="114" spans="19:36">
      <c r="S114">
        <v>2067</v>
      </c>
      <c r="AH114">
        <v>4284</v>
      </c>
      <c r="AJ114">
        <v>2065</v>
      </c>
    </row>
    <row r="115" spans="19:36">
      <c r="S115">
        <v>2068</v>
      </c>
      <c r="AH115">
        <v>147902</v>
      </c>
      <c r="AJ115">
        <v>2066</v>
      </c>
    </row>
    <row r="116" spans="19:36">
      <c r="S116">
        <v>2069</v>
      </c>
      <c r="AH116">
        <v>119</v>
      </c>
      <c r="AJ116">
        <v>2067</v>
      </c>
    </row>
    <row r="117" spans="19:36">
      <c r="S117">
        <v>2070</v>
      </c>
      <c r="AH117">
        <v>2935</v>
      </c>
      <c r="AJ117">
        <v>2068</v>
      </c>
    </row>
    <row r="118" spans="19:36">
      <c r="S118">
        <v>2071</v>
      </c>
      <c r="AH118">
        <v>12375</v>
      </c>
      <c r="AJ118">
        <v>2069</v>
      </c>
    </row>
    <row r="119" spans="19:36">
      <c r="S119">
        <v>2072</v>
      </c>
      <c r="AH119">
        <v>833</v>
      </c>
      <c r="AJ119">
        <v>2070</v>
      </c>
    </row>
    <row r="120" spans="19:36">
      <c r="S120">
        <v>2073</v>
      </c>
      <c r="AH120">
        <v>1981</v>
      </c>
      <c r="AJ120">
        <v>2071</v>
      </c>
    </row>
    <row r="121" spans="19:36">
      <c r="S121">
        <v>2074</v>
      </c>
      <c r="AH121">
        <v>37917</v>
      </c>
      <c r="AJ121">
        <v>2072</v>
      </c>
    </row>
    <row r="122" spans="19:36">
      <c r="S122">
        <v>2075</v>
      </c>
      <c r="AH122">
        <v>8805</v>
      </c>
      <c r="AJ122">
        <v>2073</v>
      </c>
    </row>
    <row r="123" spans="19:36">
      <c r="S123">
        <v>2076</v>
      </c>
      <c r="AH123">
        <v>41289</v>
      </c>
      <c r="AJ123">
        <v>2074</v>
      </c>
    </row>
    <row r="124" spans="19:36">
      <c r="S124">
        <v>2077</v>
      </c>
      <c r="AH124">
        <v>1467</v>
      </c>
      <c r="AJ124">
        <v>2075</v>
      </c>
    </row>
    <row r="125" spans="19:36">
      <c r="S125">
        <v>2078</v>
      </c>
      <c r="AH125">
        <v>595</v>
      </c>
      <c r="AJ125">
        <v>2076</v>
      </c>
    </row>
    <row r="126" spans="19:36">
      <c r="S126">
        <v>2079</v>
      </c>
      <c r="AH126">
        <v>5513</v>
      </c>
      <c r="AJ126">
        <v>2077</v>
      </c>
    </row>
    <row r="127" spans="19:36">
      <c r="S127">
        <v>2080</v>
      </c>
      <c r="AH127">
        <v>1982</v>
      </c>
      <c r="AJ127">
        <v>2078</v>
      </c>
    </row>
    <row r="128" spans="19:36">
      <c r="S128">
        <v>2081</v>
      </c>
      <c r="AH128">
        <v>1229</v>
      </c>
      <c r="AJ128">
        <v>2079</v>
      </c>
    </row>
    <row r="129" spans="19:36">
      <c r="S129">
        <v>2082</v>
      </c>
      <c r="AH129">
        <v>19911</v>
      </c>
      <c r="AJ129">
        <v>2080</v>
      </c>
    </row>
    <row r="130" spans="19:36">
      <c r="S130">
        <v>2083</v>
      </c>
      <c r="AH130">
        <v>6743</v>
      </c>
      <c r="AJ130">
        <v>2081</v>
      </c>
    </row>
    <row r="131" spans="19:36">
      <c r="S131">
        <v>2084</v>
      </c>
      <c r="AH131">
        <v>12018</v>
      </c>
      <c r="AJ131">
        <v>2082</v>
      </c>
    </row>
    <row r="132" spans="19:36">
      <c r="S132">
        <v>2085</v>
      </c>
      <c r="AH132">
        <v>674</v>
      </c>
      <c r="AJ132">
        <v>2083</v>
      </c>
    </row>
    <row r="133" spans="19:36">
      <c r="S133">
        <v>2086</v>
      </c>
      <c r="AH133">
        <v>1349</v>
      </c>
      <c r="AJ133">
        <v>2084</v>
      </c>
    </row>
    <row r="134" spans="19:36">
      <c r="S134">
        <v>2087</v>
      </c>
      <c r="AH134">
        <v>1983</v>
      </c>
      <c r="AJ134">
        <v>2085</v>
      </c>
    </row>
    <row r="135" spans="19:36">
      <c r="S135">
        <v>2088</v>
      </c>
      <c r="AH135">
        <v>4401</v>
      </c>
      <c r="AJ135">
        <v>2086</v>
      </c>
    </row>
    <row r="136" spans="19:36">
      <c r="S136">
        <v>2089</v>
      </c>
      <c r="AH136">
        <v>0</v>
      </c>
      <c r="AJ136">
        <v>2087</v>
      </c>
    </row>
    <row r="137" spans="19:36">
      <c r="S137">
        <v>2090</v>
      </c>
      <c r="AH137">
        <v>4304</v>
      </c>
      <c r="AJ137">
        <v>2088</v>
      </c>
    </row>
    <row r="138" spans="19:36">
      <c r="S138">
        <v>2091</v>
      </c>
      <c r="AH138">
        <v>1112</v>
      </c>
      <c r="AJ138">
        <v>2089</v>
      </c>
    </row>
    <row r="139" spans="19:36">
      <c r="S139">
        <v>2092</v>
      </c>
      <c r="AH139">
        <v>4546</v>
      </c>
      <c r="AJ139">
        <v>2090</v>
      </c>
    </row>
    <row r="140" spans="19:36">
      <c r="S140">
        <v>2093</v>
      </c>
      <c r="AH140">
        <v>435</v>
      </c>
      <c r="AJ140">
        <v>2091</v>
      </c>
    </row>
    <row r="141" spans="19:36">
      <c r="S141">
        <v>2094</v>
      </c>
      <c r="AH141">
        <v>1984</v>
      </c>
      <c r="AJ141">
        <v>2092</v>
      </c>
    </row>
    <row r="142" spans="19:36">
      <c r="S142">
        <v>2095</v>
      </c>
      <c r="AH142">
        <v>18812</v>
      </c>
      <c r="AJ142">
        <v>2093</v>
      </c>
    </row>
    <row r="143" spans="19:36">
      <c r="S143">
        <v>2096</v>
      </c>
      <c r="AH143">
        <v>774</v>
      </c>
      <c r="AJ143">
        <v>2094</v>
      </c>
    </row>
    <row r="144" spans="19:36">
      <c r="S144">
        <v>2097</v>
      </c>
      <c r="AH144">
        <v>677</v>
      </c>
      <c r="AJ144">
        <v>2095</v>
      </c>
    </row>
    <row r="145" spans="19:36">
      <c r="S145">
        <v>2098</v>
      </c>
      <c r="AH145">
        <v>871</v>
      </c>
      <c r="AJ145">
        <v>2096</v>
      </c>
    </row>
    <row r="146" spans="19:36">
      <c r="S146">
        <v>2099</v>
      </c>
      <c r="AH146">
        <v>967</v>
      </c>
      <c r="AJ146">
        <v>2097</v>
      </c>
    </row>
    <row r="147" spans="19:36">
      <c r="S147">
        <v>2100</v>
      </c>
      <c r="AH147">
        <v>3047</v>
      </c>
      <c r="AJ147">
        <v>2098</v>
      </c>
    </row>
    <row r="148" spans="19:36">
      <c r="S148">
        <v>2101</v>
      </c>
      <c r="AH148">
        <v>1985</v>
      </c>
      <c r="AJ148">
        <v>2099</v>
      </c>
    </row>
    <row r="149" spans="19:36">
      <c r="S149">
        <v>2102</v>
      </c>
      <c r="AH149">
        <v>97</v>
      </c>
      <c r="AJ149">
        <v>2100</v>
      </c>
    </row>
    <row r="150" spans="19:36">
      <c r="S150">
        <v>2103</v>
      </c>
      <c r="AH150">
        <v>10785</v>
      </c>
      <c r="AJ150">
        <v>2101</v>
      </c>
    </row>
    <row r="151" spans="19:36">
      <c r="S151">
        <v>2104</v>
      </c>
      <c r="AH151">
        <v>2853</v>
      </c>
      <c r="AJ151">
        <v>2102</v>
      </c>
    </row>
    <row r="152" spans="19:36">
      <c r="S152">
        <v>2105</v>
      </c>
      <c r="AH152">
        <v>774</v>
      </c>
      <c r="AJ152">
        <v>2103</v>
      </c>
    </row>
    <row r="153" spans="19:36">
      <c r="S153">
        <v>2106</v>
      </c>
      <c r="AH153">
        <v>919</v>
      </c>
      <c r="AJ153">
        <v>2104</v>
      </c>
    </row>
    <row r="154" spans="19:36">
      <c r="S154">
        <v>2107</v>
      </c>
      <c r="AH154">
        <v>193</v>
      </c>
      <c r="AJ154">
        <v>2105</v>
      </c>
    </row>
    <row r="155" spans="19:36">
      <c r="S155">
        <v>2108</v>
      </c>
      <c r="AH155">
        <v>1986</v>
      </c>
      <c r="AJ155">
        <v>2106</v>
      </c>
    </row>
    <row r="156" spans="19:36">
      <c r="S156">
        <v>2109</v>
      </c>
      <c r="AH156">
        <v>36839</v>
      </c>
      <c r="AJ156">
        <v>2107</v>
      </c>
    </row>
    <row r="157" spans="19:36">
      <c r="S157">
        <v>2110</v>
      </c>
      <c r="AH157">
        <v>2110</v>
      </c>
      <c r="AJ157">
        <v>2108</v>
      </c>
    </row>
    <row r="158" spans="19:36">
      <c r="S158">
        <v>2111</v>
      </c>
      <c r="AH158">
        <v>4966</v>
      </c>
      <c r="AJ158">
        <v>2109</v>
      </c>
    </row>
    <row r="159" spans="19:36">
      <c r="S159">
        <v>2112</v>
      </c>
      <c r="AH159">
        <v>714</v>
      </c>
      <c r="AJ159">
        <v>2110</v>
      </c>
    </row>
    <row r="160" spans="19:36">
      <c r="S160">
        <v>2113</v>
      </c>
      <c r="AH160">
        <v>162</v>
      </c>
      <c r="AJ160">
        <v>2111</v>
      </c>
    </row>
    <row r="161" spans="19:36">
      <c r="S161">
        <v>2114</v>
      </c>
      <c r="AH161">
        <v>325</v>
      </c>
      <c r="AJ161">
        <v>2112</v>
      </c>
    </row>
    <row r="162" spans="19:36">
      <c r="S162">
        <v>2115</v>
      </c>
      <c r="AH162">
        <v>1987</v>
      </c>
      <c r="AJ162">
        <v>2113</v>
      </c>
    </row>
    <row r="163" spans="19:36">
      <c r="S163">
        <v>2116</v>
      </c>
      <c r="AH163">
        <v>0</v>
      </c>
      <c r="AJ163">
        <v>2114</v>
      </c>
    </row>
    <row r="164" spans="19:36">
      <c r="S164">
        <v>2117</v>
      </c>
      <c r="AH164">
        <v>16586</v>
      </c>
      <c r="AJ164">
        <v>2115</v>
      </c>
    </row>
    <row r="165" spans="19:36">
      <c r="S165">
        <v>2118</v>
      </c>
      <c r="AH165">
        <v>292</v>
      </c>
      <c r="AJ165">
        <v>2116</v>
      </c>
    </row>
    <row r="166" spans="19:36">
      <c r="S166">
        <v>2119</v>
      </c>
      <c r="AH166">
        <v>3927</v>
      </c>
      <c r="AJ166">
        <v>2117</v>
      </c>
    </row>
    <row r="167" spans="19:36">
      <c r="S167">
        <v>2120</v>
      </c>
      <c r="AH167">
        <v>195</v>
      </c>
      <c r="AJ167">
        <v>2118</v>
      </c>
    </row>
    <row r="168" spans="19:36">
      <c r="S168">
        <v>2121</v>
      </c>
      <c r="AH168">
        <v>422</v>
      </c>
      <c r="AJ168">
        <v>2119</v>
      </c>
    </row>
    <row r="169" spans="19:36">
      <c r="S169">
        <v>2122</v>
      </c>
      <c r="AH169">
        <v>1988</v>
      </c>
      <c r="AJ169">
        <v>2120</v>
      </c>
    </row>
    <row r="170" spans="19:36">
      <c r="S170">
        <v>2123</v>
      </c>
      <c r="AH170">
        <v>5842</v>
      </c>
      <c r="AJ170">
        <v>2121</v>
      </c>
    </row>
    <row r="171" spans="19:36">
      <c r="S171">
        <v>2124</v>
      </c>
      <c r="AH171">
        <v>0</v>
      </c>
      <c r="AJ171">
        <v>2122</v>
      </c>
    </row>
    <row r="172" spans="19:36">
      <c r="S172">
        <v>2125</v>
      </c>
      <c r="AH172">
        <v>2564</v>
      </c>
      <c r="AJ172">
        <v>2123</v>
      </c>
    </row>
    <row r="173" spans="19:36">
      <c r="S173">
        <v>2126</v>
      </c>
      <c r="AH173">
        <v>325</v>
      </c>
      <c r="AJ173">
        <v>2124</v>
      </c>
    </row>
    <row r="174" spans="19:36">
      <c r="S174">
        <v>2127</v>
      </c>
      <c r="AH174">
        <v>2499</v>
      </c>
      <c r="AJ174">
        <v>2125</v>
      </c>
    </row>
    <row r="175" spans="19:36">
      <c r="S175">
        <v>2128</v>
      </c>
      <c r="AH175">
        <v>195</v>
      </c>
      <c r="AJ175">
        <v>2126</v>
      </c>
    </row>
    <row r="176" spans="19:36">
      <c r="S176">
        <v>2129</v>
      </c>
      <c r="AH176">
        <v>1989</v>
      </c>
      <c r="AJ176">
        <v>2127</v>
      </c>
    </row>
    <row r="177" spans="19:36">
      <c r="S177">
        <v>2130</v>
      </c>
      <c r="AH177">
        <v>227</v>
      </c>
      <c r="AJ177">
        <v>2128</v>
      </c>
    </row>
    <row r="178" spans="19:36">
      <c r="S178">
        <v>2131</v>
      </c>
      <c r="AH178">
        <v>9802</v>
      </c>
      <c r="AJ178">
        <v>2129</v>
      </c>
    </row>
    <row r="179" spans="19:36">
      <c r="S179">
        <v>2132</v>
      </c>
      <c r="AH179">
        <v>584</v>
      </c>
      <c r="AJ179">
        <v>2130</v>
      </c>
    </row>
    <row r="180" spans="19:36">
      <c r="S180">
        <v>2133</v>
      </c>
      <c r="AH180">
        <v>4219</v>
      </c>
      <c r="AJ180">
        <v>2131</v>
      </c>
    </row>
    <row r="181" spans="19:36">
      <c r="S181">
        <v>2134</v>
      </c>
      <c r="AH181">
        <v>389</v>
      </c>
      <c r="AJ181">
        <v>2132</v>
      </c>
    </row>
    <row r="182" spans="19:36">
      <c r="S182">
        <v>2135</v>
      </c>
      <c r="AH182">
        <v>1298</v>
      </c>
      <c r="AJ182">
        <v>2133</v>
      </c>
    </row>
    <row r="183" spans="19:36">
      <c r="S183">
        <v>2136</v>
      </c>
      <c r="AH183">
        <v>1990</v>
      </c>
      <c r="AJ183">
        <v>2134</v>
      </c>
    </row>
    <row r="184" spans="19:36">
      <c r="S184">
        <v>2137</v>
      </c>
      <c r="AH184">
        <v>1517</v>
      </c>
      <c r="AJ184">
        <v>2135</v>
      </c>
    </row>
    <row r="185" spans="19:36">
      <c r="S185">
        <v>2138</v>
      </c>
      <c r="AH185">
        <v>160</v>
      </c>
      <c r="AJ185">
        <v>2136</v>
      </c>
    </row>
    <row r="186" spans="19:36">
      <c r="S186">
        <v>2139</v>
      </c>
      <c r="AH186">
        <v>8783</v>
      </c>
      <c r="AJ186">
        <v>2137</v>
      </c>
    </row>
    <row r="187" spans="19:36">
      <c r="S187">
        <v>2140</v>
      </c>
      <c r="AH187">
        <v>639</v>
      </c>
      <c r="AJ187">
        <v>2138</v>
      </c>
    </row>
    <row r="188" spans="19:36">
      <c r="S188">
        <v>2141</v>
      </c>
      <c r="AH188">
        <v>2156</v>
      </c>
      <c r="AJ188">
        <v>2139</v>
      </c>
    </row>
    <row r="189" spans="19:36">
      <c r="S189">
        <v>2142</v>
      </c>
      <c r="AH189">
        <v>293</v>
      </c>
      <c r="AJ189">
        <v>2140</v>
      </c>
    </row>
    <row r="190" spans="19:36">
      <c r="S190">
        <v>2143</v>
      </c>
      <c r="AH190">
        <v>1991</v>
      </c>
      <c r="AJ190">
        <v>2141</v>
      </c>
    </row>
    <row r="191" spans="19:36">
      <c r="S191">
        <v>2144</v>
      </c>
      <c r="AH191">
        <v>2502</v>
      </c>
      <c r="AJ191">
        <v>2142</v>
      </c>
    </row>
    <row r="192" spans="19:36">
      <c r="S192">
        <v>2145</v>
      </c>
      <c r="AH192">
        <v>2182</v>
      </c>
      <c r="AJ192">
        <v>2143</v>
      </c>
    </row>
    <row r="193" spans="19:36">
      <c r="S193">
        <v>2146</v>
      </c>
      <c r="AH193">
        <v>80</v>
      </c>
      <c r="AJ193">
        <v>2144</v>
      </c>
    </row>
    <row r="194" spans="19:36">
      <c r="S194">
        <v>2147</v>
      </c>
      <c r="AH194">
        <v>3859</v>
      </c>
      <c r="AJ194">
        <v>2145</v>
      </c>
    </row>
    <row r="195" spans="19:36">
      <c r="S195">
        <v>2148</v>
      </c>
      <c r="AH195">
        <v>160</v>
      </c>
      <c r="AJ195">
        <v>2146</v>
      </c>
    </row>
    <row r="196" spans="19:36">
      <c r="S196">
        <v>2149</v>
      </c>
      <c r="AH196">
        <v>559</v>
      </c>
      <c r="AJ196">
        <v>2147</v>
      </c>
    </row>
    <row r="197" spans="19:36">
      <c r="S197">
        <v>2150</v>
      </c>
      <c r="AH197">
        <v>1992</v>
      </c>
      <c r="AJ197">
        <v>2148</v>
      </c>
    </row>
    <row r="198" spans="19:36">
      <c r="S198">
        <v>2151</v>
      </c>
      <c r="AH198">
        <v>7000</v>
      </c>
      <c r="AJ198">
        <v>2149</v>
      </c>
    </row>
    <row r="199" spans="19:36">
      <c r="S199">
        <v>2152</v>
      </c>
      <c r="AH199">
        <v>665</v>
      </c>
      <c r="AJ199">
        <v>2150</v>
      </c>
    </row>
    <row r="200" spans="19:36">
      <c r="S200">
        <v>2153</v>
      </c>
      <c r="AH200">
        <v>772</v>
      </c>
      <c r="AJ200">
        <v>2151</v>
      </c>
    </row>
    <row r="201" spans="19:36">
      <c r="S201">
        <v>2154</v>
      </c>
      <c r="AH201">
        <v>160</v>
      </c>
      <c r="AJ201">
        <v>2152</v>
      </c>
    </row>
    <row r="202" spans="19:36">
      <c r="S202">
        <v>2155</v>
      </c>
      <c r="AH202">
        <v>719</v>
      </c>
      <c r="AJ202">
        <v>2153</v>
      </c>
    </row>
    <row r="203" spans="19:36">
      <c r="S203">
        <v>2156</v>
      </c>
      <c r="AH203">
        <v>53</v>
      </c>
      <c r="AJ203">
        <v>2154</v>
      </c>
    </row>
    <row r="204" spans="19:36">
      <c r="S204">
        <v>2157</v>
      </c>
      <c r="AH204">
        <v>1993</v>
      </c>
      <c r="AJ204">
        <v>2155</v>
      </c>
    </row>
    <row r="205" spans="19:36">
      <c r="S205">
        <v>2158</v>
      </c>
      <c r="AH205">
        <v>9250</v>
      </c>
      <c r="AJ205">
        <v>2156</v>
      </c>
    </row>
    <row r="206" spans="19:36">
      <c r="S206">
        <v>2159</v>
      </c>
      <c r="AH206">
        <v>6751</v>
      </c>
      <c r="AJ206">
        <v>2157</v>
      </c>
    </row>
    <row r="207" spans="19:36">
      <c r="S207">
        <v>2160</v>
      </c>
      <c r="AH207">
        <v>747</v>
      </c>
      <c r="AJ207">
        <v>2158</v>
      </c>
    </row>
    <row r="208" spans="19:36">
      <c r="S208">
        <v>2161</v>
      </c>
      <c r="AH208">
        <v>779</v>
      </c>
      <c r="AJ208">
        <v>2159</v>
      </c>
    </row>
    <row r="209" spans="19:36">
      <c r="S209">
        <v>2162</v>
      </c>
      <c r="AH209">
        <v>0</v>
      </c>
      <c r="AJ209">
        <v>2160</v>
      </c>
    </row>
    <row r="210" spans="19:36">
      <c r="S210">
        <v>2163</v>
      </c>
      <c r="AH210">
        <v>1525</v>
      </c>
      <c r="AJ210">
        <v>2161</v>
      </c>
    </row>
    <row r="211" spans="19:36">
      <c r="S211">
        <v>2164</v>
      </c>
      <c r="AH211">
        <v>1994</v>
      </c>
      <c r="AJ211">
        <v>2162</v>
      </c>
    </row>
    <row r="212" spans="19:36">
      <c r="S212">
        <v>2165</v>
      </c>
      <c r="AH212">
        <v>4924</v>
      </c>
      <c r="AJ212">
        <v>2163</v>
      </c>
    </row>
    <row r="213" spans="19:36">
      <c r="S213">
        <v>2166</v>
      </c>
      <c r="AH213">
        <v>13121</v>
      </c>
      <c r="AJ213">
        <v>2164</v>
      </c>
    </row>
    <row r="214" spans="19:36">
      <c r="S214">
        <v>2167</v>
      </c>
      <c r="AH214">
        <v>6521</v>
      </c>
      <c r="AJ214">
        <v>2165</v>
      </c>
    </row>
    <row r="215" spans="19:36">
      <c r="S215">
        <v>2168</v>
      </c>
      <c r="AH215">
        <v>985</v>
      </c>
      <c r="AJ215">
        <v>2166</v>
      </c>
    </row>
    <row r="216" spans="19:36">
      <c r="S216">
        <v>2169</v>
      </c>
      <c r="AH216">
        <v>0</v>
      </c>
      <c r="AJ216">
        <v>2167</v>
      </c>
    </row>
    <row r="217" spans="19:36">
      <c r="S217">
        <v>2170</v>
      </c>
      <c r="AH217">
        <v>186</v>
      </c>
      <c r="AJ217">
        <v>2168</v>
      </c>
    </row>
    <row r="218" spans="19:36">
      <c r="S218">
        <v>2171</v>
      </c>
      <c r="AH218">
        <v>1995</v>
      </c>
      <c r="AJ218">
        <v>2169</v>
      </c>
    </row>
    <row r="219" spans="19:36">
      <c r="S219">
        <v>2172</v>
      </c>
      <c r="AH219">
        <v>2955</v>
      </c>
      <c r="AJ219">
        <v>2170</v>
      </c>
    </row>
    <row r="220" spans="19:36">
      <c r="S220">
        <v>2173</v>
      </c>
      <c r="AH220">
        <v>2506</v>
      </c>
      <c r="AJ220">
        <v>2171</v>
      </c>
    </row>
    <row r="221" spans="19:36">
      <c r="S221">
        <v>2174</v>
      </c>
      <c r="AH221">
        <v>2622</v>
      </c>
      <c r="AJ221">
        <v>2172</v>
      </c>
    </row>
    <row r="222" spans="19:36">
      <c r="S222">
        <v>2175</v>
      </c>
      <c r="AH222">
        <v>2166</v>
      </c>
      <c r="AJ222">
        <v>2173</v>
      </c>
    </row>
    <row r="223" spans="19:36">
      <c r="S223">
        <v>2176</v>
      </c>
      <c r="AH223">
        <v>402</v>
      </c>
      <c r="AJ223">
        <v>2174</v>
      </c>
    </row>
    <row r="224" spans="19:36">
      <c r="S224">
        <v>2177</v>
      </c>
      <c r="AH224">
        <v>147</v>
      </c>
      <c r="AJ224">
        <v>2175</v>
      </c>
    </row>
    <row r="225" spans="19:36">
      <c r="S225">
        <v>2178</v>
      </c>
      <c r="AH225">
        <v>1996</v>
      </c>
      <c r="AJ225">
        <v>2176</v>
      </c>
    </row>
    <row r="226" spans="19:36">
      <c r="S226">
        <v>2179</v>
      </c>
      <c r="AH226">
        <v>7377</v>
      </c>
      <c r="AJ226">
        <v>2177</v>
      </c>
    </row>
    <row r="227" spans="19:36">
      <c r="S227">
        <v>2180</v>
      </c>
      <c r="AH227">
        <v>23168</v>
      </c>
      <c r="AJ227">
        <v>2178</v>
      </c>
    </row>
    <row r="228" spans="19:36">
      <c r="S228">
        <v>2181</v>
      </c>
      <c r="AH228">
        <v>15917</v>
      </c>
      <c r="AJ228">
        <v>2179</v>
      </c>
    </row>
    <row r="229" spans="19:36">
      <c r="S229">
        <v>2182</v>
      </c>
      <c r="AH229">
        <v>7519</v>
      </c>
      <c r="AJ229">
        <v>2180</v>
      </c>
    </row>
    <row r="230" spans="19:36">
      <c r="S230">
        <v>2183</v>
      </c>
      <c r="AH230">
        <v>1222</v>
      </c>
      <c r="AJ230">
        <v>2181</v>
      </c>
    </row>
    <row r="231" spans="19:36">
      <c r="S231">
        <v>2184</v>
      </c>
      <c r="AH231">
        <v>39</v>
      </c>
      <c r="AJ231">
        <v>2182</v>
      </c>
    </row>
    <row r="232" spans="19:36">
      <c r="S232">
        <v>2185</v>
      </c>
      <c r="AH232">
        <v>1997</v>
      </c>
      <c r="AJ232">
        <v>2183</v>
      </c>
    </row>
    <row r="233" spans="19:36">
      <c r="S233">
        <v>2186</v>
      </c>
      <c r="AH233">
        <v>4256</v>
      </c>
      <c r="AJ233">
        <v>2184</v>
      </c>
    </row>
    <row r="234" spans="19:36">
      <c r="S234">
        <v>2187</v>
      </c>
      <c r="AH234">
        <v>1765</v>
      </c>
      <c r="AJ234">
        <v>2185</v>
      </c>
    </row>
    <row r="235" spans="19:36">
      <c r="S235">
        <v>2188</v>
      </c>
      <c r="AH235">
        <v>3005</v>
      </c>
      <c r="AJ235">
        <v>2186</v>
      </c>
    </row>
    <row r="236" spans="19:36">
      <c r="S236">
        <v>2189</v>
      </c>
      <c r="AH236">
        <v>3370</v>
      </c>
      <c r="AJ236">
        <v>2187</v>
      </c>
    </row>
    <row r="237" spans="19:36">
      <c r="S237">
        <v>2190</v>
      </c>
      <c r="AH237">
        <v>1583</v>
      </c>
      <c r="AJ237">
        <v>2188</v>
      </c>
    </row>
    <row r="238" spans="19:36">
      <c r="S238">
        <v>2191</v>
      </c>
      <c r="AH238">
        <v>463</v>
      </c>
      <c r="AJ238">
        <v>2189</v>
      </c>
    </row>
    <row r="239" spans="19:36">
      <c r="S239">
        <v>2192</v>
      </c>
      <c r="AH239">
        <v>1998</v>
      </c>
      <c r="AJ239">
        <v>2190</v>
      </c>
    </row>
    <row r="240" spans="19:36">
      <c r="S240">
        <v>2193</v>
      </c>
      <c r="AH240">
        <v>1049</v>
      </c>
      <c r="AJ240">
        <v>2191</v>
      </c>
    </row>
    <row r="241" spans="19:36">
      <c r="S241">
        <v>2194</v>
      </c>
      <c r="AH241">
        <v>8003</v>
      </c>
      <c r="AJ241">
        <v>2192</v>
      </c>
    </row>
    <row r="242" spans="19:36">
      <c r="S242">
        <v>2195</v>
      </c>
      <c r="AH242">
        <v>4762</v>
      </c>
      <c r="AJ242">
        <v>2193</v>
      </c>
    </row>
    <row r="243" spans="19:36">
      <c r="S243">
        <v>2196</v>
      </c>
      <c r="AH243">
        <v>2431</v>
      </c>
      <c r="AJ243">
        <v>2194</v>
      </c>
    </row>
    <row r="244" spans="19:36">
      <c r="S244">
        <v>2197</v>
      </c>
      <c r="AH244">
        <v>1777</v>
      </c>
      <c r="AJ244">
        <v>2195</v>
      </c>
    </row>
    <row r="245" spans="19:36">
      <c r="S245">
        <v>2198</v>
      </c>
      <c r="AH245">
        <v>1056</v>
      </c>
      <c r="AJ245">
        <v>2196</v>
      </c>
    </row>
    <row r="246" spans="19:36">
      <c r="S246">
        <v>2199</v>
      </c>
      <c r="AH246">
        <v>1999</v>
      </c>
      <c r="AJ246">
        <v>2197</v>
      </c>
    </row>
    <row r="247" spans="19:36">
      <c r="S247">
        <v>2200</v>
      </c>
      <c r="AH247">
        <v>14008</v>
      </c>
      <c r="AJ247">
        <v>2198</v>
      </c>
    </row>
    <row r="248" spans="19:36">
      <c r="S248">
        <v>2201</v>
      </c>
      <c r="AH248">
        <v>9050</v>
      </c>
      <c r="AJ248">
        <v>2199</v>
      </c>
    </row>
    <row r="249" spans="19:36">
      <c r="S249">
        <v>2202</v>
      </c>
      <c r="AH249">
        <v>8028</v>
      </c>
      <c r="AJ249">
        <v>2200</v>
      </c>
    </row>
    <row r="250" spans="19:36">
      <c r="S250">
        <v>2203</v>
      </c>
      <c r="AH250">
        <v>2348</v>
      </c>
      <c r="AJ250">
        <v>2201</v>
      </c>
    </row>
    <row r="251" spans="19:36">
      <c r="S251">
        <v>2204</v>
      </c>
      <c r="AH251">
        <v>1338</v>
      </c>
      <c r="AJ251">
        <v>2202</v>
      </c>
    </row>
    <row r="252" spans="19:36">
      <c r="S252">
        <v>2205</v>
      </c>
      <c r="AH252">
        <v>571</v>
      </c>
      <c r="AJ252">
        <v>2203</v>
      </c>
    </row>
    <row r="253" spans="19:36">
      <c r="S253">
        <v>2206</v>
      </c>
      <c r="AH253">
        <v>2000</v>
      </c>
      <c r="AJ253">
        <v>2204</v>
      </c>
    </row>
    <row r="254" spans="19:36">
      <c r="S254">
        <v>2207</v>
      </c>
      <c r="AH254">
        <v>5922</v>
      </c>
      <c r="AJ254">
        <v>2205</v>
      </c>
    </row>
    <row r="255" spans="19:36">
      <c r="S255">
        <v>2208</v>
      </c>
      <c r="AH255">
        <v>2728</v>
      </c>
      <c r="AJ255">
        <v>2206</v>
      </c>
    </row>
    <row r="256" spans="19:36">
      <c r="S256">
        <v>2209</v>
      </c>
      <c r="AH256">
        <v>10934</v>
      </c>
      <c r="AJ256">
        <v>2207</v>
      </c>
    </row>
    <row r="257" spans="19:36">
      <c r="S257">
        <v>2210</v>
      </c>
      <c r="AH257">
        <v>26130</v>
      </c>
      <c r="AJ257">
        <v>2208</v>
      </c>
    </row>
    <row r="258" spans="19:36">
      <c r="S258">
        <v>2211</v>
      </c>
      <c r="AH258">
        <v>11429</v>
      </c>
      <c r="AJ258">
        <v>2209</v>
      </c>
    </row>
    <row r="259" spans="19:36">
      <c r="S259">
        <v>2212</v>
      </c>
      <c r="AH259">
        <v>7536</v>
      </c>
      <c r="AJ259">
        <v>2210</v>
      </c>
    </row>
    <row r="260" spans="19:36">
      <c r="S260">
        <v>2213</v>
      </c>
      <c r="AH260">
        <v>2001</v>
      </c>
      <c r="AJ260">
        <v>2211</v>
      </c>
    </row>
    <row r="261" spans="19:36">
      <c r="S261">
        <v>2214</v>
      </c>
      <c r="AH261">
        <v>13433</v>
      </c>
      <c r="AJ261">
        <v>2212</v>
      </c>
    </row>
    <row r="262" spans="19:36">
      <c r="S262">
        <v>2215</v>
      </c>
      <c r="AH262">
        <v>9161</v>
      </c>
      <c r="AJ262">
        <v>2213</v>
      </c>
    </row>
    <row r="263" spans="19:36">
      <c r="S263">
        <v>2216</v>
      </c>
      <c r="AH263">
        <v>17791</v>
      </c>
      <c r="AJ263">
        <v>2214</v>
      </c>
    </row>
    <row r="264" spans="19:36">
      <c r="S264">
        <v>2217</v>
      </c>
      <c r="AH264">
        <v>10077</v>
      </c>
      <c r="AJ264">
        <v>2215</v>
      </c>
    </row>
    <row r="265" spans="19:36">
      <c r="S265">
        <v>2218</v>
      </c>
      <c r="AH265">
        <v>3562</v>
      </c>
      <c r="AJ265">
        <v>2216</v>
      </c>
    </row>
    <row r="266" spans="19:36">
      <c r="S266">
        <v>2219</v>
      </c>
      <c r="AH266">
        <v>2143</v>
      </c>
      <c r="AJ266">
        <v>2217</v>
      </c>
    </row>
    <row r="267" spans="19:36">
      <c r="S267">
        <v>2220</v>
      </c>
      <c r="AH267">
        <v>2002</v>
      </c>
      <c r="AJ267">
        <v>2218</v>
      </c>
    </row>
    <row r="268" spans="19:36">
      <c r="S268">
        <v>2221</v>
      </c>
      <c r="AH268">
        <v>2774</v>
      </c>
      <c r="AJ268">
        <v>2219</v>
      </c>
    </row>
    <row r="269" spans="19:36">
      <c r="S269">
        <v>2222</v>
      </c>
      <c r="AH269">
        <v>28471</v>
      </c>
      <c r="AJ269">
        <v>2220</v>
      </c>
    </row>
    <row r="270" spans="19:36">
      <c r="S270">
        <v>2223</v>
      </c>
      <c r="AH270">
        <v>5459</v>
      </c>
      <c r="AJ270">
        <v>2221</v>
      </c>
    </row>
    <row r="271" spans="19:36">
      <c r="S271">
        <v>2224</v>
      </c>
      <c r="AH271">
        <v>24147</v>
      </c>
      <c r="AJ271">
        <v>2222</v>
      </c>
    </row>
    <row r="272" spans="19:36">
      <c r="S272">
        <v>2225</v>
      </c>
      <c r="AH272">
        <v>6877</v>
      </c>
      <c r="AJ272">
        <v>2223</v>
      </c>
    </row>
    <row r="273" spans="19:36">
      <c r="S273">
        <v>2226</v>
      </c>
      <c r="AH273">
        <v>3774</v>
      </c>
      <c r="AJ273">
        <v>2224</v>
      </c>
    </row>
    <row r="274" spans="19:36">
      <c r="S274">
        <v>2227</v>
      </c>
      <c r="AH274">
        <v>20</v>
      </c>
      <c r="AJ274">
        <v>2225</v>
      </c>
    </row>
    <row r="275" spans="19:36">
      <c r="S275">
        <v>2228</v>
      </c>
      <c r="AH275">
        <v>2003</v>
      </c>
      <c r="AJ275">
        <v>2226</v>
      </c>
    </row>
    <row r="276" spans="19:36">
      <c r="S276">
        <v>2229</v>
      </c>
      <c r="AH276">
        <v>377</v>
      </c>
      <c r="AJ276">
        <v>2227</v>
      </c>
    </row>
    <row r="277" spans="19:36">
      <c r="S277">
        <v>2230</v>
      </c>
      <c r="AH277">
        <v>6203</v>
      </c>
      <c r="AJ277">
        <v>2228</v>
      </c>
    </row>
    <row r="278" spans="19:36">
      <c r="S278">
        <v>2231</v>
      </c>
      <c r="AH278">
        <v>72276</v>
      </c>
      <c r="AJ278">
        <v>2229</v>
      </c>
    </row>
    <row r="279" spans="19:36">
      <c r="S279">
        <v>2232</v>
      </c>
      <c r="AH279">
        <v>17673</v>
      </c>
      <c r="AJ279">
        <v>2230</v>
      </c>
    </row>
    <row r="280" spans="19:36">
      <c r="S280">
        <v>2233</v>
      </c>
      <c r="AH280">
        <v>27709</v>
      </c>
      <c r="AJ280">
        <v>2231</v>
      </c>
    </row>
    <row r="281" spans="19:36">
      <c r="S281">
        <v>2234</v>
      </c>
      <c r="AH281">
        <v>6075</v>
      </c>
      <c r="AJ281">
        <v>2232</v>
      </c>
    </row>
    <row r="282" spans="19:36">
      <c r="S282">
        <v>2235</v>
      </c>
      <c r="AH282">
        <v>2004</v>
      </c>
      <c r="AJ282">
        <v>2233</v>
      </c>
    </row>
    <row r="283" spans="19:36">
      <c r="S283">
        <v>2236</v>
      </c>
      <c r="AH283">
        <v>501602</v>
      </c>
      <c r="AJ283">
        <v>2234</v>
      </c>
    </row>
    <row r="284" spans="19:36">
      <c r="S284">
        <v>2237</v>
      </c>
      <c r="AH284">
        <v>231</v>
      </c>
      <c r="AJ284">
        <v>2235</v>
      </c>
    </row>
    <row r="285" spans="19:36">
      <c r="S285">
        <v>2238</v>
      </c>
      <c r="AH285">
        <v>1464</v>
      </c>
      <c r="AJ285">
        <v>2236</v>
      </c>
    </row>
    <row r="286" spans="19:36">
      <c r="S286">
        <v>2239</v>
      </c>
      <c r="AH286">
        <v>27761</v>
      </c>
      <c r="AJ286">
        <v>2237</v>
      </c>
    </row>
    <row r="287" spans="19:36">
      <c r="S287">
        <v>2240</v>
      </c>
      <c r="AH287">
        <v>5759</v>
      </c>
      <c r="AJ287">
        <v>2238</v>
      </c>
    </row>
    <row r="288" spans="19:36">
      <c r="S288">
        <v>2241</v>
      </c>
      <c r="AH288">
        <v>10893</v>
      </c>
      <c r="AJ288">
        <v>2239</v>
      </c>
    </row>
    <row r="289" spans="19:36">
      <c r="S289">
        <v>2242</v>
      </c>
      <c r="AH289">
        <v>2005</v>
      </c>
      <c r="AJ289">
        <v>2240</v>
      </c>
    </row>
    <row r="290" spans="19:36">
      <c r="S290">
        <v>2243</v>
      </c>
      <c r="AH290">
        <v>5288</v>
      </c>
      <c r="AJ290">
        <v>2241</v>
      </c>
    </row>
    <row r="291" spans="19:36">
      <c r="S291">
        <v>2244</v>
      </c>
      <c r="AH291">
        <v>531168</v>
      </c>
      <c r="AJ291">
        <v>2242</v>
      </c>
    </row>
    <row r="292" spans="19:36">
      <c r="S292">
        <v>2245</v>
      </c>
      <c r="AH292">
        <v>711</v>
      </c>
      <c r="AJ292">
        <v>2243</v>
      </c>
    </row>
    <row r="293" spans="19:36">
      <c r="S293">
        <v>2246</v>
      </c>
      <c r="AH293">
        <v>2741</v>
      </c>
      <c r="AJ293">
        <v>2244</v>
      </c>
    </row>
    <row r="294" spans="19:36">
      <c r="AH294">
        <v>44206</v>
      </c>
      <c r="AJ294">
        <v>2245</v>
      </c>
    </row>
    <row r="295" spans="19:36">
      <c r="AH295">
        <v>3814</v>
      </c>
      <c r="AJ295">
        <v>2246</v>
      </c>
    </row>
    <row r="296" spans="19:36">
      <c r="AH296">
        <v>2006</v>
      </c>
      <c r="AJ296">
        <v>2247</v>
      </c>
    </row>
    <row r="297" spans="19:36">
      <c r="AH297">
        <v>13818</v>
      </c>
      <c r="AJ297">
        <v>2248</v>
      </c>
    </row>
    <row r="298" spans="19:36">
      <c r="AH298">
        <v>5745</v>
      </c>
      <c r="AJ298">
        <v>2249</v>
      </c>
    </row>
    <row r="299" spans="19:36">
      <c r="AH299">
        <v>250707</v>
      </c>
      <c r="AJ299">
        <v>2250</v>
      </c>
    </row>
    <row r="300" spans="19:36">
      <c r="AH300">
        <v>904</v>
      </c>
      <c r="AJ300">
        <v>2251</v>
      </c>
    </row>
    <row r="301" spans="19:36">
      <c r="AH301">
        <v>2260</v>
      </c>
      <c r="AJ301">
        <v>2252</v>
      </c>
    </row>
    <row r="302" spans="19:36">
      <c r="AH302">
        <v>15370</v>
      </c>
      <c r="AJ302">
        <v>2253</v>
      </c>
    </row>
    <row r="303" spans="19:36">
      <c r="AH303">
        <v>2007</v>
      </c>
      <c r="AJ303">
        <v>2254</v>
      </c>
    </row>
    <row r="304" spans="19:36">
      <c r="AH304">
        <v>3051</v>
      </c>
      <c r="AJ304">
        <v>2255</v>
      </c>
    </row>
    <row r="305" spans="34:36">
      <c r="AH305">
        <v>14742</v>
      </c>
      <c r="AJ305">
        <v>2256</v>
      </c>
    </row>
    <row r="306" spans="34:36">
      <c r="AH306">
        <v>2374</v>
      </c>
      <c r="AJ306">
        <v>2257</v>
      </c>
    </row>
    <row r="307" spans="34:36">
      <c r="AH307">
        <v>156979</v>
      </c>
      <c r="AJ307">
        <v>2258</v>
      </c>
    </row>
    <row r="308" spans="34:36">
      <c r="AH308">
        <v>1282</v>
      </c>
      <c r="AJ308">
        <v>2259</v>
      </c>
    </row>
    <row r="309" spans="34:36">
      <c r="AH309">
        <v>1404</v>
      </c>
      <c r="AJ309">
        <v>2260</v>
      </c>
    </row>
    <row r="310" spans="34:36">
      <c r="AH310">
        <v>2008</v>
      </c>
      <c r="AJ310">
        <v>2261</v>
      </c>
    </row>
    <row r="311" spans="34:36">
      <c r="AH311">
        <v>2744</v>
      </c>
      <c r="AJ311">
        <v>2262</v>
      </c>
    </row>
    <row r="312" spans="34:36">
      <c r="AH312">
        <v>4196</v>
      </c>
      <c r="AJ312">
        <v>2263</v>
      </c>
    </row>
    <row r="313" spans="34:36">
      <c r="AH313">
        <v>22493</v>
      </c>
      <c r="AJ313">
        <v>2264</v>
      </c>
    </row>
    <row r="314" spans="34:36">
      <c r="AH314">
        <v>3596</v>
      </c>
      <c r="AJ314">
        <v>2265</v>
      </c>
    </row>
    <row r="315" spans="34:36">
      <c r="AH315">
        <v>137796</v>
      </c>
      <c r="AJ315">
        <v>2266</v>
      </c>
    </row>
    <row r="316" spans="34:36">
      <c r="AH316">
        <v>1067</v>
      </c>
      <c r="AJ316">
        <v>2267</v>
      </c>
    </row>
    <row r="317" spans="34:36">
      <c r="AH317">
        <v>2009</v>
      </c>
      <c r="AJ317">
        <v>2268</v>
      </c>
    </row>
    <row r="318" spans="34:36">
      <c r="AH318">
        <v>3140</v>
      </c>
      <c r="AJ318">
        <v>2269</v>
      </c>
    </row>
    <row r="319" spans="34:36">
      <c r="AH319">
        <v>2947</v>
      </c>
      <c r="AJ319">
        <v>2270</v>
      </c>
    </row>
    <row r="320" spans="34:36">
      <c r="AH320">
        <v>1811</v>
      </c>
      <c r="AJ320">
        <v>2271</v>
      </c>
    </row>
    <row r="321" spans="34:36">
      <c r="AH321">
        <v>5933</v>
      </c>
      <c r="AJ321">
        <v>2272</v>
      </c>
    </row>
    <row r="322" spans="34:36">
      <c r="AH322">
        <v>789</v>
      </c>
      <c r="AJ322">
        <v>2273</v>
      </c>
    </row>
    <row r="323" spans="34:36">
      <c r="AH323">
        <v>35977</v>
      </c>
      <c r="AJ323">
        <v>2274</v>
      </c>
    </row>
    <row r="324" spans="34:36">
      <c r="AH324">
        <v>2010</v>
      </c>
      <c r="AJ324">
        <v>2275</v>
      </c>
    </row>
    <row r="325" spans="34:36">
      <c r="AH325">
        <v>4431</v>
      </c>
      <c r="AJ325">
        <v>2276</v>
      </c>
    </row>
    <row r="326" spans="34:36">
      <c r="AH326">
        <v>1541</v>
      </c>
      <c r="AJ326">
        <v>2277</v>
      </c>
    </row>
    <row r="327" spans="34:36">
      <c r="AH327">
        <v>2966</v>
      </c>
      <c r="AJ327">
        <v>2278</v>
      </c>
    </row>
    <row r="328" spans="34:36">
      <c r="AH328">
        <v>3256</v>
      </c>
      <c r="AJ328">
        <v>2279</v>
      </c>
    </row>
    <row r="329" spans="34:36">
      <c r="AH329">
        <v>11191</v>
      </c>
      <c r="AJ329">
        <v>2280</v>
      </c>
    </row>
    <row r="330" spans="34:36">
      <c r="AH330">
        <v>1241</v>
      </c>
      <c r="AJ330">
        <v>2281</v>
      </c>
    </row>
    <row r="331" spans="34:36">
      <c r="AH331">
        <v>2011</v>
      </c>
      <c r="AJ331">
        <v>2282</v>
      </c>
    </row>
    <row r="332" spans="34:36">
      <c r="AH332">
        <v>194283</v>
      </c>
      <c r="AJ332">
        <v>2283</v>
      </c>
    </row>
    <row r="333" spans="34:36">
      <c r="AH333">
        <v>2521</v>
      </c>
      <c r="AJ333">
        <v>2284</v>
      </c>
    </row>
    <row r="334" spans="34:36">
      <c r="AH334">
        <v>1188</v>
      </c>
      <c r="AJ334">
        <v>2285</v>
      </c>
    </row>
    <row r="335" spans="34:36">
      <c r="AH335">
        <v>2548</v>
      </c>
      <c r="AJ335">
        <v>2286</v>
      </c>
    </row>
    <row r="336" spans="34:36">
      <c r="AH336">
        <v>1748</v>
      </c>
      <c r="AJ336">
        <v>2287</v>
      </c>
    </row>
    <row r="337" spans="34:36">
      <c r="AH337">
        <v>4773</v>
      </c>
      <c r="AJ337">
        <v>2288</v>
      </c>
    </row>
    <row r="338" spans="34:36">
      <c r="AH338">
        <v>2012</v>
      </c>
      <c r="AJ338">
        <v>2289</v>
      </c>
    </row>
    <row r="339" spans="34:36">
      <c r="AH339">
        <v>64142</v>
      </c>
      <c r="AJ339">
        <v>2290</v>
      </c>
    </row>
    <row r="340" spans="34:36">
      <c r="AH340">
        <v>276128</v>
      </c>
      <c r="AJ340">
        <v>2291</v>
      </c>
    </row>
    <row r="341" spans="34:36">
      <c r="AH341">
        <v>2643</v>
      </c>
      <c r="AJ341">
        <v>2292</v>
      </c>
    </row>
    <row r="342" spans="34:36">
      <c r="AH342">
        <v>1111</v>
      </c>
      <c r="AJ342">
        <v>2293</v>
      </c>
    </row>
    <row r="343" spans="34:36">
      <c r="AH343">
        <v>1747</v>
      </c>
      <c r="AJ343">
        <v>2294</v>
      </c>
    </row>
    <row r="344" spans="34:36">
      <c r="AH344">
        <v>2163</v>
      </c>
      <c r="AJ344">
        <v>2295</v>
      </c>
    </row>
    <row r="345" spans="34:36">
      <c r="AH345">
        <v>2013</v>
      </c>
      <c r="AJ345">
        <v>2296</v>
      </c>
    </row>
    <row r="346" spans="34:36">
      <c r="AH346">
        <v>11840</v>
      </c>
      <c r="AJ346">
        <v>2297</v>
      </c>
    </row>
    <row r="347" spans="34:36">
      <c r="AH347">
        <v>40624</v>
      </c>
      <c r="AJ347">
        <v>2298</v>
      </c>
    </row>
    <row r="348" spans="34:36">
      <c r="AH348">
        <v>169995</v>
      </c>
      <c r="AJ348">
        <v>2299</v>
      </c>
    </row>
    <row r="349" spans="34:36">
      <c r="AH349">
        <v>1782</v>
      </c>
      <c r="AJ349">
        <v>2300</v>
      </c>
    </row>
    <row r="350" spans="34:36">
      <c r="AH350">
        <v>423</v>
      </c>
      <c r="AJ350">
        <v>2301</v>
      </c>
    </row>
    <row r="351" spans="34:36">
      <c r="AH351">
        <v>700</v>
      </c>
      <c r="AJ351">
        <v>2302</v>
      </c>
    </row>
    <row r="352" spans="34:36">
      <c r="AH352">
        <v>2014</v>
      </c>
      <c r="AJ352">
        <v>2303</v>
      </c>
    </row>
    <row r="353" spans="34:36">
      <c r="AH353">
        <v>2345040</v>
      </c>
      <c r="AJ353">
        <v>2304</v>
      </c>
    </row>
    <row r="354" spans="34:36">
      <c r="AH354">
        <v>11064</v>
      </c>
      <c r="AJ354">
        <v>2305</v>
      </c>
    </row>
    <row r="355" spans="34:36">
      <c r="AH355">
        <v>24855</v>
      </c>
      <c r="AJ355">
        <v>2306</v>
      </c>
    </row>
    <row r="356" spans="34:36">
      <c r="AH356">
        <v>177055</v>
      </c>
      <c r="AJ356">
        <v>2307</v>
      </c>
    </row>
    <row r="357" spans="34:36">
      <c r="AH357">
        <v>2626</v>
      </c>
      <c r="AJ357">
        <v>2308</v>
      </c>
    </row>
    <row r="358" spans="34:36">
      <c r="AH358">
        <v>789</v>
      </c>
      <c r="AJ358">
        <v>2309</v>
      </c>
    </row>
    <row r="359" spans="34:36">
      <c r="AH359">
        <v>2015</v>
      </c>
      <c r="AJ359">
        <v>2310</v>
      </c>
    </row>
    <row r="360" spans="34:36">
      <c r="AH360">
        <v>69956</v>
      </c>
      <c r="AJ360">
        <v>2311</v>
      </c>
    </row>
    <row r="361" spans="34:36">
      <c r="AH361">
        <v>1189107</v>
      </c>
      <c r="AJ361">
        <v>2312</v>
      </c>
    </row>
    <row r="362" spans="34:36">
      <c r="AH362">
        <v>14363</v>
      </c>
      <c r="AJ362">
        <v>2313</v>
      </c>
    </row>
    <row r="363" spans="34:36">
      <c r="AH363">
        <v>8107</v>
      </c>
      <c r="AJ363">
        <v>2314</v>
      </c>
    </row>
    <row r="364" spans="34:36">
      <c r="AH364">
        <v>45901</v>
      </c>
      <c r="AJ364">
        <v>2315</v>
      </c>
    </row>
    <row r="365" spans="34:36">
      <c r="AH365">
        <v>780</v>
      </c>
      <c r="AJ365">
        <v>2316</v>
      </c>
    </row>
    <row r="366" spans="34:36">
      <c r="AH366">
        <v>2016</v>
      </c>
      <c r="AJ366">
        <v>2317</v>
      </c>
    </row>
    <row r="367" spans="34:36">
      <c r="AH367">
        <v>105435</v>
      </c>
      <c r="AJ367">
        <v>2318</v>
      </c>
    </row>
    <row r="368" spans="34:36">
      <c r="AH368">
        <v>16580</v>
      </c>
      <c r="AJ368">
        <v>2319</v>
      </c>
    </row>
    <row r="369" spans="34:36">
      <c r="AH369">
        <v>812952</v>
      </c>
      <c r="AJ369">
        <v>2320</v>
      </c>
    </row>
    <row r="370" spans="34:36">
      <c r="AH370">
        <v>6950</v>
      </c>
      <c r="AJ370">
        <v>2321</v>
      </c>
    </row>
    <row r="371" spans="34:36">
      <c r="AH371">
        <v>9007</v>
      </c>
      <c r="AJ371">
        <v>2322</v>
      </c>
    </row>
    <row r="372" spans="34:36">
      <c r="AH372">
        <v>58346</v>
      </c>
      <c r="AJ372">
        <v>2323</v>
      </c>
    </row>
  </sheetData>
  <sortState ref="G15:P181">
    <sortCondition ref="G15:G18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O292"/>
  <sheetViews>
    <sheetView showRuler="0" workbookViewId="0">
      <selection activeCell="B8" sqref="B8:F81"/>
    </sheetView>
  </sheetViews>
  <sheetFormatPr baseColWidth="10" defaultRowHeight="15" x14ac:dyDescent="0"/>
  <sheetData>
    <row r="7" spans="2:15">
      <c r="E7" t="s">
        <v>107</v>
      </c>
      <c r="F7" t="s">
        <v>108</v>
      </c>
      <c r="J7" t="s">
        <v>120</v>
      </c>
      <c r="L7">
        <v>1989</v>
      </c>
      <c r="M7" t="s">
        <v>165</v>
      </c>
      <c r="N7">
        <v>1</v>
      </c>
      <c r="O7">
        <v>11.935</v>
      </c>
    </row>
    <row r="8" spans="2:15">
      <c r="B8">
        <v>1978</v>
      </c>
      <c r="C8" t="s">
        <v>165</v>
      </c>
      <c r="D8" t="s">
        <v>160</v>
      </c>
      <c r="E8">
        <v>3.367</v>
      </c>
      <c r="F8">
        <v>6.2539999999999996</v>
      </c>
      <c r="H8">
        <v>1978</v>
      </c>
      <c r="I8" t="s">
        <v>165</v>
      </c>
      <c r="J8">
        <v>6053</v>
      </c>
      <c r="L8">
        <v>1990</v>
      </c>
      <c r="M8" t="s">
        <v>165</v>
      </c>
      <c r="N8">
        <v>1</v>
      </c>
      <c r="O8">
        <v>26.265000000000001</v>
      </c>
    </row>
    <row r="9" spans="2:15">
      <c r="B9">
        <v>1979</v>
      </c>
      <c r="C9" t="s">
        <v>165</v>
      </c>
      <c r="D9" t="s">
        <v>160</v>
      </c>
      <c r="E9">
        <v>5.8559999999999999</v>
      </c>
      <c r="F9">
        <v>5.6929999999999996</v>
      </c>
      <c r="H9">
        <v>1979</v>
      </c>
      <c r="I9" t="s">
        <v>165</v>
      </c>
      <c r="J9">
        <v>5295.7</v>
      </c>
      <c r="L9">
        <v>1991</v>
      </c>
      <c r="M9" t="s">
        <v>165</v>
      </c>
      <c r="N9">
        <v>1</v>
      </c>
      <c r="O9">
        <v>19.742999999999999</v>
      </c>
    </row>
    <row r="10" spans="2:15">
      <c r="B10">
        <v>1980</v>
      </c>
      <c r="C10" t="s">
        <v>165</v>
      </c>
      <c r="D10" t="s">
        <v>160</v>
      </c>
      <c r="E10">
        <v>11.896000000000001</v>
      </c>
      <c r="F10">
        <v>15.606999999999999</v>
      </c>
      <c r="H10">
        <v>1980</v>
      </c>
      <c r="I10" t="s">
        <v>165</v>
      </c>
      <c r="J10">
        <v>6098.8</v>
      </c>
      <c r="L10">
        <v>1992</v>
      </c>
      <c r="M10" t="s">
        <v>165</v>
      </c>
      <c r="N10">
        <v>1</v>
      </c>
      <c r="O10">
        <v>60.365000000000002</v>
      </c>
    </row>
    <row r="11" spans="2:15">
      <c r="B11">
        <v>1981</v>
      </c>
      <c r="C11" t="s">
        <v>165</v>
      </c>
      <c r="D11" t="s">
        <v>160</v>
      </c>
      <c r="E11">
        <v>17.888000000000002</v>
      </c>
      <c r="F11">
        <v>21.611999999999998</v>
      </c>
      <c r="H11">
        <v>1981</v>
      </c>
      <c r="I11" t="s">
        <v>165</v>
      </c>
      <c r="J11">
        <v>7211.2</v>
      </c>
      <c r="L11">
        <v>1993</v>
      </c>
      <c r="M11" t="s">
        <v>165</v>
      </c>
      <c r="N11">
        <v>1</v>
      </c>
      <c r="O11">
        <v>10.045999999999999</v>
      </c>
    </row>
    <row r="12" spans="2:15">
      <c r="B12">
        <v>1982</v>
      </c>
      <c r="C12" t="s">
        <v>165</v>
      </c>
      <c r="D12" t="s">
        <v>160</v>
      </c>
      <c r="E12">
        <v>6.6349999999999998</v>
      </c>
      <c r="F12">
        <v>10.031000000000001</v>
      </c>
      <c r="H12">
        <v>1982</v>
      </c>
      <c r="I12" t="s">
        <v>165</v>
      </c>
      <c r="J12">
        <v>7557.4</v>
      </c>
      <c r="L12">
        <v>1994</v>
      </c>
      <c r="M12" t="s">
        <v>165</v>
      </c>
      <c r="N12">
        <v>1</v>
      </c>
      <c r="O12">
        <v>0.89100000000000001</v>
      </c>
    </row>
    <row r="13" spans="2:15">
      <c r="B13">
        <v>1983</v>
      </c>
      <c r="C13" t="s">
        <v>165</v>
      </c>
      <c r="D13" t="s">
        <v>160</v>
      </c>
      <c r="E13">
        <v>3.226</v>
      </c>
      <c r="F13">
        <v>3.2320000000000002</v>
      </c>
      <c r="H13">
        <v>1983</v>
      </c>
      <c r="I13" t="s">
        <v>165</v>
      </c>
      <c r="J13">
        <v>7732.2</v>
      </c>
      <c r="L13">
        <v>1995</v>
      </c>
      <c r="M13" t="s">
        <v>165</v>
      </c>
      <c r="N13">
        <v>1</v>
      </c>
      <c r="O13">
        <v>0</v>
      </c>
    </row>
    <row r="14" spans="2:15">
      <c r="B14">
        <v>1984</v>
      </c>
      <c r="C14" t="s">
        <v>165</v>
      </c>
      <c r="D14" t="s">
        <v>160</v>
      </c>
      <c r="E14">
        <v>2.714</v>
      </c>
      <c r="F14">
        <v>4.6050000000000004</v>
      </c>
      <c r="H14">
        <v>1984</v>
      </c>
      <c r="I14" t="s">
        <v>165</v>
      </c>
      <c r="J14">
        <v>8001.3</v>
      </c>
      <c r="L14">
        <v>1996</v>
      </c>
      <c r="M14" t="s">
        <v>165</v>
      </c>
      <c r="N14">
        <v>1</v>
      </c>
      <c r="O14">
        <v>0</v>
      </c>
    </row>
    <row r="15" spans="2:15">
      <c r="B15">
        <v>1985</v>
      </c>
      <c r="C15" t="s">
        <v>165</v>
      </c>
      <c r="D15" t="s">
        <v>160</v>
      </c>
      <c r="E15">
        <v>4.7069999999999999</v>
      </c>
      <c r="F15">
        <v>6.056</v>
      </c>
      <c r="H15">
        <v>1985</v>
      </c>
      <c r="I15" t="s">
        <v>165</v>
      </c>
      <c r="J15">
        <v>8469.4</v>
      </c>
      <c r="L15">
        <v>1997</v>
      </c>
      <c r="M15" t="s">
        <v>165</v>
      </c>
      <c r="N15">
        <v>1</v>
      </c>
      <c r="O15">
        <v>0</v>
      </c>
    </row>
    <row r="16" spans="2:15">
      <c r="B16">
        <v>1986</v>
      </c>
      <c r="C16" t="s">
        <v>165</v>
      </c>
      <c r="D16" t="s">
        <v>160</v>
      </c>
      <c r="E16">
        <v>8.8209999999999997</v>
      </c>
      <c r="F16">
        <v>6.0830000000000002</v>
      </c>
      <c r="H16">
        <v>1986</v>
      </c>
      <c r="I16" t="s">
        <v>165</v>
      </c>
      <c r="J16">
        <v>7532.1</v>
      </c>
      <c r="L16">
        <v>1998</v>
      </c>
      <c r="M16" t="s">
        <v>165</v>
      </c>
      <c r="N16">
        <v>1</v>
      </c>
      <c r="O16">
        <v>5.7</v>
      </c>
    </row>
    <row r="17" spans="2:15">
      <c r="B17">
        <v>1987</v>
      </c>
      <c r="C17" t="s">
        <v>165</v>
      </c>
      <c r="D17" t="s">
        <v>160</v>
      </c>
      <c r="E17">
        <v>7.6950000000000003</v>
      </c>
      <c r="F17">
        <v>7.0789999999999997</v>
      </c>
      <c r="H17">
        <v>1987</v>
      </c>
      <c r="I17" t="s">
        <v>165</v>
      </c>
      <c r="J17">
        <v>7020.2</v>
      </c>
      <c r="L17">
        <v>1999</v>
      </c>
      <c r="M17" t="s">
        <v>165</v>
      </c>
      <c r="N17">
        <v>1</v>
      </c>
      <c r="O17">
        <v>138.02199999999999</v>
      </c>
    </row>
    <row r="18" spans="2:15">
      <c r="B18">
        <v>1988</v>
      </c>
      <c r="C18" t="s">
        <v>165</v>
      </c>
      <c r="D18" t="s">
        <v>160</v>
      </c>
      <c r="E18">
        <v>4.7110000000000003</v>
      </c>
      <c r="F18">
        <v>4.1029999999999998</v>
      </c>
      <c r="H18">
        <v>1988</v>
      </c>
      <c r="I18" t="s">
        <v>165</v>
      </c>
      <c r="J18">
        <v>5974.9</v>
      </c>
      <c r="L18">
        <v>2000</v>
      </c>
      <c r="M18" t="s">
        <v>165</v>
      </c>
      <c r="N18">
        <v>1</v>
      </c>
      <c r="O18">
        <v>5.56</v>
      </c>
    </row>
    <row r="19" spans="2:15">
      <c r="B19">
        <v>1989</v>
      </c>
      <c r="C19" t="s">
        <v>165</v>
      </c>
      <c r="D19" t="s">
        <v>160</v>
      </c>
      <c r="E19">
        <v>3.532</v>
      </c>
      <c r="F19">
        <v>3.44</v>
      </c>
      <c r="H19">
        <v>1989</v>
      </c>
      <c r="I19" t="s">
        <v>165</v>
      </c>
      <c r="J19">
        <v>5690.9</v>
      </c>
      <c r="L19">
        <v>2001</v>
      </c>
      <c r="M19" t="s">
        <v>165</v>
      </c>
      <c r="N19">
        <v>1</v>
      </c>
      <c r="O19">
        <v>0.316</v>
      </c>
    </row>
    <row r="20" spans="2:15">
      <c r="B20">
        <v>1990</v>
      </c>
      <c r="C20" t="s">
        <v>165</v>
      </c>
      <c r="D20" t="s">
        <v>160</v>
      </c>
      <c r="E20">
        <v>12.323</v>
      </c>
      <c r="F20">
        <v>20.805</v>
      </c>
      <c r="H20">
        <v>1990</v>
      </c>
      <c r="I20" t="s">
        <v>165</v>
      </c>
      <c r="J20">
        <v>6826.7</v>
      </c>
      <c r="L20">
        <v>2002</v>
      </c>
      <c r="M20" t="s">
        <v>165</v>
      </c>
      <c r="N20">
        <v>1</v>
      </c>
      <c r="O20">
        <v>18.061</v>
      </c>
    </row>
    <row r="21" spans="2:15">
      <c r="B21">
        <v>1991</v>
      </c>
      <c r="C21" t="s">
        <v>165</v>
      </c>
      <c r="D21" t="s">
        <v>160</v>
      </c>
      <c r="E21">
        <v>9.0150000000000006</v>
      </c>
      <c r="F21">
        <v>6.8129999999999997</v>
      </c>
      <c r="H21">
        <v>1991</v>
      </c>
      <c r="I21" t="s">
        <v>165</v>
      </c>
      <c r="J21">
        <v>5999.6</v>
      </c>
      <c r="L21">
        <v>2003</v>
      </c>
      <c r="M21" t="s">
        <v>165</v>
      </c>
      <c r="N21">
        <v>1</v>
      </c>
      <c r="O21">
        <v>117.285</v>
      </c>
    </row>
    <row r="22" spans="2:15">
      <c r="B22">
        <v>1992</v>
      </c>
      <c r="C22" t="s">
        <v>165</v>
      </c>
      <c r="D22" t="s">
        <v>160</v>
      </c>
      <c r="E22">
        <v>7.8719999999999999</v>
      </c>
      <c r="F22">
        <v>7.4850000000000003</v>
      </c>
      <c r="H22">
        <v>1992</v>
      </c>
      <c r="I22" t="s">
        <v>165</v>
      </c>
      <c r="J22">
        <v>9210.9</v>
      </c>
      <c r="L22">
        <v>2004</v>
      </c>
      <c r="M22" t="s">
        <v>165</v>
      </c>
      <c r="N22">
        <v>1</v>
      </c>
      <c r="O22">
        <v>18.428000000000001</v>
      </c>
    </row>
    <row r="23" spans="2:15">
      <c r="B23">
        <v>1993</v>
      </c>
      <c r="C23" t="s">
        <v>165</v>
      </c>
      <c r="D23" t="s">
        <v>160</v>
      </c>
      <c r="E23">
        <v>8.1240000000000006</v>
      </c>
      <c r="F23">
        <v>7.5839999999999996</v>
      </c>
      <c r="H23">
        <v>1993</v>
      </c>
      <c r="I23" t="s">
        <v>165</v>
      </c>
      <c r="J23">
        <v>8946.6</v>
      </c>
      <c r="L23">
        <v>2005</v>
      </c>
      <c r="M23" t="s">
        <v>165</v>
      </c>
      <c r="N23">
        <v>1</v>
      </c>
      <c r="O23">
        <v>291.77300000000002</v>
      </c>
    </row>
    <row r="24" spans="2:15">
      <c r="B24">
        <v>1994</v>
      </c>
      <c r="C24" t="s">
        <v>165</v>
      </c>
      <c r="D24" t="s">
        <v>160</v>
      </c>
      <c r="E24">
        <v>4.5129999999999999</v>
      </c>
      <c r="F24">
        <v>3.415</v>
      </c>
      <c r="H24">
        <v>1994</v>
      </c>
      <c r="I24" t="s">
        <v>165</v>
      </c>
      <c r="J24">
        <v>5046.5</v>
      </c>
      <c r="L24">
        <v>2006</v>
      </c>
      <c r="M24" t="s">
        <v>165</v>
      </c>
      <c r="N24">
        <v>1</v>
      </c>
      <c r="O24">
        <v>9.625</v>
      </c>
    </row>
    <row r="25" spans="2:15">
      <c r="B25">
        <v>1995</v>
      </c>
      <c r="C25" t="s">
        <v>165</v>
      </c>
      <c r="D25" t="s">
        <v>160</v>
      </c>
      <c r="E25">
        <v>4.1849999999999996</v>
      </c>
      <c r="F25">
        <v>4.2830000000000004</v>
      </c>
      <c r="H25">
        <v>1995</v>
      </c>
      <c r="I25" t="s">
        <v>165</v>
      </c>
      <c r="J25">
        <v>4618.7</v>
      </c>
      <c r="L25">
        <v>2007</v>
      </c>
      <c r="M25" t="s">
        <v>165</v>
      </c>
      <c r="N25">
        <v>1</v>
      </c>
      <c r="O25">
        <v>8.1050000000000004</v>
      </c>
    </row>
    <row r="26" spans="2:15">
      <c r="B26">
        <v>1996</v>
      </c>
      <c r="C26" t="s">
        <v>165</v>
      </c>
      <c r="D26" t="s">
        <v>160</v>
      </c>
      <c r="E26">
        <v>3.0089999999999999</v>
      </c>
      <c r="F26">
        <v>3.4260000000000002</v>
      </c>
      <c r="H26">
        <v>1996</v>
      </c>
      <c r="I26" t="s">
        <v>165</v>
      </c>
      <c r="J26">
        <v>3497.9</v>
      </c>
      <c r="L26">
        <v>2008</v>
      </c>
      <c r="M26" t="s">
        <v>165</v>
      </c>
      <c r="N26">
        <v>1</v>
      </c>
      <c r="O26">
        <v>71.867000000000004</v>
      </c>
    </row>
    <row r="27" spans="2:15">
      <c r="B27">
        <v>1997</v>
      </c>
      <c r="C27" t="s">
        <v>165</v>
      </c>
      <c r="D27" t="s">
        <v>160</v>
      </c>
      <c r="E27">
        <v>1.875</v>
      </c>
      <c r="F27">
        <v>0.89300000000000002</v>
      </c>
      <c r="H27">
        <v>1997</v>
      </c>
      <c r="I27" t="s">
        <v>165</v>
      </c>
      <c r="J27">
        <v>2359.5</v>
      </c>
      <c r="L27">
        <v>2009</v>
      </c>
      <c r="M27" t="s">
        <v>165</v>
      </c>
      <c r="N27">
        <v>1</v>
      </c>
      <c r="O27">
        <v>33.338999999999999</v>
      </c>
    </row>
    <row r="28" spans="2:15">
      <c r="B28">
        <v>1998</v>
      </c>
      <c r="C28" t="s">
        <v>165</v>
      </c>
      <c r="D28" t="s">
        <v>160</v>
      </c>
      <c r="E28">
        <v>2.2330000000000001</v>
      </c>
      <c r="F28">
        <v>1.1679999999999999</v>
      </c>
      <c r="H28">
        <v>1998</v>
      </c>
      <c r="I28" t="s">
        <v>165</v>
      </c>
      <c r="J28">
        <v>2515.1999999999998</v>
      </c>
      <c r="L28">
        <v>2010</v>
      </c>
      <c r="M28" t="s">
        <v>165</v>
      </c>
      <c r="N28">
        <v>1</v>
      </c>
      <c r="O28">
        <v>6.3040000000000003</v>
      </c>
    </row>
    <row r="29" spans="2:15">
      <c r="B29">
        <v>1999</v>
      </c>
      <c r="C29" t="s">
        <v>165</v>
      </c>
      <c r="D29" t="s">
        <v>160</v>
      </c>
      <c r="E29">
        <v>3.3439999999999999</v>
      </c>
      <c r="F29">
        <v>3.0950000000000002</v>
      </c>
      <c r="H29">
        <v>1999</v>
      </c>
      <c r="I29" t="s">
        <v>165</v>
      </c>
      <c r="J29">
        <v>3560.5</v>
      </c>
      <c r="L29">
        <v>2011</v>
      </c>
      <c r="M29" t="s">
        <v>165</v>
      </c>
      <c r="N29">
        <v>1</v>
      </c>
      <c r="O29">
        <v>3.302</v>
      </c>
    </row>
    <row r="30" spans="2:15">
      <c r="B30">
        <v>2000</v>
      </c>
      <c r="C30" t="s">
        <v>165</v>
      </c>
      <c r="D30" t="s">
        <v>160</v>
      </c>
      <c r="E30">
        <v>5.3659999999999997</v>
      </c>
      <c r="F30">
        <v>3.6920000000000002</v>
      </c>
      <c r="H30">
        <v>2000</v>
      </c>
      <c r="I30" t="s">
        <v>165</v>
      </c>
      <c r="J30">
        <v>3200</v>
      </c>
      <c r="L30">
        <v>2012</v>
      </c>
      <c r="M30" t="s">
        <v>165</v>
      </c>
      <c r="N30">
        <v>1</v>
      </c>
      <c r="O30">
        <v>6.7000000000000004E-2</v>
      </c>
    </row>
    <row r="31" spans="2:15">
      <c r="B31">
        <v>2001</v>
      </c>
      <c r="C31" t="s">
        <v>165</v>
      </c>
      <c r="D31" t="s">
        <v>160</v>
      </c>
      <c r="E31">
        <v>4.9119999999999999</v>
      </c>
      <c r="F31">
        <v>5.21</v>
      </c>
      <c r="H31">
        <v>2001</v>
      </c>
      <c r="I31" t="s">
        <v>165</v>
      </c>
      <c r="J31">
        <v>3836.7</v>
      </c>
      <c r="L31">
        <v>2013</v>
      </c>
      <c r="M31" t="s">
        <v>165</v>
      </c>
      <c r="N31">
        <v>1</v>
      </c>
      <c r="O31">
        <v>0.03</v>
      </c>
    </row>
    <row r="32" spans="2:15">
      <c r="B32">
        <v>2002</v>
      </c>
      <c r="C32" t="s">
        <v>165</v>
      </c>
      <c r="D32" t="s">
        <v>160</v>
      </c>
      <c r="E32">
        <v>5.3419999999999996</v>
      </c>
      <c r="F32">
        <v>6.6050000000000004</v>
      </c>
      <c r="H32">
        <v>2002</v>
      </c>
      <c r="I32" t="s">
        <v>165</v>
      </c>
      <c r="J32">
        <v>3389</v>
      </c>
      <c r="L32">
        <v>2014</v>
      </c>
      <c r="M32" t="s">
        <v>165</v>
      </c>
      <c r="N32">
        <v>1</v>
      </c>
      <c r="O32">
        <v>4.4999999999999998E-2</v>
      </c>
    </row>
    <row r="33" spans="2:15">
      <c r="B33">
        <v>2003</v>
      </c>
      <c r="C33" t="s">
        <v>165</v>
      </c>
      <c r="D33" t="s">
        <v>160</v>
      </c>
      <c r="E33">
        <v>5.3369999999999997</v>
      </c>
      <c r="F33">
        <v>6.2030000000000003</v>
      </c>
      <c r="H33">
        <v>2003</v>
      </c>
      <c r="I33" t="s">
        <v>165</v>
      </c>
      <c r="J33">
        <v>4759</v>
      </c>
      <c r="L33">
        <v>1989</v>
      </c>
      <c r="M33" t="s">
        <v>165</v>
      </c>
      <c r="N33">
        <v>2</v>
      </c>
      <c r="O33">
        <v>704.65700000000004</v>
      </c>
    </row>
    <row r="34" spans="2:15">
      <c r="B34">
        <v>2004</v>
      </c>
      <c r="C34" t="s">
        <v>165</v>
      </c>
      <c r="D34" t="s">
        <v>160</v>
      </c>
      <c r="E34">
        <v>4.7469999999999999</v>
      </c>
      <c r="F34">
        <v>5.4770000000000003</v>
      </c>
      <c r="H34">
        <v>2004</v>
      </c>
      <c r="I34" t="s">
        <v>165</v>
      </c>
      <c r="J34">
        <v>3623.6</v>
      </c>
      <c r="L34">
        <v>1990</v>
      </c>
      <c r="M34" t="s">
        <v>165</v>
      </c>
      <c r="N34">
        <v>2</v>
      </c>
      <c r="O34">
        <v>708.68899999999996</v>
      </c>
    </row>
    <row r="35" spans="2:15">
      <c r="B35">
        <v>2005</v>
      </c>
      <c r="C35" t="s">
        <v>165</v>
      </c>
      <c r="D35" t="s">
        <v>160</v>
      </c>
      <c r="E35">
        <v>3.7519999999999998</v>
      </c>
      <c r="F35">
        <v>5.7629999999999999</v>
      </c>
      <c r="H35">
        <v>2005</v>
      </c>
      <c r="I35" t="s">
        <v>165</v>
      </c>
      <c r="J35">
        <v>2763.2</v>
      </c>
      <c r="L35">
        <v>1991</v>
      </c>
      <c r="M35" t="s">
        <v>165</v>
      </c>
      <c r="N35">
        <v>2</v>
      </c>
      <c r="O35">
        <v>417.28800000000001</v>
      </c>
    </row>
    <row r="36" spans="2:15">
      <c r="B36">
        <v>2006</v>
      </c>
      <c r="C36" t="s">
        <v>165</v>
      </c>
      <c r="D36" t="s">
        <v>160</v>
      </c>
      <c r="E36">
        <v>2.504</v>
      </c>
      <c r="F36">
        <v>1.5860000000000001</v>
      </c>
      <c r="H36">
        <v>2006</v>
      </c>
      <c r="I36" t="s">
        <v>165</v>
      </c>
      <c r="J36">
        <v>1761.8</v>
      </c>
      <c r="L36">
        <v>1992</v>
      </c>
      <c r="M36" t="s">
        <v>165</v>
      </c>
      <c r="N36">
        <v>2</v>
      </c>
      <c r="O36">
        <v>200.935</v>
      </c>
    </row>
    <row r="37" spans="2:15">
      <c r="B37">
        <v>2007</v>
      </c>
      <c r="C37" t="s">
        <v>165</v>
      </c>
      <c r="D37" t="s">
        <v>160</v>
      </c>
      <c r="E37">
        <v>2.6560000000000001</v>
      </c>
      <c r="F37">
        <v>3.0990000000000002</v>
      </c>
      <c r="H37">
        <v>2007</v>
      </c>
      <c r="I37" t="s">
        <v>165</v>
      </c>
      <c r="J37">
        <v>1565</v>
      </c>
      <c r="L37">
        <v>1993</v>
      </c>
      <c r="M37" t="s">
        <v>165</v>
      </c>
      <c r="N37">
        <v>2</v>
      </c>
      <c r="O37">
        <v>1446.2190000000001</v>
      </c>
    </row>
    <row r="38" spans="2:15">
      <c r="B38">
        <v>2008</v>
      </c>
      <c r="C38" t="s">
        <v>165</v>
      </c>
      <c r="D38" t="s">
        <v>160</v>
      </c>
      <c r="E38">
        <v>6.8769999999999998</v>
      </c>
      <c r="F38">
        <v>4.2460000000000004</v>
      </c>
      <c r="H38">
        <v>2008</v>
      </c>
      <c r="I38" t="s">
        <v>165</v>
      </c>
      <c r="J38">
        <v>1504.4</v>
      </c>
      <c r="L38">
        <v>1994</v>
      </c>
      <c r="M38" t="s">
        <v>165</v>
      </c>
      <c r="N38">
        <v>2</v>
      </c>
      <c r="O38">
        <v>165.09200000000001</v>
      </c>
    </row>
    <row r="39" spans="2:15">
      <c r="B39">
        <v>2009</v>
      </c>
      <c r="C39" t="s">
        <v>165</v>
      </c>
      <c r="D39" t="s">
        <v>160</v>
      </c>
      <c r="E39">
        <v>6.7590000000000003</v>
      </c>
      <c r="F39">
        <v>4.7670000000000003</v>
      </c>
      <c r="H39">
        <v>2009</v>
      </c>
      <c r="I39" t="s">
        <v>165</v>
      </c>
      <c r="J39">
        <v>1779.5</v>
      </c>
      <c r="L39">
        <v>1995</v>
      </c>
      <c r="M39" t="s">
        <v>165</v>
      </c>
      <c r="N39">
        <v>2</v>
      </c>
      <c r="O39">
        <v>105.715</v>
      </c>
    </row>
    <row r="40" spans="2:15">
      <c r="B40">
        <v>2010</v>
      </c>
      <c r="C40" t="s">
        <v>165</v>
      </c>
      <c r="D40" t="s">
        <v>160</v>
      </c>
      <c r="E40">
        <v>5.4109999999999996</v>
      </c>
      <c r="F40">
        <v>5.6520000000000001</v>
      </c>
      <c r="H40">
        <v>2010</v>
      </c>
      <c r="I40" t="s">
        <v>165</v>
      </c>
      <c r="J40">
        <v>1898.6</v>
      </c>
      <c r="L40">
        <v>1996</v>
      </c>
      <c r="M40" t="s">
        <v>165</v>
      </c>
      <c r="N40">
        <v>2</v>
      </c>
      <c r="O40">
        <v>44.521999999999998</v>
      </c>
    </row>
    <row r="41" spans="2:15">
      <c r="B41">
        <v>2011</v>
      </c>
      <c r="C41" t="s">
        <v>165</v>
      </c>
      <c r="D41" t="s">
        <v>160</v>
      </c>
      <c r="E41">
        <v>5.0949999999999998</v>
      </c>
      <c r="F41">
        <v>5.5209999999999999</v>
      </c>
      <c r="H41">
        <v>2011</v>
      </c>
      <c r="I41" t="s">
        <v>165</v>
      </c>
      <c r="J41">
        <v>2951.4</v>
      </c>
      <c r="L41">
        <v>1997</v>
      </c>
      <c r="M41" t="s">
        <v>165</v>
      </c>
      <c r="N41">
        <v>2</v>
      </c>
      <c r="O41">
        <v>10.826000000000001</v>
      </c>
    </row>
    <row r="42" spans="2:15">
      <c r="B42">
        <v>2012</v>
      </c>
      <c r="C42" t="s">
        <v>165</v>
      </c>
      <c r="D42" t="s">
        <v>160</v>
      </c>
      <c r="E42">
        <v>4.2039999999999997</v>
      </c>
      <c r="F42">
        <v>4.2089999999999996</v>
      </c>
      <c r="H42">
        <v>2012</v>
      </c>
      <c r="I42" t="s">
        <v>165</v>
      </c>
      <c r="J42">
        <v>2803.9</v>
      </c>
      <c r="L42">
        <v>1998</v>
      </c>
      <c r="M42" t="s">
        <v>165</v>
      </c>
      <c r="N42">
        <v>2</v>
      </c>
      <c r="O42">
        <v>60.786999999999999</v>
      </c>
    </row>
    <row r="43" spans="2:15">
      <c r="B43">
        <v>2013</v>
      </c>
      <c r="C43" t="s">
        <v>165</v>
      </c>
      <c r="D43" t="s">
        <v>160</v>
      </c>
      <c r="E43">
        <v>2.4830000000000001</v>
      </c>
      <c r="F43">
        <v>2.286</v>
      </c>
      <c r="H43">
        <v>2013</v>
      </c>
      <c r="I43" t="s">
        <v>165</v>
      </c>
      <c r="J43">
        <v>2263.4</v>
      </c>
      <c r="L43">
        <v>1999</v>
      </c>
      <c r="M43" t="s">
        <v>165</v>
      </c>
      <c r="N43">
        <v>2</v>
      </c>
      <c r="O43">
        <v>1524.6890000000001</v>
      </c>
    </row>
    <row r="44" spans="2:15">
      <c r="B44">
        <v>2014</v>
      </c>
      <c r="C44" t="s">
        <v>165</v>
      </c>
      <c r="D44" t="s">
        <v>160</v>
      </c>
      <c r="E44">
        <v>3.169</v>
      </c>
      <c r="F44">
        <v>3.5950000000000002</v>
      </c>
      <c r="H44">
        <v>2014</v>
      </c>
      <c r="I44" t="s">
        <v>165</v>
      </c>
      <c r="J44">
        <v>1938.9</v>
      </c>
      <c r="L44">
        <v>2000</v>
      </c>
      <c r="M44" t="s">
        <v>165</v>
      </c>
      <c r="N44">
        <v>2</v>
      </c>
      <c r="O44">
        <v>30.454999999999998</v>
      </c>
    </row>
    <row r="45" spans="2:15">
      <c r="B45">
        <v>1978</v>
      </c>
      <c r="C45" t="s">
        <v>165</v>
      </c>
      <c r="D45" t="s">
        <v>164</v>
      </c>
      <c r="E45">
        <v>8.343</v>
      </c>
      <c r="F45">
        <v>13.323</v>
      </c>
      <c r="L45">
        <v>2001</v>
      </c>
      <c r="M45" t="s">
        <v>165</v>
      </c>
      <c r="N45">
        <v>2</v>
      </c>
      <c r="O45">
        <v>27.763000000000002</v>
      </c>
    </row>
    <row r="46" spans="2:15">
      <c r="B46">
        <v>1979</v>
      </c>
      <c r="C46" t="s">
        <v>165</v>
      </c>
      <c r="D46" t="s">
        <v>164</v>
      </c>
      <c r="E46">
        <v>5.5609999999999999</v>
      </c>
      <c r="F46">
        <v>10.568</v>
      </c>
      <c r="L46">
        <v>2002</v>
      </c>
      <c r="M46" t="s">
        <v>165</v>
      </c>
      <c r="N46">
        <v>2</v>
      </c>
      <c r="O46">
        <v>18.507999999999999</v>
      </c>
    </row>
    <row r="47" spans="2:15">
      <c r="B47">
        <v>1980</v>
      </c>
      <c r="C47" t="s">
        <v>165</v>
      </c>
      <c r="D47" t="s">
        <v>164</v>
      </c>
      <c r="E47">
        <v>12.000999999999999</v>
      </c>
      <c r="F47">
        <v>18.41</v>
      </c>
      <c r="L47">
        <v>2003</v>
      </c>
      <c r="M47" t="s">
        <v>165</v>
      </c>
      <c r="N47">
        <v>2</v>
      </c>
      <c r="O47">
        <v>422.06900000000002</v>
      </c>
    </row>
    <row r="48" spans="2:15">
      <c r="B48">
        <v>1981</v>
      </c>
      <c r="C48" t="s">
        <v>165</v>
      </c>
      <c r="D48" t="s">
        <v>164</v>
      </c>
      <c r="E48">
        <v>8.4280000000000008</v>
      </c>
      <c r="F48">
        <v>11.87</v>
      </c>
      <c r="L48">
        <v>2004</v>
      </c>
      <c r="M48" t="s">
        <v>165</v>
      </c>
      <c r="N48">
        <v>2</v>
      </c>
      <c r="O48">
        <v>91.284000000000006</v>
      </c>
    </row>
    <row r="49" spans="2:15">
      <c r="B49">
        <v>1982</v>
      </c>
      <c r="C49" t="s">
        <v>165</v>
      </c>
      <c r="D49" t="s">
        <v>164</v>
      </c>
      <c r="E49">
        <v>1.8759999999999999</v>
      </c>
      <c r="F49">
        <v>1.954</v>
      </c>
      <c r="L49">
        <v>2005</v>
      </c>
      <c r="M49" t="s">
        <v>165</v>
      </c>
      <c r="N49">
        <v>2</v>
      </c>
      <c r="O49">
        <v>63.177999999999997</v>
      </c>
    </row>
    <row r="50" spans="2:15">
      <c r="B50">
        <v>1983</v>
      </c>
      <c r="C50" t="s">
        <v>165</v>
      </c>
      <c r="D50" t="s">
        <v>164</v>
      </c>
      <c r="E50">
        <v>8.9909999999999997</v>
      </c>
      <c r="F50">
        <v>11.513</v>
      </c>
      <c r="L50">
        <v>2006</v>
      </c>
      <c r="M50" t="s">
        <v>165</v>
      </c>
      <c r="N50">
        <v>2</v>
      </c>
      <c r="O50">
        <v>78.709999999999994</v>
      </c>
    </row>
    <row r="51" spans="2:15">
      <c r="B51">
        <v>1984</v>
      </c>
      <c r="C51" t="s">
        <v>165</v>
      </c>
      <c r="D51" t="s">
        <v>164</v>
      </c>
      <c r="E51">
        <v>5.173</v>
      </c>
      <c r="F51">
        <v>8.1519999999999992</v>
      </c>
      <c r="L51">
        <v>2007</v>
      </c>
      <c r="M51" t="s">
        <v>165</v>
      </c>
      <c r="N51">
        <v>2</v>
      </c>
      <c r="O51">
        <v>20.030999999999999</v>
      </c>
    </row>
    <row r="52" spans="2:15">
      <c r="B52">
        <v>1985</v>
      </c>
      <c r="C52" t="s">
        <v>165</v>
      </c>
      <c r="D52" t="s">
        <v>164</v>
      </c>
      <c r="E52">
        <v>9.4600000000000009</v>
      </c>
      <c r="F52">
        <v>9.7949999999999999</v>
      </c>
      <c r="L52">
        <v>2008</v>
      </c>
      <c r="M52" t="s">
        <v>165</v>
      </c>
      <c r="N52">
        <v>2</v>
      </c>
      <c r="O52">
        <v>73.444999999999993</v>
      </c>
    </row>
    <row r="53" spans="2:15">
      <c r="B53">
        <v>1986</v>
      </c>
      <c r="C53" t="s">
        <v>165</v>
      </c>
      <c r="D53" t="s">
        <v>164</v>
      </c>
      <c r="E53">
        <v>15.180999999999999</v>
      </c>
      <c r="F53">
        <v>11.45</v>
      </c>
      <c r="L53">
        <v>2009</v>
      </c>
      <c r="M53" t="s">
        <v>165</v>
      </c>
      <c r="N53">
        <v>2</v>
      </c>
      <c r="O53">
        <v>44.283999999999999</v>
      </c>
    </row>
    <row r="54" spans="2:15">
      <c r="B54">
        <v>1987</v>
      </c>
      <c r="C54" t="s">
        <v>165</v>
      </c>
      <c r="D54" t="s">
        <v>164</v>
      </c>
      <c r="E54">
        <v>7.8520000000000003</v>
      </c>
      <c r="F54">
        <v>9.8010000000000002</v>
      </c>
      <c r="L54">
        <v>2010</v>
      </c>
      <c r="M54" t="s">
        <v>165</v>
      </c>
      <c r="N54">
        <v>2</v>
      </c>
      <c r="O54">
        <v>18.658000000000001</v>
      </c>
    </row>
    <row r="55" spans="2:15">
      <c r="B55">
        <v>1988</v>
      </c>
      <c r="C55" t="s">
        <v>165</v>
      </c>
      <c r="D55" t="s">
        <v>164</v>
      </c>
      <c r="E55">
        <v>8.5399999999999991</v>
      </c>
      <c r="F55">
        <v>10.43</v>
      </c>
      <c r="L55">
        <v>2011</v>
      </c>
      <c r="M55" t="s">
        <v>165</v>
      </c>
      <c r="N55">
        <v>2</v>
      </c>
      <c r="O55">
        <v>9.843</v>
      </c>
    </row>
    <row r="56" spans="2:15">
      <c r="B56">
        <v>1989</v>
      </c>
      <c r="C56" t="s">
        <v>165</v>
      </c>
      <c r="D56" t="s">
        <v>164</v>
      </c>
      <c r="E56">
        <v>12.538</v>
      </c>
      <c r="F56">
        <v>9.2550000000000008</v>
      </c>
      <c r="L56">
        <v>2012</v>
      </c>
      <c r="M56" t="s">
        <v>165</v>
      </c>
      <c r="N56">
        <v>2</v>
      </c>
      <c r="O56">
        <v>3.347</v>
      </c>
    </row>
    <row r="57" spans="2:15">
      <c r="B57">
        <v>1990</v>
      </c>
      <c r="C57" t="s">
        <v>165</v>
      </c>
      <c r="D57" t="s">
        <v>164</v>
      </c>
      <c r="E57">
        <v>13.861000000000001</v>
      </c>
      <c r="F57">
        <v>10.895</v>
      </c>
      <c r="L57">
        <v>2013</v>
      </c>
      <c r="M57" t="s">
        <v>165</v>
      </c>
      <c r="N57">
        <v>2</v>
      </c>
      <c r="O57">
        <v>1.5189999999999999</v>
      </c>
    </row>
    <row r="58" spans="2:15">
      <c r="B58">
        <v>1991</v>
      </c>
      <c r="C58" t="s">
        <v>165</v>
      </c>
      <c r="D58" t="s">
        <v>164</v>
      </c>
      <c r="E58">
        <v>13.672000000000001</v>
      </c>
      <c r="F58">
        <v>12.541</v>
      </c>
      <c r="L58">
        <v>2014</v>
      </c>
      <c r="M58" t="s">
        <v>165</v>
      </c>
      <c r="N58">
        <v>2</v>
      </c>
      <c r="O58">
        <v>1.2410000000000001</v>
      </c>
    </row>
    <row r="59" spans="2:15">
      <c r="B59">
        <v>1992</v>
      </c>
      <c r="C59" t="s">
        <v>165</v>
      </c>
      <c r="D59" t="s">
        <v>164</v>
      </c>
      <c r="E59">
        <v>10.746</v>
      </c>
      <c r="F59">
        <v>11.843</v>
      </c>
      <c r="L59">
        <v>1989</v>
      </c>
      <c r="M59" t="s">
        <v>165</v>
      </c>
      <c r="N59">
        <v>3</v>
      </c>
      <c r="O59">
        <v>1721.19</v>
      </c>
    </row>
    <row r="60" spans="2:15">
      <c r="B60">
        <v>1993</v>
      </c>
      <c r="C60" t="s">
        <v>165</v>
      </c>
      <c r="D60" t="s">
        <v>164</v>
      </c>
      <c r="E60">
        <v>10.504</v>
      </c>
      <c r="F60">
        <v>12.039</v>
      </c>
      <c r="L60">
        <v>1990</v>
      </c>
      <c r="M60" t="s">
        <v>165</v>
      </c>
      <c r="N60">
        <v>3</v>
      </c>
      <c r="O60">
        <v>3646.97</v>
      </c>
    </row>
    <row r="61" spans="2:15">
      <c r="B61">
        <v>1994</v>
      </c>
      <c r="C61" t="s">
        <v>165</v>
      </c>
      <c r="D61" t="s">
        <v>164</v>
      </c>
      <c r="E61">
        <v>7.3810000000000002</v>
      </c>
      <c r="F61">
        <v>5.9240000000000004</v>
      </c>
      <c r="L61">
        <v>1991</v>
      </c>
      <c r="M61" t="s">
        <v>165</v>
      </c>
      <c r="N61">
        <v>3</v>
      </c>
      <c r="O61">
        <v>410.84800000000001</v>
      </c>
    </row>
    <row r="62" spans="2:15">
      <c r="B62">
        <v>1995</v>
      </c>
      <c r="C62" t="s">
        <v>165</v>
      </c>
      <c r="D62" t="s">
        <v>164</v>
      </c>
      <c r="E62">
        <v>10.071999999999999</v>
      </c>
      <c r="F62">
        <v>8.4390000000000001</v>
      </c>
      <c r="L62">
        <v>1992</v>
      </c>
      <c r="M62" t="s">
        <v>165</v>
      </c>
      <c r="N62">
        <v>3</v>
      </c>
      <c r="O62">
        <v>346.92599999999999</v>
      </c>
    </row>
    <row r="63" spans="2:15">
      <c r="B63">
        <v>1996</v>
      </c>
      <c r="C63" t="s">
        <v>165</v>
      </c>
      <c r="D63" t="s">
        <v>164</v>
      </c>
      <c r="E63">
        <v>4.6840000000000002</v>
      </c>
      <c r="F63">
        <v>6.6509999999999998</v>
      </c>
      <c r="L63">
        <v>1993</v>
      </c>
      <c r="M63" t="s">
        <v>165</v>
      </c>
      <c r="N63">
        <v>3</v>
      </c>
      <c r="O63">
        <v>2533.1210000000001</v>
      </c>
    </row>
    <row r="64" spans="2:15">
      <c r="B64">
        <v>1997</v>
      </c>
      <c r="C64" t="s">
        <v>165</v>
      </c>
      <c r="D64" t="s">
        <v>164</v>
      </c>
      <c r="E64">
        <v>5.0309999999999997</v>
      </c>
      <c r="F64">
        <v>4.8959999999999999</v>
      </c>
      <c r="L64">
        <v>1994</v>
      </c>
      <c r="M64" t="s">
        <v>165</v>
      </c>
      <c r="N64">
        <v>3</v>
      </c>
      <c r="O64">
        <v>350.19200000000001</v>
      </c>
    </row>
    <row r="65" spans="2:15">
      <c r="B65">
        <v>1998</v>
      </c>
      <c r="C65" t="s">
        <v>165</v>
      </c>
      <c r="D65" t="s">
        <v>164</v>
      </c>
      <c r="E65">
        <v>4.9580000000000002</v>
      </c>
      <c r="F65">
        <v>4.7370000000000001</v>
      </c>
      <c r="L65">
        <v>1995</v>
      </c>
      <c r="M65" t="s">
        <v>165</v>
      </c>
      <c r="N65">
        <v>3</v>
      </c>
      <c r="O65">
        <v>470.22399999999999</v>
      </c>
    </row>
    <row r="66" spans="2:15">
      <c r="B66">
        <v>1999</v>
      </c>
      <c r="C66" t="s">
        <v>165</v>
      </c>
      <c r="D66" t="s">
        <v>164</v>
      </c>
      <c r="E66">
        <v>6.1539999999999999</v>
      </c>
      <c r="F66">
        <v>3.6480000000000001</v>
      </c>
      <c r="L66">
        <v>1996</v>
      </c>
      <c r="M66" t="s">
        <v>165</v>
      </c>
      <c r="N66">
        <v>3</v>
      </c>
      <c r="O66">
        <v>138.83500000000001</v>
      </c>
    </row>
    <row r="67" spans="2:15">
      <c r="B67">
        <v>2000</v>
      </c>
      <c r="C67" t="s">
        <v>165</v>
      </c>
      <c r="D67" t="s">
        <v>164</v>
      </c>
      <c r="E67">
        <v>7.569</v>
      </c>
      <c r="F67">
        <v>6.8</v>
      </c>
      <c r="L67">
        <v>1997</v>
      </c>
      <c r="M67" t="s">
        <v>165</v>
      </c>
      <c r="N67">
        <v>3</v>
      </c>
      <c r="O67">
        <v>152.29499999999999</v>
      </c>
    </row>
    <row r="68" spans="2:15">
      <c r="B68">
        <v>2001</v>
      </c>
      <c r="C68" t="s">
        <v>165</v>
      </c>
      <c r="D68" t="s">
        <v>164</v>
      </c>
      <c r="E68">
        <v>5.7039999999999997</v>
      </c>
      <c r="F68">
        <v>7.8520000000000003</v>
      </c>
      <c r="L68">
        <v>1998</v>
      </c>
      <c r="M68" t="s">
        <v>165</v>
      </c>
      <c r="N68">
        <v>3</v>
      </c>
      <c r="O68">
        <v>213.95400000000001</v>
      </c>
    </row>
    <row r="69" spans="2:15">
      <c r="B69">
        <v>2002</v>
      </c>
      <c r="C69" t="s">
        <v>165</v>
      </c>
      <c r="D69" t="s">
        <v>164</v>
      </c>
      <c r="E69">
        <v>6.8609999999999998</v>
      </c>
      <c r="F69">
        <v>6.72</v>
      </c>
      <c r="L69">
        <v>1999</v>
      </c>
      <c r="M69" t="s">
        <v>165</v>
      </c>
      <c r="N69">
        <v>3</v>
      </c>
      <c r="O69">
        <v>830.61599999999999</v>
      </c>
    </row>
    <row r="70" spans="2:15">
      <c r="B70">
        <v>2003</v>
      </c>
      <c r="C70" t="s">
        <v>165</v>
      </c>
      <c r="D70" t="s">
        <v>164</v>
      </c>
      <c r="E70">
        <v>4.0309999999999997</v>
      </c>
      <c r="F70">
        <v>4.5309999999999997</v>
      </c>
      <c r="L70">
        <v>2000</v>
      </c>
      <c r="M70" t="s">
        <v>165</v>
      </c>
      <c r="N70">
        <v>3</v>
      </c>
      <c r="O70">
        <v>113.754</v>
      </c>
    </row>
    <row r="71" spans="2:15">
      <c r="B71">
        <v>2004</v>
      </c>
      <c r="C71" t="s">
        <v>165</v>
      </c>
      <c r="D71" t="s">
        <v>164</v>
      </c>
      <c r="E71">
        <v>3.55</v>
      </c>
      <c r="F71">
        <v>3.6949999999999998</v>
      </c>
      <c r="L71">
        <v>2001</v>
      </c>
      <c r="M71" t="s">
        <v>165</v>
      </c>
      <c r="N71">
        <v>3</v>
      </c>
      <c r="O71">
        <v>162.88300000000001</v>
      </c>
    </row>
    <row r="72" spans="2:15">
      <c r="B72">
        <v>2005</v>
      </c>
      <c r="C72" t="s">
        <v>165</v>
      </c>
      <c r="D72" t="s">
        <v>164</v>
      </c>
      <c r="E72">
        <v>3.585</v>
      </c>
      <c r="F72">
        <v>3.8370000000000002</v>
      </c>
      <c r="L72">
        <v>2002</v>
      </c>
      <c r="M72" t="s">
        <v>165</v>
      </c>
      <c r="N72">
        <v>3</v>
      </c>
      <c r="O72">
        <v>86.468999999999994</v>
      </c>
    </row>
    <row r="73" spans="2:15">
      <c r="B73">
        <v>2006</v>
      </c>
      <c r="C73" t="s">
        <v>165</v>
      </c>
      <c r="D73" t="s">
        <v>164</v>
      </c>
      <c r="E73">
        <v>4.7510000000000003</v>
      </c>
      <c r="F73">
        <v>4.2720000000000002</v>
      </c>
      <c r="L73">
        <v>2003</v>
      </c>
      <c r="M73" t="s">
        <v>165</v>
      </c>
      <c r="N73">
        <v>3</v>
      </c>
      <c r="O73">
        <v>242.179</v>
      </c>
    </row>
    <row r="74" spans="2:15">
      <c r="B74">
        <v>2007</v>
      </c>
      <c r="C74" t="s">
        <v>165</v>
      </c>
      <c r="D74" t="s">
        <v>164</v>
      </c>
      <c r="E74">
        <v>6.6360000000000001</v>
      </c>
      <c r="F74">
        <v>7.2220000000000004</v>
      </c>
      <c r="L74">
        <v>2004</v>
      </c>
      <c r="M74" t="s">
        <v>165</v>
      </c>
      <c r="N74">
        <v>3</v>
      </c>
      <c r="O74">
        <v>74.698999999999998</v>
      </c>
    </row>
    <row r="75" spans="2:15">
      <c r="B75">
        <v>2008</v>
      </c>
      <c r="C75" t="s">
        <v>165</v>
      </c>
      <c r="D75" t="s">
        <v>164</v>
      </c>
      <c r="E75">
        <v>7.3449999999999998</v>
      </c>
      <c r="F75">
        <v>7.056</v>
      </c>
      <c r="L75">
        <v>2005</v>
      </c>
      <c r="M75" t="s">
        <v>165</v>
      </c>
      <c r="N75">
        <v>3</v>
      </c>
      <c r="O75">
        <v>32.398000000000003</v>
      </c>
    </row>
    <row r="76" spans="2:15">
      <c r="B76">
        <v>2009</v>
      </c>
      <c r="C76" t="s">
        <v>165</v>
      </c>
      <c r="D76" t="s">
        <v>164</v>
      </c>
      <c r="E76">
        <v>5.327</v>
      </c>
      <c r="F76">
        <v>4.76</v>
      </c>
      <c r="L76">
        <v>2006</v>
      </c>
      <c r="M76" t="s">
        <v>165</v>
      </c>
      <c r="N76">
        <v>3</v>
      </c>
      <c r="O76">
        <v>39.433999999999997</v>
      </c>
    </row>
    <row r="77" spans="2:15">
      <c r="B77">
        <v>2010</v>
      </c>
      <c r="C77" t="s">
        <v>165</v>
      </c>
      <c r="D77" t="s">
        <v>164</v>
      </c>
      <c r="E77">
        <v>7.9509999999999996</v>
      </c>
      <c r="F77">
        <v>7.8540000000000001</v>
      </c>
      <c r="L77">
        <v>2007</v>
      </c>
      <c r="M77" t="s">
        <v>165</v>
      </c>
      <c r="N77">
        <v>3</v>
      </c>
      <c r="O77">
        <v>25.9</v>
      </c>
    </row>
    <row r="78" spans="2:15">
      <c r="B78">
        <v>2011</v>
      </c>
      <c r="C78" t="s">
        <v>165</v>
      </c>
      <c r="D78" t="s">
        <v>164</v>
      </c>
      <c r="E78">
        <v>6.9450000000000003</v>
      </c>
      <c r="F78">
        <v>9.02</v>
      </c>
      <c r="L78">
        <v>2008</v>
      </c>
      <c r="M78" t="s">
        <v>165</v>
      </c>
      <c r="N78">
        <v>3</v>
      </c>
      <c r="O78">
        <v>83.462999999999994</v>
      </c>
    </row>
    <row r="79" spans="2:15">
      <c r="B79">
        <v>2012</v>
      </c>
      <c r="C79" t="s">
        <v>165</v>
      </c>
      <c r="D79" t="s">
        <v>164</v>
      </c>
      <c r="E79">
        <v>5.38</v>
      </c>
      <c r="F79">
        <v>7.7389999999999999</v>
      </c>
      <c r="L79">
        <v>2009</v>
      </c>
      <c r="M79" t="s">
        <v>165</v>
      </c>
      <c r="N79">
        <v>3</v>
      </c>
      <c r="O79">
        <v>57.326000000000001</v>
      </c>
    </row>
    <row r="80" spans="2:15">
      <c r="B80">
        <v>2013</v>
      </c>
      <c r="C80" t="s">
        <v>165</v>
      </c>
      <c r="D80" t="s">
        <v>164</v>
      </c>
      <c r="E80">
        <v>3.5760000000000001</v>
      </c>
      <c r="F80">
        <v>2.8220000000000001</v>
      </c>
      <c r="L80">
        <v>2010</v>
      </c>
      <c r="M80" t="s">
        <v>165</v>
      </c>
      <c r="N80">
        <v>3</v>
      </c>
      <c r="O80">
        <v>34.555999999999997</v>
      </c>
    </row>
    <row r="81" spans="2:15">
      <c r="B81">
        <v>2014</v>
      </c>
      <c r="C81" t="s">
        <v>165</v>
      </c>
      <c r="D81" t="s">
        <v>164</v>
      </c>
      <c r="E81">
        <v>3.6509999999999998</v>
      </c>
      <c r="F81">
        <v>4.2190000000000003</v>
      </c>
      <c r="L81">
        <v>2011</v>
      </c>
      <c r="M81" t="s">
        <v>165</v>
      </c>
      <c r="N81">
        <v>3</v>
      </c>
      <c r="O81">
        <v>13.855</v>
      </c>
    </row>
    <row r="82" spans="2:15">
      <c r="L82">
        <v>2012</v>
      </c>
      <c r="M82" t="s">
        <v>165</v>
      </c>
      <c r="N82">
        <v>3</v>
      </c>
      <c r="O82">
        <v>6.774</v>
      </c>
    </row>
    <row r="83" spans="2:15">
      <c r="L83">
        <v>2013</v>
      </c>
      <c r="M83" t="s">
        <v>165</v>
      </c>
      <c r="N83">
        <v>3</v>
      </c>
      <c r="O83">
        <v>5.1070000000000002</v>
      </c>
    </row>
    <row r="84" spans="2:15">
      <c r="L84">
        <v>2014</v>
      </c>
      <c r="M84" t="s">
        <v>165</v>
      </c>
      <c r="N84">
        <v>3</v>
      </c>
      <c r="O84">
        <v>12.048</v>
      </c>
    </row>
    <row r="85" spans="2:15">
      <c r="L85">
        <v>1989</v>
      </c>
      <c r="M85" t="s">
        <v>165</v>
      </c>
      <c r="N85">
        <v>4</v>
      </c>
      <c r="O85">
        <v>1318.864</v>
      </c>
    </row>
    <row r="86" spans="2:15">
      <c r="L86">
        <v>1990</v>
      </c>
      <c r="M86" t="s">
        <v>165</v>
      </c>
      <c r="N86">
        <v>4</v>
      </c>
      <c r="O86">
        <v>2516.4949999999999</v>
      </c>
    </row>
    <row r="87" spans="2:15">
      <c r="L87">
        <v>1991</v>
      </c>
      <c r="M87" t="s">
        <v>165</v>
      </c>
      <c r="N87">
        <v>4</v>
      </c>
      <c r="O87">
        <v>1339.4469999999999</v>
      </c>
    </row>
    <row r="88" spans="2:15">
      <c r="L88">
        <v>1992</v>
      </c>
      <c r="M88" t="s">
        <v>165</v>
      </c>
      <c r="N88">
        <v>4</v>
      </c>
      <c r="O88">
        <v>2800.8510000000001</v>
      </c>
    </row>
    <row r="89" spans="2:15">
      <c r="L89">
        <v>1993</v>
      </c>
      <c r="M89" t="s">
        <v>165</v>
      </c>
      <c r="N89">
        <v>4</v>
      </c>
      <c r="O89">
        <v>2168.931</v>
      </c>
    </row>
    <row r="90" spans="2:15">
      <c r="L90">
        <v>1994</v>
      </c>
      <c r="M90" t="s">
        <v>165</v>
      </c>
      <c r="N90">
        <v>4</v>
      </c>
      <c r="O90">
        <v>1075.5619999999999</v>
      </c>
    </row>
    <row r="91" spans="2:15">
      <c r="L91">
        <v>1995</v>
      </c>
      <c r="M91" t="s">
        <v>165</v>
      </c>
      <c r="N91">
        <v>4</v>
      </c>
      <c r="O91">
        <v>1864.6859999999999</v>
      </c>
    </row>
    <row r="92" spans="2:15">
      <c r="L92">
        <v>1996</v>
      </c>
      <c r="M92" t="s">
        <v>165</v>
      </c>
      <c r="N92">
        <v>4</v>
      </c>
      <c r="O92">
        <v>566.76300000000003</v>
      </c>
    </row>
    <row r="93" spans="2:15">
      <c r="L93">
        <v>1997</v>
      </c>
      <c r="M93" t="s">
        <v>165</v>
      </c>
      <c r="N93">
        <v>4</v>
      </c>
      <c r="O93">
        <v>122.59699999999999</v>
      </c>
    </row>
    <row r="94" spans="2:15">
      <c r="L94">
        <v>1998</v>
      </c>
      <c r="M94" t="s">
        <v>165</v>
      </c>
      <c r="N94">
        <v>4</v>
      </c>
      <c r="O94">
        <v>142.48599999999999</v>
      </c>
    </row>
    <row r="95" spans="2:15">
      <c r="L95">
        <v>1999</v>
      </c>
      <c r="M95" t="s">
        <v>165</v>
      </c>
      <c r="N95">
        <v>4</v>
      </c>
      <c r="O95">
        <v>362.07400000000001</v>
      </c>
    </row>
    <row r="96" spans="2:15">
      <c r="L96">
        <v>2000</v>
      </c>
      <c r="M96" t="s">
        <v>165</v>
      </c>
      <c r="N96">
        <v>4</v>
      </c>
      <c r="O96">
        <v>133.143</v>
      </c>
    </row>
    <row r="97" spans="12:15">
      <c r="L97">
        <v>2001</v>
      </c>
      <c r="M97" t="s">
        <v>165</v>
      </c>
      <c r="N97">
        <v>4</v>
      </c>
      <c r="O97">
        <v>388.14499999999998</v>
      </c>
    </row>
    <row r="98" spans="12:15">
      <c r="L98">
        <v>2002</v>
      </c>
      <c r="M98" t="s">
        <v>165</v>
      </c>
      <c r="N98">
        <v>4</v>
      </c>
      <c r="O98">
        <v>253.39500000000001</v>
      </c>
    </row>
    <row r="99" spans="12:15">
      <c r="L99">
        <v>2003</v>
      </c>
      <c r="M99" t="s">
        <v>165</v>
      </c>
      <c r="N99">
        <v>4</v>
      </c>
      <c r="O99">
        <v>118.86</v>
      </c>
    </row>
    <row r="100" spans="12:15">
      <c r="L100">
        <v>2004</v>
      </c>
      <c r="M100" t="s">
        <v>165</v>
      </c>
      <c r="N100">
        <v>4</v>
      </c>
      <c r="O100">
        <v>91.917000000000002</v>
      </c>
    </row>
    <row r="101" spans="12:15">
      <c r="L101">
        <v>2005</v>
      </c>
      <c r="M101" t="s">
        <v>165</v>
      </c>
      <c r="N101">
        <v>4</v>
      </c>
      <c r="O101">
        <v>49.454000000000001</v>
      </c>
    </row>
    <row r="102" spans="12:15">
      <c r="L102">
        <v>2006</v>
      </c>
      <c r="M102" t="s">
        <v>165</v>
      </c>
      <c r="N102">
        <v>4</v>
      </c>
      <c r="O102">
        <v>45.442</v>
      </c>
    </row>
    <row r="103" spans="12:15">
      <c r="L103">
        <v>2007</v>
      </c>
      <c r="M103" t="s">
        <v>165</v>
      </c>
      <c r="N103">
        <v>4</v>
      </c>
      <c r="O103">
        <v>64.522999999999996</v>
      </c>
    </row>
    <row r="104" spans="12:15">
      <c r="L104">
        <v>2008</v>
      </c>
      <c r="M104" t="s">
        <v>165</v>
      </c>
      <c r="N104">
        <v>4</v>
      </c>
      <c r="O104">
        <v>165.434</v>
      </c>
    </row>
    <row r="105" spans="12:15">
      <c r="L105">
        <v>2009</v>
      </c>
      <c r="M105" t="s">
        <v>165</v>
      </c>
      <c r="N105">
        <v>4</v>
      </c>
      <c r="O105">
        <v>95.238</v>
      </c>
    </row>
    <row r="106" spans="12:15">
      <c r="L106">
        <v>2010</v>
      </c>
      <c r="M106" t="s">
        <v>165</v>
      </c>
      <c r="N106">
        <v>4</v>
      </c>
      <c r="O106">
        <v>92.581999999999994</v>
      </c>
    </row>
    <row r="107" spans="12:15">
      <c r="L107">
        <v>2011</v>
      </c>
      <c r="M107" t="s">
        <v>165</v>
      </c>
      <c r="N107">
        <v>4</v>
      </c>
      <c r="O107">
        <v>70.855999999999995</v>
      </c>
    </row>
    <row r="108" spans="12:15">
      <c r="L108">
        <v>2012</v>
      </c>
      <c r="M108" t="s">
        <v>165</v>
      </c>
      <c r="N108">
        <v>4</v>
      </c>
      <c r="O108">
        <v>22.911000000000001</v>
      </c>
    </row>
    <row r="109" spans="12:15">
      <c r="L109">
        <v>2013</v>
      </c>
      <c r="M109" t="s">
        <v>165</v>
      </c>
      <c r="N109">
        <v>4</v>
      </c>
      <c r="O109">
        <v>47.686999999999998</v>
      </c>
    </row>
    <row r="110" spans="12:15">
      <c r="L110">
        <v>2014</v>
      </c>
      <c r="M110" t="s">
        <v>165</v>
      </c>
      <c r="N110">
        <v>4</v>
      </c>
      <c r="O110">
        <v>59.463000000000001</v>
      </c>
    </row>
    <row r="111" spans="12:15">
      <c r="L111">
        <v>1989</v>
      </c>
      <c r="M111" t="s">
        <v>165</v>
      </c>
      <c r="N111">
        <v>5</v>
      </c>
      <c r="O111">
        <v>1047.771</v>
      </c>
    </row>
    <row r="112" spans="12:15">
      <c r="L112">
        <v>1990</v>
      </c>
      <c r="M112" t="s">
        <v>165</v>
      </c>
      <c r="N112">
        <v>5</v>
      </c>
      <c r="O112">
        <v>1335.412</v>
      </c>
    </row>
    <row r="113" spans="12:15">
      <c r="L113">
        <v>1991</v>
      </c>
      <c r="M113" t="s">
        <v>165</v>
      </c>
      <c r="N113">
        <v>5</v>
      </c>
      <c r="O113">
        <v>1337.1780000000001</v>
      </c>
    </row>
    <row r="114" spans="12:15">
      <c r="L114">
        <v>1992</v>
      </c>
      <c r="M114" t="s">
        <v>165</v>
      </c>
      <c r="N114">
        <v>5</v>
      </c>
      <c r="O114">
        <v>2152.04</v>
      </c>
    </row>
    <row r="115" spans="12:15">
      <c r="L115">
        <v>1993</v>
      </c>
      <c r="M115" t="s">
        <v>165</v>
      </c>
      <c r="N115">
        <v>5</v>
      </c>
      <c r="O115">
        <v>2340.3449999999998</v>
      </c>
    </row>
    <row r="116" spans="12:15">
      <c r="L116">
        <v>1994</v>
      </c>
      <c r="M116" t="s">
        <v>165</v>
      </c>
      <c r="N116">
        <v>5</v>
      </c>
      <c r="O116">
        <v>1142.2909999999999</v>
      </c>
    </row>
    <row r="117" spans="12:15">
      <c r="L117">
        <v>1995</v>
      </c>
      <c r="M117" t="s">
        <v>165</v>
      </c>
      <c r="N117">
        <v>5</v>
      </c>
      <c r="O117">
        <v>790.5</v>
      </c>
    </row>
    <row r="118" spans="12:15">
      <c r="L118">
        <v>1996</v>
      </c>
      <c r="M118" t="s">
        <v>165</v>
      </c>
      <c r="N118">
        <v>5</v>
      </c>
      <c r="O118">
        <v>529.22</v>
      </c>
    </row>
    <row r="119" spans="12:15">
      <c r="L119">
        <v>1997</v>
      </c>
      <c r="M119" t="s">
        <v>165</v>
      </c>
      <c r="N119">
        <v>5</v>
      </c>
      <c r="O119">
        <v>237.12799999999999</v>
      </c>
    </row>
    <row r="120" spans="12:15">
      <c r="L120">
        <v>1998</v>
      </c>
      <c r="M120" t="s">
        <v>165</v>
      </c>
      <c r="N120">
        <v>5</v>
      </c>
      <c r="O120">
        <v>200.74799999999999</v>
      </c>
    </row>
    <row r="121" spans="12:15">
      <c r="L121">
        <v>1999</v>
      </c>
      <c r="M121" t="s">
        <v>165</v>
      </c>
      <c r="N121">
        <v>5</v>
      </c>
      <c r="O121">
        <v>279.935</v>
      </c>
    </row>
    <row r="122" spans="12:15">
      <c r="L122">
        <v>2000</v>
      </c>
      <c r="M122" t="s">
        <v>165</v>
      </c>
      <c r="N122">
        <v>5</v>
      </c>
      <c r="O122">
        <v>264.80900000000003</v>
      </c>
    </row>
    <row r="123" spans="12:15">
      <c r="L123">
        <v>2001</v>
      </c>
      <c r="M123" t="s">
        <v>165</v>
      </c>
      <c r="N123">
        <v>5</v>
      </c>
      <c r="O123">
        <v>378.07499999999999</v>
      </c>
    </row>
    <row r="124" spans="12:15">
      <c r="L124">
        <v>2002</v>
      </c>
      <c r="M124" t="s">
        <v>165</v>
      </c>
      <c r="N124">
        <v>5</v>
      </c>
      <c r="O124">
        <v>437.733</v>
      </c>
    </row>
    <row r="125" spans="12:15">
      <c r="L125">
        <v>2003</v>
      </c>
      <c r="M125" t="s">
        <v>165</v>
      </c>
      <c r="N125">
        <v>5</v>
      </c>
      <c r="O125">
        <v>176.78899999999999</v>
      </c>
    </row>
    <row r="126" spans="12:15">
      <c r="L126">
        <v>2004</v>
      </c>
      <c r="M126" t="s">
        <v>165</v>
      </c>
      <c r="N126">
        <v>5</v>
      </c>
      <c r="O126">
        <v>99.525999999999996</v>
      </c>
    </row>
    <row r="127" spans="12:15">
      <c r="L127">
        <v>2005</v>
      </c>
      <c r="M127" t="s">
        <v>165</v>
      </c>
      <c r="N127">
        <v>5</v>
      </c>
      <c r="O127">
        <v>108.255</v>
      </c>
    </row>
    <row r="128" spans="12:15">
      <c r="L128">
        <v>2006</v>
      </c>
      <c r="M128" t="s">
        <v>165</v>
      </c>
      <c r="N128">
        <v>5</v>
      </c>
      <c r="O128">
        <v>56.21</v>
      </c>
    </row>
    <row r="129" spans="12:15">
      <c r="L129">
        <v>2007</v>
      </c>
      <c r="M129" t="s">
        <v>165</v>
      </c>
      <c r="N129">
        <v>5</v>
      </c>
      <c r="O129">
        <v>63.804000000000002</v>
      </c>
    </row>
    <row r="130" spans="12:15">
      <c r="L130">
        <v>2008</v>
      </c>
      <c r="M130" t="s">
        <v>165</v>
      </c>
      <c r="N130">
        <v>5</v>
      </c>
      <c r="O130">
        <v>141.01300000000001</v>
      </c>
    </row>
    <row r="131" spans="12:15">
      <c r="L131">
        <v>2009</v>
      </c>
      <c r="M131" t="s">
        <v>165</v>
      </c>
      <c r="N131">
        <v>5</v>
      </c>
      <c r="O131">
        <v>141.18</v>
      </c>
    </row>
    <row r="132" spans="12:15">
      <c r="L132">
        <v>2010</v>
      </c>
      <c r="M132" t="s">
        <v>165</v>
      </c>
      <c r="N132">
        <v>5</v>
      </c>
      <c r="O132">
        <v>143</v>
      </c>
    </row>
    <row r="133" spans="12:15">
      <c r="L133">
        <v>2011</v>
      </c>
      <c r="M133" t="s">
        <v>165</v>
      </c>
      <c r="N133">
        <v>5</v>
      </c>
      <c r="O133">
        <v>161.24199999999999</v>
      </c>
    </row>
    <row r="134" spans="12:15">
      <c r="L134">
        <v>2012</v>
      </c>
      <c r="M134" t="s">
        <v>165</v>
      </c>
      <c r="N134">
        <v>5</v>
      </c>
      <c r="O134">
        <v>89.364999999999995</v>
      </c>
    </row>
    <row r="135" spans="12:15">
      <c r="L135">
        <v>2013</v>
      </c>
      <c r="M135" t="s">
        <v>165</v>
      </c>
      <c r="N135">
        <v>5</v>
      </c>
      <c r="O135">
        <v>104.663</v>
      </c>
    </row>
    <row r="136" spans="12:15">
      <c r="L136">
        <v>2014</v>
      </c>
      <c r="M136" t="s">
        <v>165</v>
      </c>
      <c r="N136">
        <v>5</v>
      </c>
      <c r="O136">
        <v>137.47300000000001</v>
      </c>
    </row>
    <row r="137" spans="12:15">
      <c r="L137">
        <v>1989</v>
      </c>
      <c r="M137" t="s">
        <v>165</v>
      </c>
      <c r="N137">
        <v>6</v>
      </c>
      <c r="O137">
        <v>598.29399999999998</v>
      </c>
    </row>
    <row r="138" spans="12:15">
      <c r="L138">
        <v>1990</v>
      </c>
      <c r="M138" t="s">
        <v>165</v>
      </c>
      <c r="N138">
        <v>6</v>
      </c>
      <c r="O138">
        <v>389.85500000000002</v>
      </c>
    </row>
    <row r="139" spans="12:15">
      <c r="L139">
        <v>1991</v>
      </c>
      <c r="M139" t="s">
        <v>165</v>
      </c>
      <c r="N139">
        <v>6</v>
      </c>
      <c r="O139">
        <v>760.05700000000002</v>
      </c>
    </row>
    <row r="140" spans="12:15">
      <c r="L140">
        <v>1992</v>
      </c>
      <c r="M140" t="s">
        <v>165</v>
      </c>
      <c r="N140">
        <v>6</v>
      </c>
      <c r="O140">
        <v>812.07799999999997</v>
      </c>
    </row>
    <row r="141" spans="12:15">
      <c r="L141">
        <v>1993</v>
      </c>
      <c r="M141" t="s">
        <v>165</v>
      </c>
      <c r="N141">
        <v>6</v>
      </c>
      <c r="O141">
        <v>883.46699999999998</v>
      </c>
    </row>
    <row r="142" spans="12:15">
      <c r="L142">
        <v>1994</v>
      </c>
      <c r="M142" t="s">
        <v>165</v>
      </c>
      <c r="N142">
        <v>6</v>
      </c>
      <c r="O142">
        <v>607.25900000000001</v>
      </c>
    </row>
    <row r="143" spans="12:15">
      <c r="L143">
        <v>1995</v>
      </c>
      <c r="M143" t="s">
        <v>165</v>
      </c>
      <c r="N143">
        <v>6</v>
      </c>
      <c r="O143">
        <v>335.62400000000002</v>
      </c>
    </row>
    <row r="144" spans="12:15">
      <c r="L144">
        <v>1996</v>
      </c>
      <c r="M144" t="s">
        <v>165</v>
      </c>
      <c r="N144">
        <v>6</v>
      </c>
      <c r="O144">
        <v>425.03500000000003</v>
      </c>
    </row>
    <row r="145" spans="12:15">
      <c r="L145">
        <v>1997</v>
      </c>
      <c r="M145" t="s">
        <v>165</v>
      </c>
      <c r="N145">
        <v>6</v>
      </c>
      <c r="O145">
        <v>324.88600000000002</v>
      </c>
    </row>
    <row r="146" spans="12:15">
      <c r="L146">
        <v>1998</v>
      </c>
      <c r="M146" t="s">
        <v>165</v>
      </c>
      <c r="N146">
        <v>6</v>
      </c>
      <c r="O146">
        <v>192.92400000000001</v>
      </c>
    </row>
    <row r="147" spans="12:15">
      <c r="L147">
        <v>1999</v>
      </c>
      <c r="M147" t="s">
        <v>165</v>
      </c>
      <c r="N147">
        <v>6</v>
      </c>
      <c r="O147">
        <v>289.88400000000001</v>
      </c>
    </row>
    <row r="148" spans="12:15">
      <c r="L148">
        <v>2000</v>
      </c>
      <c r="M148" t="s">
        <v>165</v>
      </c>
      <c r="N148">
        <v>6</v>
      </c>
      <c r="O148">
        <v>272.01900000000001</v>
      </c>
    </row>
    <row r="149" spans="12:15">
      <c r="L149">
        <v>2001</v>
      </c>
      <c r="M149" t="s">
        <v>165</v>
      </c>
      <c r="N149">
        <v>6</v>
      </c>
      <c r="O149">
        <v>249.33799999999999</v>
      </c>
    </row>
    <row r="150" spans="12:15">
      <c r="L150">
        <v>2002</v>
      </c>
      <c r="M150" t="s">
        <v>165</v>
      </c>
      <c r="N150">
        <v>6</v>
      </c>
      <c r="O150">
        <v>233.756</v>
      </c>
    </row>
    <row r="151" spans="12:15">
      <c r="L151">
        <v>2003</v>
      </c>
      <c r="M151" t="s">
        <v>165</v>
      </c>
      <c r="N151">
        <v>6</v>
      </c>
      <c r="O151">
        <v>246.63800000000001</v>
      </c>
    </row>
    <row r="152" spans="12:15">
      <c r="L152">
        <v>2004</v>
      </c>
      <c r="M152" t="s">
        <v>165</v>
      </c>
      <c r="N152">
        <v>6</v>
      </c>
      <c r="O152">
        <v>197.577</v>
      </c>
    </row>
    <row r="153" spans="12:15">
      <c r="L153">
        <v>2005</v>
      </c>
      <c r="M153" t="s">
        <v>165</v>
      </c>
      <c r="N153">
        <v>6</v>
      </c>
      <c r="O153">
        <v>135.381</v>
      </c>
    </row>
    <row r="154" spans="12:15">
      <c r="L154">
        <v>2006</v>
      </c>
      <c r="M154" t="s">
        <v>165</v>
      </c>
      <c r="N154">
        <v>6</v>
      </c>
      <c r="O154">
        <v>73.47</v>
      </c>
    </row>
    <row r="155" spans="12:15">
      <c r="L155">
        <v>2007</v>
      </c>
      <c r="M155" t="s">
        <v>165</v>
      </c>
      <c r="N155">
        <v>6</v>
      </c>
      <c r="O155">
        <v>56.476999999999997</v>
      </c>
    </row>
    <row r="156" spans="12:15">
      <c r="L156">
        <v>2008</v>
      </c>
      <c r="M156" t="s">
        <v>165</v>
      </c>
      <c r="N156">
        <v>6</v>
      </c>
      <c r="O156">
        <v>65.308000000000007</v>
      </c>
    </row>
    <row r="157" spans="12:15">
      <c r="L157">
        <v>2009</v>
      </c>
      <c r="M157" t="s">
        <v>165</v>
      </c>
      <c r="N157">
        <v>6</v>
      </c>
      <c r="O157">
        <v>125.434</v>
      </c>
    </row>
    <row r="158" spans="12:15">
      <c r="L158">
        <v>2010</v>
      </c>
      <c r="M158" t="s">
        <v>165</v>
      </c>
      <c r="N158">
        <v>6</v>
      </c>
      <c r="O158">
        <v>127.74</v>
      </c>
    </row>
    <row r="159" spans="12:15">
      <c r="L159">
        <v>2011</v>
      </c>
      <c r="M159" t="s">
        <v>165</v>
      </c>
      <c r="N159">
        <v>6</v>
      </c>
      <c r="O159">
        <v>148.92699999999999</v>
      </c>
    </row>
    <row r="160" spans="12:15">
      <c r="L160">
        <v>2012</v>
      </c>
      <c r="M160" t="s">
        <v>165</v>
      </c>
      <c r="N160">
        <v>6</v>
      </c>
      <c r="O160">
        <v>148.42699999999999</v>
      </c>
    </row>
    <row r="161" spans="12:15">
      <c r="L161">
        <v>2013</v>
      </c>
      <c r="M161" t="s">
        <v>165</v>
      </c>
      <c r="N161">
        <v>6</v>
      </c>
      <c r="O161">
        <v>104.54600000000001</v>
      </c>
    </row>
    <row r="162" spans="12:15">
      <c r="L162">
        <v>2014</v>
      </c>
      <c r="M162" t="s">
        <v>165</v>
      </c>
      <c r="N162">
        <v>6</v>
      </c>
      <c r="O162">
        <v>116.935</v>
      </c>
    </row>
    <row r="163" spans="12:15">
      <c r="L163">
        <v>1989</v>
      </c>
      <c r="M163" t="s">
        <v>165</v>
      </c>
      <c r="N163">
        <v>7</v>
      </c>
      <c r="O163">
        <v>260.89100000000002</v>
      </c>
    </row>
    <row r="164" spans="12:15">
      <c r="L164">
        <v>1990</v>
      </c>
      <c r="M164" t="s">
        <v>165</v>
      </c>
      <c r="N164">
        <v>7</v>
      </c>
      <c r="O164">
        <v>85.581000000000003</v>
      </c>
    </row>
    <row r="165" spans="12:15">
      <c r="L165">
        <v>1991</v>
      </c>
      <c r="M165" t="s">
        <v>165</v>
      </c>
      <c r="N165">
        <v>7</v>
      </c>
      <c r="O165">
        <v>176.12299999999999</v>
      </c>
    </row>
    <row r="166" spans="12:15">
      <c r="L166">
        <v>1992</v>
      </c>
      <c r="M166" t="s">
        <v>165</v>
      </c>
      <c r="N166">
        <v>7</v>
      </c>
      <c r="O166">
        <v>364.66399999999999</v>
      </c>
    </row>
    <row r="167" spans="12:15">
      <c r="L167">
        <v>1993</v>
      </c>
      <c r="M167" t="s">
        <v>165</v>
      </c>
      <c r="N167">
        <v>7</v>
      </c>
      <c r="O167">
        <v>305.95100000000002</v>
      </c>
    </row>
    <row r="168" spans="12:15">
      <c r="L168">
        <v>1994</v>
      </c>
      <c r="M168" t="s">
        <v>165</v>
      </c>
      <c r="N168">
        <v>7</v>
      </c>
      <c r="O168">
        <v>258.33800000000002</v>
      </c>
    </row>
    <row r="169" spans="12:15">
      <c r="L169">
        <v>1995</v>
      </c>
      <c r="M169" t="s">
        <v>165</v>
      </c>
      <c r="N169">
        <v>7</v>
      </c>
      <c r="O169">
        <v>171.65799999999999</v>
      </c>
    </row>
    <row r="170" spans="12:15">
      <c r="L170">
        <v>1996</v>
      </c>
      <c r="M170" t="s">
        <v>165</v>
      </c>
      <c r="N170">
        <v>7</v>
      </c>
      <c r="O170">
        <v>260.67099999999999</v>
      </c>
    </row>
    <row r="171" spans="12:15">
      <c r="L171">
        <v>1997</v>
      </c>
      <c r="M171" t="s">
        <v>165</v>
      </c>
      <c r="N171">
        <v>7</v>
      </c>
      <c r="O171">
        <v>195.54599999999999</v>
      </c>
    </row>
    <row r="172" spans="12:15">
      <c r="L172">
        <v>1998</v>
      </c>
      <c r="M172" t="s">
        <v>165</v>
      </c>
      <c r="N172">
        <v>7</v>
      </c>
      <c r="O172">
        <v>167.85300000000001</v>
      </c>
    </row>
    <row r="173" spans="12:15">
      <c r="L173">
        <v>1999</v>
      </c>
      <c r="M173" t="s">
        <v>165</v>
      </c>
      <c r="N173">
        <v>7</v>
      </c>
      <c r="O173">
        <v>172.422</v>
      </c>
    </row>
    <row r="174" spans="12:15">
      <c r="L174">
        <v>2000</v>
      </c>
      <c r="M174" t="s">
        <v>165</v>
      </c>
      <c r="N174">
        <v>7</v>
      </c>
      <c r="O174">
        <v>169.84899999999999</v>
      </c>
    </row>
    <row r="175" spans="12:15">
      <c r="L175">
        <v>2001</v>
      </c>
      <c r="M175" t="s">
        <v>165</v>
      </c>
      <c r="N175">
        <v>7</v>
      </c>
      <c r="O175">
        <v>218.72900000000001</v>
      </c>
    </row>
    <row r="176" spans="12:15">
      <c r="L176">
        <v>2002</v>
      </c>
      <c r="M176" t="s">
        <v>165</v>
      </c>
      <c r="N176">
        <v>7</v>
      </c>
      <c r="O176">
        <v>186.81800000000001</v>
      </c>
    </row>
    <row r="177" spans="12:15">
      <c r="L177">
        <v>2003</v>
      </c>
      <c r="M177" t="s">
        <v>165</v>
      </c>
      <c r="N177">
        <v>7</v>
      </c>
      <c r="O177">
        <v>271.24099999999999</v>
      </c>
    </row>
    <row r="178" spans="12:15">
      <c r="L178">
        <v>2004</v>
      </c>
      <c r="M178" t="s">
        <v>165</v>
      </c>
      <c r="N178">
        <v>7</v>
      </c>
      <c r="O178">
        <v>171.76</v>
      </c>
    </row>
    <row r="179" spans="12:15">
      <c r="L179">
        <v>2005</v>
      </c>
      <c r="M179" t="s">
        <v>165</v>
      </c>
      <c r="N179">
        <v>7</v>
      </c>
      <c r="O179">
        <v>104.074</v>
      </c>
    </row>
    <row r="180" spans="12:15">
      <c r="L180">
        <v>2006</v>
      </c>
      <c r="M180" t="s">
        <v>165</v>
      </c>
      <c r="N180">
        <v>7</v>
      </c>
      <c r="O180">
        <v>118.61199999999999</v>
      </c>
    </row>
    <row r="181" spans="12:15">
      <c r="L181">
        <v>2007</v>
      </c>
      <c r="M181" t="s">
        <v>165</v>
      </c>
      <c r="N181">
        <v>7</v>
      </c>
      <c r="O181">
        <v>74.418999999999997</v>
      </c>
    </row>
    <row r="182" spans="12:15">
      <c r="L182">
        <v>2008</v>
      </c>
      <c r="M182" t="s">
        <v>165</v>
      </c>
      <c r="N182">
        <v>7</v>
      </c>
      <c r="O182">
        <v>85.856999999999999</v>
      </c>
    </row>
    <row r="183" spans="12:15">
      <c r="L183">
        <v>2009</v>
      </c>
      <c r="M183" t="s">
        <v>165</v>
      </c>
      <c r="N183">
        <v>7</v>
      </c>
      <c r="O183">
        <v>110.279</v>
      </c>
    </row>
    <row r="184" spans="12:15">
      <c r="L184">
        <v>2010</v>
      </c>
      <c r="M184" t="s">
        <v>165</v>
      </c>
      <c r="N184">
        <v>7</v>
      </c>
      <c r="O184">
        <v>85.036000000000001</v>
      </c>
    </row>
    <row r="185" spans="12:15">
      <c r="L185">
        <v>2011</v>
      </c>
      <c r="M185" t="s">
        <v>165</v>
      </c>
      <c r="N185">
        <v>7</v>
      </c>
      <c r="O185">
        <v>148.56800000000001</v>
      </c>
    </row>
    <row r="186" spans="12:15">
      <c r="L186">
        <v>2012</v>
      </c>
      <c r="M186" t="s">
        <v>165</v>
      </c>
      <c r="N186">
        <v>7</v>
      </c>
      <c r="O186">
        <v>153.239</v>
      </c>
    </row>
    <row r="187" spans="12:15">
      <c r="L187">
        <v>2013</v>
      </c>
      <c r="M187" t="s">
        <v>165</v>
      </c>
      <c r="N187">
        <v>7</v>
      </c>
      <c r="O187">
        <v>91.381</v>
      </c>
    </row>
    <row r="188" spans="12:15">
      <c r="L188">
        <v>2014</v>
      </c>
      <c r="M188" t="s">
        <v>165</v>
      </c>
      <c r="N188">
        <v>7</v>
      </c>
      <c r="O188">
        <v>72.814999999999998</v>
      </c>
    </row>
    <row r="189" spans="12:15">
      <c r="L189">
        <v>1989</v>
      </c>
      <c r="M189" t="s">
        <v>165</v>
      </c>
      <c r="N189">
        <v>8</v>
      </c>
      <c r="O189">
        <v>40.002000000000002</v>
      </c>
    </row>
    <row r="190" spans="12:15">
      <c r="L190">
        <v>1990</v>
      </c>
      <c r="M190" t="s">
        <v>165</v>
      </c>
      <c r="N190">
        <v>8</v>
      </c>
      <c r="O190">
        <v>32.752000000000002</v>
      </c>
    </row>
    <row r="191" spans="12:15">
      <c r="L191">
        <v>1991</v>
      </c>
      <c r="M191" t="s">
        <v>165</v>
      </c>
      <c r="N191">
        <v>8</v>
      </c>
      <c r="O191">
        <v>40.613</v>
      </c>
    </row>
    <row r="192" spans="12:15">
      <c r="L192">
        <v>1992</v>
      </c>
      <c r="M192" t="s">
        <v>165</v>
      </c>
      <c r="N192">
        <v>8</v>
      </c>
      <c r="O192">
        <v>179.51499999999999</v>
      </c>
    </row>
    <row r="193" spans="12:15">
      <c r="L193">
        <v>1993</v>
      </c>
      <c r="M193" t="s">
        <v>165</v>
      </c>
      <c r="N193">
        <v>8</v>
      </c>
      <c r="O193">
        <v>101.477</v>
      </c>
    </row>
    <row r="194" spans="12:15">
      <c r="L194">
        <v>1994</v>
      </c>
      <c r="M194" t="s">
        <v>165</v>
      </c>
      <c r="N194">
        <v>8</v>
      </c>
      <c r="O194">
        <v>87.156999999999996</v>
      </c>
    </row>
    <row r="195" spans="12:15">
      <c r="L195">
        <v>1995</v>
      </c>
      <c r="M195" t="s">
        <v>165</v>
      </c>
      <c r="N195">
        <v>8</v>
      </c>
      <c r="O195">
        <v>29.206</v>
      </c>
    </row>
    <row r="196" spans="12:15">
      <c r="L196">
        <v>1996</v>
      </c>
      <c r="M196" t="s">
        <v>165</v>
      </c>
      <c r="N196">
        <v>8</v>
      </c>
      <c r="O196">
        <v>68.822000000000003</v>
      </c>
    </row>
    <row r="197" spans="12:15">
      <c r="L197">
        <v>1997</v>
      </c>
      <c r="M197" t="s">
        <v>165</v>
      </c>
      <c r="N197">
        <v>8</v>
      </c>
      <c r="O197">
        <v>80.457999999999998</v>
      </c>
    </row>
    <row r="198" spans="12:15">
      <c r="L198">
        <v>1998</v>
      </c>
      <c r="M198" t="s">
        <v>165</v>
      </c>
      <c r="N198">
        <v>8</v>
      </c>
      <c r="O198">
        <v>97.697000000000003</v>
      </c>
    </row>
    <row r="199" spans="12:15">
      <c r="L199">
        <v>1999</v>
      </c>
      <c r="M199" t="s">
        <v>165</v>
      </c>
      <c r="N199">
        <v>8</v>
      </c>
      <c r="O199">
        <v>98.441999999999993</v>
      </c>
    </row>
    <row r="200" spans="12:15">
      <c r="L200">
        <v>2000</v>
      </c>
      <c r="M200" t="s">
        <v>165</v>
      </c>
      <c r="N200">
        <v>8</v>
      </c>
      <c r="O200">
        <v>86.24</v>
      </c>
    </row>
    <row r="201" spans="12:15">
      <c r="L201">
        <v>2001</v>
      </c>
      <c r="M201" t="s">
        <v>165</v>
      </c>
      <c r="N201">
        <v>8</v>
      </c>
      <c r="O201">
        <v>117.685</v>
      </c>
    </row>
    <row r="202" spans="12:15">
      <c r="L202">
        <v>2002</v>
      </c>
      <c r="M202" t="s">
        <v>165</v>
      </c>
      <c r="N202">
        <v>8</v>
      </c>
      <c r="O202">
        <v>93.915000000000006</v>
      </c>
    </row>
    <row r="203" spans="12:15">
      <c r="L203">
        <v>2003</v>
      </c>
      <c r="M203" t="s">
        <v>165</v>
      </c>
      <c r="N203">
        <v>8</v>
      </c>
      <c r="O203">
        <v>211.85</v>
      </c>
    </row>
    <row r="204" spans="12:15">
      <c r="L204">
        <v>2004</v>
      </c>
      <c r="M204" t="s">
        <v>165</v>
      </c>
      <c r="N204">
        <v>8</v>
      </c>
      <c r="O204">
        <v>141.63900000000001</v>
      </c>
    </row>
    <row r="205" spans="12:15">
      <c r="L205">
        <v>2005</v>
      </c>
      <c r="M205" t="s">
        <v>165</v>
      </c>
      <c r="N205">
        <v>8</v>
      </c>
      <c r="O205">
        <v>135.62799999999999</v>
      </c>
    </row>
    <row r="206" spans="12:15">
      <c r="L206">
        <v>2006</v>
      </c>
      <c r="M206" t="s">
        <v>165</v>
      </c>
      <c r="N206">
        <v>8</v>
      </c>
      <c r="O206">
        <v>57.841999999999999</v>
      </c>
    </row>
    <row r="207" spans="12:15">
      <c r="L207">
        <v>2007</v>
      </c>
      <c r="M207" t="s">
        <v>165</v>
      </c>
      <c r="N207">
        <v>8</v>
      </c>
      <c r="O207">
        <v>49.314999999999998</v>
      </c>
    </row>
    <row r="208" spans="12:15">
      <c r="L208">
        <v>2008</v>
      </c>
      <c r="M208" t="s">
        <v>165</v>
      </c>
      <c r="N208">
        <v>8</v>
      </c>
      <c r="O208">
        <v>40.228999999999999</v>
      </c>
    </row>
    <row r="209" spans="12:15">
      <c r="L209">
        <v>2009</v>
      </c>
      <c r="M209" t="s">
        <v>165</v>
      </c>
      <c r="N209">
        <v>8</v>
      </c>
      <c r="O209">
        <v>62.930999999999997</v>
      </c>
    </row>
    <row r="210" spans="12:15">
      <c r="L210">
        <v>2010</v>
      </c>
      <c r="M210" t="s">
        <v>165</v>
      </c>
      <c r="N210">
        <v>8</v>
      </c>
      <c r="O210">
        <v>35.767000000000003</v>
      </c>
    </row>
    <row r="211" spans="12:15">
      <c r="L211">
        <v>2011</v>
      </c>
      <c r="M211" t="s">
        <v>165</v>
      </c>
      <c r="N211">
        <v>8</v>
      </c>
      <c r="O211">
        <v>85.652000000000001</v>
      </c>
    </row>
    <row r="212" spans="12:15">
      <c r="L212">
        <v>2012</v>
      </c>
      <c r="M212" t="s">
        <v>165</v>
      </c>
      <c r="N212">
        <v>8</v>
      </c>
      <c r="O212">
        <v>85.054000000000002</v>
      </c>
    </row>
    <row r="213" spans="12:15">
      <c r="L213">
        <v>2013</v>
      </c>
      <c r="M213" t="s">
        <v>165</v>
      </c>
      <c r="N213">
        <v>8</v>
      </c>
      <c r="O213">
        <v>63.154000000000003</v>
      </c>
    </row>
    <row r="214" spans="12:15">
      <c r="L214">
        <v>2014</v>
      </c>
      <c r="M214" t="s">
        <v>165</v>
      </c>
      <c r="N214">
        <v>8</v>
      </c>
      <c r="O214">
        <v>30.234000000000002</v>
      </c>
    </row>
    <row r="215" spans="12:15">
      <c r="L215">
        <v>1989</v>
      </c>
      <c r="M215" t="s">
        <v>165</v>
      </c>
      <c r="N215">
        <v>9</v>
      </c>
      <c r="O215">
        <v>22.95</v>
      </c>
    </row>
    <row r="216" spans="12:15">
      <c r="L216">
        <v>1990</v>
      </c>
      <c r="M216" t="s">
        <v>165</v>
      </c>
      <c r="N216">
        <v>9</v>
      </c>
      <c r="O216">
        <v>13.861000000000001</v>
      </c>
    </row>
    <row r="217" spans="12:15">
      <c r="L217">
        <v>1991</v>
      </c>
      <c r="M217" t="s">
        <v>165</v>
      </c>
      <c r="N217">
        <v>9</v>
      </c>
      <c r="O217">
        <v>14.853999999999999</v>
      </c>
    </row>
    <row r="218" spans="12:15">
      <c r="L218">
        <v>1992</v>
      </c>
      <c r="M218" t="s">
        <v>165</v>
      </c>
      <c r="N218">
        <v>9</v>
      </c>
      <c r="O218">
        <v>41.158999999999999</v>
      </c>
    </row>
    <row r="219" spans="12:15">
      <c r="L219">
        <v>1993</v>
      </c>
      <c r="M219" t="s">
        <v>165</v>
      </c>
      <c r="N219">
        <v>9</v>
      </c>
      <c r="O219">
        <v>12.654999999999999</v>
      </c>
    </row>
    <row r="220" spans="12:15">
      <c r="L220">
        <v>1994</v>
      </c>
      <c r="M220" t="s">
        <v>165</v>
      </c>
      <c r="N220">
        <v>9</v>
      </c>
      <c r="O220">
        <v>28.96</v>
      </c>
    </row>
    <row r="221" spans="12:15">
      <c r="L221">
        <v>1995</v>
      </c>
      <c r="M221" t="s">
        <v>165</v>
      </c>
      <c r="N221">
        <v>9</v>
      </c>
      <c r="O221">
        <v>24.542000000000002</v>
      </c>
    </row>
    <row r="222" spans="12:15">
      <c r="L222">
        <v>1996</v>
      </c>
      <c r="M222" t="s">
        <v>165</v>
      </c>
      <c r="N222">
        <v>9</v>
      </c>
      <c r="O222">
        <v>14.590999999999999</v>
      </c>
    </row>
    <row r="223" spans="12:15">
      <c r="L223">
        <v>1997</v>
      </c>
      <c r="M223" t="s">
        <v>165</v>
      </c>
      <c r="N223">
        <v>9</v>
      </c>
      <c r="O223">
        <v>21.72</v>
      </c>
    </row>
    <row r="224" spans="12:15">
      <c r="L224">
        <v>1998</v>
      </c>
      <c r="M224" t="s">
        <v>165</v>
      </c>
      <c r="N224">
        <v>9</v>
      </c>
      <c r="O224">
        <v>38.063000000000002</v>
      </c>
    </row>
    <row r="225" spans="12:15">
      <c r="L225">
        <v>1999</v>
      </c>
      <c r="M225" t="s">
        <v>165</v>
      </c>
      <c r="N225">
        <v>9</v>
      </c>
      <c r="O225">
        <v>73.697999999999993</v>
      </c>
    </row>
    <row r="226" spans="12:15">
      <c r="L226">
        <v>2000</v>
      </c>
      <c r="M226" t="s">
        <v>165</v>
      </c>
      <c r="N226">
        <v>9</v>
      </c>
      <c r="O226">
        <v>92.016000000000005</v>
      </c>
    </row>
    <row r="227" spans="12:15">
      <c r="L227">
        <v>2001</v>
      </c>
      <c r="M227" t="s">
        <v>165</v>
      </c>
      <c r="N227">
        <v>9</v>
      </c>
      <c r="O227">
        <v>69.861000000000004</v>
      </c>
    </row>
    <row r="228" spans="12:15">
      <c r="L228">
        <v>2002</v>
      </c>
      <c r="M228" t="s">
        <v>165</v>
      </c>
      <c r="N228">
        <v>9</v>
      </c>
      <c r="O228">
        <v>41.287999999999997</v>
      </c>
    </row>
    <row r="229" spans="12:15">
      <c r="L229">
        <v>2003</v>
      </c>
      <c r="M229" t="s">
        <v>165</v>
      </c>
      <c r="N229">
        <v>9</v>
      </c>
      <c r="O229">
        <v>115.717</v>
      </c>
    </row>
    <row r="230" spans="12:15">
      <c r="L230">
        <v>2004</v>
      </c>
      <c r="M230" t="s">
        <v>165</v>
      </c>
      <c r="N230">
        <v>9</v>
      </c>
      <c r="O230">
        <v>84.834999999999994</v>
      </c>
    </row>
    <row r="231" spans="12:15">
      <c r="L231">
        <v>2005</v>
      </c>
      <c r="M231" t="s">
        <v>165</v>
      </c>
      <c r="N231">
        <v>9</v>
      </c>
      <c r="O231">
        <v>81.036000000000001</v>
      </c>
    </row>
    <row r="232" spans="12:15">
      <c r="L232">
        <v>2006</v>
      </c>
      <c r="M232" t="s">
        <v>165</v>
      </c>
      <c r="N232">
        <v>9</v>
      </c>
      <c r="O232">
        <v>52.356000000000002</v>
      </c>
    </row>
    <row r="233" spans="12:15">
      <c r="L233">
        <v>2007</v>
      </c>
      <c r="M233" t="s">
        <v>165</v>
      </c>
      <c r="N233">
        <v>9</v>
      </c>
      <c r="O233">
        <v>31.427</v>
      </c>
    </row>
    <row r="234" spans="12:15">
      <c r="L234">
        <v>2008</v>
      </c>
      <c r="M234" t="s">
        <v>165</v>
      </c>
      <c r="N234">
        <v>9</v>
      </c>
      <c r="O234">
        <v>24.762</v>
      </c>
    </row>
    <row r="235" spans="12:15">
      <c r="L235">
        <v>2009</v>
      </c>
      <c r="M235" t="s">
        <v>165</v>
      </c>
      <c r="N235">
        <v>9</v>
      </c>
      <c r="O235">
        <v>40.426000000000002</v>
      </c>
    </row>
    <row r="236" spans="12:15">
      <c r="L236">
        <v>2010</v>
      </c>
      <c r="M236" t="s">
        <v>165</v>
      </c>
      <c r="N236">
        <v>9</v>
      </c>
      <c r="O236">
        <v>27.536000000000001</v>
      </c>
    </row>
    <row r="237" spans="12:15">
      <c r="L237">
        <v>2011</v>
      </c>
      <c r="M237" t="s">
        <v>165</v>
      </c>
      <c r="N237">
        <v>9</v>
      </c>
      <c r="O237">
        <v>55.241999999999997</v>
      </c>
    </row>
    <row r="238" spans="12:15">
      <c r="L238">
        <v>2012</v>
      </c>
      <c r="M238" t="s">
        <v>165</v>
      </c>
      <c r="N238">
        <v>9</v>
      </c>
      <c r="O238">
        <v>70.378</v>
      </c>
    </row>
    <row r="239" spans="12:15">
      <c r="L239">
        <v>2013</v>
      </c>
      <c r="M239" t="s">
        <v>165</v>
      </c>
      <c r="N239">
        <v>9</v>
      </c>
      <c r="O239">
        <v>44.064999999999998</v>
      </c>
    </row>
    <row r="240" spans="12:15">
      <c r="L240">
        <v>2014</v>
      </c>
      <c r="M240" t="s">
        <v>165</v>
      </c>
      <c r="N240">
        <v>9</v>
      </c>
      <c r="O240">
        <v>22.39</v>
      </c>
    </row>
    <row r="241" spans="12:15">
      <c r="L241">
        <v>1989</v>
      </c>
      <c r="M241" t="s">
        <v>165</v>
      </c>
      <c r="N241">
        <v>10</v>
      </c>
      <c r="O241">
        <v>9.9770000000000003</v>
      </c>
    </row>
    <row r="242" spans="12:15">
      <c r="L242">
        <v>1990</v>
      </c>
      <c r="M242" t="s">
        <v>165</v>
      </c>
      <c r="N242">
        <v>10</v>
      </c>
      <c r="O242">
        <v>8.2089999999999996</v>
      </c>
    </row>
    <row r="243" spans="12:15">
      <c r="L243">
        <v>1991</v>
      </c>
      <c r="M243" t="s">
        <v>165</v>
      </c>
      <c r="N243">
        <v>10</v>
      </c>
      <c r="O243">
        <v>8.7959999999999994</v>
      </c>
    </row>
    <row r="244" spans="12:15">
      <c r="L244">
        <v>1992</v>
      </c>
      <c r="M244" t="s">
        <v>165</v>
      </c>
      <c r="N244">
        <v>10</v>
      </c>
      <c r="O244">
        <v>10.67</v>
      </c>
    </row>
    <row r="245" spans="12:15">
      <c r="L245">
        <v>1993</v>
      </c>
      <c r="M245" t="s">
        <v>165</v>
      </c>
      <c r="N245">
        <v>10</v>
      </c>
      <c r="O245">
        <v>7.5039999999999996</v>
      </c>
    </row>
    <row r="246" spans="12:15">
      <c r="L246">
        <v>1994</v>
      </c>
      <c r="M246" t="s">
        <v>165</v>
      </c>
      <c r="N246">
        <v>10</v>
      </c>
      <c r="O246">
        <v>8.9209999999999994</v>
      </c>
    </row>
    <row r="247" spans="12:15">
      <c r="L247">
        <v>1995</v>
      </c>
      <c r="M247" t="s">
        <v>165</v>
      </c>
      <c r="N247">
        <v>10</v>
      </c>
      <c r="O247">
        <v>18.331</v>
      </c>
    </row>
    <row r="248" spans="12:15">
      <c r="L248">
        <v>1996</v>
      </c>
      <c r="M248" t="s">
        <v>165</v>
      </c>
      <c r="N248">
        <v>10</v>
      </c>
      <c r="O248">
        <v>7.6740000000000004</v>
      </c>
    </row>
    <row r="249" spans="12:15">
      <c r="L249">
        <v>1997</v>
      </c>
      <c r="M249" t="s">
        <v>165</v>
      </c>
      <c r="N249">
        <v>10</v>
      </c>
      <c r="O249">
        <v>8.52</v>
      </c>
    </row>
    <row r="250" spans="12:15">
      <c r="L250">
        <v>1998</v>
      </c>
      <c r="M250" t="s">
        <v>165</v>
      </c>
      <c r="N250">
        <v>10</v>
      </c>
      <c r="O250">
        <v>15.680999999999999</v>
      </c>
    </row>
    <row r="251" spans="12:15">
      <c r="L251">
        <v>1999</v>
      </c>
      <c r="M251" t="s">
        <v>165</v>
      </c>
      <c r="N251">
        <v>10</v>
      </c>
      <c r="O251">
        <v>23.181000000000001</v>
      </c>
    </row>
    <row r="252" spans="12:15">
      <c r="L252">
        <v>2000</v>
      </c>
      <c r="M252" t="s">
        <v>165</v>
      </c>
      <c r="N252">
        <v>10</v>
      </c>
      <c r="O252">
        <v>70.757000000000005</v>
      </c>
    </row>
    <row r="253" spans="12:15">
      <c r="L253">
        <v>2001</v>
      </c>
      <c r="M253" t="s">
        <v>165</v>
      </c>
      <c r="N253">
        <v>10</v>
      </c>
      <c r="O253">
        <v>39.697000000000003</v>
      </c>
    </row>
    <row r="254" spans="12:15">
      <c r="L254">
        <v>2002</v>
      </c>
      <c r="M254" t="s">
        <v>165</v>
      </c>
      <c r="N254">
        <v>10</v>
      </c>
      <c r="O254">
        <v>10.548999999999999</v>
      </c>
    </row>
    <row r="255" spans="12:15">
      <c r="L255">
        <v>2003</v>
      </c>
      <c r="M255" t="s">
        <v>165</v>
      </c>
      <c r="N255">
        <v>10</v>
      </c>
      <c r="O255">
        <v>58.985999999999997</v>
      </c>
    </row>
    <row r="256" spans="12:15">
      <c r="L256">
        <v>2004</v>
      </c>
      <c r="M256" t="s">
        <v>165</v>
      </c>
      <c r="N256">
        <v>10</v>
      </c>
      <c r="O256">
        <v>45.475000000000001</v>
      </c>
    </row>
    <row r="257" spans="12:15">
      <c r="L257">
        <v>2005</v>
      </c>
      <c r="M257" t="s">
        <v>165</v>
      </c>
      <c r="N257">
        <v>10</v>
      </c>
      <c r="O257">
        <v>26.201000000000001</v>
      </c>
    </row>
    <row r="258" spans="12:15">
      <c r="L258">
        <v>2006</v>
      </c>
      <c r="M258" t="s">
        <v>165</v>
      </c>
      <c r="N258">
        <v>10</v>
      </c>
      <c r="O258">
        <v>16.233000000000001</v>
      </c>
    </row>
    <row r="259" spans="12:15">
      <c r="L259">
        <v>2007</v>
      </c>
      <c r="M259" t="s">
        <v>165</v>
      </c>
      <c r="N259">
        <v>10</v>
      </c>
      <c r="O259">
        <v>13.903</v>
      </c>
    </row>
    <row r="260" spans="12:15">
      <c r="L260">
        <v>2008</v>
      </c>
      <c r="M260" t="s">
        <v>165</v>
      </c>
      <c r="N260">
        <v>10</v>
      </c>
      <c r="O260">
        <v>10.355</v>
      </c>
    </row>
    <row r="261" spans="12:15">
      <c r="L261">
        <v>2009</v>
      </c>
      <c r="M261" t="s">
        <v>165</v>
      </c>
      <c r="N261">
        <v>10</v>
      </c>
      <c r="O261">
        <v>7.2880000000000003</v>
      </c>
    </row>
    <row r="262" spans="12:15">
      <c r="L262">
        <v>2010</v>
      </c>
      <c r="M262" t="s">
        <v>165</v>
      </c>
      <c r="N262">
        <v>10</v>
      </c>
      <c r="O262">
        <v>14.715999999999999</v>
      </c>
    </row>
    <row r="263" spans="12:15">
      <c r="L263">
        <v>2011</v>
      </c>
      <c r="M263" t="s">
        <v>165</v>
      </c>
      <c r="N263">
        <v>10</v>
      </c>
      <c r="O263">
        <v>28.064</v>
      </c>
    </row>
    <row r="264" spans="12:15">
      <c r="L264">
        <v>2012</v>
      </c>
      <c r="M264" t="s">
        <v>165</v>
      </c>
      <c r="N264">
        <v>10</v>
      </c>
      <c r="O264">
        <v>38.322000000000003</v>
      </c>
    </row>
    <row r="265" spans="12:15">
      <c r="L265">
        <v>2013</v>
      </c>
      <c r="M265" t="s">
        <v>165</v>
      </c>
      <c r="N265">
        <v>10</v>
      </c>
      <c r="O265">
        <v>35.682000000000002</v>
      </c>
    </row>
    <row r="266" spans="12:15">
      <c r="L266">
        <v>2014</v>
      </c>
      <c r="M266" t="s">
        <v>165</v>
      </c>
      <c r="N266">
        <v>10</v>
      </c>
      <c r="O266">
        <v>15.78</v>
      </c>
    </row>
    <row r="267" spans="12:15">
      <c r="L267">
        <v>1989</v>
      </c>
      <c r="M267" t="s">
        <v>165</v>
      </c>
      <c r="N267">
        <v>11</v>
      </c>
      <c r="O267">
        <v>12.678000000000001</v>
      </c>
    </row>
    <row r="268" spans="12:15">
      <c r="L268">
        <v>1990</v>
      </c>
      <c r="M268" t="s">
        <v>165</v>
      </c>
      <c r="N268">
        <v>11</v>
      </c>
      <c r="O268">
        <v>17.228999999999999</v>
      </c>
    </row>
    <row r="269" spans="12:15">
      <c r="L269">
        <v>1991</v>
      </c>
      <c r="M269" t="s">
        <v>165</v>
      </c>
      <c r="N269">
        <v>11</v>
      </c>
      <c r="O269">
        <v>26.315999999999999</v>
      </c>
    </row>
    <row r="270" spans="12:15">
      <c r="L270">
        <v>1992</v>
      </c>
      <c r="M270" t="s">
        <v>165</v>
      </c>
      <c r="N270">
        <v>11</v>
      </c>
      <c r="O270">
        <v>17.193999999999999</v>
      </c>
    </row>
    <row r="271" spans="12:15">
      <c r="L271">
        <v>1993</v>
      </c>
      <c r="M271" t="s">
        <v>165</v>
      </c>
      <c r="N271">
        <v>11</v>
      </c>
      <c r="O271">
        <v>13.647</v>
      </c>
    </row>
    <row r="272" spans="12:15">
      <c r="L272">
        <v>1994</v>
      </c>
      <c r="M272" t="s">
        <v>165</v>
      </c>
      <c r="N272">
        <v>11</v>
      </c>
      <c r="O272">
        <v>13.183999999999999</v>
      </c>
    </row>
    <row r="273" spans="12:15">
      <c r="L273">
        <v>1995</v>
      </c>
      <c r="M273" t="s">
        <v>165</v>
      </c>
      <c r="N273">
        <v>11</v>
      </c>
      <c r="O273">
        <v>5.8390000000000004</v>
      </c>
    </row>
    <row r="274" spans="12:15">
      <c r="L274">
        <v>1996</v>
      </c>
      <c r="M274" t="s">
        <v>165</v>
      </c>
      <c r="N274">
        <v>11</v>
      </c>
      <c r="O274">
        <v>7.0410000000000004</v>
      </c>
    </row>
    <row r="275" spans="12:15">
      <c r="L275">
        <v>1997</v>
      </c>
      <c r="M275" t="s">
        <v>165</v>
      </c>
      <c r="N275">
        <v>11</v>
      </c>
      <c r="O275">
        <v>5.1349999999999998</v>
      </c>
    </row>
    <row r="276" spans="12:15">
      <c r="L276">
        <v>1998</v>
      </c>
      <c r="M276" t="s">
        <v>165</v>
      </c>
      <c r="N276">
        <v>11</v>
      </c>
      <c r="O276">
        <v>6.4749999999999996</v>
      </c>
    </row>
    <row r="277" spans="12:15">
      <c r="L277">
        <v>1999</v>
      </c>
      <c r="M277" t="s">
        <v>165</v>
      </c>
      <c r="N277">
        <v>11</v>
      </c>
      <c r="O277">
        <v>12.478</v>
      </c>
    </row>
    <row r="278" spans="12:15">
      <c r="L278">
        <v>2000</v>
      </c>
      <c r="M278" t="s">
        <v>165</v>
      </c>
      <c r="N278">
        <v>11</v>
      </c>
      <c r="O278">
        <v>16.228000000000002</v>
      </c>
    </row>
    <row r="279" spans="12:15">
      <c r="L279">
        <v>2001</v>
      </c>
      <c r="M279" t="s">
        <v>165</v>
      </c>
      <c r="N279">
        <v>11</v>
      </c>
      <c r="O279">
        <v>14.554</v>
      </c>
    </row>
    <row r="280" spans="12:15">
      <c r="L280">
        <v>2002</v>
      </c>
      <c r="M280" t="s">
        <v>165</v>
      </c>
      <c r="N280">
        <v>11</v>
      </c>
      <c r="O280">
        <v>3.8420000000000001</v>
      </c>
    </row>
    <row r="281" spans="12:15">
      <c r="L281">
        <v>2003</v>
      </c>
      <c r="M281" t="s">
        <v>165</v>
      </c>
      <c r="N281">
        <v>11</v>
      </c>
      <c r="O281">
        <v>17.074999999999999</v>
      </c>
    </row>
    <row r="282" spans="12:15">
      <c r="L282">
        <v>2004</v>
      </c>
      <c r="M282" t="s">
        <v>165</v>
      </c>
      <c r="N282">
        <v>11</v>
      </c>
      <c r="O282">
        <v>27.463999999999999</v>
      </c>
    </row>
    <row r="283" spans="12:15">
      <c r="L283">
        <v>2005</v>
      </c>
      <c r="M283" t="s">
        <v>165</v>
      </c>
      <c r="N283">
        <v>11</v>
      </c>
      <c r="O283">
        <v>56.789000000000001</v>
      </c>
    </row>
    <row r="284" spans="12:15">
      <c r="L284">
        <v>2006</v>
      </c>
      <c r="M284" t="s">
        <v>165</v>
      </c>
      <c r="N284">
        <v>11</v>
      </c>
      <c r="O284">
        <v>27.257000000000001</v>
      </c>
    </row>
    <row r="285" spans="12:15">
      <c r="L285">
        <v>2007</v>
      </c>
      <c r="M285" t="s">
        <v>165</v>
      </c>
      <c r="N285">
        <v>11</v>
      </c>
      <c r="O285">
        <v>20.751000000000001</v>
      </c>
    </row>
    <row r="286" spans="12:15">
      <c r="L286">
        <v>2008</v>
      </c>
      <c r="M286" t="s">
        <v>165</v>
      </c>
      <c r="N286">
        <v>11</v>
      </c>
      <c r="O286">
        <v>7.7359999999999998</v>
      </c>
    </row>
    <row r="287" spans="12:15">
      <c r="L287">
        <v>2009</v>
      </c>
      <c r="M287" t="s">
        <v>165</v>
      </c>
      <c r="N287">
        <v>11</v>
      </c>
      <c r="O287">
        <v>24.61</v>
      </c>
    </row>
    <row r="288" spans="12:15">
      <c r="L288">
        <v>2010</v>
      </c>
      <c r="M288" t="s">
        <v>165</v>
      </c>
      <c r="N288">
        <v>11</v>
      </c>
      <c r="O288">
        <v>39.167999999999999</v>
      </c>
    </row>
    <row r="289" spans="12:15">
      <c r="L289">
        <v>2011</v>
      </c>
      <c r="M289" t="s">
        <v>165</v>
      </c>
      <c r="N289">
        <v>11</v>
      </c>
      <c r="O289">
        <v>42.164999999999999</v>
      </c>
    </row>
    <row r="290" spans="12:15">
      <c r="L290">
        <v>2012</v>
      </c>
      <c r="M290" t="s">
        <v>165</v>
      </c>
      <c r="N290">
        <v>11</v>
      </c>
      <c r="O290">
        <v>33.603999999999999</v>
      </c>
    </row>
    <row r="291" spans="12:15">
      <c r="L291">
        <v>2013</v>
      </c>
      <c r="M291" t="s">
        <v>165</v>
      </c>
      <c r="N291">
        <v>11</v>
      </c>
      <c r="O291">
        <v>48.847000000000001</v>
      </c>
    </row>
    <row r="292" spans="12:15">
      <c r="L292">
        <v>2014</v>
      </c>
      <c r="M292" t="s">
        <v>165</v>
      </c>
      <c r="N292">
        <v>11</v>
      </c>
      <c r="O292">
        <v>51.186999999999998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CB489"/>
  <sheetViews>
    <sheetView showRuler="0" topLeftCell="O1" workbookViewId="0">
      <selection activeCell="V6" sqref="V6:V392"/>
    </sheetView>
  </sheetViews>
  <sheetFormatPr baseColWidth="10" defaultRowHeight="15" x14ac:dyDescent="0"/>
  <sheetData>
    <row r="6" spans="4:22">
      <c r="U6">
        <v>1968</v>
      </c>
      <c r="V6" t="s">
        <v>84</v>
      </c>
    </row>
    <row r="7" spans="4:22">
      <c r="U7">
        <v>1969</v>
      </c>
      <c r="V7" t="s">
        <v>84</v>
      </c>
    </row>
    <row r="8" spans="4:22">
      <c r="U8">
        <v>1970</v>
      </c>
      <c r="V8" t="s">
        <v>84</v>
      </c>
    </row>
    <row r="9" spans="4:22">
      <c r="U9">
        <v>1971</v>
      </c>
      <c r="V9" t="s">
        <v>84</v>
      </c>
    </row>
    <row r="10" spans="4:22">
      <c r="U10">
        <v>1972</v>
      </c>
      <c r="V10" t="s">
        <v>84</v>
      </c>
    </row>
    <row r="11" spans="4:22">
      <c r="U11">
        <v>1973</v>
      </c>
      <c r="V11" t="s">
        <v>84</v>
      </c>
    </row>
    <row r="12" spans="4:22">
      <c r="U12">
        <v>1974</v>
      </c>
      <c r="V12" t="s">
        <v>84</v>
      </c>
    </row>
    <row r="13" spans="4:22">
      <c r="U13">
        <v>1975</v>
      </c>
      <c r="V13" t="s">
        <v>84</v>
      </c>
    </row>
    <row r="14" spans="4:22">
      <c r="U14">
        <v>1976</v>
      </c>
      <c r="V14" t="s">
        <v>84</v>
      </c>
    </row>
    <row r="15" spans="4:22">
      <c r="H15" t="s">
        <v>107</v>
      </c>
      <c r="I15" t="s">
        <v>108</v>
      </c>
      <c r="J15" t="s">
        <v>109</v>
      </c>
      <c r="K15" t="s">
        <v>110</v>
      </c>
      <c r="L15" t="s">
        <v>86</v>
      </c>
      <c r="U15">
        <v>1977</v>
      </c>
      <c r="V15" t="s">
        <v>84</v>
      </c>
    </row>
    <row r="16" spans="4:22">
      <c r="D16" t="s">
        <v>106</v>
      </c>
      <c r="F16">
        <v>1968</v>
      </c>
      <c r="G16" t="s">
        <v>112</v>
      </c>
      <c r="H16">
        <v>4.71</v>
      </c>
      <c r="I16">
        <v>3.27</v>
      </c>
      <c r="J16">
        <v>4.82</v>
      </c>
      <c r="K16">
        <v>3.52</v>
      </c>
      <c r="L16">
        <v>3054</v>
      </c>
      <c r="N16" t="s">
        <v>10</v>
      </c>
      <c r="O16" t="s">
        <v>85</v>
      </c>
      <c r="P16" t="s">
        <v>87</v>
      </c>
      <c r="Q16" t="s">
        <v>98</v>
      </c>
      <c r="R16" t="s">
        <v>111</v>
      </c>
      <c r="S16" t="s">
        <v>20</v>
      </c>
      <c r="U16">
        <v>1978</v>
      </c>
      <c r="V16" t="s">
        <v>84</v>
      </c>
    </row>
    <row r="17" spans="3:22">
      <c r="C17">
        <v>1963</v>
      </c>
      <c r="D17">
        <v>1374</v>
      </c>
      <c r="F17">
        <v>1969</v>
      </c>
      <c r="G17" t="s">
        <v>112</v>
      </c>
      <c r="H17">
        <v>3.73</v>
      </c>
      <c r="I17">
        <v>2.59</v>
      </c>
      <c r="J17">
        <v>5.81</v>
      </c>
      <c r="K17">
        <v>4.21</v>
      </c>
      <c r="L17">
        <v>3852</v>
      </c>
      <c r="N17">
        <v>1968</v>
      </c>
      <c r="O17" t="s">
        <v>112</v>
      </c>
      <c r="P17">
        <v>1</v>
      </c>
      <c r="Q17" t="s">
        <v>84</v>
      </c>
      <c r="R17" t="s">
        <v>84</v>
      </c>
      <c r="S17" t="s">
        <v>84</v>
      </c>
      <c r="U17">
        <v>1979</v>
      </c>
      <c r="V17" t="s">
        <v>84</v>
      </c>
    </row>
    <row r="18" spans="3:22">
      <c r="C18">
        <v>1964</v>
      </c>
      <c r="D18">
        <v>1418</v>
      </c>
      <c r="F18">
        <v>1970</v>
      </c>
      <c r="G18" t="s">
        <v>112</v>
      </c>
      <c r="H18">
        <v>6.39</v>
      </c>
      <c r="I18">
        <v>4.5</v>
      </c>
      <c r="J18">
        <v>4.8899999999999997</v>
      </c>
      <c r="K18">
        <v>3.68</v>
      </c>
      <c r="L18">
        <v>3261</v>
      </c>
      <c r="N18">
        <v>1969</v>
      </c>
      <c r="O18" t="s">
        <v>112</v>
      </c>
      <c r="P18">
        <v>1</v>
      </c>
      <c r="Q18" t="s">
        <v>84</v>
      </c>
      <c r="R18" t="s">
        <v>84</v>
      </c>
      <c r="S18" t="s">
        <v>84</v>
      </c>
      <c r="U18">
        <v>1980</v>
      </c>
      <c r="V18" t="s">
        <v>84</v>
      </c>
    </row>
    <row r="19" spans="3:22">
      <c r="C19">
        <v>1965</v>
      </c>
      <c r="D19">
        <v>2664</v>
      </c>
      <c r="F19">
        <v>1971</v>
      </c>
      <c r="G19" t="s">
        <v>112</v>
      </c>
      <c r="H19">
        <v>2.74</v>
      </c>
      <c r="I19">
        <v>2.04</v>
      </c>
      <c r="J19">
        <v>4.32</v>
      </c>
      <c r="K19">
        <v>2.96</v>
      </c>
      <c r="L19">
        <v>6115</v>
      </c>
      <c r="N19">
        <v>1970</v>
      </c>
      <c r="O19" t="s">
        <v>112</v>
      </c>
      <c r="P19">
        <v>1</v>
      </c>
      <c r="Q19" t="s">
        <v>84</v>
      </c>
      <c r="R19" t="s">
        <v>84</v>
      </c>
      <c r="S19" t="s">
        <v>84</v>
      </c>
      <c r="U19">
        <v>1981</v>
      </c>
      <c r="V19" t="s">
        <v>84</v>
      </c>
    </row>
    <row r="20" spans="3:22">
      <c r="C20">
        <v>1966</v>
      </c>
      <c r="D20">
        <v>3314</v>
      </c>
      <c r="F20">
        <v>1972</v>
      </c>
      <c r="G20" t="s">
        <v>112</v>
      </c>
      <c r="H20">
        <v>5.35</v>
      </c>
      <c r="I20">
        <v>4.01</v>
      </c>
      <c r="J20">
        <v>3.24</v>
      </c>
      <c r="K20">
        <v>2.42</v>
      </c>
      <c r="L20">
        <v>5515</v>
      </c>
      <c r="N20">
        <v>1971</v>
      </c>
      <c r="O20" t="s">
        <v>112</v>
      </c>
      <c r="P20">
        <v>1</v>
      </c>
      <c r="Q20" t="s">
        <v>84</v>
      </c>
      <c r="R20" t="s">
        <v>84</v>
      </c>
      <c r="S20" t="s">
        <v>84</v>
      </c>
      <c r="U20">
        <v>1982</v>
      </c>
      <c r="V20">
        <v>0.152</v>
      </c>
    </row>
    <row r="21" spans="3:22">
      <c r="C21">
        <v>1967</v>
      </c>
      <c r="D21">
        <v>3682</v>
      </c>
      <c r="F21">
        <v>1973</v>
      </c>
      <c r="G21" t="s">
        <v>112</v>
      </c>
      <c r="H21">
        <v>8.1999999999999993</v>
      </c>
      <c r="I21">
        <v>6.21</v>
      </c>
      <c r="J21">
        <v>3.18</v>
      </c>
      <c r="K21">
        <v>2.0499999999999998</v>
      </c>
      <c r="L21">
        <v>3162</v>
      </c>
      <c r="N21">
        <v>1972</v>
      </c>
      <c r="O21" t="s">
        <v>112</v>
      </c>
      <c r="P21">
        <v>1</v>
      </c>
      <c r="Q21" t="s">
        <v>84</v>
      </c>
      <c r="R21" t="s">
        <v>84</v>
      </c>
      <c r="S21" t="s">
        <v>84</v>
      </c>
      <c r="U21">
        <v>1983</v>
      </c>
      <c r="V21">
        <v>0.14899999999999999</v>
      </c>
    </row>
    <row r="22" spans="3:22">
      <c r="C22">
        <v>1968</v>
      </c>
      <c r="D22">
        <v>3054</v>
      </c>
      <c r="F22">
        <v>1974</v>
      </c>
      <c r="G22" t="s">
        <v>112</v>
      </c>
      <c r="H22">
        <v>6.23</v>
      </c>
      <c r="I22">
        <v>3.62</v>
      </c>
      <c r="J22">
        <v>2.38</v>
      </c>
      <c r="K22">
        <v>1.58</v>
      </c>
      <c r="L22">
        <v>2140</v>
      </c>
      <c r="N22">
        <v>1973</v>
      </c>
      <c r="O22" t="s">
        <v>112</v>
      </c>
      <c r="P22">
        <v>1</v>
      </c>
      <c r="Q22" t="s">
        <v>84</v>
      </c>
      <c r="R22" t="s">
        <v>84</v>
      </c>
      <c r="S22" t="s">
        <v>84</v>
      </c>
      <c r="U22">
        <v>1984</v>
      </c>
      <c r="V22">
        <v>0.151</v>
      </c>
    </row>
    <row r="23" spans="3:22">
      <c r="C23">
        <v>1969</v>
      </c>
      <c r="D23">
        <v>3852</v>
      </c>
      <c r="F23">
        <v>1975</v>
      </c>
      <c r="G23" t="s">
        <v>112</v>
      </c>
      <c r="H23">
        <v>3.72</v>
      </c>
      <c r="I23">
        <v>2.75</v>
      </c>
      <c r="J23">
        <v>1.66</v>
      </c>
      <c r="K23">
        <v>1.03</v>
      </c>
      <c r="L23">
        <v>2357</v>
      </c>
      <c r="N23">
        <v>1974</v>
      </c>
      <c r="O23" t="s">
        <v>112</v>
      </c>
      <c r="P23">
        <v>1</v>
      </c>
      <c r="Q23" t="s">
        <v>84</v>
      </c>
      <c r="R23" t="s">
        <v>84</v>
      </c>
      <c r="S23" t="s">
        <v>84</v>
      </c>
      <c r="U23">
        <v>1985</v>
      </c>
      <c r="V23">
        <v>0.128</v>
      </c>
    </row>
    <row r="24" spans="3:22">
      <c r="C24">
        <v>1970</v>
      </c>
      <c r="D24">
        <v>3261</v>
      </c>
      <c r="F24">
        <v>1976</v>
      </c>
      <c r="G24" t="s">
        <v>112</v>
      </c>
      <c r="H24">
        <v>5.5</v>
      </c>
      <c r="I24">
        <v>3.7</v>
      </c>
      <c r="J24">
        <v>1.34</v>
      </c>
      <c r="K24">
        <v>0.94</v>
      </c>
      <c r="L24">
        <v>1882</v>
      </c>
      <c r="N24">
        <v>1975</v>
      </c>
      <c r="O24" t="s">
        <v>112</v>
      </c>
      <c r="P24">
        <v>1</v>
      </c>
      <c r="Q24" t="s">
        <v>84</v>
      </c>
      <c r="R24" t="s">
        <v>84</v>
      </c>
      <c r="S24" t="s">
        <v>84</v>
      </c>
      <c r="U24">
        <v>1986</v>
      </c>
      <c r="V24">
        <v>8.8999999999999996E-2</v>
      </c>
    </row>
    <row r="25" spans="3:22">
      <c r="C25">
        <v>1971</v>
      </c>
      <c r="D25">
        <v>6115</v>
      </c>
      <c r="F25">
        <v>1977</v>
      </c>
      <c r="G25" t="s">
        <v>112</v>
      </c>
      <c r="H25">
        <v>4.2</v>
      </c>
      <c r="I25">
        <v>1.96</v>
      </c>
      <c r="J25">
        <v>5.05</v>
      </c>
      <c r="K25">
        <v>3.38</v>
      </c>
      <c r="L25">
        <v>2493</v>
      </c>
      <c r="N25">
        <v>1976</v>
      </c>
      <c r="O25" t="s">
        <v>112</v>
      </c>
      <c r="P25">
        <v>1</v>
      </c>
      <c r="Q25" t="s">
        <v>84</v>
      </c>
      <c r="R25" t="s">
        <v>84</v>
      </c>
      <c r="S25" t="s">
        <v>84</v>
      </c>
      <c r="U25">
        <v>1987</v>
      </c>
      <c r="V25">
        <v>8.1000000000000003E-2</v>
      </c>
    </row>
    <row r="26" spans="3:22">
      <c r="C26">
        <v>1972</v>
      </c>
      <c r="D26">
        <v>5515</v>
      </c>
      <c r="F26">
        <v>1978</v>
      </c>
      <c r="G26" t="s">
        <v>112</v>
      </c>
      <c r="H26">
        <v>3.87</v>
      </c>
      <c r="I26">
        <v>2.56</v>
      </c>
      <c r="J26">
        <v>4.04</v>
      </c>
      <c r="K26">
        <v>2.94</v>
      </c>
      <c r="L26">
        <v>3525</v>
      </c>
      <c r="N26">
        <v>1977</v>
      </c>
      <c r="O26" t="s">
        <v>112</v>
      </c>
      <c r="P26">
        <v>1</v>
      </c>
      <c r="Q26" t="s">
        <v>84</v>
      </c>
      <c r="R26" t="s">
        <v>84</v>
      </c>
      <c r="S26" t="s">
        <v>84</v>
      </c>
      <c r="U26">
        <v>1988</v>
      </c>
      <c r="V26">
        <v>4.4999999999999998E-2</v>
      </c>
    </row>
    <row r="27" spans="3:22">
      <c r="C27">
        <v>1973</v>
      </c>
      <c r="D27">
        <v>3162</v>
      </c>
      <c r="F27">
        <v>1979</v>
      </c>
      <c r="G27" t="s">
        <v>112</v>
      </c>
      <c r="H27">
        <v>2.91</v>
      </c>
      <c r="I27">
        <v>1.71</v>
      </c>
      <c r="J27">
        <v>1.94</v>
      </c>
      <c r="K27">
        <v>1.62</v>
      </c>
      <c r="L27">
        <v>2895</v>
      </c>
      <c r="N27">
        <v>1978</v>
      </c>
      <c r="O27" t="s">
        <v>112</v>
      </c>
      <c r="P27">
        <v>1</v>
      </c>
      <c r="Q27" t="s">
        <v>84</v>
      </c>
      <c r="R27" t="s">
        <v>84</v>
      </c>
      <c r="S27" t="s">
        <v>84</v>
      </c>
      <c r="U27">
        <v>1989</v>
      </c>
      <c r="V27">
        <v>5.8000000000000003E-2</v>
      </c>
    </row>
    <row r="28" spans="3:22">
      <c r="C28">
        <v>1974</v>
      </c>
      <c r="D28">
        <v>2140</v>
      </c>
      <c r="F28">
        <v>1980</v>
      </c>
      <c r="G28" t="s">
        <v>112</v>
      </c>
      <c r="H28">
        <v>8.4600000000000009</v>
      </c>
      <c r="I28">
        <v>3.89</v>
      </c>
      <c r="J28">
        <v>2.62</v>
      </c>
      <c r="K28">
        <v>2.04</v>
      </c>
      <c r="L28">
        <v>3147</v>
      </c>
      <c r="N28">
        <v>1979</v>
      </c>
      <c r="O28" t="s">
        <v>112</v>
      </c>
      <c r="P28">
        <v>1</v>
      </c>
      <c r="Q28" t="s">
        <v>84</v>
      </c>
      <c r="R28" t="s">
        <v>84</v>
      </c>
      <c r="S28" t="s">
        <v>84</v>
      </c>
      <c r="U28">
        <v>1990</v>
      </c>
      <c r="V28">
        <v>4.9000000000000002E-2</v>
      </c>
    </row>
    <row r="29" spans="3:22">
      <c r="C29">
        <v>1975</v>
      </c>
      <c r="D29">
        <v>2357</v>
      </c>
      <c r="F29">
        <v>1981</v>
      </c>
      <c r="G29" t="s">
        <v>112</v>
      </c>
      <c r="H29">
        <v>8.14</v>
      </c>
      <c r="I29">
        <v>4.05</v>
      </c>
      <c r="J29">
        <v>3.66</v>
      </c>
      <c r="K29">
        <v>2.19</v>
      </c>
      <c r="L29">
        <v>3449</v>
      </c>
      <c r="N29">
        <v>1980</v>
      </c>
      <c r="O29" t="s">
        <v>112</v>
      </c>
      <c r="P29">
        <v>1</v>
      </c>
      <c r="Q29" s="3">
        <v>0.06</v>
      </c>
      <c r="R29">
        <v>0</v>
      </c>
      <c r="S29" t="s">
        <v>84</v>
      </c>
      <c r="U29">
        <v>1991</v>
      </c>
      <c r="V29">
        <v>5.7000000000000002E-2</v>
      </c>
    </row>
    <row r="30" spans="3:22">
      <c r="C30">
        <v>1976</v>
      </c>
      <c r="D30">
        <v>1882</v>
      </c>
      <c r="F30">
        <v>1982</v>
      </c>
      <c r="G30" t="s">
        <v>112</v>
      </c>
      <c r="H30">
        <v>3.64</v>
      </c>
      <c r="I30">
        <v>1.87</v>
      </c>
      <c r="J30">
        <v>0.99</v>
      </c>
      <c r="K30">
        <v>0.83</v>
      </c>
      <c r="L30">
        <v>4954</v>
      </c>
      <c r="N30">
        <v>1981</v>
      </c>
      <c r="O30" t="s">
        <v>112</v>
      </c>
      <c r="P30">
        <v>1</v>
      </c>
      <c r="Q30" s="3">
        <v>0</v>
      </c>
      <c r="R30">
        <v>7.0000000000000007E-2</v>
      </c>
      <c r="S30" t="s">
        <v>84</v>
      </c>
      <c r="U30">
        <v>1992</v>
      </c>
      <c r="V30">
        <v>6.7000000000000004E-2</v>
      </c>
    </row>
    <row r="31" spans="3:22">
      <c r="C31">
        <v>1977</v>
      </c>
      <c r="D31">
        <v>2493</v>
      </c>
      <c r="F31">
        <v>1983</v>
      </c>
      <c r="G31" t="s">
        <v>112</v>
      </c>
      <c r="H31">
        <v>6.41</v>
      </c>
      <c r="I31">
        <v>2.74</v>
      </c>
      <c r="J31">
        <v>4.72</v>
      </c>
      <c r="K31">
        <v>2.12</v>
      </c>
      <c r="L31">
        <v>6162</v>
      </c>
      <c r="N31">
        <v>1982</v>
      </c>
      <c r="O31" t="s">
        <v>112</v>
      </c>
      <c r="P31">
        <v>1</v>
      </c>
      <c r="Q31" s="3">
        <v>4.3999999999999997E-2</v>
      </c>
      <c r="R31">
        <v>0</v>
      </c>
      <c r="S31">
        <v>0.06</v>
      </c>
      <c r="U31">
        <v>1993</v>
      </c>
      <c r="V31">
        <v>9.0999999999999998E-2</v>
      </c>
    </row>
    <row r="32" spans="3:22">
      <c r="C32">
        <v>1978</v>
      </c>
      <c r="D32">
        <v>3525</v>
      </c>
      <c r="F32">
        <v>1984</v>
      </c>
      <c r="G32" t="s">
        <v>112</v>
      </c>
      <c r="H32">
        <v>3</v>
      </c>
      <c r="I32">
        <v>1.66</v>
      </c>
      <c r="J32">
        <v>4.37</v>
      </c>
      <c r="K32">
        <v>2.33</v>
      </c>
      <c r="L32">
        <v>6760</v>
      </c>
      <c r="N32">
        <v>1983</v>
      </c>
      <c r="O32" t="s">
        <v>112</v>
      </c>
      <c r="P32">
        <v>1</v>
      </c>
      <c r="Q32" s="3">
        <v>0</v>
      </c>
      <c r="R32">
        <v>8.0000000000000002E-3</v>
      </c>
      <c r="S32">
        <v>0.02</v>
      </c>
      <c r="U32">
        <v>1994</v>
      </c>
      <c r="V32">
        <v>8.2000000000000003E-2</v>
      </c>
    </row>
    <row r="33" spans="3:22">
      <c r="C33">
        <v>1979</v>
      </c>
      <c r="D33">
        <v>2895</v>
      </c>
      <c r="F33">
        <v>1985</v>
      </c>
      <c r="G33" t="s">
        <v>112</v>
      </c>
      <c r="H33">
        <v>5.18</v>
      </c>
      <c r="I33">
        <v>2.75</v>
      </c>
      <c r="J33">
        <v>2.76</v>
      </c>
      <c r="K33">
        <v>1.59</v>
      </c>
      <c r="L33">
        <v>6191</v>
      </c>
      <c r="N33">
        <v>1984</v>
      </c>
      <c r="O33" t="s">
        <v>112</v>
      </c>
      <c r="P33">
        <v>1</v>
      </c>
      <c r="Q33" s="3">
        <v>0</v>
      </c>
      <c r="R33">
        <v>0</v>
      </c>
      <c r="S33">
        <v>0.33400000000000002</v>
      </c>
      <c r="U33">
        <v>1995</v>
      </c>
      <c r="V33">
        <v>5.1999999999999998E-2</v>
      </c>
    </row>
    <row r="34" spans="3:22">
      <c r="C34">
        <v>1980</v>
      </c>
      <c r="D34">
        <v>3147</v>
      </c>
      <c r="F34">
        <v>1986</v>
      </c>
      <c r="G34" t="s">
        <v>112</v>
      </c>
      <c r="H34">
        <v>2.0699999999999998</v>
      </c>
      <c r="I34">
        <v>1.35</v>
      </c>
      <c r="J34">
        <v>1.59</v>
      </c>
      <c r="K34">
        <v>1.0900000000000001</v>
      </c>
      <c r="L34">
        <v>4635</v>
      </c>
      <c r="N34">
        <v>1985</v>
      </c>
      <c r="O34" t="s">
        <v>112</v>
      </c>
      <c r="P34">
        <v>1</v>
      </c>
      <c r="Q34" s="3">
        <v>0</v>
      </c>
      <c r="R34">
        <v>0</v>
      </c>
      <c r="S34">
        <v>0.33800000000000002</v>
      </c>
      <c r="U34">
        <v>1996</v>
      </c>
      <c r="V34">
        <v>6.4000000000000001E-2</v>
      </c>
    </row>
    <row r="35" spans="3:22">
      <c r="C35">
        <v>1981</v>
      </c>
      <c r="D35">
        <v>3449</v>
      </c>
      <c r="F35">
        <v>1987</v>
      </c>
      <c r="G35" t="s">
        <v>112</v>
      </c>
      <c r="H35">
        <v>1.01</v>
      </c>
      <c r="I35">
        <v>0.65</v>
      </c>
      <c r="J35">
        <v>0.48</v>
      </c>
      <c r="K35">
        <v>0.37</v>
      </c>
      <c r="L35">
        <v>3497</v>
      </c>
      <c r="N35">
        <v>1986</v>
      </c>
      <c r="O35" t="s">
        <v>112</v>
      </c>
      <c r="P35">
        <v>1</v>
      </c>
      <c r="Q35" s="3">
        <v>0</v>
      </c>
      <c r="R35">
        <v>0</v>
      </c>
      <c r="S35">
        <v>0.53200000000000003</v>
      </c>
      <c r="U35">
        <v>1997</v>
      </c>
      <c r="V35">
        <v>6.5000000000000002E-2</v>
      </c>
    </row>
    <row r="36" spans="3:22">
      <c r="C36">
        <v>1982</v>
      </c>
      <c r="D36">
        <v>4954</v>
      </c>
      <c r="F36">
        <v>1988</v>
      </c>
      <c r="G36" t="s">
        <v>112</v>
      </c>
      <c r="H36">
        <v>1.43</v>
      </c>
      <c r="I36">
        <v>0.85</v>
      </c>
      <c r="J36">
        <v>1.38</v>
      </c>
      <c r="K36">
        <v>0.56999999999999995</v>
      </c>
      <c r="L36">
        <v>3322</v>
      </c>
      <c r="N36">
        <v>1987</v>
      </c>
      <c r="O36" t="s">
        <v>112</v>
      </c>
      <c r="P36">
        <v>1</v>
      </c>
      <c r="Q36" s="3">
        <v>0</v>
      </c>
      <c r="R36">
        <v>0</v>
      </c>
      <c r="S36">
        <v>18.917999999999999</v>
      </c>
      <c r="U36">
        <v>1998</v>
      </c>
      <c r="V36">
        <v>7.1999999999999995E-2</v>
      </c>
    </row>
    <row r="37" spans="3:22">
      <c r="C37">
        <v>1983</v>
      </c>
      <c r="D37">
        <v>6162</v>
      </c>
      <c r="F37">
        <v>1989</v>
      </c>
      <c r="G37" t="s">
        <v>112</v>
      </c>
      <c r="H37">
        <v>1.95</v>
      </c>
      <c r="I37">
        <v>0.74</v>
      </c>
      <c r="J37">
        <v>0.89</v>
      </c>
      <c r="K37">
        <v>0.38</v>
      </c>
      <c r="L37">
        <v>2144</v>
      </c>
      <c r="N37">
        <v>1988</v>
      </c>
      <c r="O37" t="s">
        <v>112</v>
      </c>
      <c r="P37">
        <v>1</v>
      </c>
      <c r="Q37" s="3">
        <v>2.3E-2</v>
      </c>
      <c r="R37">
        <v>7.0000000000000001E-3</v>
      </c>
      <c r="S37">
        <v>14.659000000000001</v>
      </c>
      <c r="U37">
        <v>1999</v>
      </c>
      <c r="V37">
        <v>6.5000000000000002E-2</v>
      </c>
    </row>
    <row r="38" spans="3:22">
      <c r="C38">
        <v>1984</v>
      </c>
      <c r="D38">
        <v>6760</v>
      </c>
      <c r="F38">
        <v>1990</v>
      </c>
      <c r="G38" t="s">
        <v>112</v>
      </c>
      <c r="H38">
        <v>0.63</v>
      </c>
      <c r="I38">
        <v>0.24</v>
      </c>
      <c r="J38">
        <v>2</v>
      </c>
      <c r="K38">
        <v>0.4</v>
      </c>
      <c r="L38">
        <v>1561</v>
      </c>
      <c r="N38">
        <v>1989</v>
      </c>
      <c r="O38" t="s">
        <v>112</v>
      </c>
      <c r="P38">
        <v>1</v>
      </c>
      <c r="Q38" s="3">
        <v>2.3E-2</v>
      </c>
      <c r="R38">
        <v>1.7999999999999999E-2</v>
      </c>
      <c r="S38">
        <v>11.117000000000001</v>
      </c>
      <c r="U38">
        <v>2000</v>
      </c>
      <c r="V38">
        <v>7.0000000000000007E-2</v>
      </c>
    </row>
    <row r="39" spans="3:22">
      <c r="C39">
        <v>1985</v>
      </c>
      <c r="D39">
        <v>6191</v>
      </c>
      <c r="F39">
        <v>1991</v>
      </c>
      <c r="G39" t="s">
        <v>112</v>
      </c>
      <c r="H39">
        <v>1.68</v>
      </c>
      <c r="I39">
        <v>0.56999999999999995</v>
      </c>
      <c r="J39">
        <v>2.08</v>
      </c>
      <c r="K39">
        <v>0.54</v>
      </c>
      <c r="L39">
        <v>1994</v>
      </c>
      <c r="N39">
        <v>1990</v>
      </c>
      <c r="O39" t="s">
        <v>112</v>
      </c>
      <c r="P39">
        <v>1</v>
      </c>
      <c r="Q39" s="3">
        <v>8.0000000000000002E-3</v>
      </c>
      <c r="R39">
        <v>8.7999999999999995E-2</v>
      </c>
      <c r="S39">
        <v>5.2169999999999996</v>
      </c>
      <c r="U39">
        <v>2001</v>
      </c>
      <c r="V39">
        <v>8.5000000000000006E-2</v>
      </c>
    </row>
    <row r="40" spans="3:22">
      <c r="C40">
        <v>1986</v>
      </c>
      <c r="D40">
        <v>4635</v>
      </c>
      <c r="F40">
        <v>1992</v>
      </c>
      <c r="G40" t="s">
        <v>112</v>
      </c>
      <c r="H40">
        <v>1.26</v>
      </c>
      <c r="I40">
        <v>0.48</v>
      </c>
      <c r="J40">
        <v>0.94</v>
      </c>
      <c r="K40">
        <v>0.24</v>
      </c>
      <c r="L40">
        <v>2439</v>
      </c>
      <c r="N40">
        <v>1991</v>
      </c>
      <c r="O40" t="s">
        <v>112</v>
      </c>
      <c r="P40">
        <v>1</v>
      </c>
      <c r="Q40" s="3">
        <v>4.2000000000000003E-2</v>
      </c>
      <c r="R40">
        <v>2.1000000000000001E-2</v>
      </c>
      <c r="S40">
        <v>17.821999999999999</v>
      </c>
      <c r="U40">
        <v>2002</v>
      </c>
      <c r="V40">
        <v>9.9000000000000005E-2</v>
      </c>
    </row>
    <row r="41" spans="3:22">
      <c r="C41">
        <v>1987</v>
      </c>
      <c r="D41">
        <v>3497</v>
      </c>
      <c r="F41">
        <v>1993</v>
      </c>
      <c r="G41" t="s">
        <v>112</v>
      </c>
      <c r="H41">
        <v>1.47</v>
      </c>
      <c r="I41">
        <v>0.36</v>
      </c>
      <c r="J41">
        <v>5.15</v>
      </c>
      <c r="K41">
        <v>0.54</v>
      </c>
      <c r="L41">
        <v>2825</v>
      </c>
      <c r="N41">
        <v>1992</v>
      </c>
      <c r="O41" t="s">
        <v>112</v>
      </c>
      <c r="P41">
        <v>1</v>
      </c>
      <c r="Q41" s="3">
        <v>5.3999999999999999E-2</v>
      </c>
      <c r="R41">
        <v>2.9000000000000001E-2</v>
      </c>
      <c r="S41">
        <v>43.433999999999997</v>
      </c>
      <c r="U41">
        <v>2003</v>
      </c>
      <c r="V41">
        <v>6.9000000000000006E-2</v>
      </c>
    </row>
    <row r="42" spans="3:22">
      <c r="C42">
        <v>1988</v>
      </c>
      <c r="D42">
        <v>3322</v>
      </c>
      <c r="F42">
        <v>1994</v>
      </c>
      <c r="G42" t="s">
        <v>112</v>
      </c>
      <c r="H42">
        <v>3.13</v>
      </c>
      <c r="I42">
        <v>0.53</v>
      </c>
      <c r="J42">
        <v>2.21</v>
      </c>
      <c r="K42">
        <v>0.42</v>
      </c>
      <c r="L42">
        <v>3009</v>
      </c>
      <c r="N42">
        <v>1993</v>
      </c>
      <c r="O42" t="s">
        <v>112</v>
      </c>
      <c r="P42">
        <v>1</v>
      </c>
      <c r="Q42" s="3">
        <v>0.14899999999999999</v>
      </c>
      <c r="R42">
        <v>0.67200000000000004</v>
      </c>
      <c r="S42">
        <v>78.844999999999999</v>
      </c>
      <c r="U42">
        <v>2004</v>
      </c>
      <c r="V42">
        <v>9.9000000000000005E-2</v>
      </c>
    </row>
    <row r="43" spans="3:22">
      <c r="C43">
        <v>1989</v>
      </c>
      <c r="D43">
        <v>2144</v>
      </c>
      <c r="F43">
        <v>1995</v>
      </c>
      <c r="G43" t="s">
        <v>112</v>
      </c>
      <c r="H43">
        <v>1.88</v>
      </c>
      <c r="I43">
        <v>0.47</v>
      </c>
      <c r="J43">
        <v>4.74</v>
      </c>
      <c r="K43">
        <v>0.62</v>
      </c>
      <c r="L43">
        <v>2412</v>
      </c>
      <c r="N43">
        <v>1994</v>
      </c>
      <c r="O43" t="s">
        <v>112</v>
      </c>
      <c r="P43">
        <v>1</v>
      </c>
      <c r="Q43" s="3">
        <v>0.107</v>
      </c>
      <c r="R43">
        <v>0.156</v>
      </c>
      <c r="S43">
        <v>1370.806</v>
      </c>
      <c r="U43">
        <v>2005</v>
      </c>
      <c r="V43">
        <v>0.114</v>
      </c>
    </row>
    <row r="44" spans="3:22">
      <c r="C44">
        <v>1990</v>
      </c>
      <c r="D44">
        <v>1561</v>
      </c>
      <c r="F44">
        <v>1996</v>
      </c>
      <c r="G44" t="s">
        <v>112</v>
      </c>
      <c r="H44">
        <v>1.36</v>
      </c>
      <c r="I44">
        <v>0.28000000000000003</v>
      </c>
      <c r="J44">
        <v>5.38</v>
      </c>
      <c r="K44">
        <v>1.02</v>
      </c>
      <c r="L44">
        <v>2294</v>
      </c>
      <c r="N44">
        <v>1995</v>
      </c>
      <c r="O44" t="s">
        <v>112</v>
      </c>
      <c r="P44">
        <v>1</v>
      </c>
      <c r="Q44" s="3">
        <v>4.1000000000000002E-2</v>
      </c>
      <c r="R44">
        <v>0.20300000000000001</v>
      </c>
      <c r="S44">
        <v>50.155999999999999</v>
      </c>
      <c r="U44">
        <v>2006</v>
      </c>
      <c r="V44">
        <v>9.8000000000000004E-2</v>
      </c>
    </row>
    <row r="45" spans="3:22">
      <c r="C45">
        <v>1991</v>
      </c>
      <c r="D45">
        <v>1994</v>
      </c>
      <c r="F45">
        <v>1997</v>
      </c>
      <c r="G45" t="s">
        <v>112</v>
      </c>
      <c r="H45">
        <v>2.2200000000000002</v>
      </c>
      <c r="I45">
        <v>0.43</v>
      </c>
      <c r="J45">
        <v>5.0999999999999996</v>
      </c>
      <c r="K45">
        <v>0.77</v>
      </c>
      <c r="L45">
        <v>1981</v>
      </c>
      <c r="N45">
        <v>1996</v>
      </c>
      <c r="O45" t="s">
        <v>112</v>
      </c>
      <c r="P45">
        <v>1</v>
      </c>
      <c r="Q45" s="3">
        <v>1.7000000000000001E-2</v>
      </c>
      <c r="R45">
        <v>9.1999999999999998E-2</v>
      </c>
      <c r="S45">
        <v>33.404000000000003</v>
      </c>
      <c r="U45">
        <v>2007</v>
      </c>
      <c r="V45">
        <v>0.108</v>
      </c>
    </row>
    <row r="46" spans="3:22">
      <c r="C46">
        <v>1992</v>
      </c>
      <c r="D46">
        <v>2439</v>
      </c>
      <c r="F46">
        <v>1998</v>
      </c>
      <c r="G46" t="s">
        <v>112</v>
      </c>
      <c r="H46">
        <v>4.2699999999999996</v>
      </c>
      <c r="I46">
        <v>0.77</v>
      </c>
      <c r="J46">
        <v>3.7</v>
      </c>
      <c r="K46">
        <v>0.47</v>
      </c>
      <c r="L46">
        <v>2046</v>
      </c>
      <c r="N46">
        <v>1997</v>
      </c>
      <c r="O46" t="s">
        <v>112</v>
      </c>
      <c r="P46">
        <v>1</v>
      </c>
      <c r="Q46" s="3">
        <v>7.1999999999999995E-2</v>
      </c>
      <c r="R46">
        <v>0.33900000000000002</v>
      </c>
      <c r="S46">
        <v>75.091999999999999</v>
      </c>
      <c r="U46">
        <v>2008</v>
      </c>
      <c r="V46">
        <v>0.14099999999999999</v>
      </c>
    </row>
    <row r="47" spans="3:22">
      <c r="C47">
        <v>1993</v>
      </c>
      <c r="D47">
        <v>2825</v>
      </c>
      <c r="F47">
        <v>1999</v>
      </c>
      <c r="G47" t="s">
        <v>112</v>
      </c>
      <c r="H47">
        <v>3.15</v>
      </c>
      <c r="I47">
        <v>0.48</v>
      </c>
      <c r="J47">
        <v>5.91</v>
      </c>
      <c r="K47">
        <v>0.88</v>
      </c>
      <c r="L47">
        <v>2398</v>
      </c>
      <c r="N47">
        <v>1998</v>
      </c>
      <c r="O47" t="s">
        <v>112</v>
      </c>
      <c r="P47">
        <v>1</v>
      </c>
      <c r="Q47" s="3">
        <v>0.112</v>
      </c>
      <c r="R47">
        <v>8.2000000000000003E-2</v>
      </c>
      <c r="S47">
        <v>404.65100000000001</v>
      </c>
      <c r="U47">
        <v>2009</v>
      </c>
      <c r="V47">
        <v>0.10199999999999999</v>
      </c>
    </row>
    <row r="48" spans="3:22">
      <c r="C48">
        <v>1994</v>
      </c>
      <c r="D48">
        <v>3009</v>
      </c>
      <c r="F48">
        <v>2000</v>
      </c>
      <c r="G48" t="s">
        <v>112</v>
      </c>
      <c r="H48">
        <v>3.45</v>
      </c>
      <c r="I48">
        <v>0.52</v>
      </c>
      <c r="J48">
        <v>6.63</v>
      </c>
      <c r="K48">
        <v>1.1100000000000001</v>
      </c>
      <c r="L48">
        <v>2617</v>
      </c>
      <c r="N48">
        <v>1999</v>
      </c>
      <c r="O48" t="s">
        <v>112</v>
      </c>
      <c r="P48">
        <v>1</v>
      </c>
      <c r="Q48" s="3">
        <v>0.106</v>
      </c>
      <c r="R48">
        <v>0.52100000000000002</v>
      </c>
      <c r="S48">
        <v>266.32900000000001</v>
      </c>
      <c r="U48">
        <v>2010</v>
      </c>
      <c r="V48">
        <v>0.112</v>
      </c>
    </row>
    <row r="49" spans="3:80">
      <c r="C49">
        <v>1995</v>
      </c>
      <c r="D49">
        <v>2412</v>
      </c>
      <c r="F49">
        <v>2001</v>
      </c>
      <c r="G49" t="s">
        <v>112</v>
      </c>
      <c r="H49">
        <v>4.41</v>
      </c>
      <c r="I49">
        <v>0.75</v>
      </c>
      <c r="J49">
        <v>7.94</v>
      </c>
      <c r="K49">
        <v>1.71</v>
      </c>
      <c r="L49">
        <v>3327</v>
      </c>
      <c r="N49">
        <v>2000</v>
      </c>
      <c r="O49" t="s">
        <v>112</v>
      </c>
      <c r="P49">
        <v>1</v>
      </c>
      <c r="Q49" s="3">
        <v>7.0000000000000001E-3</v>
      </c>
      <c r="R49">
        <v>9.6000000000000002E-2</v>
      </c>
      <c r="S49">
        <v>172.82300000000001</v>
      </c>
      <c r="U49">
        <v>1968</v>
      </c>
      <c r="V49" t="s">
        <v>84</v>
      </c>
    </row>
    <row r="50" spans="3:80">
      <c r="C50">
        <v>1996</v>
      </c>
      <c r="D50">
        <v>2294</v>
      </c>
      <c r="F50">
        <v>2002</v>
      </c>
      <c r="G50" t="s">
        <v>112</v>
      </c>
      <c r="H50">
        <v>8.1</v>
      </c>
      <c r="I50">
        <v>1.61</v>
      </c>
      <c r="J50">
        <v>4.3099999999999996</v>
      </c>
      <c r="K50">
        <v>1.06</v>
      </c>
      <c r="L50">
        <v>3413</v>
      </c>
      <c r="N50">
        <v>2001</v>
      </c>
      <c r="O50" t="s">
        <v>112</v>
      </c>
      <c r="P50">
        <v>1</v>
      </c>
      <c r="Q50" s="3">
        <v>0.105</v>
      </c>
      <c r="R50">
        <v>3.9E-2</v>
      </c>
      <c r="S50">
        <v>98.838999999999999</v>
      </c>
      <c r="U50">
        <v>1969</v>
      </c>
      <c r="V50" t="s">
        <v>84</v>
      </c>
      <c r="CB50">
        <v>7.2999999999999995E-2</v>
      </c>
    </row>
    <row r="51" spans="3:80">
      <c r="C51">
        <v>1997</v>
      </c>
      <c r="D51">
        <v>1981</v>
      </c>
      <c r="F51">
        <v>2003</v>
      </c>
      <c r="G51" t="s">
        <v>112</v>
      </c>
      <c r="H51">
        <v>5.2</v>
      </c>
      <c r="I51">
        <v>1.3</v>
      </c>
      <c r="J51">
        <v>2.66</v>
      </c>
      <c r="K51">
        <v>0.79</v>
      </c>
      <c r="L51">
        <v>3458</v>
      </c>
      <c r="N51">
        <v>2002</v>
      </c>
      <c r="O51" t="s">
        <v>112</v>
      </c>
      <c r="P51">
        <v>1</v>
      </c>
      <c r="Q51" s="3">
        <v>2.3E-2</v>
      </c>
      <c r="R51">
        <v>0</v>
      </c>
      <c r="S51">
        <v>19.195</v>
      </c>
      <c r="U51">
        <v>1970</v>
      </c>
      <c r="V51" t="s">
        <v>84</v>
      </c>
    </row>
    <row r="52" spans="3:80">
      <c r="C52">
        <v>1998</v>
      </c>
      <c r="D52">
        <v>2046</v>
      </c>
      <c r="F52">
        <v>2004</v>
      </c>
      <c r="G52" t="s">
        <v>112</v>
      </c>
      <c r="H52">
        <v>3.8</v>
      </c>
      <c r="I52">
        <v>1.08</v>
      </c>
      <c r="J52">
        <v>3.82</v>
      </c>
      <c r="K52">
        <v>1.03</v>
      </c>
      <c r="L52">
        <v>3226</v>
      </c>
      <c r="N52">
        <v>2003</v>
      </c>
      <c r="O52" t="s">
        <v>112</v>
      </c>
      <c r="P52">
        <v>1</v>
      </c>
      <c r="Q52" s="3">
        <v>0</v>
      </c>
      <c r="R52">
        <v>0</v>
      </c>
      <c r="S52">
        <v>1.4510000000000001</v>
      </c>
      <c r="U52">
        <v>1971</v>
      </c>
      <c r="V52" t="s">
        <v>84</v>
      </c>
    </row>
    <row r="53" spans="3:80">
      <c r="C53">
        <v>1999</v>
      </c>
      <c r="D53">
        <v>2398</v>
      </c>
      <c r="F53">
        <v>2005</v>
      </c>
      <c r="G53" t="s">
        <v>112</v>
      </c>
      <c r="H53">
        <v>3.36</v>
      </c>
      <c r="I53">
        <v>0.89</v>
      </c>
      <c r="J53">
        <v>1.93</v>
      </c>
      <c r="K53">
        <v>0.38</v>
      </c>
      <c r="L53">
        <v>2802</v>
      </c>
      <c r="N53">
        <v>2004</v>
      </c>
      <c r="O53" t="s">
        <v>112</v>
      </c>
      <c r="P53">
        <v>1</v>
      </c>
      <c r="Q53" s="3">
        <v>8.9999999999999993E-3</v>
      </c>
      <c r="R53">
        <v>7.1999999999999995E-2</v>
      </c>
      <c r="S53">
        <v>0</v>
      </c>
      <c r="U53">
        <v>1972</v>
      </c>
      <c r="V53" t="s">
        <v>84</v>
      </c>
    </row>
    <row r="54" spans="3:80">
      <c r="C54">
        <v>2000</v>
      </c>
      <c r="D54">
        <v>2617</v>
      </c>
      <c r="F54">
        <v>2006</v>
      </c>
      <c r="G54" t="s">
        <v>112</v>
      </c>
      <c r="H54">
        <v>3.09</v>
      </c>
      <c r="I54">
        <v>0.72</v>
      </c>
      <c r="J54">
        <v>2.0299999999999998</v>
      </c>
      <c r="K54">
        <v>0.46</v>
      </c>
      <c r="L54">
        <v>1950</v>
      </c>
      <c r="N54">
        <v>2005</v>
      </c>
      <c r="O54" t="s">
        <v>112</v>
      </c>
      <c r="P54">
        <v>1</v>
      </c>
      <c r="Q54" s="3">
        <v>1.0999999999999999E-2</v>
      </c>
      <c r="R54">
        <v>0.63500000000000001</v>
      </c>
      <c r="S54">
        <v>5.9720000000000004</v>
      </c>
      <c r="U54">
        <v>1973</v>
      </c>
      <c r="V54" t="s">
        <v>84</v>
      </c>
    </row>
    <row r="55" spans="3:80">
      <c r="C55">
        <v>2001</v>
      </c>
      <c r="D55">
        <v>3327</v>
      </c>
      <c r="F55">
        <v>2007</v>
      </c>
      <c r="G55" t="s">
        <v>112</v>
      </c>
      <c r="H55">
        <v>2.37</v>
      </c>
      <c r="I55">
        <v>0.57999999999999996</v>
      </c>
      <c r="J55">
        <v>2.74</v>
      </c>
      <c r="K55">
        <v>0.56999999999999995</v>
      </c>
      <c r="L55">
        <v>1173</v>
      </c>
      <c r="N55">
        <v>2006</v>
      </c>
      <c r="O55" t="s">
        <v>112</v>
      </c>
      <c r="P55">
        <v>1</v>
      </c>
      <c r="Q55" s="3">
        <v>4.2999999999999997E-2</v>
      </c>
      <c r="R55">
        <v>0.10299999999999999</v>
      </c>
      <c r="S55">
        <v>2.544</v>
      </c>
      <c r="U55">
        <v>1974</v>
      </c>
      <c r="V55" t="s">
        <v>84</v>
      </c>
    </row>
    <row r="56" spans="3:80">
      <c r="C56">
        <v>2002</v>
      </c>
      <c r="D56">
        <v>3413</v>
      </c>
      <c r="F56">
        <v>2008</v>
      </c>
      <c r="G56" t="s">
        <v>112</v>
      </c>
      <c r="H56">
        <v>7.45</v>
      </c>
      <c r="I56">
        <v>1.4</v>
      </c>
      <c r="J56">
        <v>2.78</v>
      </c>
      <c r="K56">
        <v>0.64</v>
      </c>
      <c r="L56">
        <v>1071</v>
      </c>
      <c r="N56">
        <v>2007</v>
      </c>
      <c r="O56" t="s">
        <v>112</v>
      </c>
      <c r="P56">
        <v>1</v>
      </c>
      <c r="Q56" s="3">
        <v>0</v>
      </c>
      <c r="R56">
        <v>6.5000000000000002E-2</v>
      </c>
      <c r="S56">
        <v>2.16</v>
      </c>
      <c r="U56">
        <v>1975</v>
      </c>
      <c r="V56" t="s">
        <v>84</v>
      </c>
    </row>
    <row r="57" spans="3:80">
      <c r="C57">
        <v>2003</v>
      </c>
      <c r="D57">
        <v>3458</v>
      </c>
      <c r="F57">
        <v>2009</v>
      </c>
      <c r="G57" t="s">
        <v>112</v>
      </c>
      <c r="H57">
        <v>2.2000000000000002</v>
      </c>
      <c r="I57">
        <v>0.5</v>
      </c>
      <c r="J57">
        <v>2.08</v>
      </c>
      <c r="K57">
        <v>0.45</v>
      </c>
      <c r="L57">
        <v>1012</v>
      </c>
      <c r="N57">
        <v>2008</v>
      </c>
      <c r="O57" t="s">
        <v>112</v>
      </c>
      <c r="P57">
        <v>1</v>
      </c>
      <c r="Q57" s="3">
        <v>1.0999999999999999E-2</v>
      </c>
      <c r="R57">
        <v>2.1000000000000001E-2</v>
      </c>
      <c r="S57">
        <v>0.1</v>
      </c>
      <c r="U57">
        <v>1976</v>
      </c>
      <c r="V57" t="s">
        <v>84</v>
      </c>
    </row>
    <row r="58" spans="3:80">
      <c r="C58">
        <v>2004</v>
      </c>
      <c r="D58">
        <v>3226</v>
      </c>
      <c r="F58">
        <v>2010</v>
      </c>
      <c r="G58" t="s">
        <v>112</v>
      </c>
      <c r="H58">
        <v>2.4900000000000002</v>
      </c>
      <c r="I58">
        <v>0.54</v>
      </c>
      <c r="J58">
        <v>1.99</v>
      </c>
      <c r="K58">
        <v>0.36</v>
      </c>
      <c r="L58">
        <v>963</v>
      </c>
      <c r="N58">
        <v>2009</v>
      </c>
      <c r="O58" t="s">
        <v>112</v>
      </c>
      <c r="P58">
        <v>1</v>
      </c>
      <c r="Q58" s="3">
        <v>0.11600000000000001</v>
      </c>
      <c r="R58">
        <v>0.39100000000000001</v>
      </c>
      <c r="S58">
        <v>0.37</v>
      </c>
      <c r="U58">
        <v>1977</v>
      </c>
      <c r="V58" t="s">
        <v>84</v>
      </c>
    </row>
    <row r="59" spans="3:80">
      <c r="C59">
        <v>2005</v>
      </c>
      <c r="D59">
        <v>2802</v>
      </c>
      <c r="N59">
        <v>2010</v>
      </c>
      <c r="O59" t="s">
        <v>112</v>
      </c>
      <c r="P59">
        <v>1</v>
      </c>
      <c r="Q59" s="3">
        <v>0.13900000000000001</v>
      </c>
      <c r="R59">
        <v>0.377</v>
      </c>
      <c r="S59">
        <v>3.43</v>
      </c>
      <c r="U59">
        <v>1978</v>
      </c>
      <c r="V59" t="s">
        <v>84</v>
      </c>
    </row>
    <row r="60" spans="3:80">
      <c r="C60">
        <v>2006</v>
      </c>
      <c r="D60">
        <v>1950</v>
      </c>
      <c r="N60">
        <v>1968</v>
      </c>
      <c r="O60" t="s">
        <v>112</v>
      </c>
      <c r="P60">
        <v>2</v>
      </c>
      <c r="Q60" t="s">
        <v>84</v>
      </c>
      <c r="R60" t="s">
        <v>84</v>
      </c>
      <c r="S60" t="s">
        <v>84</v>
      </c>
      <c r="U60">
        <v>1979</v>
      </c>
      <c r="V60" t="s">
        <v>84</v>
      </c>
    </row>
    <row r="61" spans="3:80">
      <c r="C61">
        <v>2007</v>
      </c>
      <c r="D61">
        <v>1173</v>
      </c>
      <c r="N61">
        <v>1969</v>
      </c>
      <c r="O61" t="s">
        <v>112</v>
      </c>
      <c r="P61">
        <v>2</v>
      </c>
      <c r="Q61" t="s">
        <v>84</v>
      </c>
      <c r="R61" t="s">
        <v>84</v>
      </c>
      <c r="S61" t="s">
        <v>84</v>
      </c>
      <c r="U61">
        <v>1980</v>
      </c>
      <c r="V61" t="s">
        <v>84</v>
      </c>
    </row>
    <row r="62" spans="3:80">
      <c r="C62">
        <v>2008</v>
      </c>
      <c r="D62">
        <v>1071</v>
      </c>
      <c r="N62">
        <v>1970</v>
      </c>
      <c r="O62" t="s">
        <v>112</v>
      </c>
      <c r="P62">
        <v>2</v>
      </c>
      <c r="Q62" t="s">
        <v>84</v>
      </c>
      <c r="R62" t="s">
        <v>84</v>
      </c>
      <c r="S62" t="s">
        <v>84</v>
      </c>
      <c r="U62">
        <v>1981</v>
      </c>
      <c r="V62" t="s">
        <v>84</v>
      </c>
    </row>
    <row r="63" spans="3:80">
      <c r="C63">
        <v>2009</v>
      </c>
      <c r="D63">
        <v>1012</v>
      </c>
      <c r="N63">
        <v>1971</v>
      </c>
      <c r="O63" t="s">
        <v>112</v>
      </c>
      <c r="P63">
        <v>2</v>
      </c>
      <c r="Q63" t="s">
        <v>84</v>
      </c>
      <c r="R63" t="s">
        <v>84</v>
      </c>
      <c r="S63" t="s">
        <v>84</v>
      </c>
      <c r="U63">
        <v>1982</v>
      </c>
      <c r="V63">
        <v>0.24199999999999999</v>
      </c>
    </row>
    <row r="64" spans="3:80">
      <c r="C64">
        <v>2010</v>
      </c>
      <c r="D64">
        <v>963</v>
      </c>
      <c r="N64">
        <v>1972</v>
      </c>
      <c r="O64" t="s">
        <v>112</v>
      </c>
      <c r="P64">
        <v>2</v>
      </c>
      <c r="Q64" t="s">
        <v>84</v>
      </c>
      <c r="R64" t="s">
        <v>84</v>
      </c>
      <c r="S64" t="s">
        <v>84</v>
      </c>
      <c r="U64">
        <v>1983</v>
      </c>
      <c r="V64">
        <v>0.20200000000000001</v>
      </c>
    </row>
    <row r="65" spans="3:22">
      <c r="C65">
        <v>2011</v>
      </c>
      <c r="D65">
        <v>873</v>
      </c>
      <c r="N65">
        <v>1973</v>
      </c>
      <c r="O65" t="s">
        <v>112</v>
      </c>
      <c r="P65">
        <v>2</v>
      </c>
      <c r="Q65" t="s">
        <v>84</v>
      </c>
      <c r="R65" t="s">
        <v>84</v>
      </c>
      <c r="S65" t="s">
        <v>84</v>
      </c>
      <c r="U65">
        <v>1984</v>
      </c>
      <c r="V65">
        <v>0.22900000000000001</v>
      </c>
    </row>
    <row r="66" spans="3:22">
      <c r="C66">
        <v>2012</v>
      </c>
      <c r="D66">
        <v>1040</v>
      </c>
      <c r="N66">
        <v>1974</v>
      </c>
      <c r="O66" t="s">
        <v>112</v>
      </c>
      <c r="P66">
        <v>2</v>
      </c>
      <c r="Q66" t="s">
        <v>84</v>
      </c>
      <c r="R66" t="s">
        <v>84</v>
      </c>
      <c r="S66" t="s">
        <v>84</v>
      </c>
      <c r="U66">
        <v>1985</v>
      </c>
      <c r="V66">
        <v>0.23699999999999999</v>
      </c>
    </row>
    <row r="67" spans="3:22">
      <c r="C67">
        <v>2013</v>
      </c>
      <c r="D67">
        <v>687</v>
      </c>
      <c r="N67">
        <v>1975</v>
      </c>
      <c r="O67" t="s">
        <v>112</v>
      </c>
      <c r="P67">
        <v>2</v>
      </c>
      <c r="Q67" t="s">
        <v>84</v>
      </c>
      <c r="R67" t="s">
        <v>84</v>
      </c>
      <c r="S67" t="s">
        <v>84</v>
      </c>
      <c r="U67">
        <v>1986</v>
      </c>
      <c r="V67">
        <v>0.20599999999999999</v>
      </c>
    </row>
    <row r="68" spans="3:22">
      <c r="C68">
        <v>2014</v>
      </c>
      <c r="D68">
        <v>570</v>
      </c>
      <c r="N68">
        <v>1976</v>
      </c>
      <c r="O68" t="s">
        <v>112</v>
      </c>
      <c r="P68">
        <v>2</v>
      </c>
      <c r="Q68" t="s">
        <v>84</v>
      </c>
      <c r="R68" t="s">
        <v>84</v>
      </c>
      <c r="S68" t="s">
        <v>84</v>
      </c>
      <c r="U68">
        <v>1987</v>
      </c>
      <c r="V68">
        <v>0.191</v>
      </c>
    </row>
    <row r="69" spans="3:22">
      <c r="N69">
        <v>1977</v>
      </c>
      <c r="O69" t="s">
        <v>112</v>
      </c>
      <c r="P69">
        <v>2</v>
      </c>
      <c r="Q69" t="s">
        <v>84</v>
      </c>
      <c r="R69" t="s">
        <v>84</v>
      </c>
      <c r="S69" t="s">
        <v>84</v>
      </c>
      <c r="U69">
        <v>1988</v>
      </c>
      <c r="V69">
        <v>0.20300000000000001</v>
      </c>
    </row>
    <row r="70" spans="3:22">
      <c r="N70">
        <v>1978</v>
      </c>
      <c r="O70" t="s">
        <v>112</v>
      </c>
      <c r="P70">
        <v>2</v>
      </c>
      <c r="Q70" t="s">
        <v>84</v>
      </c>
      <c r="R70" t="s">
        <v>84</v>
      </c>
      <c r="S70" t="s">
        <v>84</v>
      </c>
      <c r="U70">
        <v>1989</v>
      </c>
      <c r="V70">
        <v>0.14699999999999999</v>
      </c>
    </row>
    <row r="71" spans="3:22">
      <c r="N71">
        <v>1979</v>
      </c>
      <c r="O71" t="s">
        <v>112</v>
      </c>
      <c r="P71">
        <v>2</v>
      </c>
      <c r="Q71" t="s">
        <v>84</v>
      </c>
      <c r="R71" t="s">
        <v>84</v>
      </c>
      <c r="S71" t="s">
        <v>84</v>
      </c>
      <c r="U71">
        <v>1990</v>
      </c>
      <c r="V71">
        <v>0.216</v>
      </c>
    </row>
    <row r="72" spans="3:22">
      <c r="N72">
        <v>1980</v>
      </c>
      <c r="O72" t="s">
        <v>112</v>
      </c>
      <c r="P72">
        <v>2</v>
      </c>
      <c r="Q72">
        <v>0.23</v>
      </c>
      <c r="R72">
        <v>0.02</v>
      </c>
      <c r="S72" t="s">
        <v>84</v>
      </c>
      <c r="U72">
        <v>1991</v>
      </c>
      <c r="V72">
        <v>0.192</v>
      </c>
    </row>
    <row r="73" spans="3:22">
      <c r="N73">
        <v>1981</v>
      </c>
      <c r="O73" t="s">
        <v>112</v>
      </c>
      <c r="P73">
        <v>2</v>
      </c>
      <c r="Q73">
        <v>0.05</v>
      </c>
      <c r="R73">
        <v>0.03</v>
      </c>
      <c r="S73" t="s">
        <v>84</v>
      </c>
      <c r="U73">
        <v>1992</v>
      </c>
      <c r="V73">
        <v>0.25700000000000001</v>
      </c>
    </row>
    <row r="74" spans="3:22">
      <c r="N74">
        <v>1982</v>
      </c>
      <c r="O74" t="s">
        <v>112</v>
      </c>
      <c r="P74">
        <v>2</v>
      </c>
      <c r="Q74">
        <v>4.2000000000000003E-2</v>
      </c>
      <c r="R74">
        <v>0</v>
      </c>
      <c r="S74">
        <v>1.7190000000000001</v>
      </c>
      <c r="U74">
        <v>1993</v>
      </c>
      <c r="V74">
        <v>0.24399999999999999</v>
      </c>
    </row>
    <row r="75" spans="3:22">
      <c r="N75">
        <v>1983</v>
      </c>
      <c r="O75" t="s">
        <v>112</v>
      </c>
      <c r="P75">
        <v>2</v>
      </c>
      <c r="Q75">
        <v>7.0999999999999994E-2</v>
      </c>
      <c r="R75">
        <v>1.0999999999999999E-2</v>
      </c>
      <c r="S75">
        <v>4.2830000000000004</v>
      </c>
      <c r="U75">
        <v>1994</v>
      </c>
      <c r="V75">
        <v>0.221</v>
      </c>
    </row>
    <row r="76" spans="3:22">
      <c r="N76">
        <v>1984</v>
      </c>
      <c r="O76" t="s">
        <v>112</v>
      </c>
      <c r="P76">
        <v>2</v>
      </c>
      <c r="Q76">
        <v>0.10299999999999999</v>
      </c>
      <c r="R76">
        <v>0</v>
      </c>
      <c r="S76">
        <v>0.88400000000000001</v>
      </c>
      <c r="U76">
        <v>1995</v>
      </c>
      <c r="V76">
        <v>0.16</v>
      </c>
    </row>
    <row r="77" spans="3:22">
      <c r="N77">
        <v>1985</v>
      </c>
      <c r="O77" t="s">
        <v>112</v>
      </c>
      <c r="P77">
        <v>2</v>
      </c>
      <c r="Q77">
        <v>0</v>
      </c>
      <c r="R77">
        <v>8.9999999999999993E-3</v>
      </c>
      <c r="S77">
        <v>3.47</v>
      </c>
      <c r="U77">
        <v>1996</v>
      </c>
      <c r="V77">
        <v>0.14899999999999999</v>
      </c>
    </row>
    <row r="78" spans="3:22">
      <c r="N78">
        <v>1986</v>
      </c>
      <c r="O78" t="s">
        <v>112</v>
      </c>
      <c r="P78">
        <v>2</v>
      </c>
      <c r="Q78">
        <v>0</v>
      </c>
      <c r="R78">
        <v>0</v>
      </c>
      <c r="S78">
        <v>3.859</v>
      </c>
      <c r="U78">
        <v>1997</v>
      </c>
      <c r="V78">
        <v>0.20599999999999999</v>
      </c>
    </row>
    <row r="79" spans="3:22">
      <c r="N79">
        <v>1987</v>
      </c>
      <c r="O79" t="s">
        <v>112</v>
      </c>
      <c r="P79">
        <v>2</v>
      </c>
      <c r="Q79">
        <v>0</v>
      </c>
      <c r="R79">
        <v>2.3E-2</v>
      </c>
      <c r="S79">
        <v>79.933000000000007</v>
      </c>
      <c r="U79">
        <v>1998</v>
      </c>
      <c r="V79">
        <v>0.16700000000000001</v>
      </c>
    </row>
    <row r="80" spans="3:22">
      <c r="N80">
        <v>1988</v>
      </c>
      <c r="O80" t="s">
        <v>112</v>
      </c>
      <c r="P80">
        <v>2</v>
      </c>
      <c r="Q80">
        <v>2.3E-2</v>
      </c>
      <c r="R80">
        <v>0</v>
      </c>
      <c r="S80">
        <v>130.291</v>
      </c>
      <c r="U80">
        <v>1999</v>
      </c>
      <c r="V80">
        <v>0.23400000000000001</v>
      </c>
    </row>
    <row r="81" spans="14:22">
      <c r="N81">
        <v>1989</v>
      </c>
      <c r="O81" t="s">
        <v>112</v>
      </c>
      <c r="P81">
        <v>2</v>
      </c>
      <c r="Q81">
        <v>1.2999999999999999E-2</v>
      </c>
      <c r="R81">
        <v>1.7999999999999999E-2</v>
      </c>
      <c r="S81">
        <v>52.656999999999996</v>
      </c>
      <c r="U81">
        <v>2000</v>
      </c>
      <c r="V81">
        <v>0.182</v>
      </c>
    </row>
    <row r="82" spans="14:22">
      <c r="N82">
        <v>1990</v>
      </c>
      <c r="O82" t="s">
        <v>112</v>
      </c>
      <c r="P82">
        <v>2</v>
      </c>
      <c r="Q82">
        <v>0</v>
      </c>
      <c r="R82">
        <v>0.13700000000000001</v>
      </c>
      <c r="S82">
        <v>117.916</v>
      </c>
      <c r="U82">
        <v>2001</v>
      </c>
      <c r="V82">
        <v>0.17299999999999999</v>
      </c>
    </row>
    <row r="83" spans="14:22">
      <c r="N83">
        <v>1991</v>
      </c>
      <c r="O83" t="s">
        <v>112</v>
      </c>
      <c r="P83">
        <v>2</v>
      </c>
      <c r="Q83">
        <v>0</v>
      </c>
      <c r="R83">
        <v>0.17699999999999999</v>
      </c>
      <c r="S83">
        <v>79.082999999999998</v>
      </c>
      <c r="U83">
        <v>2002</v>
      </c>
      <c r="V83">
        <v>0.22600000000000001</v>
      </c>
    </row>
    <row r="84" spans="14:22">
      <c r="N84">
        <v>1992</v>
      </c>
      <c r="O84" t="s">
        <v>112</v>
      </c>
      <c r="P84">
        <v>2</v>
      </c>
      <c r="Q84">
        <v>8.9999999999999993E-3</v>
      </c>
      <c r="R84">
        <v>0.109</v>
      </c>
      <c r="S84">
        <v>137</v>
      </c>
      <c r="U84">
        <v>2003</v>
      </c>
      <c r="V84">
        <v>0.16400000000000001</v>
      </c>
    </row>
    <row r="85" spans="14:22">
      <c r="N85">
        <v>1993</v>
      </c>
      <c r="O85" t="s">
        <v>112</v>
      </c>
      <c r="P85">
        <v>2</v>
      </c>
      <c r="Q85">
        <v>0.112</v>
      </c>
      <c r="R85">
        <v>0.154</v>
      </c>
      <c r="S85">
        <v>108.19</v>
      </c>
      <c r="U85">
        <v>2004</v>
      </c>
      <c r="V85">
        <v>0.22600000000000001</v>
      </c>
    </row>
    <row r="86" spans="14:22">
      <c r="N86">
        <v>1994</v>
      </c>
      <c r="O86" t="s">
        <v>112</v>
      </c>
      <c r="P86">
        <v>2</v>
      </c>
      <c r="Q86">
        <v>0.69799999999999995</v>
      </c>
      <c r="R86">
        <v>0.28699999999999998</v>
      </c>
      <c r="S86">
        <v>499.30799999999999</v>
      </c>
      <c r="U86">
        <v>2005</v>
      </c>
      <c r="V86">
        <v>0.22</v>
      </c>
    </row>
    <row r="87" spans="14:22">
      <c r="N87">
        <v>1995</v>
      </c>
      <c r="O87" t="s">
        <v>112</v>
      </c>
      <c r="P87">
        <v>2</v>
      </c>
      <c r="Q87">
        <v>0.12</v>
      </c>
      <c r="R87">
        <v>0.76400000000000001</v>
      </c>
      <c r="S87">
        <v>661.31399999999996</v>
      </c>
      <c r="U87">
        <v>2006</v>
      </c>
      <c r="V87">
        <v>0.22700000000000001</v>
      </c>
    </row>
    <row r="88" spans="14:22">
      <c r="N88">
        <v>1996</v>
      </c>
      <c r="O88" t="s">
        <v>112</v>
      </c>
      <c r="P88">
        <v>2</v>
      </c>
      <c r="Q88">
        <v>3.5999999999999997E-2</v>
      </c>
      <c r="R88">
        <v>0.26100000000000001</v>
      </c>
      <c r="S88">
        <v>52.613</v>
      </c>
      <c r="U88">
        <v>2007</v>
      </c>
      <c r="V88">
        <v>0.19800000000000001</v>
      </c>
    </row>
    <row r="89" spans="14:22">
      <c r="N89">
        <v>1997</v>
      </c>
      <c r="O89" t="s">
        <v>112</v>
      </c>
      <c r="P89">
        <v>2</v>
      </c>
      <c r="Q89">
        <v>6.6000000000000003E-2</v>
      </c>
      <c r="R89">
        <v>0.97899999999999998</v>
      </c>
      <c r="S89">
        <v>107.065</v>
      </c>
      <c r="U89">
        <v>2008</v>
      </c>
      <c r="V89">
        <v>0.214</v>
      </c>
    </row>
    <row r="90" spans="14:22">
      <c r="N90">
        <v>1998</v>
      </c>
      <c r="O90" t="s">
        <v>112</v>
      </c>
      <c r="P90">
        <v>2</v>
      </c>
      <c r="Q90">
        <v>1.079</v>
      </c>
      <c r="R90">
        <v>0.52</v>
      </c>
      <c r="S90">
        <v>287.25</v>
      </c>
      <c r="U90">
        <v>2009</v>
      </c>
      <c r="V90">
        <v>0.20799999999999999</v>
      </c>
    </row>
    <row r="91" spans="14:22">
      <c r="N91">
        <v>1999</v>
      </c>
      <c r="O91" t="s">
        <v>112</v>
      </c>
      <c r="P91">
        <v>2</v>
      </c>
      <c r="Q91">
        <v>0.376</v>
      </c>
      <c r="R91">
        <v>1.1779999999999999</v>
      </c>
      <c r="S91">
        <v>198.81100000000001</v>
      </c>
      <c r="U91">
        <v>2010</v>
      </c>
      <c r="V91">
        <v>0.18</v>
      </c>
    </row>
    <row r="92" spans="14:22">
      <c r="N92">
        <v>2000</v>
      </c>
      <c r="O92" t="s">
        <v>112</v>
      </c>
      <c r="P92">
        <v>2</v>
      </c>
      <c r="Q92">
        <v>0.25</v>
      </c>
      <c r="R92">
        <v>0.71899999999999997</v>
      </c>
      <c r="S92">
        <v>123.241</v>
      </c>
      <c r="U92">
        <v>1968</v>
      </c>
      <c r="V92" t="s">
        <v>84</v>
      </c>
    </row>
    <row r="93" spans="14:22">
      <c r="N93">
        <v>2001</v>
      </c>
      <c r="O93" t="s">
        <v>112</v>
      </c>
      <c r="P93">
        <v>2</v>
      </c>
      <c r="Q93">
        <v>9.9000000000000005E-2</v>
      </c>
      <c r="R93">
        <v>0.21</v>
      </c>
      <c r="S93">
        <v>67.564999999999998</v>
      </c>
      <c r="U93">
        <v>1969</v>
      </c>
      <c r="V93" t="s">
        <v>84</v>
      </c>
    </row>
    <row r="94" spans="14:22">
      <c r="N94">
        <v>2002</v>
      </c>
      <c r="O94" t="s">
        <v>112</v>
      </c>
      <c r="P94">
        <v>2</v>
      </c>
      <c r="Q94">
        <v>0.06</v>
      </c>
      <c r="R94">
        <v>0.27500000000000002</v>
      </c>
      <c r="S94">
        <v>15.816000000000001</v>
      </c>
      <c r="U94">
        <v>1970</v>
      </c>
      <c r="V94" t="s">
        <v>84</v>
      </c>
    </row>
    <row r="95" spans="14:22">
      <c r="N95">
        <v>2003</v>
      </c>
      <c r="O95" t="s">
        <v>112</v>
      </c>
      <c r="P95">
        <v>2</v>
      </c>
      <c r="Q95">
        <v>0</v>
      </c>
      <c r="R95">
        <v>3.7999999999999999E-2</v>
      </c>
      <c r="S95">
        <v>6.79</v>
      </c>
      <c r="U95">
        <v>1971</v>
      </c>
      <c r="V95" t="s">
        <v>84</v>
      </c>
    </row>
    <row r="96" spans="14:22">
      <c r="N96">
        <v>2004</v>
      </c>
      <c r="O96" t="s">
        <v>112</v>
      </c>
      <c r="P96">
        <v>2</v>
      </c>
      <c r="Q96">
        <v>0.06</v>
      </c>
      <c r="R96">
        <v>1.4E-2</v>
      </c>
      <c r="S96">
        <v>9.6839999999999993</v>
      </c>
      <c r="U96">
        <v>1972</v>
      </c>
      <c r="V96" t="s">
        <v>84</v>
      </c>
    </row>
    <row r="97" spans="14:22">
      <c r="N97">
        <v>2005</v>
      </c>
      <c r="O97" t="s">
        <v>112</v>
      </c>
      <c r="P97">
        <v>2</v>
      </c>
      <c r="Q97">
        <v>0.16</v>
      </c>
      <c r="R97">
        <v>8.6999999999999994E-2</v>
      </c>
      <c r="S97">
        <v>14.727</v>
      </c>
      <c r="U97">
        <v>1973</v>
      </c>
      <c r="V97" t="s">
        <v>84</v>
      </c>
    </row>
    <row r="98" spans="14:22">
      <c r="N98">
        <v>2006</v>
      </c>
      <c r="O98" t="s">
        <v>112</v>
      </c>
      <c r="P98">
        <v>2</v>
      </c>
      <c r="Q98">
        <v>0.46</v>
      </c>
      <c r="R98">
        <v>0.54</v>
      </c>
      <c r="S98">
        <v>18.956</v>
      </c>
      <c r="U98">
        <v>1974</v>
      </c>
      <c r="V98" t="s">
        <v>84</v>
      </c>
    </row>
    <row r="99" spans="14:22">
      <c r="N99">
        <v>2007</v>
      </c>
      <c r="O99" t="s">
        <v>112</v>
      </c>
      <c r="P99">
        <v>2</v>
      </c>
      <c r="Q99">
        <v>0.17799999999999999</v>
      </c>
      <c r="R99">
        <v>0.16200000000000001</v>
      </c>
      <c r="S99">
        <v>20.87</v>
      </c>
      <c r="U99">
        <v>1975</v>
      </c>
      <c r="V99" t="s">
        <v>84</v>
      </c>
    </row>
    <row r="100" spans="14:22">
      <c r="N100">
        <v>2008</v>
      </c>
      <c r="O100" t="s">
        <v>112</v>
      </c>
      <c r="P100">
        <v>2</v>
      </c>
      <c r="Q100">
        <v>0.372</v>
      </c>
      <c r="R100">
        <v>9.5000000000000001E-2</v>
      </c>
      <c r="S100">
        <v>4.91</v>
      </c>
      <c r="U100">
        <v>1976</v>
      </c>
      <c r="V100" t="s">
        <v>84</v>
      </c>
    </row>
    <row r="101" spans="14:22">
      <c r="N101">
        <v>2009</v>
      </c>
      <c r="O101" t="s">
        <v>112</v>
      </c>
      <c r="P101">
        <v>2</v>
      </c>
      <c r="Q101">
        <v>0.126</v>
      </c>
      <c r="R101">
        <v>0.17799999999999999</v>
      </c>
      <c r="S101">
        <v>17.23</v>
      </c>
      <c r="U101">
        <v>1977</v>
      </c>
      <c r="V101" t="s">
        <v>84</v>
      </c>
    </row>
    <row r="102" spans="14:22">
      <c r="N102">
        <v>2010</v>
      </c>
      <c r="O102" t="s">
        <v>112</v>
      </c>
      <c r="P102">
        <v>2</v>
      </c>
      <c r="Q102">
        <v>0.45700000000000002</v>
      </c>
      <c r="R102">
        <v>0.45300000000000001</v>
      </c>
      <c r="S102">
        <v>51.39</v>
      </c>
      <c r="U102">
        <v>1978</v>
      </c>
      <c r="V102" t="s">
        <v>84</v>
      </c>
    </row>
    <row r="103" spans="14:22">
      <c r="N103">
        <v>1968</v>
      </c>
      <c r="O103" t="s">
        <v>112</v>
      </c>
      <c r="P103">
        <v>3</v>
      </c>
      <c r="Q103" t="s">
        <v>84</v>
      </c>
      <c r="R103" t="s">
        <v>84</v>
      </c>
      <c r="S103" t="s">
        <v>84</v>
      </c>
      <c r="U103">
        <v>1979</v>
      </c>
      <c r="V103" t="s">
        <v>84</v>
      </c>
    </row>
    <row r="104" spans="14:22">
      <c r="N104">
        <v>1969</v>
      </c>
      <c r="O104" t="s">
        <v>112</v>
      </c>
      <c r="P104">
        <v>3</v>
      </c>
      <c r="Q104" t="s">
        <v>84</v>
      </c>
      <c r="R104" t="s">
        <v>84</v>
      </c>
      <c r="S104" t="s">
        <v>84</v>
      </c>
      <c r="U104">
        <v>1980</v>
      </c>
      <c r="V104" t="s">
        <v>84</v>
      </c>
    </row>
    <row r="105" spans="14:22">
      <c r="N105">
        <v>1970</v>
      </c>
      <c r="O105" t="s">
        <v>112</v>
      </c>
      <c r="P105">
        <v>3</v>
      </c>
      <c r="Q105" t="s">
        <v>84</v>
      </c>
      <c r="R105" t="s">
        <v>84</v>
      </c>
      <c r="S105" t="s">
        <v>84</v>
      </c>
      <c r="U105">
        <v>1981</v>
      </c>
      <c r="V105" t="s">
        <v>84</v>
      </c>
    </row>
    <row r="106" spans="14:22">
      <c r="N106">
        <v>1971</v>
      </c>
      <c r="O106" t="s">
        <v>112</v>
      </c>
      <c r="P106">
        <v>3</v>
      </c>
      <c r="Q106" t="s">
        <v>84</v>
      </c>
      <c r="R106" t="s">
        <v>84</v>
      </c>
      <c r="S106" t="s">
        <v>84</v>
      </c>
      <c r="U106">
        <v>1982</v>
      </c>
      <c r="V106">
        <v>0.32900000000000001</v>
      </c>
    </row>
    <row r="107" spans="14:22">
      <c r="N107">
        <v>1972</v>
      </c>
      <c r="O107" t="s">
        <v>112</v>
      </c>
      <c r="P107">
        <v>3</v>
      </c>
      <c r="Q107" t="s">
        <v>84</v>
      </c>
      <c r="R107" t="s">
        <v>84</v>
      </c>
      <c r="S107" t="s">
        <v>84</v>
      </c>
      <c r="U107">
        <v>1983</v>
      </c>
      <c r="V107">
        <v>0.27</v>
      </c>
    </row>
    <row r="108" spans="14:22">
      <c r="N108">
        <v>1973</v>
      </c>
      <c r="O108" t="s">
        <v>112</v>
      </c>
      <c r="P108">
        <v>3</v>
      </c>
      <c r="Q108" t="s">
        <v>84</v>
      </c>
      <c r="R108" t="s">
        <v>84</v>
      </c>
      <c r="S108" t="s">
        <v>84</v>
      </c>
      <c r="U108">
        <v>1984</v>
      </c>
      <c r="V108">
        <v>0.32800000000000001</v>
      </c>
    </row>
    <row r="109" spans="14:22">
      <c r="N109">
        <v>1974</v>
      </c>
      <c r="O109" t="s">
        <v>112</v>
      </c>
      <c r="P109">
        <v>3</v>
      </c>
      <c r="Q109" t="s">
        <v>84</v>
      </c>
      <c r="R109" t="s">
        <v>84</v>
      </c>
      <c r="S109" t="s">
        <v>84</v>
      </c>
      <c r="U109">
        <v>1985</v>
      </c>
      <c r="V109">
        <v>0.30499999999999999</v>
      </c>
    </row>
    <row r="110" spans="14:22">
      <c r="N110">
        <v>1975</v>
      </c>
      <c r="O110" t="s">
        <v>112</v>
      </c>
      <c r="P110">
        <v>3</v>
      </c>
      <c r="Q110" t="s">
        <v>84</v>
      </c>
      <c r="R110" t="s">
        <v>84</v>
      </c>
      <c r="S110" t="s">
        <v>84</v>
      </c>
      <c r="U110">
        <v>1986</v>
      </c>
      <c r="V110">
        <v>0.29899999999999999</v>
      </c>
    </row>
    <row r="111" spans="14:22">
      <c r="N111">
        <v>1976</v>
      </c>
      <c r="O111" t="s">
        <v>112</v>
      </c>
      <c r="P111">
        <v>3</v>
      </c>
      <c r="Q111" t="s">
        <v>84</v>
      </c>
      <c r="R111" t="s">
        <v>84</v>
      </c>
      <c r="S111" t="s">
        <v>84</v>
      </c>
      <c r="U111">
        <v>1987</v>
      </c>
      <c r="V111">
        <v>0.29799999999999999</v>
      </c>
    </row>
    <row r="112" spans="14:22">
      <c r="N112">
        <v>1977</v>
      </c>
      <c r="O112" t="s">
        <v>112</v>
      </c>
      <c r="P112">
        <v>3</v>
      </c>
      <c r="Q112" t="s">
        <v>84</v>
      </c>
      <c r="R112" t="s">
        <v>84</v>
      </c>
      <c r="S112" t="s">
        <v>84</v>
      </c>
      <c r="U112">
        <v>1988</v>
      </c>
      <c r="V112">
        <v>0.311</v>
      </c>
    </row>
    <row r="113" spans="14:22">
      <c r="N113">
        <v>1978</v>
      </c>
      <c r="O113" t="s">
        <v>112</v>
      </c>
      <c r="P113">
        <v>3</v>
      </c>
      <c r="Q113" t="s">
        <v>84</v>
      </c>
      <c r="R113" t="s">
        <v>84</v>
      </c>
      <c r="S113" t="s">
        <v>84</v>
      </c>
      <c r="U113">
        <v>1989</v>
      </c>
      <c r="V113">
        <v>0.26300000000000001</v>
      </c>
    </row>
    <row r="114" spans="14:22">
      <c r="N114">
        <v>1979</v>
      </c>
      <c r="O114" t="s">
        <v>112</v>
      </c>
      <c r="P114">
        <v>3</v>
      </c>
      <c r="Q114" t="s">
        <v>84</v>
      </c>
      <c r="R114" t="s">
        <v>84</v>
      </c>
      <c r="S114" t="s">
        <v>84</v>
      </c>
      <c r="U114">
        <v>1990</v>
      </c>
      <c r="V114">
        <v>0.28799999999999998</v>
      </c>
    </row>
    <row r="115" spans="14:22">
      <c r="N115" s="3">
        <v>1980</v>
      </c>
      <c r="O115" t="s">
        <v>112</v>
      </c>
      <c r="P115">
        <v>3</v>
      </c>
      <c r="Q115">
        <v>0.95</v>
      </c>
      <c r="R115">
        <v>0</v>
      </c>
      <c r="S115" t="s">
        <v>84</v>
      </c>
      <c r="U115">
        <v>1991</v>
      </c>
      <c r="V115">
        <v>0.32700000000000001</v>
      </c>
    </row>
    <row r="116" spans="14:22">
      <c r="N116" s="3">
        <v>1981</v>
      </c>
      <c r="O116" t="s">
        <v>112</v>
      </c>
      <c r="P116">
        <v>3</v>
      </c>
      <c r="Q116">
        <v>0.82</v>
      </c>
      <c r="R116">
        <v>0.24</v>
      </c>
      <c r="S116" t="s">
        <v>84</v>
      </c>
      <c r="U116">
        <v>1992</v>
      </c>
      <c r="V116">
        <v>0.35399999999999998</v>
      </c>
    </row>
    <row r="117" spans="14:22">
      <c r="N117" s="3">
        <v>1982</v>
      </c>
      <c r="O117" t="s">
        <v>112</v>
      </c>
      <c r="P117">
        <v>3</v>
      </c>
      <c r="Q117">
        <v>0.61</v>
      </c>
      <c r="R117">
        <v>5.8000000000000003E-2</v>
      </c>
      <c r="S117">
        <v>190.49</v>
      </c>
      <c r="U117">
        <v>1993</v>
      </c>
      <c r="V117">
        <v>0.33400000000000002</v>
      </c>
    </row>
    <row r="118" spans="14:22">
      <c r="N118" s="3">
        <v>1983</v>
      </c>
      <c r="O118" t="s">
        <v>112</v>
      </c>
      <c r="P118">
        <v>3</v>
      </c>
      <c r="Q118">
        <v>0.53100000000000003</v>
      </c>
      <c r="R118">
        <v>0.50700000000000001</v>
      </c>
      <c r="S118">
        <v>337.11</v>
      </c>
      <c r="U118">
        <v>1994</v>
      </c>
      <c r="V118">
        <v>0.31900000000000001</v>
      </c>
    </row>
    <row r="119" spans="14:22">
      <c r="N119" s="3">
        <v>1984</v>
      </c>
      <c r="O119" t="s">
        <v>112</v>
      </c>
      <c r="P119">
        <v>3</v>
      </c>
      <c r="Q119">
        <v>1.2E-2</v>
      </c>
      <c r="R119">
        <v>9.2999999999999999E-2</v>
      </c>
      <c r="S119">
        <v>146.613</v>
      </c>
      <c r="U119">
        <v>1995</v>
      </c>
      <c r="V119">
        <v>0.32900000000000001</v>
      </c>
    </row>
    <row r="120" spans="14:22">
      <c r="N120" s="3">
        <v>1985</v>
      </c>
      <c r="O120" t="s">
        <v>112</v>
      </c>
      <c r="P120">
        <v>3</v>
      </c>
      <c r="Q120">
        <v>1.7000000000000001E-2</v>
      </c>
      <c r="R120">
        <v>5.8999999999999997E-2</v>
      </c>
      <c r="S120">
        <v>123.58</v>
      </c>
      <c r="U120">
        <v>1996</v>
      </c>
      <c r="V120">
        <v>0.28399999999999997</v>
      </c>
    </row>
    <row r="121" spans="14:22">
      <c r="N121" s="3">
        <v>1986</v>
      </c>
      <c r="O121" t="s">
        <v>112</v>
      </c>
      <c r="P121">
        <v>3</v>
      </c>
      <c r="Q121">
        <v>0</v>
      </c>
      <c r="R121">
        <v>0</v>
      </c>
      <c r="S121">
        <v>22.949000000000002</v>
      </c>
      <c r="U121">
        <v>1997</v>
      </c>
      <c r="V121">
        <v>0.29199999999999998</v>
      </c>
    </row>
    <row r="122" spans="14:22">
      <c r="N122" s="3">
        <v>1987</v>
      </c>
      <c r="O122" t="s">
        <v>112</v>
      </c>
      <c r="P122">
        <v>3</v>
      </c>
      <c r="Q122">
        <v>0</v>
      </c>
      <c r="R122">
        <v>0</v>
      </c>
      <c r="S122">
        <v>22.25</v>
      </c>
      <c r="U122">
        <v>1998</v>
      </c>
      <c r="V122">
        <v>0.26100000000000001</v>
      </c>
    </row>
    <row r="123" spans="14:22">
      <c r="N123" s="3">
        <v>1988</v>
      </c>
      <c r="O123" t="s">
        <v>112</v>
      </c>
      <c r="P123">
        <v>3</v>
      </c>
      <c r="Q123">
        <v>6.2E-2</v>
      </c>
      <c r="R123">
        <v>0.72499999999999998</v>
      </c>
      <c r="S123">
        <v>600.27099999999996</v>
      </c>
      <c r="U123">
        <v>1999</v>
      </c>
      <c r="V123">
        <v>0.31</v>
      </c>
    </row>
    <row r="124" spans="14:22">
      <c r="N124" s="3">
        <v>1989</v>
      </c>
      <c r="O124" t="s">
        <v>112</v>
      </c>
      <c r="P124">
        <v>3</v>
      </c>
      <c r="Q124">
        <v>3.5999999999999997E-2</v>
      </c>
      <c r="R124">
        <v>8.2000000000000003E-2</v>
      </c>
      <c r="S124">
        <v>89.742999999999995</v>
      </c>
      <c r="U124">
        <v>2000</v>
      </c>
      <c r="V124">
        <v>0.251</v>
      </c>
    </row>
    <row r="125" spans="14:22">
      <c r="N125" s="3">
        <v>1990</v>
      </c>
      <c r="O125" t="s">
        <v>112</v>
      </c>
      <c r="P125">
        <v>3</v>
      </c>
      <c r="Q125">
        <v>3.7999999999999999E-2</v>
      </c>
      <c r="R125">
        <v>0.38</v>
      </c>
      <c r="S125">
        <v>305.65100000000001</v>
      </c>
      <c r="U125">
        <v>2001</v>
      </c>
      <c r="V125">
        <v>0.25</v>
      </c>
    </row>
    <row r="126" spans="14:22">
      <c r="N126" s="3">
        <v>1991</v>
      </c>
      <c r="O126" t="s">
        <v>112</v>
      </c>
      <c r="P126">
        <v>3</v>
      </c>
      <c r="Q126">
        <v>0.78100000000000003</v>
      </c>
      <c r="R126">
        <v>0.66100000000000003</v>
      </c>
      <c r="S126">
        <v>497.048</v>
      </c>
      <c r="U126">
        <v>2002</v>
      </c>
      <c r="V126">
        <v>0.28399999999999997</v>
      </c>
    </row>
    <row r="127" spans="14:22">
      <c r="N127" s="3">
        <v>1992</v>
      </c>
      <c r="O127" t="s">
        <v>112</v>
      </c>
      <c r="P127">
        <v>3</v>
      </c>
      <c r="Q127">
        <v>0.187</v>
      </c>
      <c r="R127">
        <v>0.25900000000000001</v>
      </c>
      <c r="S127">
        <v>161.95500000000001</v>
      </c>
      <c r="U127">
        <v>2003</v>
      </c>
      <c r="V127">
        <v>0.251</v>
      </c>
    </row>
    <row r="128" spans="14:22">
      <c r="N128" s="3">
        <v>1993</v>
      </c>
      <c r="O128" t="s">
        <v>112</v>
      </c>
      <c r="P128">
        <v>3</v>
      </c>
      <c r="Q128">
        <v>0.13700000000000001</v>
      </c>
      <c r="R128">
        <v>0.54400000000000004</v>
      </c>
      <c r="S128">
        <v>86.481999999999999</v>
      </c>
      <c r="U128">
        <v>2004</v>
      </c>
      <c r="V128">
        <v>0.27200000000000002</v>
      </c>
    </row>
    <row r="129" spans="14:22">
      <c r="N129" s="3">
        <v>1994</v>
      </c>
      <c r="O129" t="s">
        <v>112</v>
      </c>
      <c r="P129">
        <v>3</v>
      </c>
      <c r="Q129">
        <v>0.54100000000000004</v>
      </c>
      <c r="R129">
        <v>0.53200000000000003</v>
      </c>
      <c r="S129">
        <v>67.335999999999999</v>
      </c>
      <c r="U129">
        <v>2005</v>
      </c>
      <c r="V129">
        <v>0.3</v>
      </c>
    </row>
    <row r="130" spans="14:22">
      <c r="N130" s="3">
        <v>1995</v>
      </c>
      <c r="O130" t="s">
        <v>112</v>
      </c>
      <c r="P130">
        <v>3</v>
      </c>
      <c r="Q130">
        <v>0.58099999999999996</v>
      </c>
      <c r="R130">
        <v>1.6240000000000001</v>
      </c>
      <c r="S130">
        <v>643.52300000000002</v>
      </c>
      <c r="U130">
        <v>2006</v>
      </c>
      <c r="V130">
        <v>0.29499999999999998</v>
      </c>
    </row>
    <row r="131" spans="14:22">
      <c r="N131" s="3">
        <v>1996</v>
      </c>
      <c r="O131" t="s">
        <v>112</v>
      </c>
      <c r="P131">
        <v>3</v>
      </c>
      <c r="Q131">
        <v>0.24399999999999999</v>
      </c>
      <c r="R131">
        <v>0.78500000000000003</v>
      </c>
      <c r="S131">
        <v>144.96100000000001</v>
      </c>
      <c r="U131">
        <v>2007</v>
      </c>
      <c r="V131">
        <v>0.26900000000000002</v>
      </c>
    </row>
    <row r="132" spans="14:22">
      <c r="N132" s="3">
        <v>1997</v>
      </c>
      <c r="O132" t="s">
        <v>112</v>
      </c>
      <c r="P132">
        <v>3</v>
      </c>
      <c r="Q132">
        <v>0.152</v>
      </c>
      <c r="R132">
        <v>0.52200000000000002</v>
      </c>
      <c r="S132">
        <v>124.59</v>
      </c>
      <c r="U132">
        <v>2008</v>
      </c>
      <c r="V132">
        <v>0.29299999999999998</v>
      </c>
    </row>
    <row r="133" spans="14:22">
      <c r="N133" s="3">
        <v>1998</v>
      </c>
      <c r="O133" t="s">
        <v>112</v>
      </c>
      <c r="P133">
        <v>3</v>
      </c>
      <c r="Q133">
        <v>0.71199999999999997</v>
      </c>
      <c r="R133">
        <v>1.363</v>
      </c>
      <c r="S133">
        <v>227.941</v>
      </c>
      <c r="U133">
        <v>2009</v>
      </c>
      <c r="V133">
        <v>0.27500000000000002</v>
      </c>
    </row>
    <row r="134" spans="14:22">
      <c r="N134" s="3">
        <v>1999</v>
      </c>
      <c r="O134" t="s">
        <v>112</v>
      </c>
      <c r="P134">
        <v>3</v>
      </c>
      <c r="Q134">
        <v>0.97399999999999998</v>
      </c>
      <c r="R134">
        <v>1.514</v>
      </c>
      <c r="S134">
        <v>154.22</v>
      </c>
      <c r="U134">
        <v>2010</v>
      </c>
      <c r="V134">
        <v>0.26400000000000001</v>
      </c>
    </row>
    <row r="135" spans="14:22">
      <c r="N135" s="3">
        <v>2000</v>
      </c>
      <c r="O135" t="s">
        <v>112</v>
      </c>
      <c r="P135">
        <v>3</v>
      </c>
      <c r="Q135">
        <v>1.194</v>
      </c>
      <c r="R135">
        <v>1.4079999999999999</v>
      </c>
      <c r="S135">
        <v>124.233</v>
      </c>
      <c r="U135">
        <v>1968</v>
      </c>
      <c r="V135" t="s">
        <v>84</v>
      </c>
    </row>
    <row r="136" spans="14:22">
      <c r="N136" s="3">
        <v>2001</v>
      </c>
      <c r="O136" t="s">
        <v>112</v>
      </c>
      <c r="P136">
        <v>3</v>
      </c>
      <c r="Q136">
        <v>0.71299999999999997</v>
      </c>
      <c r="R136">
        <v>0.95199999999999996</v>
      </c>
      <c r="S136">
        <v>66.331999999999994</v>
      </c>
      <c r="U136">
        <v>1969</v>
      </c>
      <c r="V136" t="s">
        <v>84</v>
      </c>
    </row>
    <row r="137" spans="14:22">
      <c r="N137" s="3">
        <v>2002</v>
      </c>
      <c r="O137" t="s">
        <v>112</v>
      </c>
      <c r="P137">
        <v>3</v>
      </c>
      <c r="Q137">
        <v>0.89700000000000002</v>
      </c>
      <c r="R137">
        <v>0.43099999999999999</v>
      </c>
      <c r="S137">
        <v>32.664000000000001</v>
      </c>
      <c r="U137">
        <v>1970</v>
      </c>
      <c r="V137" t="s">
        <v>84</v>
      </c>
    </row>
    <row r="138" spans="14:22">
      <c r="N138" s="3">
        <v>2003</v>
      </c>
      <c r="O138" t="s">
        <v>112</v>
      </c>
      <c r="P138">
        <v>3</v>
      </c>
      <c r="Q138">
        <v>0.15</v>
      </c>
      <c r="R138">
        <v>7.4999999999999997E-2</v>
      </c>
      <c r="S138">
        <v>32.491</v>
      </c>
      <c r="U138">
        <v>1971</v>
      </c>
      <c r="V138" t="s">
        <v>84</v>
      </c>
    </row>
    <row r="139" spans="14:22">
      <c r="N139" s="3">
        <v>2004</v>
      </c>
      <c r="O139" t="s">
        <v>112</v>
      </c>
      <c r="P139">
        <v>3</v>
      </c>
      <c r="Q139">
        <v>7.3999999999999996E-2</v>
      </c>
      <c r="R139">
        <v>8.5999999999999993E-2</v>
      </c>
      <c r="S139">
        <v>33.161999999999999</v>
      </c>
      <c r="U139">
        <v>1972</v>
      </c>
      <c r="V139" t="s">
        <v>84</v>
      </c>
    </row>
    <row r="140" spans="14:22">
      <c r="N140" s="3">
        <v>2005</v>
      </c>
      <c r="O140" t="s">
        <v>112</v>
      </c>
      <c r="P140">
        <v>3</v>
      </c>
      <c r="Q140">
        <v>0.14599999999999999</v>
      </c>
      <c r="R140">
        <v>2.3E-2</v>
      </c>
      <c r="S140">
        <v>15.452</v>
      </c>
      <c r="U140">
        <v>1973</v>
      </c>
      <c r="V140" t="s">
        <v>84</v>
      </c>
    </row>
    <row r="141" spans="14:22">
      <c r="N141" s="3">
        <v>2006</v>
      </c>
      <c r="O141" t="s">
        <v>112</v>
      </c>
      <c r="P141">
        <v>3</v>
      </c>
      <c r="Q141">
        <v>0.34699999999999998</v>
      </c>
      <c r="R141">
        <v>0.32200000000000001</v>
      </c>
      <c r="S141">
        <v>45.750999999999998</v>
      </c>
      <c r="U141">
        <v>1974</v>
      </c>
      <c r="V141" t="s">
        <v>84</v>
      </c>
    </row>
    <row r="142" spans="14:22">
      <c r="N142" s="3">
        <v>2007</v>
      </c>
      <c r="O142" t="s">
        <v>112</v>
      </c>
      <c r="P142">
        <v>3</v>
      </c>
      <c r="Q142">
        <v>0.57099999999999995</v>
      </c>
      <c r="R142">
        <v>1.206</v>
      </c>
      <c r="S142">
        <v>73.91</v>
      </c>
      <c r="U142">
        <v>1975</v>
      </c>
      <c r="V142" t="s">
        <v>84</v>
      </c>
    </row>
    <row r="143" spans="14:22">
      <c r="N143" s="3">
        <v>2008</v>
      </c>
      <c r="O143" t="s">
        <v>112</v>
      </c>
      <c r="P143">
        <v>3</v>
      </c>
      <c r="Q143">
        <v>0.84699999999999998</v>
      </c>
      <c r="R143">
        <v>0.42199999999999999</v>
      </c>
      <c r="S143">
        <v>29.98</v>
      </c>
      <c r="U143">
        <v>1976</v>
      </c>
      <c r="V143" t="s">
        <v>84</v>
      </c>
    </row>
    <row r="144" spans="14:22">
      <c r="N144" s="3">
        <v>2009</v>
      </c>
      <c r="O144" t="s">
        <v>112</v>
      </c>
      <c r="P144">
        <v>3</v>
      </c>
      <c r="Q144">
        <v>0.27800000000000002</v>
      </c>
      <c r="R144">
        <v>0.189</v>
      </c>
      <c r="S144">
        <v>26.71</v>
      </c>
      <c r="U144">
        <v>1977</v>
      </c>
      <c r="V144" t="s">
        <v>84</v>
      </c>
    </row>
    <row r="145" spans="14:22">
      <c r="N145" s="3">
        <v>2010</v>
      </c>
      <c r="O145" t="s">
        <v>112</v>
      </c>
      <c r="P145">
        <v>3</v>
      </c>
      <c r="Q145">
        <v>0.26700000000000002</v>
      </c>
      <c r="R145">
        <v>0.19</v>
      </c>
      <c r="S145">
        <v>28.85</v>
      </c>
      <c r="U145">
        <v>1978</v>
      </c>
      <c r="V145" t="s">
        <v>84</v>
      </c>
    </row>
    <row r="146" spans="14:22">
      <c r="N146">
        <v>1968</v>
      </c>
      <c r="O146" t="s">
        <v>112</v>
      </c>
      <c r="P146">
        <v>4</v>
      </c>
      <c r="Q146" t="s">
        <v>84</v>
      </c>
      <c r="R146" t="s">
        <v>84</v>
      </c>
      <c r="S146" t="s">
        <v>84</v>
      </c>
      <c r="U146">
        <v>1979</v>
      </c>
      <c r="V146" t="s">
        <v>84</v>
      </c>
    </row>
    <row r="147" spans="14:22">
      <c r="N147">
        <v>1969</v>
      </c>
      <c r="O147" t="s">
        <v>112</v>
      </c>
      <c r="P147">
        <v>4</v>
      </c>
      <c r="Q147" t="s">
        <v>84</v>
      </c>
      <c r="R147" t="s">
        <v>84</v>
      </c>
      <c r="S147" t="s">
        <v>84</v>
      </c>
      <c r="U147">
        <v>1980</v>
      </c>
      <c r="V147" t="s">
        <v>84</v>
      </c>
    </row>
    <row r="148" spans="14:22">
      <c r="N148">
        <v>1970</v>
      </c>
      <c r="O148" t="s">
        <v>112</v>
      </c>
      <c r="P148">
        <v>4</v>
      </c>
      <c r="Q148" t="s">
        <v>84</v>
      </c>
      <c r="R148" t="s">
        <v>84</v>
      </c>
      <c r="S148" t="s">
        <v>84</v>
      </c>
      <c r="U148">
        <v>1981</v>
      </c>
      <c r="V148" t="s">
        <v>84</v>
      </c>
    </row>
    <row r="149" spans="14:22">
      <c r="N149">
        <v>1971</v>
      </c>
      <c r="O149" t="s">
        <v>112</v>
      </c>
      <c r="P149">
        <v>4</v>
      </c>
      <c r="Q149" t="s">
        <v>84</v>
      </c>
      <c r="R149" t="s">
        <v>84</v>
      </c>
      <c r="S149" t="s">
        <v>84</v>
      </c>
      <c r="U149">
        <v>1982</v>
      </c>
      <c r="V149">
        <v>0.42099999999999999</v>
      </c>
    </row>
    <row r="150" spans="14:22">
      <c r="N150">
        <v>1972</v>
      </c>
      <c r="O150" t="s">
        <v>112</v>
      </c>
      <c r="P150">
        <v>4</v>
      </c>
      <c r="Q150" t="s">
        <v>84</v>
      </c>
      <c r="R150" t="s">
        <v>84</v>
      </c>
      <c r="S150" t="s">
        <v>84</v>
      </c>
      <c r="U150">
        <v>1983</v>
      </c>
      <c r="V150">
        <v>0.40899999999999997</v>
      </c>
    </row>
    <row r="151" spans="14:22">
      <c r="N151">
        <v>1973</v>
      </c>
      <c r="O151" t="s">
        <v>112</v>
      </c>
      <c r="P151">
        <v>4</v>
      </c>
      <c r="Q151" t="s">
        <v>84</v>
      </c>
      <c r="R151" t="s">
        <v>84</v>
      </c>
      <c r="S151" t="s">
        <v>84</v>
      </c>
      <c r="U151">
        <v>1984</v>
      </c>
      <c r="V151">
        <v>0.42099999999999999</v>
      </c>
    </row>
    <row r="152" spans="14:22">
      <c r="N152">
        <v>1974</v>
      </c>
      <c r="O152" t="s">
        <v>112</v>
      </c>
      <c r="P152">
        <v>4</v>
      </c>
      <c r="Q152" t="s">
        <v>84</v>
      </c>
      <c r="R152" t="s">
        <v>84</v>
      </c>
      <c r="S152" t="s">
        <v>84</v>
      </c>
      <c r="U152">
        <v>1985</v>
      </c>
      <c r="V152">
        <v>0.42899999999999999</v>
      </c>
    </row>
    <row r="153" spans="14:22">
      <c r="N153">
        <v>1975</v>
      </c>
      <c r="O153" t="s">
        <v>112</v>
      </c>
      <c r="P153">
        <v>4</v>
      </c>
      <c r="Q153" t="s">
        <v>84</v>
      </c>
      <c r="R153" t="s">
        <v>84</v>
      </c>
      <c r="S153" t="s">
        <v>84</v>
      </c>
      <c r="U153">
        <v>1986</v>
      </c>
      <c r="V153">
        <v>0.40799999999999997</v>
      </c>
    </row>
    <row r="154" spans="14:22">
      <c r="N154">
        <v>1976</v>
      </c>
      <c r="O154" t="s">
        <v>112</v>
      </c>
      <c r="P154">
        <v>4</v>
      </c>
      <c r="Q154" t="s">
        <v>84</v>
      </c>
      <c r="R154" t="s">
        <v>84</v>
      </c>
      <c r="S154" t="s">
        <v>84</v>
      </c>
      <c r="U154">
        <v>1987</v>
      </c>
      <c r="V154">
        <v>0.433</v>
      </c>
    </row>
    <row r="155" spans="14:22">
      <c r="N155">
        <v>1977</v>
      </c>
      <c r="O155" t="s">
        <v>112</v>
      </c>
      <c r="P155">
        <v>4</v>
      </c>
      <c r="Q155" t="s">
        <v>84</v>
      </c>
      <c r="R155" t="s">
        <v>84</v>
      </c>
      <c r="S155" t="s">
        <v>84</v>
      </c>
      <c r="U155">
        <v>1988</v>
      </c>
      <c r="V155">
        <v>0.434</v>
      </c>
    </row>
    <row r="156" spans="14:22">
      <c r="N156">
        <v>1978</v>
      </c>
      <c r="O156" t="s">
        <v>112</v>
      </c>
      <c r="P156">
        <v>4</v>
      </c>
      <c r="Q156" t="s">
        <v>84</v>
      </c>
      <c r="R156" t="s">
        <v>84</v>
      </c>
      <c r="S156" t="s">
        <v>84</v>
      </c>
      <c r="U156">
        <v>1989</v>
      </c>
      <c r="V156">
        <v>0.42499999999999999</v>
      </c>
    </row>
    <row r="157" spans="14:22">
      <c r="N157">
        <v>1979</v>
      </c>
      <c r="O157" t="s">
        <v>112</v>
      </c>
      <c r="P157">
        <v>4</v>
      </c>
      <c r="Q157" t="s">
        <v>84</v>
      </c>
      <c r="R157" t="s">
        <v>84</v>
      </c>
      <c r="S157" t="s">
        <v>84</v>
      </c>
      <c r="U157">
        <v>1990</v>
      </c>
      <c r="V157">
        <v>0.438</v>
      </c>
    </row>
    <row r="158" spans="14:22">
      <c r="N158" s="3">
        <v>1980</v>
      </c>
      <c r="O158" t="s">
        <v>112</v>
      </c>
      <c r="P158">
        <v>4</v>
      </c>
      <c r="Q158">
        <v>1.52</v>
      </c>
      <c r="R158">
        <v>0.2</v>
      </c>
      <c r="S158" t="s">
        <v>84</v>
      </c>
      <c r="U158">
        <v>1991</v>
      </c>
      <c r="V158">
        <v>0.40200000000000002</v>
      </c>
    </row>
    <row r="159" spans="14:22">
      <c r="N159" s="3">
        <v>1981</v>
      </c>
      <c r="O159" t="s">
        <v>112</v>
      </c>
      <c r="P159">
        <v>4</v>
      </c>
      <c r="Q159">
        <v>0.93</v>
      </c>
      <c r="R159">
        <v>0.44</v>
      </c>
      <c r="S159" t="s">
        <v>84</v>
      </c>
      <c r="U159">
        <v>1992</v>
      </c>
      <c r="V159">
        <v>0.439</v>
      </c>
    </row>
    <row r="160" spans="14:22">
      <c r="N160" s="3">
        <v>1982</v>
      </c>
      <c r="O160" t="s">
        <v>112</v>
      </c>
      <c r="P160">
        <v>4</v>
      </c>
      <c r="Q160">
        <v>0.48399999999999999</v>
      </c>
      <c r="R160">
        <v>1.2999999999999999E-2</v>
      </c>
      <c r="S160">
        <v>1064.4739999999999</v>
      </c>
      <c r="U160">
        <v>1993</v>
      </c>
      <c r="V160">
        <v>0.43099999999999999</v>
      </c>
    </row>
    <row r="161" spans="14:22">
      <c r="N161" s="3">
        <v>1983</v>
      </c>
      <c r="O161" t="s">
        <v>112</v>
      </c>
      <c r="P161">
        <v>4</v>
      </c>
      <c r="Q161">
        <v>1.262</v>
      </c>
      <c r="R161">
        <v>1.5960000000000001</v>
      </c>
      <c r="S161">
        <v>1346.1669999999999</v>
      </c>
      <c r="U161">
        <v>1994</v>
      </c>
      <c r="V161">
        <v>0.42699999999999999</v>
      </c>
    </row>
    <row r="162" spans="14:22">
      <c r="N162" s="3">
        <v>1984</v>
      </c>
      <c r="O162" t="s">
        <v>112</v>
      </c>
      <c r="P162">
        <v>4</v>
      </c>
      <c r="Q162">
        <v>0.307</v>
      </c>
      <c r="R162">
        <v>0.94299999999999995</v>
      </c>
      <c r="S162">
        <v>1466.307</v>
      </c>
      <c r="U162">
        <v>1995</v>
      </c>
      <c r="V162">
        <v>0.436</v>
      </c>
    </row>
    <row r="163" spans="14:22">
      <c r="N163" s="3">
        <v>1985</v>
      </c>
      <c r="O163" t="s">
        <v>112</v>
      </c>
      <c r="P163">
        <v>4</v>
      </c>
      <c r="Q163">
        <v>0.45900000000000002</v>
      </c>
      <c r="R163">
        <v>7.5999999999999998E-2</v>
      </c>
      <c r="S163">
        <v>1176.1199999999999</v>
      </c>
      <c r="U163">
        <v>1996</v>
      </c>
      <c r="V163">
        <v>0.42599999999999999</v>
      </c>
    </row>
    <row r="164" spans="14:22">
      <c r="N164" s="3">
        <v>1986</v>
      </c>
      <c r="O164" t="s">
        <v>112</v>
      </c>
      <c r="P164">
        <v>4</v>
      </c>
      <c r="Q164">
        <v>4.3999999999999997E-2</v>
      </c>
      <c r="R164">
        <v>5.0999999999999997E-2</v>
      </c>
      <c r="S164">
        <v>377.06700000000001</v>
      </c>
      <c r="U164">
        <v>1997</v>
      </c>
      <c r="V164">
        <v>0.38600000000000001</v>
      </c>
    </row>
    <row r="165" spans="14:22">
      <c r="N165" s="3">
        <v>1987</v>
      </c>
      <c r="O165" t="s">
        <v>112</v>
      </c>
      <c r="P165">
        <v>4</v>
      </c>
      <c r="Q165">
        <v>5.8999999999999997E-2</v>
      </c>
      <c r="R165">
        <v>1.0999999999999999E-2</v>
      </c>
      <c r="S165">
        <v>181.255</v>
      </c>
      <c r="U165">
        <v>1998</v>
      </c>
      <c r="V165">
        <v>0.36199999999999999</v>
      </c>
    </row>
    <row r="166" spans="14:22">
      <c r="N166" s="3">
        <v>1988</v>
      </c>
      <c r="O166" t="s">
        <v>112</v>
      </c>
      <c r="P166">
        <v>4</v>
      </c>
      <c r="Q166">
        <v>0</v>
      </c>
      <c r="R166">
        <v>5.5E-2</v>
      </c>
      <c r="S166">
        <v>139.91499999999999</v>
      </c>
      <c r="U166">
        <v>1999</v>
      </c>
      <c r="V166">
        <v>0.40200000000000002</v>
      </c>
    </row>
    <row r="167" spans="14:22">
      <c r="N167" s="3">
        <v>1989</v>
      </c>
      <c r="O167" t="s">
        <v>112</v>
      </c>
      <c r="P167">
        <v>4</v>
      </c>
      <c r="Q167">
        <v>1.004</v>
      </c>
      <c r="R167">
        <v>0.30099999999999999</v>
      </c>
      <c r="S167">
        <v>311.04700000000003</v>
      </c>
      <c r="U167">
        <v>2000</v>
      </c>
      <c r="V167">
        <v>0.36799999999999999</v>
      </c>
    </row>
    <row r="168" spans="14:22">
      <c r="N168" s="3">
        <v>1990</v>
      </c>
      <c r="O168" t="s">
        <v>112</v>
      </c>
      <c r="P168">
        <v>4</v>
      </c>
      <c r="Q168">
        <v>9.0999999999999998E-2</v>
      </c>
      <c r="R168">
        <v>0.50700000000000001</v>
      </c>
      <c r="S168">
        <v>385.30399999999997</v>
      </c>
      <c r="U168">
        <v>2001</v>
      </c>
      <c r="V168">
        <v>0.35899999999999999</v>
      </c>
    </row>
    <row r="169" spans="14:22">
      <c r="N169" s="3">
        <v>1991</v>
      </c>
      <c r="O169" t="s">
        <v>112</v>
      </c>
      <c r="P169">
        <v>4</v>
      </c>
      <c r="Q169">
        <v>0.108</v>
      </c>
      <c r="R169">
        <v>0.32900000000000001</v>
      </c>
      <c r="S169">
        <v>631.52300000000002</v>
      </c>
      <c r="U169">
        <v>2002</v>
      </c>
      <c r="V169">
        <v>0.39900000000000002</v>
      </c>
    </row>
    <row r="170" spans="14:22">
      <c r="N170" s="3">
        <v>1992</v>
      </c>
      <c r="O170" t="s">
        <v>112</v>
      </c>
      <c r="P170">
        <v>4</v>
      </c>
      <c r="Q170">
        <v>0.373</v>
      </c>
      <c r="R170">
        <v>0.224</v>
      </c>
      <c r="S170">
        <v>970</v>
      </c>
      <c r="U170">
        <v>2003</v>
      </c>
      <c r="V170">
        <v>0.32700000000000001</v>
      </c>
    </row>
    <row r="171" spans="14:22">
      <c r="N171" s="3">
        <v>1993</v>
      </c>
      <c r="O171" t="s">
        <v>112</v>
      </c>
      <c r="P171">
        <v>4</v>
      </c>
      <c r="Q171">
        <v>0.47199999999999998</v>
      </c>
      <c r="R171">
        <v>0.77700000000000002</v>
      </c>
      <c r="S171">
        <v>1006.466</v>
      </c>
      <c r="U171">
        <v>2004</v>
      </c>
      <c r="V171">
        <v>0.33900000000000002</v>
      </c>
    </row>
    <row r="172" spans="14:22">
      <c r="N172" s="3">
        <v>1994</v>
      </c>
      <c r="O172" t="s">
        <v>112</v>
      </c>
      <c r="P172">
        <v>4</v>
      </c>
      <c r="Q172">
        <v>0.64400000000000002</v>
      </c>
      <c r="R172">
        <v>0.16500000000000001</v>
      </c>
      <c r="S172">
        <v>641.947</v>
      </c>
      <c r="U172">
        <v>2005</v>
      </c>
      <c r="V172">
        <v>0.36099999999999999</v>
      </c>
    </row>
    <row r="173" spans="14:22">
      <c r="N173" s="3">
        <v>1995</v>
      </c>
      <c r="O173" t="s">
        <v>112</v>
      </c>
      <c r="P173">
        <v>4</v>
      </c>
      <c r="Q173">
        <v>0.316</v>
      </c>
      <c r="R173">
        <v>0.85799999999999998</v>
      </c>
      <c r="S173">
        <v>379.64299999999997</v>
      </c>
      <c r="U173">
        <v>2006</v>
      </c>
      <c r="V173">
        <v>0.34499999999999997</v>
      </c>
    </row>
    <row r="174" spans="14:22">
      <c r="N174" s="3">
        <v>1996</v>
      </c>
      <c r="O174" t="s">
        <v>112</v>
      </c>
      <c r="P174">
        <v>4</v>
      </c>
      <c r="Q174">
        <v>0.39400000000000002</v>
      </c>
      <c r="R174">
        <v>1.988</v>
      </c>
      <c r="S174">
        <v>381.21199999999999</v>
      </c>
      <c r="U174">
        <v>2007</v>
      </c>
      <c r="V174">
        <v>0.372</v>
      </c>
    </row>
    <row r="175" spans="14:22">
      <c r="N175" s="3">
        <v>1997</v>
      </c>
      <c r="O175" t="s">
        <v>112</v>
      </c>
      <c r="P175">
        <v>4</v>
      </c>
      <c r="Q175">
        <v>0.69299999999999995</v>
      </c>
      <c r="R175">
        <v>0.871</v>
      </c>
      <c r="S175">
        <v>699.82500000000005</v>
      </c>
      <c r="U175">
        <v>2008</v>
      </c>
      <c r="V175">
        <v>0.40899999999999997</v>
      </c>
    </row>
    <row r="176" spans="14:22">
      <c r="N176" s="3">
        <v>1998</v>
      </c>
      <c r="O176" t="s">
        <v>112</v>
      </c>
      <c r="P176">
        <v>4</v>
      </c>
      <c r="Q176">
        <v>0.38800000000000001</v>
      </c>
      <c r="R176">
        <v>0.46500000000000002</v>
      </c>
      <c r="S176">
        <v>311.02199999999999</v>
      </c>
      <c r="U176">
        <v>2009</v>
      </c>
      <c r="V176">
        <v>0.375</v>
      </c>
    </row>
    <row r="177" spans="14:22">
      <c r="N177" s="3">
        <v>1999</v>
      </c>
      <c r="O177" t="s">
        <v>112</v>
      </c>
      <c r="P177">
        <v>4</v>
      </c>
      <c r="Q177">
        <v>0.79700000000000004</v>
      </c>
      <c r="R177">
        <v>1.044</v>
      </c>
      <c r="S177">
        <v>485.29199999999997</v>
      </c>
      <c r="U177">
        <v>2010</v>
      </c>
      <c r="V177">
        <v>0.315</v>
      </c>
    </row>
    <row r="178" spans="14:22">
      <c r="N178" s="3">
        <v>2000</v>
      </c>
      <c r="O178" t="s">
        <v>112</v>
      </c>
      <c r="P178">
        <v>4</v>
      </c>
      <c r="Q178">
        <v>0.69199999999999995</v>
      </c>
      <c r="R178">
        <v>1.746</v>
      </c>
      <c r="S178">
        <v>372.75</v>
      </c>
      <c r="U178">
        <v>1968</v>
      </c>
      <c r="V178" t="s">
        <v>84</v>
      </c>
    </row>
    <row r="179" spans="14:22">
      <c r="N179" s="3">
        <v>2001</v>
      </c>
      <c r="O179" t="s">
        <v>112</v>
      </c>
      <c r="P179">
        <v>4</v>
      </c>
      <c r="Q179">
        <v>1.476</v>
      </c>
      <c r="R179">
        <v>3.1560000000000001</v>
      </c>
      <c r="S179">
        <v>335.65499999999997</v>
      </c>
      <c r="U179">
        <v>1969</v>
      </c>
      <c r="V179" t="s">
        <v>84</v>
      </c>
    </row>
    <row r="180" spans="14:22">
      <c r="N180" s="3">
        <v>2002</v>
      </c>
      <c r="O180" t="s">
        <v>112</v>
      </c>
      <c r="P180">
        <v>4</v>
      </c>
      <c r="Q180">
        <v>2.6269999999999998</v>
      </c>
      <c r="R180">
        <v>1.4750000000000001</v>
      </c>
      <c r="S180">
        <v>578.25699999999995</v>
      </c>
      <c r="U180">
        <v>1970</v>
      </c>
      <c r="V180" t="s">
        <v>84</v>
      </c>
    </row>
    <row r="181" spans="14:22">
      <c r="N181" s="3">
        <v>2003</v>
      </c>
      <c r="O181" t="s">
        <v>112</v>
      </c>
      <c r="P181">
        <v>4</v>
      </c>
      <c r="Q181">
        <v>0.80800000000000005</v>
      </c>
      <c r="R181">
        <v>0.307</v>
      </c>
      <c r="S181">
        <v>287.43099999999998</v>
      </c>
      <c r="U181">
        <v>1971</v>
      </c>
      <c r="V181" t="s">
        <v>84</v>
      </c>
    </row>
    <row r="182" spans="14:22">
      <c r="N182" s="3">
        <v>2004</v>
      </c>
      <c r="O182" t="s">
        <v>112</v>
      </c>
      <c r="P182">
        <v>4</v>
      </c>
      <c r="Q182">
        <v>0.42799999999999999</v>
      </c>
      <c r="R182">
        <v>0.45300000000000001</v>
      </c>
      <c r="S182">
        <v>359.88099999999997</v>
      </c>
      <c r="U182">
        <v>1972</v>
      </c>
      <c r="V182" t="s">
        <v>84</v>
      </c>
    </row>
    <row r="183" spans="14:22">
      <c r="N183" s="3">
        <v>2005</v>
      </c>
      <c r="O183" t="s">
        <v>112</v>
      </c>
      <c r="P183">
        <v>4</v>
      </c>
      <c r="Q183">
        <v>0.22</v>
      </c>
      <c r="R183">
        <v>0.13100000000000001</v>
      </c>
      <c r="S183">
        <v>185.874</v>
      </c>
      <c r="U183">
        <v>1973</v>
      </c>
      <c r="V183" t="s">
        <v>84</v>
      </c>
    </row>
    <row r="184" spans="14:22">
      <c r="N184" s="3">
        <v>2006</v>
      </c>
      <c r="O184" t="s">
        <v>112</v>
      </c>
      <c r="P184">
        <v>4</v>
      </c>
      <c r="Q184">
        <v>0.13800000000000001</v>
      </c>
      <c r="R184">
        <v>4.5999999999999999E-2</v>
      </c>
      <c r="S184">
        <v>72.486000000000004</v>
      </c>
      <c r="U184">
        <v>1974</v>
      </c>
      <c r="V184" t="s">
        <v>84</v>
      </c>
    </row>
    <row r="185" spans="14:22">
      <c r="N185" s="3">
        <v>2007</v>
      </c>
      <c r="O185" t="s">
        <v>112</v>
      </c>
      <c r="P185">
        <v>4</v>
      </c>
      <c r="Q185">
        <v>0.26300000000000001</v>
      </c>
      <c r="R185">
        <v>0.47799999999999998</v>
      </c>
      <c r="S185">
        <v>88.6</v>
      </c>
      <c r="U185">
        <v>1975</v>
      </c>
      <c r="V185" t="s">
        <v>84</v>
      </c>
    </row>
    <row r="186" spans="14:22">
      <c r="N186" s="3">
        <v>2008</v>
      </c>
      <c r="O186" t="s">
        <v>112</v>
      </c>
      <c r="P186">
        <v>4</v>
      </c>
      <c r="Q186">
        <v>2.8330000000000002</v>
      </c>
      <c r="R186">
        <v>0.79400000000000004</v>
      </c>
      <c r="S186">
        <v>190.12</v>
      </c>
      <c r="U186">
        <v>1976</v>
      </c>
      <c r="V186" t="s">
        <v>84</v>
      </c>
    </row>
    <row r="187" spans="14:22">
      <c r="N187" s="3">
        <v>2009</v>
      </c>
      <c r="O187" t="s">
        <v>112</v>
      </c>
      <c r="P187">
        <v>4</v>
      </c>
      <c r="Q187">
        <v>0.40699999999999997</v>
      </c>
      <c r="R187">
        <v>0.34899999999999998</v>
      </c>
      <c r="S187">
        <v>165.88</v>
      </c>
      <c r="U187">
        <v>1977</v>
      </c>
      <c r="V187" t="s">
        <v>84</v>
      </c>
    </row>
    <row r="188" spans="14:22">
      <c r="N188" s="3">
        <v>2010</v>
      </c>
      <c r="O188" t="s">
        <v>112</v>
      </c>
      <c r="P188">
        <v>4</v>
      </c>
      <c r="Q188">
        <v>0.16300000000000001</v>
      </c>
      <c r="R188">
        <v>0.218</v>
      </c>
      <c r="S188">
        <v>63.66</v>
      </c>
      <c r="U188">
        <v>1978</v>
      </c>
      <c r="V188" t="s">
        <v>84</v>
      </c>
    </row>
    <row r="189" spans="14:22">
      <c r="N189">
        <v>1968</v>
      </c>
      <c r="O189" t="s">
        <v>112</v>
      </c>
      <c r="P189">
        <v>5</v>
      </c>
      <c r="Q189" t="s">
        <v>84</v>
      </c>
      <c r="R189" t="s">
        <v>84</v>
      </c>
      <c r="S189" t="s">
        <v>84</v>
      </c>
      <c r="U189">
        <v>1979</v>
      </c>
      <c r="V189" t="s">
        <v>84</v>
      </c>
    </row>
    <row r="190" spans="14:22">
      <c r="N190">
        <v>1969</v>
      </c>
      <c r="O190" t="s">
        <v>112</v>
      </c>
      <c r="P190">
        <v>5</v>
      </c>
      <c r="Q190" t="s">
        <v>84</v>
      </c>
      <c r="R190" t="s">
        <v>84</v>
      </c>
      <c r="S190" t="s">
        <v>84</v>
      </c>
      <c r="U190">
        <v>1980</v>
      </c>
      <c r="V190" t="s">
        <v>84</v>
      </c>
    </row>
    <row r="191" spans="14:22">
      <c r="N191">
        <v>1970</v>
      </c>
      <c r="O191" t="s">
        <v>112</v>
      </c>
      <c r="P191">
        <v>5</v>
      </c>
      <c r="Q191" t="s">
        <v>84</v>
      </c>
      <c r="R191" t="s">
        <v>84</v>
      </c>
      <c r="S191" t="s">
        <v>84</v>
      </c>
      <c r="U191">
        <v>1981</v>
      </c>
      <c r="V191" t="s">
        <v>84</v>
      </c>
    </row>
    <row r="192" spans="14:22">
      <c r="N192">
        <v>1971</v>
      </c>
      <c r="O192" t="s">
        <v>112</v>
      </c>
      <c r="P192">
        <v>5</v>
      </c>
      <c r="Q192" t="s">
        <v>84</v>
      </c>
      <c r="R192" t="s">
        <v>84</v>
      </c>
      <c r="S192" t="s">
        <v>84</v>
      </c>
      <c r="U192">
        <v>1982</v>
      </c>
      <c r="V192">
        <v>0.55000000000000004</v>
      </c>
    </row>
    <row r="193" spans="14:22">
      <c r="N193">
        <v>1972</v>
      </c>
      <c r="O193" t="s">
        <v>112</v>
      </c>
      <c r="P193">
        <v>5</v>
      </c>
      <c r="Q193" t="s">
        <v>84</v>
      </c>
      <c r="R193" t="s">
        <v>84</v>
      </c>
      <c r="S193" t="s">
        <v>84</v>
      </c>
      <c r="U193">
        <v>1983</v>
      </c>
      <c r="V193">
        <v>0.51800000000000002</v>
      </c>
    </row>
    <row r="194" spans="14:22">
      <c r="N194">
        <v>1973</v>
      </c>
      <c r="O194" t="s">
        <v>112</v>
      </c>
      <c r="P194">
        <v>5</v>
      </c>
      <c r="Q194" t="s">
        <v>84</v>
      </c>
      <c r="R194" t="s">
        <v>84</v>
      </c>
      <c r="S194" t="s">
        <v>84</v>
      </c>
      <c r="U194">
        <v>1984</v>
      </c>
      <c r="V194">
        <v>0.53900000000000003</v>
      </c>
    </row>
    <row r="195" spans="14:22">
      <c r="N195">
        <v>1974</v>
      </c>
      <c r="O195" t="s">
        <v>112</v>
      </c>
      <c r="P195">
        <v>5</v>
      </c>
      <c r="Q195" t="s">
        <v>84</v>
      </c>
      <c r="R195" t="s">
        <v>84</v>
      </c>
      <c r="S195" t="s">
        <v>84</v>
      </c>
      <c r="U195">
        <v>1985</v>
      </c>
      <c r="V195">
        <v>0.56499999999999995</v>
      </c>
    </row>
    <row r="196" spans="14:22">
      <c r="N196">
        <v>1975</v>
      </c>
      <c r="O196" t="s">
        <v>112</v>
      </c>
      <c r="P196">
        <v>5</v>
      </c>
      <c r="Q196" t="s">
        <v>84</v>
      </c>
      <c r="R196" t="s">
        <v>84</v>
      </c>
      <c r="S196" t="s">
        <v>84</v>
      </c>
      <c r="U196">
        <v>1986</v>
      </c>
      <c r="V196">
        <v>0.53300000000000003</v>
      </c>
    </row>
    <row r="197" spans="14:22">
      <c r="N197">
        <v>1976</v>
      </c>
      <c r="O197" t="s">
        <v>112</v>
      </c>
      <c r="P197">
        <v>5</v>
      </c>
      <c r="Q197" t="s">
        <v>84</v>
      </c>
      <c r="R197" t="s">
        <v>84</v>
      </c>
      <c r="S197" t="s">
        <v>84</v>
      </c>
      <c r="U197">
        <v>1987</v>
      </c>
      <c r="V197">
        <v>0.56100000000000005</v>
      </c>
    </row>
    <row r="198" spans="14:22">
      <c r="N198">
        <v>1977</v>
      </c>
      <c r="O198" t="s">
        <v>112</v>
      </c>
      <c r="P198">
        <v>5</v>
      </c>
      <c r="Q198" t="s">
        <v>84</v>
      </c>
      <c r="R198" t="s">
        <v>84</v>
      </c>
      <c r="S198" t="s">
        <v>84</v>
      </c>
      <c r="U198">
        <v>1988</v>
      </c>
      <c r="V198">
        <v>0.53800000000000003</v>
      </c>
    </row>
    <row r="199" spans="14:22">
      <c r="N199">
        <v>1978</v>
      </c>
      <c r="O199" t="s">
        <v>112</v>
      </c>
      <c r="P199">
        <v>5</v>
      </c>
      <c r="Q199" t="s">
        <v>84</v>
      </c>
      <c r="R199" t="s">
        <v>84</v>
      </c>
      <c r="S199" t="s">
        <v>84</v>
      </c>
      <c r="U199">
        <v>1989</v>
      </c>
      <c r="V199">
        <v>0.57399999999999995</v>
      </c>
    </row>
    <row r="200" spans="14:22">
      <c r="N200">
        <v>1979</v>
      </c>
      <c r="O200" t="s">
        <v>112</v>
      </c>
      <c r="P200">
        <v>5</v>
      </c>
      <c r="Q200" t="s">
        <v>84</v>
      </c>
      <c r="R200" t="s">
        <v>84</v>
      </c>
      <c r="S200" t="s">
        <v>84</v>
      </c>
      <c r="U200">
        <v>1990</v>
      </c>
      <c r="V200">
        <v>0.58599999999999997</v>
      </c>
    </row>
    <row r="201" spans="14:22">
      <c r="N201" s="3">
        <v>1980</v>
      </c>
      <c r="O201" t="s">
        <v>112</v>
      </c>
      <c r="P201">
        <v>5</v>
      </c>
      <c r="Q201">
        <v>0.72</v>
      </c>
      <c r="R201">
        <v>0.26</v>
      </c>
      <c r="S201" t="s">
        <v>84</v>
      </c>
      <c r="U201">
        <v>1991</v>
      </c>
      <c r="V201">
        <v>0.57799999999999996</v>
      </c>
    </row>
    <row r="202" spans="14:22">
      <c r="N202" s="3">
        <v>1981</v>
      </c>
      <c r="O202" t="s">
        <v>112</v>
      </c>
      <c r="P202">
        <v>5</v>
      </c>
      <c r="Q202">
        <v>2</v>
      </c>
      <c r="R202">
        <v>0.61</v>
      </c>
      <c r="S202" t="s">
        <v>84</v>
      </c>
      <c r="U202">
        <v>1992</v>
      </c>
      <c r="V202">
        <v>0.61</v>
      </c>
    </row>
    <row r="203" spans="14:22">
      <c r="N203" s="3">
        <v>1982</v>
      </c>
      <c r="O203" t="s">
        <v>112</v>
      </c>
      <c r="P203">
        <v>5</v>
      </c>
      <c r="Q203">
        <v>0.377</v>
      </c>
      <c r="R203">
        <v>2.7E-2</v>
      </c>
      <c r="S203">
        <v>1207.67</v>
      </c>
      <c r="U203">
        <v>1993</v>
      </c>
      <c r="V203">
        <v>0.53400000000000003</v>
      </c>
    </row>
    <row r="204" spans="14:22">
      <c r="N204" s="3">
        <v>1983</v>
      </c>
      <c r="O204" t="s">
        <v>112</v>
      </c>
      <c r="P204">
        <v>5</v>
      </c>
      <c r="Q204">
        <v>1.2929999999999999</v>
      </c>
      <c r="R204">
        <v>0.75800000000000001</v>
      </c>
      <c r="S204">
        <v>1520.7619999999999</v>
      </c>
      <c r="U204">
        <v>1994</v>
      </c>
      <c r="V204">
        <v>0.52700000000000002</v>
      </c>
    </row>
    <row r="205" spans="14:22">
      <c r="N205" s="3">
        <v>1984</v>
      </c>
      <c r="O205" t="s">
        <v>112</v>
      </c>
      <c r="P205">
        <v>5</v>
      </c>
      <c r="Q205">
        <v>0.77800000000000002</v>
      </c>
      <c r="R205">
        <v>0.99099999999999999</v>
      </c>
      <c r="S205">
        <v>2002.704</v>
      </c>
      <c r="U205">
        <v>1995</v>
      </c>
      <c r="V205">
        <v>0.56100000000000005</v>
      </c>
    </row>
    <row r="206" spans="14:22">
      <c r="N206" s="3">
        <v>1985</v>
      </c>
      <c r="O206" t="s">
        <v>112</v>
      </c>
      <c r="P206">
        <v>5</v>
      </c>
      <c r="Q206">
        <v>1.0569999999999999</v>
      </c>
      <c r="R206">
        <v>0.61</v>
      </c>
      <c r="S206">
        <v>2118.212</v>
      </c>
      <c r="U206">
        <v>1996</v>
      </c>
      <c r="V206">
        <v>0.55400000000000005</v>
      </c>
    </row>
    <row r="207" spans="14:22">
      <c r="N207" s="3">
        <v>1986</v>
      </c>
      <c r="O207" t="s">
        <v>112</v>
      </c>
      <c r="P207">
        <v>5</v>
      </c>
      <c r="Q207">
        <v>0.24</v>
      </c>
      <c r="R207">
        <v>0.26600000000000001</v>
      </c>
      <c r="S207">
        <v>1516.7929999999999</v>
      </c>
      <c r="U207">
        <v>1997</v>
      </c>
      <c r="V207">
        <v>0.495</v>
      </c>
    </row>
    <row r="208" spans="14:22">
      <c r="N208" s="3">
        <v>1987</v>
      </c>
      <c r="O208" t="s">
        <v>112</v>
      </c>
      <c r="P208">
        <v>5</v>
      </c>
      <c r="Q208">
        <v>0.114</v>
      </c>
      <c r="R208">
        <v>2.3E-2</v>
      </c>
      <c r="S208">
        <v>467.05900000000003</v>
      </c>
      <c r="U208">
        <v>1998</v>
      </c>
      <c r="V208">
        <v>0.48799999999999999</v>
      </c>
    </row>
    <row r="209" spans="14:22">
      <c r="N209" s="3">
        <v>1988</v>
      </c>
      <c r="O209" t="s">
        <v>112</v>
      </c>
      <c r="P209">
        <v>5</v>
      </c>
      <c r="Q209">
        <v>7.1999999999999995E-2</v>
      </c>
      <c r="R209">
        <v>1.2E-2</v>
      </c>
      <c r="S209">
        <v>264.30200000000002</v>
      </c>
      <c r="U209">
        <v>1999</v>
      </c>
      <c r="V209">
        <v>0.51500000000000001</v>
      </c>
    </row>
    <row r="210" spans="14:22">
      <c r="N210" s="3">
        <v>1989</v>
      </c>
      <c r="O210" t="s">
        <v>112</v>
      </c>
      <c r="P210">
        <v>5</v>
      </c>
      <c r="Q210">
        <v>0.105</v>
      </c>
      <c r="R210">
        <v>8.9999999999999993E-3</v>
      </c>
      <c r="S210">
        <v>153.93799999999999</v>
      </c>
      <c r="U210">
        <v>2000</v>
      </c>
      <c r="V210">
        <v>0.45300000000000001</v>
      </c>
    </row>
    <row r="211" spans="14:22">
      <c r="N211" s="3">
        <v>1990</v>
      </c>
      <c r="O211" t="s">
        <v>112</v>
      </c>
      <c r="P211">
        <v>5</v>
      </c>
      <c r="Q211">
        <v>0.31900000000000001</v>
      </c>
      <c r="R211">
        <v>0.219</v>
      </c>
      <c r="S211">
        <v>781.08699999999999</v>
      </c>
      <c r="U211">
        <v>2001</v>
      </c>
      <c r="V211">
        <v>0.46300000000000002</v>
      </c>
    </row>
    <row r="212" spans="14:22">
      <c r="N212" s="3">
        <v>1991</v>
      </c>
      <c r="O212" t="s">
        <v>112</v>
      </c>
      <c r="P212">
        <v>5</v>
      </c>
      <c r="Q212">
        <v>8.6999999999999994E-2</v>
      </c>
      <c r="R212">
        <v>0.28999999999999998</v>
      </c>
      <c r="S212">
        <v>1083.5329999999999</v>
      </c>
      <c r="U212">
        <v>2002</v>
      </c>
      <c r="V212">
        <v>0.47299999999999998</v>
      </c>
    </row>
    <row r="213" spans="14:22">
      <c r="N213" s="3">
        <v>1992</v>
      </c>
      <c r="O213" t="s">
        <v>112</v>
      </c>
      <c r="P213">
        <v>5</v>
      </c>
      <c r="Q213">
        <v>8.5000000000000006E-2</v>
      </c>
      <c r="R213">
        <v>5.3999999999999999E-2</v>
      </c>
      <c r="S213">
        <v>1114.0609999999999</v>
      </c>
      <c r="U213">
        <v>2003</v>
      </c>
      <c r="V213">
        <v>0.42199999999999999</v>
      </c>
    </row>
    <row r="214" spans="14:22">
      <c r="N214" s="3">
        <v>1993</v>
      </c>
      <c r="O214" t="s">
        <v>112</v>
      </c>
      <c r="P214">
        <v>5</v>
      </c>
      <c r="Q214">
        <v>0.32</v>
      </c>
      <c r="R214">
        <v>0.219</v>
      </c>
      <c r="S214">
        <v>1418.479</v>
      </c>
      <c r="U214">
        <v>2004</v>
      </c>
      <c r="V214">
        <v>0.439</v>
      </c>
    </row>
    <row r="215" spans="14:22">
      <c r="N215" s="3">
        <v>1994</v>
      </c>
      <c r="O215" t="s">
        <v>112</v>
      </c>
      <c r="P215">
        <v>5</v>
      </c>
      <c r="Q215">
        <v>0.81</v>
      </c>
      <c r="R215">
        <v>0.39500000000000002</v>
      </c>
      <c r="S215">
        <v>2065.2469999999998</v>
      </c>
      <c r="U215">
        <v>2005</v>
      </c>
      <c r="V215">
        <v>0.44500000000000001</v>
      </c>
    </row>
    <row r="216" spans="14:22">
      <c r="N216" s="3">
        <v>1995</v>
      </c>
      <c r="O216" t="s">
        <v>112</v>
      </c>
      <c r="P216">
        <v>5</v>
      </c>
      <c r="Q216">
        <v>0.17899999999999999</v>
      </c>
      <c r="R216">
        <v>0.47199999999999998</v>
      </c>
      <c r="S216">
        <v>1045.6089999999999</v>
      </c>
      <c r="U216">
        <v>2006</v>
      </c>
      <c r="V216">
        <v>0.46</v>
      </c>
    </row>
    <row r="217" spans="14:22">
      <c r="N217" s="3">
        <v>1996</v>
      </c>
      <c r="O217" t="s">
        <v>112</v>
      </c>
      <c r="P217">
        <v>5</v>
      </c>
      <c r="Q217">
        <v>0.34599999999999997</v>
      </c>
      <c r="R217">
        <v>1.3859999999999999</v>
      </c>
      <c r="S217">
        <v>905.28399999999999</v>
      </c>
      <c r="U217">
        <v>2007</v>
      </c>
      <c r="V217">
        <v>0.47599999999999998</v>
      </c>
    </row>
    <row r="218" spans="14:22">
      <c r="N218" s="3">
        <v>1997</v>
      </c>
      <c r="O218" t="s">
        <v>112</v>
      </c>
      <c r="P218">
        <v>5</v>
      </c>
      <c r="Q218">
        <v>0.61699999999999999</v>
      </c>
      <c r="R218">
        <v>0.77</v>
      </c>
      <c r="S218">
        <v>897.06299999999999</v>
      </c>
      <c r="U218">
        <v>2008</v>
      </c>
      <c r="V218">
        <v>0.48</v>
      </c>
    </row>
    <row r="219" spans="14:22">
      <c r="N219" s="3">
        <v>1998</v>
      </c>
      <c r="O219" t="s">
        <v>112</v>
      </c>
      <c r="P219">
        <v>5</v>
      </c>
      <c r="Q219">
        <v>0.79800000000000004</v>
      </c>
      <c r="R219">
        <v>0.30299999999999999</v>
      </c>
      <c r="S219">
        <v>751.85199999999998</v>
      </c>
      <c r="U219">
        <v>2009</v>
      </c>
      <c r="V219">
        <v>0.45500000000000002</v>
      </c>
    </row>
    <row r="220" spans="14:22">
      <c r="N220" s="3">
        <v>1999</v>
      </c>
      <c r="O220" t="s">
        <v>112</v>
      </c>
      <c r="P220">
        <v>5</v>
      </c>
      <c r="Q220">
        <v>0.48199999999999998</v>
      </c>
      <c r="R220">
        <v>0.6</v>
      </c>
      <c r="S220">
        <v>975.03599999999994</v>
      </c>
      <c r="U220">
        <v>2010</v>
      </c>
      <c r="V220">
        <v>0.432</v>
      </c>
    </row>
    <row r="221" spans="14:22">
      <c r="N221" s="3">
        <v>2000</v>
      </c>
      <c r="O221" t="s">
        <v>112</v>
      </c>
      <c r="P221">
        <v>5</v>
      </c>
      <c r="Q221">
        <v>0.66</v>
      </c>
      <c r="R221">
        <v>0.67400000000000004</v>
      </c>
      <c r="S221">
        <v>568.899</v>
      </c>
      <c r="U221">
        <v>1968</v>
      </c>
      <c r="V221" t="s">
        <v>84</v>
      </c>
    </row>
    <row r="222" spans="14:22">
      <c r="N222" s="3">
        <v>2001</v>
      </c>
      <c r="O222" t="s">
        <v>112</v>
      </c>
      <c r="P222">
        <v>5</v>
      </c>
      <c r="Q222">
        <v>1.02</v>
      </c>
      <c r="R222">
        <v>1.8859999999999999</v>
      </c>
      <c r="S222">
        <v>1045.644</v>
      </c>
      <c r="U222">
        <v>1969</v>
      </c>
      <c r="V222" t="s">
        <v>84</v>
      </c>
    </row>
    <row r="223" spans="14:22">
      <c r="N223" s="3">
        <v>2002</v>
      </c>
      <c r="O223" t="s">
        <v>112</v>
      </c>
      <c r="P223">
        <v>5</v>
      </c>
      <c r="Q223">
        <v>2.2629999999999999</v>
      </c>
      <c r="R223">
        <v>0.997</v>
      </c>
      <c r="S223">
        <v>1124.127</v>
      </c>
      <c r="U223">
        <v>1970</v>
      </c>
      <c r="V223" t="s">
        <v>84</v>
      </c>
    </row>
    <row r="224" spans="14:22">
      <c r="N224" s="3">
        <v>2003</v>
      </c>
      <c r="O224" t="s">
        <v>112</v>
      </c>
      <c r="P224">
        <v>5</v>
      </c>
      <c r="Q224">
        <v>1.6459999999999999</v>
      </c>
      <c r="R224">
        <v>0.57999999999999996</v>
      </c>
      <c r="S224">
        <v>1120.6949999999999</v>
      </c>
      <c r="U224">
        <v>1971</v>
      </c>
      <c r="V224" t="s">
        <v>84</v>
      </c>
    </row>
    <row r="225" spans="14:22">
      <c r="N225" s="3">
        <v>2004</v>
      </c>
      <c r="O225" t="s">
        <v>112</v>
      </c>
      <c r="P225">
        <v>5</v>
      </c>
      <c r="Q225">
        <v>0.64800000000000002</v>
      </c>
      <c r="R225">
        <v>0.98699999999999999</v>
      </c>
      <c r="S225">
        <v>1180.7360000000001</v>
      </c>
      <c r="U225">
        <v>1972</v>
      </c>
      <c r="V225" t="s">
        <v>84</v>
      </c>
    </row>
    <row r="226" spans="14:22">
      <c r="N226" s="3">
        <v>2005</v>
      </c>
      <c r="O226" t="s">
        <v>112</v>
      </c>
      <c r="P226">
        <v>5</v>
      </c>
      <c r="Q226">
        <v>0.73699999999999999</v>
      </c>
      <c r="R226">
        <v>0.18099999999999999</v>
      </c>
      <c r="S226">
        <v>841.3</v>
      </c>
      <c r="U226">
        <v>1973</v>
      </c>
      <c r="V226" t="s">
        <v>84</v>
      </c>
    </row>
    <row r="227" spans="14:22">
      <c r="N227" s="3">
        <v>2006</v>
      </c>
      <c r="O227" t="s">
        <v>112</v>
      </c>
      <c r="P227">
        <v>5</v>
      </c>
      <c r="Q227">
        <v>0.20699999999999999</v>
      </c>
      <c r="R227">
        <v>0.104</v>
      </c>
      <c r="S227">
        <v>240.25</v>
      </c>
      <c r="U227">
        <v>1974</v>
      </c>
      <c r="V227" t="s">
        <v>84</v>
      </c>
    </row>
    <row r="228" spans="14:22">
      <c r="N228" s="3">
        <v>2007</v>
      </c>
      <c r="O228" t="s">
        <v>112</v>
      </c>
      <c r="P228">
        <v>5</v>
      </c>
      <c r="Q228">
        <v>0.24099999999999999</v>
      </c>
      <c r="R228">
        <v>0.188</v>
      </c>
      <c r="S228">
        <v>105.98</v>
      </c>
      <c r="U228">
        <v>1975</v>
      </c>
      <c r="V228" t="s">
        <v>84</v>
      </c>
    </row>
    <row r="229" spans="14:22">
      <c r="N229" s="3">
        <v>2008</v>
      </c>
      <c r="O229" t="s">
        <v>112</v>
      </c>
      <c r="P229">
        <v>5</v>
      </c>
      <c r="Q229">
        <v>1.341</v>
      </c>
      <c r="R229">
        <v>0.27300000000000002</v>
      </c>
      <c r="S229">
        <v>173.93</v>
      </c>
      <c r="U229">
        <v>1976</v>
      </c>
      <c r="V229" t="s">
        <v>84</v>
      </c>
    </row>
    <row r="230" spans="14:22">
      <c r="N230" s="3">
        <v>2009</v>
      </c>
      <c r="O230" t="s">
        <v>112</v>
      </c>
      <c r="P230">
        <v>5</v>
      </c>
      <c r="Q230">
        <v>0.54</v>
      </c>
      <c r="R230">
        <v>0.42</v>
      </c>
      <c r="S230">
        <v>439.68</v>
      </c>
      <c r="U230">
        <v>1977</v>
      </c>
      <c r="V230" t="s">
        <v>84</v>
      </c>
    </row>
    <row r="231" spans="14:22">
      <c r="N231" s="3">
        <v>2010</v>
      </c>
      <c r="O231" t="s">
        <v>112</v>
      </c>
      <c r="P231">
        <v>5</v>
      </c>
      <c r="Q231">
        <v>0.42599999999999999</v>
      </c>
      <c r="R231">
        <v>0.17599999999999999</v>
      </c>
      <c r="S231">
        <v>231.23</v>
      </c>
      <c r="U231">
        <v>1978</v>
      </c>
      <c r="V231" t="s">
        <v>84</v>
      </c>
    </row>
    <row r="232" spans="14:22">
      <c r="N232">
        <v>1968</v>
      </c>
      <c r="O232" t="s">
        <v>112</v>
      </c>
      <c r="P232">
        <v>6</v>
      </c>
      <c r="Q232" t="s">
        <v>84</v>
      </c>
      <c r="R232" t="s">
        <v>84</v>
      </c>
      <c r="S232" t="s">
        <v>84</v>
      </c>
      <c r="U232">
        <v>1979</v>
      </c>
      <c r="V232" t="s">
        <v>84</v>
      </c>
    </row>
    <row r="233" spans="14:22">
      <c r="N233">
        <v>1969</v>
      </c>
      <c r="O233" t="s">
        <v>112</v>
      </c>
      <c r="P233">
        <v>6</v>
      </c>
      <c r="Q233" t="s">
        <v>84</v>
      </c>
      <c r="R233" t="s">
        <v>84</v>
      </c>
      <c r="S233" t="s">
        <v>84</v>
      </c>
      <c r="U233">
        <v>1980</v>
      </c>
      <c r="V233" t="s">
        <v>84</v>
      </c>
    </row>
    <row r="234" spans="14:22">
      <c r="N234">
        <v>1970</v>
      </c>
      <c r="O234" t="s">
        <v>112</v>
      </c>
      <c r="P234">
        <v>6</v>
      </c>
      <c r="Q234" t="s">
        <v>84</v>
      </c>
      <c r="R234" t="s">
        <v>84</v>
      </c>
      <c r="S234" t="s">
        <v>84</v>
      </c>
      <c r="U234">
        <v>1981</v>
      </c>
      <c r="V234" t="s">
        <v>84</v>
      </c>
    </row>
    <row r="235" spans="14:22">
      <c r="N235">
        <v>1971</v>
      </c>
      <c r="O235" t="s">
        <v>112</v>
      </c>
      <c r="P235">
        <v>6</v>
      </c>
      <c r="Q235" t="s">
        <v>84</v>
      </c>
      <c r="R235" t="s">
        <v>84</v>
      </c>
      <c r="S235" t="s">
        <v>84</v>
      </c>
      <c r="U235">
        <v>1982</v>
      </c>
      <c r="V235">
        <v>0.72699999999999998</v>
      </c>
    </row>
    <row r="236" spans="14:22">
      <c r="N236">
        <v>1972</v>
      </c>
      <c r="O236" t="s">
        <v>112</v>
      </c>
      <c r="P236">
        <v>6</v>
      </c>
      <c r="Q236" t="s">
        <v>84</v>
      </c>
      <c r="R236" t="s">
        <v>84</v>
      </c>
      <c r="S236" t="s">
        <v>84</v>
      </c>
      <c r="U236">
        <v>1983</v>
      </c>
      <c r="V236">
        <v>0.61299999999999999</v>
      </c>
    </row>
    <row r="237" spans="14:22">
      <c r="N237">
        <v>1973</v>
      </c>
      <c r="O237" t="s">
        <v>112</v>
      </c>
      <c r="P237">
        <v>6</v>
      </c>
      <c r="Q237" t="s">
        <v>84</v>
      </c>
      <c r="R237" t="s">
        <v>84</v>
      </c>
      <c r="S237" t="s">
        <v>84</v>
      </c>
      <c r="U237">
        <v>1984</v>
      </c>
      <c r="V237">
        <v>0.66400000000000003</v>
      </c>
    </row>
    <row r="238" spans="14:22">
      <c r="N238">
        <v>1974</v>
      </c>
      <c r="O238" t="s">
        <v>112</v>
      </c>
      <c r="P238">
        <v>6</v>
      </c>
      <c r="Q238" t="s">
        <v>84</v>
      </c>
      <c r="R238" t="s">
        <v>84</v>
      </c>
      <c r="S238" t="s">
        <v>84</v>
      </c>
      <c r="U238">
        <v>1985</v>
      </c>
      <c r="V238">
        <v>0.69099999999999995</v>
      </c>
    </row>
    <row r="239" spans="14:22">
      <c r="N239">
        <v>1975</v>
      </c>
      <c r="O239" t="s">
        <v>112</v>
      </c>
      <c r="P239">
        <v>6</v>
      </c>
      <c r="Q239" t="s">
        <v>84</v>
      </c>
      <c r="R239" t="s">
        <v>84</v>
      </c>
      <c r="S239" t="s">
        <v>84</v>
      </c>
      <c r="U239">
        <v>1986</v>
      </c>
      <c r="V239">
        <v>0.67600000000000005</v>
      </c>
    </row>
    <row r="240" spans="14:22">
      <c r="N240">
        <v>1976</v>
      </c>
      <c r="O240" t="s">
        <v>112</v>
      </c>
      <c r="P240">
        <v>6</v>
      </c>
      <c r="Q240" t="s">
        <v>84</v>
      </c>
      <c r="R240" t="s">
        <v>84</v>
      </c>
      <c r="S240" t="s">
        <v>84</v>
      </c>
      <c r="U240">
        <v>1987</v>
      </c>
      <c r="V240">
        <v>0.68600000000000005</v>
      </c>
    </row>
    <row r="241" spans="14:22">
      <c r="N241">
        <v>1977</v>
      </c>
      <c r="O241" t="s">
        <v>112</v>
      </c>
      <c r="P241">
        <v>6</v>
      </c>
      <c r="Q241" t="s">
        <v>84</v>
      </c>
      <c r="R241" t="s">
        <v>84</v>
      </c>
      <c r="S241" t="s">
        <v>84</v>
      </c>
      <c r="U241">
        <v>1988</v>
      </c>
      <c r="V241">
        <v>0.66800000000000004</v>
      </c>
    </row>
    <row r="242" spans="14:22">
      <c r="N242">
        <v>1978</v>
      </c>
      <c r="O242" t="s">
        <v>112</v>
      </c>
      <c r="P242">
        <v>6</v>
      </c>
      <c r="Q242" t="s">
        <v>84</v>
      </c>
      <c r="R242" t="s">
        <v>84</v>
      </c>
      <c r="S242" t="s">
        <v>84</v>
      </c>
      <c r="U242">
        <v>1989</v>
      </c>
      <c r="V242">
        <v>0.68200000000000005</v>
      </c>
    </row>
    <row r="243" spans="14:22">
      <c r="N243">
        <v>1979</v>
      </c>
      <c r="O243" t="s">
        <v>112</v>
      </c>
      <c r="P243">
        <v>6</v>
      </c>
      <c r="Q243" t="s">
        <v>84</v>
      </c>
      <c r="R243" t="s">
        <v>84</v>
      </c>
      <c r="S243" t="s">
        <v>84</v>
      </c>
      <c r="U243">
        <v>1990</v>
      </c>
      <c r="V243">
        <v>0.68799999999999994</v>
      </c>
    </row>
    <row r="244" spans="14:22">
      <c r="N244" s="3">
        <v>1980</v>
      </c>
      <c r="O244" t="s">
        <v>112</v>
      </c>
      <c r="P244">
        <v>6</v>
      </c>
      <c r="Q244">
        <v>1.2</v>
      </c>
      <c r="R244">
        <v>0.28000000000000003</v>
      </c>
      <c r="S244" t="s">
        <v>84</v>
      </c>
      <c r="U244">
        <v>1991</v>
      </c>
      <c r="V244">
        <v>0.70199999999999996</v>
      </c>
    </row>
    <row r="245" spans="14:22">
      <c r="N245" s="3">
        <v>1981</v>
      </c>
      <c r="O245" t="s">
        <v>112</v>
      </c>
      <c r="P245">
        <v>6</v>
      </c>
      <c r="Q245">
        <v>1.02</v>
      </c>
      <c r="R245">
        <v>0.46</v>
      </c>
      <c r="S245" t="s">
        <v>84</v>
      </c>
      <c r="U245">
        <v>1992</v>
      </c>
      <c r="V245">
        <v>0.73899999999999999</v>
      </c>
    </row>
    <row r="246" spans="14:22">
      <c r="N246" s="3">
        <v>1982</v>
      </c>
      <c r="O246" t="s">
        <v>112</v>
      </c>
      <c r="P246">
        <v>6</v>
      </c>
      <c r="Q246">
        <v>0.23699999999999999</v>
      </c>
      <c r="R246">
        <v>7.5999999999999998E-2</v>
      </c>
      <c r="S246">
        <v>1475.402</v>
      </c>
      <c r="U246">
        <v>1993</v>
      </c>
      <c r="V246">
        <v>0.66600000000000004</v>
      </c>
    </row>
    <row r="247" spans="14:22">
      <c r="N247" s="3">
        <v>1983</v>
      </c>
      <c r="O247" t="s">
        <v>112</v>
      </c>
      <c r="P247">
        <v>6</v>
      </c>
      <c r="Q247">
        <v>0.54100000000000004</v>
      </c>
      <c r="R247">
        <v>0.54800000000000004</v>
      </c>
      <c r="S247">
        <v>1575.1220000000001</v>
      </c>
      <c r="U247">
        <v>1994</v>
      </c>
      <c r="V247">
        <v>0.69</v>
      </c>
    </row>
    <row r="248" spans="14:22">
      <c r="N248" s="3">
        <v>1984</v>
      </c>
      <c r="O248" t="s">
        <v>112</v>
      </c>
      <c r="P248">
        <v>6</v>
      </c>
      <c r="Q248">
        <v>0.40100000000000002</v>
      </c>
      <c r="R248">
        <v>0.60499999999999998</v>
      </c>
      <c r="S248">
        <v>1739.586</v>
      </c>
      <c r="U248">
        <v>1995</v>
      </c>
      <c r="V248">
        <v>0.69</v>
      </c>
    </row>
    <row r="249" spans="14:22">
      <c r="N249" s="3">
        <v>1985</v>
      </c>
      <c r="O249" t="s">
        <v>112</v>
      </c>
      <c r="P249">
        <v>6</v>
      </c>
      <c r="Q249">
        <v>1.1990000000000001</v>
      </c>
      <c r="R249">
        <v>0.68400000000000005</v>
      </c>
      <c r="S249">
        <v>1936.2370000000001</v>
      </c>
      <c r="U249">
        <v>1996</v>
      </c>
      <c r="V249">
        <v>0.70799999999999996</v>
      </c>
    </row>
    <row r="250" spans="14:22">
      <c r="N250" s="3">
        <v>1986</v>
      </c>
      <c r="O250" t="s">
        <v>112</v>
      </c>
      <c r="P250">
        <v>6</v>
      </c>
      <c r="Q250">
        <v>0.52900000000000003</v>
      </c>
      <c r="R250">
        <v>0.35299999999999998</v>
      </c>
      <c r="S250">
        <v>2775.3449999999998</v>
      </c>
      <c r="U250">
        <v>1997</v>
      </c>
      <c r="V250">
        <v>0.628</v>
      </c>
    </row>
    <row r="251" spans="14:22">
      <c r="N251" s="3">
        <v>1987</v>
      </c>
      <c r="O251" t="s">
        <v>112</v>
      </c>
      <c r="P251">
        <v>6</v>
      </c>
      <c r="Q251">
        <v>0.13300000000000001</v>
      </c>
      <c r="R251">
        <v>4.5999999999999999E-2</v>
      </c>
      <c r="S251">
        <v>1280.06</v>
      </c>
      <c r="U251">
        <v>1998</v>
      </c>
      <c r="V251">
        <v>0.58499999999999996</v>
      </c>
    </row>
    <row r="252" spans="14:22">
      <c r="N252" s="3">
        <v>1988</v>
      </c>
      <c r="O252" t="s">
        <v>112</v>
      </c>
      <c r="P252">
        <v>6</v>
      </c>
      <c r="Q252">
        <v>0.3</v>
      </c>
      <c r="R252">
        <v>3.5999999999999997E-2</v>
      </c>
      <c r="S252">
        <v>658.26700000000005</v>
      </c>
      <c r="U252">
        <v>1999</v>
      </c>
      <c r="V252">
        <v>0.58399999999999996</v>
      </c>
    </row>
    <row r="253" spans="14:22">
      <c r="N253" s="3">
        <v>1989</v>
      </c>
      <c r="O253" t="s">
        <v>112</v>
      </c>
      <c r="P253">
        <v>6</v>
      </c>
      <c r="Q253">
        <v>7.2999999999999995E-2</v>
      </c>
      <c r="R253">
        <v>2.1000000000000001E-2</v>
      </c>
      <c r="S253">
        <v>314.61900000000003</v>
      </c>
      <c r="U253">
        <v>2000</v>
      </c>
      <c r="V253">
        <v>0.53400000000000003</v>
      </c>
    </row>
    <row r="254" spans="14:22">
      <c r="N254" s="3">
        <v>1990</v>
      </c>
      <c r="O254" t="s">
        <v>112</v>
      </c>
      <c r="P254">
        <v>6</v>
      </c>
      <c r="Q254">
        <v>0</v>
      </c>
      <c r="R254">
        <v>2.4E-2</v>
      </c>
      <c r="S254">
        <v>257.649</v>
      </c>
      <c r="U254">
        <v>2001</v>
      </c>
      <c r="V254">
        <v>0.55000000000000004</v>
      </c>
    </row>
    <row r="255" spans="14:22">
      <c r="N255" s="3">
        <v>1991</v>
      </c>
      <c r="O255" t="s">
        <v>112</v>
      </c>
      <c r="P255">
        <v>6</v>
      </c>
      <c r="Q255">
        <v>0.20899999999999999</v>
      </c>
      <c r="R255">
        <v>0.14499999999999999</v>
      </c>
      <c r="S255">
        <v>650.23599999999999</v>
      </c>
      <c r="U255">
        <v>2002</v>
      </c>
      <c r="V255">
        <v>0.55200000000000005</v>
      </c>
    </row>
    <row r="256" spans="14:22">
      <c r="N256" s="3">
        <v>1992</v>
      </c>
      <c r="O256" t="s">
        <v>112</v>
      </c>
      <c r="P256">
        <v>6</v>
      </c>
      <c r="Q256">
        <v>0.111</v>
      </c>
      <c r="R256">
        <v>6.0999999999999999E-2</v>
      </c>
      <c r="S256">
        <v>1066.182</v>
      </c>
      <c r="U256">
        <v>2003</v>
      </c>
      <c r="V256">
        <v>0.504</v>
      </c>
    </row>
    <row r="257" spans="14:22">
      <c r="N257" s="3">
        <v>1993</v>
      </c>
      <c r="O257" t="s">
        <v>112</v>
      </c>
      <c r="P257">
        <v>6</v>
      </c>
      <c r="Q257">
        <v>5.8000000000000003E-2</v>
      </c>
      <c r="R257">
        <v>5.8000000000000003E-2</v>
      </c>
      <c r="S257">
        <v>923.63</v>
      </c>
      <c r="U257">
        <v>2004</v>
      </c>
      <c r="V257">
        <v>0.53900000000000003</v>
      </c>
    </row>
    <row r="258" spans="14:22">
      <c r="N258" s="3">
        <v>1994</v>
      </c>
      <c r="O258" t="s">
        <v>112</v>
      </c>
      <c r="P258">
        <v>6</v>
      </c>
      <c r="Q258">
        <v>0.16400000000000001</v>
      </c>
      <c r="R258">
        <v>3.6999999999999998E-2</v>
      </c>
      <c r="S258">
        <v>1350.1590000000001</v>
      </c>
      <c r="U258">
        <v>2005</v>
      </c>
      <c r="V258">
        <v>0.55600000000000005</v>
      </c>
    </row>
    <row r="259" spans="14:22">
      <c r="N259" s="3">
        <v>1995</v>
      </c>
      <c r="O259" t="s">
        <v>112</v>
      </c>
      <c r="P259">
        <v>6</v>
      </c>
      <c r="Q259">
        <v>0.312</v>
      </c>
      <c r="R259">
        <v>0.22900000000000001</v>
      </c>
      <c r="S259">
        <v>1712.546</v>
      </c>
      <c r="U259">
        <v>2006</v>
      </c>
      <c r="V259">
        <v>0.54900000000000004</v>
      </c>
    </row>
    <row r="260" spans="14:22">
      <c r="N260" s="3">
        <v>1996</v>
      </c>
      <c r="O260" t="s">
        <v>112</v>
      </c>
      <c r="P260">
        <v>6</v>
      </c>
      <c r="Q260">
        <v>0.218</v>
      </c>
      <c r="R260">
        <v>0.441</v>
      </c>
      <c r="S260">
        <v>1354.51</v>
      </c>
      <c r="U260">
        <v>2007</v>
      </c>
      <c r="V260">
        <v>0.56399999999999995</v>
      </c>
    </row>
    <row r="261" spans="14:22">
      <c r="N261" s="3">
        <v>1997</v>
      </c>
      <c r="O261" t="s">
        <v>112</v>
      </c>
      <c r="P261">
        <v>6</v>
      </c>
      <c r="Q261">
        <v>0.437</v>
      </c>
      <c r="R261">
        <v>0.38300000000000001</v>
      </c>
      <c r="S261">
        <v>1208.5920000000001</v>
      </c>
      <c r="U261">
        <v>2008</v>
      </c>
      <c r="V261">
        <v>0.54300000000000004</v>
      </c>
    </row>
    <row r="262" spans="14:22">
      <c r="N262" s="3">
        <v>1998</v>
      </c>
      <c r="O262" t="s">
        <v>112</v>
      </c>
      <c r="P262">
        <v>6</v>
      </c>
      <c r="Q262">
        <v>0.71299999999999997</v>
      </c>
      <c r="R262">
        <v>0.16500000000000001</v>
      </c>
      <c r="S262">
        <v>1324.8340000000001</v>
      </c>
      <c r="U262">
        <v>2009</v>
      </c>
      <c r="V262">
        <v>0.55200000000000005</v>
      </c>
    </row>
    <row r="263" spans="14:22">
      <c r="N263" s="3">
        <v>1999</v>
      </c>
      <c r="O263" t="s">
        <v>112</v>
      </c>
      <c r="P263">
        <v>6</v>
      </c>
      <c r="Q263">
        <v>0.16400000000000001</v>
      </c>
      <c r="R263">
        <v>0.36399999999999999</v>
      </c>
      <c r="S263">
        <v>1519.4870000000001</v>
      </c>
      <c r="U263">
        <v>2010</v>
      </c>
      <c r="V263">
        <v>0.501</v>
      </c>
    </row>
    <row r="264" spans="14:22">
      <c r="N264" s="3">
        <v>2000</v>
      </c>
      <c r="O264" t="s">
        <v>112</v>
      </c>
      <c r="P264">
        <v>6</v>
      </c>
      <c r="Q264">
        <v>0.23899999999999999</v>
      </c>
      <c r="R264">
        <v>0.58899999999999997</v>
      </c>
      <c r="S264">
        <v>1167.096</v>
      </c>
      <c r="U264">
        <v>1968</v>
      </c>
      <c r="V264" t="s">
        <v>84</v>
      </c>
    </row>
    <row r="265" spans="14:22">
      <c r="N265" s="3">
        <v>2001</v>
      </c>
      <c r="O265" t="s">
        <v>112</v>
      </c>
      <c r="P265">
        <v>6</v>
      </c>
      <c r="Q265">
        <v>0.40100000000000002</v>
      </c>
      <c r="R265">
        <v>0.81299999999999994</v>
      </c>
      <c r="S265">
        <v>1129.5</v>
      </c>
      <c r="U265">
        <v>1969</v>
      </c>
      <c r="V265" t="s">
        <v>84</v>
      </c>
    </row>
    <row r="266" spans="14:22">
      <c r="N266" s="3">
        <v>2002</v>
      </c>
      <c r="O266" t="s">
        <v>112</v>
      </c>
      <c r="P266">
        <v>6</v>
      </c>
      <c r="Q266">
        <v>0.82199999999999995</v>
      </c>
      <c r="R266">
        <v>0.53200000000000003</v>
      </c>
      <c r="S266">
        <v>1363.5619999999999</v>
      </c>
      <c r="U266">
        <v>1970</v>
      </c>
      <c r="V266" t="s">
        <v>84</v>
      </c>
    </row>
    <row r="267" spans="14:22">
      <c r="N267" s="3">
        <v>2003</v>
      </c>
      <c r="O267" t="s">
        <v>112</v>
      </c>
      <c r="P267">
        <v>6</v>
      </c>
      <c r="Q267">
        <v>1.0169999999999999</v>
      </c>
      <c r="R267">
        <v>0.77</v>
      </c>
      <c r="S267">
        <v>1627.05</v>
      </c>
      <c r="U267">
        <v>1971</v>
      </c>
      <c r="V267" t="s">
        <v>84</v>
      </c>
    </row>
    <row r="268" spans="14:22">
      <c r="N268" s="3">
        <v>2004</v>
      </c>
      <c r="O268" t="s">
        <v>112</v>
      </c>
      <c r="P268">
        <v>6</v>
      </c>
      <c r="Q268">
        <v>0.80900000000000005</v>
      </c>
      <c r="R268">
        <v>0.82599999999999996</v>
      </c>
      <c r="S268">
        <v>1615.0989999999999</v>
      </c>
      <c r="U268">
        <v>1972</v>
      </c>
      <c r="V268" t="s">
        <v>84</v>
      </c>
    </row>
    <row r="269" spans="14:22">
      <c r="N269" s="3">
        <v>2005</v>
      </c>
      <c r="O269" t="s">
        <v>112</v>
      </c>
      <c r="P269">
        <v>6</v>
      </c>
      <c r="Q269">
        <v>0.76</v>
      </c>
      <c r="R269">
        <v>0.26900000000000002</v>
      </c>
      <c r="S269">
        <v>1877.5540000000001</v>
      </c>
      <c r="U269">
        <v>1973</v>
      </c>
      <c r="V269" t="s">
        <v>84</v>
      </c>
    </row>
    <row r="270" spans="14:22">
      <c r="N270" s="3">
        <v>2006</v>
      </c>
      <c r="O270" t="s">
        <v>112</v>
      </c>
      <c r="P270">
        <v>6</v>
      </c>
      <c r="Q270">
        <v>0.68300000000000005</v>
      </c>
      <c r="R270">
        <v>0.29799999999999999</v>
      </c>
      <c r="S270">
        <v>713.93700000000001</v>
      </c>
      <c r="U270">
        <v>1974</v>
      </c>
      <c r="V270" t="s">
        <v>84</v>
      </c>
    </row>
    <row r="271" spans="14:22">
      <c r="N271" s="3">
        <v>2007</v>
      </c>
      <c r="O271" t="s">
        <v>112</v>
      </c>
      <c r="P271">
        <v>6</v>
      </c>
      <c r="Q271">
        <v>0.22800000000000001</v>
      </c>
      <c r="R271">
        <v>0.22</v>
      </c>
      <c r="S271">
        <v>267.86</v>
      </c>
      <c r="U271">
        <v>1975</v>
      </c>
      <c r="V271" t="s">
        <v>84</v>
      </c>
    </row>
    <row r="272" spans="14:22">
      <c r="N272" s="3">
        <v>2008</v>
      </c>
      <c r="O272" t="s">
        <v>112</v>
      </c>
      <c r="P272">
        <v>6</v>
      </c>
      <c r="Q272">
        <v>0.64600000000000002</v>
      </c>
      <c r="R272">
        <v>0.254</v>
      </c>
      <c r="S272">
        <v>313.51</v>
      </c>
      <c r="U272">
        <v>1976</v>
      </c>
      <c r="V272" t="s">
        <v>84</v>
      </c>
    </row>
    <row r="273" spans="14:22">
      <c r="N273" s="3">
        <v>2009</v>
      </c>
      <c r="O273" t="s">
        <v>112</v>
      </c>
      <c r="P273">
        <v>6</v>
      </c>
      <c r="Q273">
        <v>0.19500000000000001</v>
      </c>
      <c r="R273">
        <v>0.14599999999999999</v>
      </c>
      <c r="S273">
        <v>300.95</v>
      </c>
      <c r="U273">
        <v>1977</v>
      </c>
      <c r="V273" t="s">
        <v>84</v>
      </c>
    </row>
    <row r="274" spans="14:22">
      <c r="N274" s="3">
        <v>2010</v>
      </c>
      <c r="O274" t="s">
        <v>112</v>
      </c>
      <c r="P274">
        <v>6</v>
      </c>
      <c r="Q274">
        <v>0.498</v>
      </c>
      <c r="R274">
        <v>0.26500000000000001</v>
      </c>
      <c r="S274">
        <v>447.58</v>
      </c>
      <c r="U274">
        <v>1978</v>
      </c>
      <c r="V274" t="s">
        <v>84</v>
      </c>
    </row>
    <row r="275" spans="14:22">
      <c r="N275">
        <v>1968</v>
      </c>
      <c r="O275" t="s">
        <v>112</v>
      </c>
      <c r="P275">
        <v>7</v>
      </c>
      <c r="Q275" t="s">
        <v>84</v>
      </c>
      <c r="R275" t="s">
        <v>84</v>
      </c>
      <c r="S275" t="s">
        <v>84</v>
      </c>
      <c r="U275">
        <v>1979</v>
      </c>
      <c r="V275" t="s">
        <v>84</v>
      </c>
    </row>
    <row r="276" spans="14:22">
      <c r="N276">
        <v>1969</v>
      </c>
      <c r="O276" t="s">
        <v>112</v>
      </c>
      <c r="P276">
        <v>7</v>
      </c>
      <c r="Q276" t="s">
        <v>84</v>
      </c>
      <c r="R276" t="s">
        <v>84</v>
      </c>
      <c r="S276" t="s">
        <v>84</v>
      </c>
      <c r="U276">
        <v>1980</v>
      </c>
      <c r="V276" t="s">
        <v>84</v>
      </c>
    </row>
    <row r="277" spans="14:22">
      <c r="N277">
        <v>1970</v>
      </c>
      <c r="O277" t="s">
        <v>112</v>
      </c>
      <c r="P277">
        <v>7</v>
      </c>
      <c r="Q277" t="s">
        <v>84</v>
      </c>
      <c r="R277" t="s">
        <v>84</v>
      </c>
      <c r="S277" t="s">
        <v>84</v>
      </c>
      <c r="U277">
        <v>1981</v>
      </c>
      <c r="V277" t="s">
        <v>84</v>
      </c>
    </row>
    <row r="278" spans="14:22">
      <c r="N278">
        <v>1971</v>
      </c>
      <c r="O278" t="s">
        <v>112</v>
      </c>
      <c r="P278">
        <v>7</v>
      </c>
      <c r="Q278" t="s">
        <v>84</v>
      </c>
      <c r="R278" t="s">
        <v>84</v>
      </c>
      <c r="S278" t="s">
        <v>84</v>
      </c>
      <c r="U278">
        <v>1982</v>
      </c>
      <c r="V278">
        <v>0.88600000000000001</v>
      </c>
    </row>
    <row r="279" spans="14:22">
      <c r="N279">
        <v>1972</v>
      </c>
      <c r="O279" t="s">
        <v>112</v>
      </c>
      <c r="P279">
        <v>7</v>
      </c>
      <c r="Q279" t="s">
        <v>84</v>
      </c>
      <c r="R279" t="s">
        <v>84</v>
      </c>
      <c r="S279" t="s">
        <v>84</v>
      </c>
      <c r="U279">
        <v>1983</v>
      </c>
      <c r="V279">
        <v>0.79500000000000004</v>
      </c>
    </row>
    <row r="280" spans="14:22">
      <c r="N280">
        <v>1973</v>
      </c>
      <c r="O280" t="s">
        <v>112</v>
      </c>
      <c r="P280">
        <v>7</v>
      </c>
      <c r="Q280" t="s">
        <v>84</v>
      </c>
      <c r="R280" t="s">
        <v>84</v>
      </c>
      <c r="S280" t="s">
        <v>84</v>
      </c>
      <c r="U280">
        <v>1984</v>
      </c>
      <c r="V280">
        <v>0.81699999999999995</v>
      </c>
    </row>
    <row r="281" spans="14:22">
      <c r="N281">
        <v>1974</v>
      </c>
      <c r="O281" t="s">
        <v>112</v>
      </c>
      <c r="P281">
        <v>7</v>
      </c>
      <c r="Q281" t="s">
        <v>84</v>
      </c>
      <c r="R281" t="s">
        <v>84</v>
      </c>
      <c r="S281" t="s">
        <v>84</v>
      </c>
      <c r="U281">
        <v>1985</v>
      </c>
      <c r="V281">
        <v>0.84199999999999997</v>
      </c>
    </row>
    <row r="282" spans="14:22">
      <c r="N282">
        <v>1975</v>
      </c>
      <c r="O282" t="s">
        <v>112</v>
      </c>
      <c r="P282">
        <v>7</v>
      </c>
      <c r="Q282" t="s">
        <v>84</v>
      </c>
      <c r="R282" t="s">
        <v>84</v>
      </c>
      <c r="S282" t="s">
        <v>84</v>
      </c>
      <c r="U282">
        <v>1986</v>
      </c>
      <c r="V282">
        <v>0.85299999999999998</v>
      </c>
    </row>
    <row r="283" spans="14:22">
      <c r="N283">
        <v>1976</v>
      </c>
      <c r="O283" t="s">
        <v>112</v>
      </c>
      <c r="P283">
        <v>7</v>
      </c>
      <c r="Q283" t="s">
        <v>84</v>
      </c>
      <c r="R283" t="s">
        <v>84</v>
      </c>
      <c r="S283" t="s">
        <v>84</v>
      </c>
      <c r="U283">
        <v>1987</v>
      </c>
      <c r="V283">
        <v>0.82799999999999996</v>
      </c>
    </row>
    <row r="284" spans="14:22">
      <c r="N284">
        <v>1977</v>
      </c>
      <c r="O284" t="s">
        <v>112</v>
      </c>
      <c r="P284">
        <v>7</v>
      </c>
      <c r="Q284" t="s">
        <v>84</v>
      </c>
      <c r="R284" t="s">
        <v>84</v>
      </c>
      <c r="S284" t="s">
        <v>84</v>
      </c>
      <c r="U284">
        <v>1988</v>
      </c>
      <c r="V284">
        <v>0.81899999999999995</v>
      </c>
    </row>
    <row r="285" spans="14:22">
      <c r="N285">
        <v>1978</v>
      </c>
      <c r="O285" t="s">
        <v>112</v>
      </c>
      <c r="P285">
        <v>7</v>
      </c>
      <c r="Q285" t="s">
        <v>84</v>
      </c>
      <c r="R285" t="s">
        <v>84</v>
      </c>
      <c r="S285" t="s">
        <v>84</v>
      </c>
      <c r="U285">
        <v>1989</v>
      </c>
      <c r="V285">
        <v>0.81799999999999995</v>
      </c>
    </row>
    <row r="286" spans="14:22">
      <c r="N286">
        <v>1979</v>
      </c>
      <c r="O286" t="s">
        <v>112</v>
      </c>
      <c r="P286">
        <v>7</v>
      </c>
      <c r="Q286" t="s">
        <v>84</v>
      </c>
      <c r="R286" t="s">
        <v>84</v>
      </c>
      <c r="S286" t="s">
        <v>84</v>
      </c>
      <c r="U286">
        <v>1990</v>
      </c>
      <c r="V286">
        <v>0.84899999999999998</v>
      </c>
    </row>
    <row r="287" spans="14:22">
      <c r="N287" s="3">
        <v>1980</v>
      </c>
      <c r="O287" t="s">
        <v>112</v>
      </c>
      <c r="P287">
        <v>7</v>
      </c>
      <c r="Q287">
        <v>1.02</v>
      </c>
      <c r="R287">
        <v>0.36</v>
      </c>
      <c r="S287" t="s">
        <v>84</v>
      </c>
      <c r="U287">
        <v>1991</v>
      </c>
      <c r="V287">
        <v>0.83599999999999997</v>
      </c>
    </row>
    <row r="288" spans="14:22">
      <c r="N288" s="3">
        <v>1981</v>
      </c>
      <c r="O288" t="s">
        <v>112</v>
      </c>
      <c r="P288">
        <v>7</v>
      </c>
      <c r="Q288">
        <v>0.76</v>
      </c>
      <c r="R288">
        <v>0.27</v>
      </c>
      <c r="S288" t="s">
        <v>84</v>
      </c>
      <c r="U288">
        <v>1992</v>
      </c>
      <c r="V288">
        <v>0.82199999999999995</v>
      </c>
    </row>
    <row r="289" spans="14:22">
      <c r="N289" s="3">
        <v>1982</v>
      </c>
      <c r="O289" t="s">
        <v>112</v>
      </c>
      <c r="P289">
        <v>7</v>
      </c>
      <c r="Q289">
        <v>0.60899999999999999</v>
      </c>
      <c r="R289">
        <v>0.24099999999999999</v>
      </c>
      <c r="S289">
        <v>665.2</v>
      </c>
      <c r="U289">
        <v>1993</v>
      </c>
      <c r="V289">
        <v>0.88200000000000001</v>
      </c>
    </row>
    <row r="290" spans="14:22">
      <c r="N290" s="3">
        <v>1983</v>
      </c>
      <c r="O290" t="s">
        <v>112</v>
      </c>
      <c r="P290">
        <v>7</v>
      </c>
      <c r="Q290">
        <v>0.71599999999999997</v>
      </c>
      <c r="R290">
        <v>0.44400000000000001</v>
      </c>
      <c r="S290">
        <v>1590.2</v>
      </c>
      <c r="U290">
        <v>1994</v>
      </c>
      <c r="V290">
        <v>0.83299999999999996</v>
      </c>
    </row>
    <row r="291" spans="14:22">
      <c r="N291" s="3">
        <v>1984</v>
      </c>
      <c r="O291" t="s">
        <v>112</v>
      </c>
      <c r="P291">
        <v>7</v>
      </c>
      <c r="Q291">
        <v>0.31</v>
      </c>
      <c r="R291">
        <v>0.53500000000000003</v>
      </c>
      <c r="S291">
        <v>1486.5</v>
      </c>
      <c r="U291">
        <v>1995</v>
      </c>
      <c r="V291">
        <v>0.91</v>
      </c>
    </row>
    <row r="292" spans="14:22">
      <c r="N292" s="3">
        <v>1985</v>
      </c>
      <c r="O292" t="s">
        <v>112</v>
      </c>
      <c r="P292">
        <v>7</v>
      </c>
      <c r="Q292">
        <v>0.90800000000000003</v>
      </c>
      <c r="R292">
        <v>0.48199999999999998</v>
      </c>
      <c r="S292">
        <v>1524.9</v>
      </c>
      <c r="U292">
        <v>1996</v>
      </c>
      <c r="V292">
        <v>0.85599999999999998</v>
      </c>
    </row>
    <row r="293" spans="14:22">
      <c r="N293" s="3">
        <v>1986</v>
      </c>
      <c r="O293" t="s">
        <v>112</v>
      </c>
      <c r="P293">
        <v>7</v>
      </c>
      <c r="Q293">
        <v>0.41199999999999998</v>
      </c>
      <c r="R293">
        <v>0.309</v>
      </c>
      <c r="S293">
        <v>1566.9</v>
      </c>
      <c r="U293">
        <v>1997</v>
      </c>
      <c r="V293">
        <v>0.86899999999999999</v>
      </c>
    </row>
    <row r="294" spans="14:22">
      <c r="N294" s="3">
        <v>1987</v>
      </c>
      <c r="O294" t="s">
        <v>112</v>
      </c>
      <c r="P294">
        <v>7</v>
      </c>
      <c r="Q294">
        <v>0.25900000000000001</v>
      </c>
      <c r="R294">
        <v>0.192</v>
      </c>
      <c r="S294">
        <v>1574.7</v>
      </c>
      <c r="U294">
        <v>1998</v>
      </c>
      <c r="V294">
        <v>0.86899999999999999</v>
      </c>
    </row>
    <row r="295" spans="14:22">
      <c r="N295" s="3">
        <v>1988</v>
      </c>
      <c r="O295" t="s">
        <v>112</v>
      </c>
      <c r="P295">
        <v>7</v>
      </c>
      <c r="Q295">
        <v>0.379</v>
      </c>
      <c r="R295">
        <v>0.215</v>
      </c>
      <c r="S295">
        <v>1382.7</v>
      </c>
      <c r="U295">
        <v>1999</v>
      </c>
      <c r="V295">
        <v>0.628</v>
      </c>
    </row>
    <row r="296" spans="14:22">
      <c r="N296" s="3">
        <v>1989</v>
      </c>
      <c r="O296" t="s">
        <v>112</v>
      </c>
      <c r="P296">
        <v>7</v>
      </c>
      <c r="Q296">
        <v>8.1000000000000003E-2</v>
      </c>
      <c r="R296">
        <v>1.7000000000000001E-2</v>
      </c>
      <c r="S296">
        <v>760.04899999999998</v>
      </c>
      <c r="U296">
        <v>2000</v>
      </c>
      <c r="V296">
        <v>0.624</v>
      </c>
    </row>
    <row r="297" spans="14:22">
      <c r="N297" s="3">
        <v>1990</v>
      </c>
      <c r="O297" t="s">
        <v>112</v>
      </c>
      <c r="P297">
        <v>7</v>
      </c>
      <c r="Q297">
        <v>4.2000000000000003E-2</v>
      </c>
      <c r="R297">
        <v>2.3E-2</v>
      </c>
      <c r="S297">
        <v>276.04500000000002</v>
      </c>
      <c r="U297">
        <v>2001</v>
      </c>
      <c r="V297">
        <v>0.64500000000000002</v>
      </c>
    </row>
    <row r="298" spans="14:22">
      <c r="N298" s="3">
        <v>1991</v>
      </c>
      <c r="O298" t="s">
        <v>112</v>
      </c>
      <c r="P298">
        <v>7</v>
      </c>
      <c r="Q298">
        <v>3.3000000000000002E-2</v>
      </c>
      <c r="R298">
        <v>6.7000000000000004E-2</v>
      </c>
      <c r="S298">
        <v>236.142</v>
      </c>
      <c r="U298">
        <v>2002</v>
      </c>
      <c r="V298">
        <v>0.65200000000000002</v>
      </c>
    </row>
    <row r="299" spans="14:22">
      <c r="N299" s="3">
        <v>1992</v>
      </c>
      <c r="O299" t="s">
        <v>112</v>
      </c>
      <c r="P299">
        <v>7</v>
      </c>
      <c r="Q299">
        <v>0.152</v>
      </c>
      <c r="R299">
        <v>0</v>
      </c>
      <c r="S299">
        <v>729.43700000000001</v>
      </c>
      <c r="U299">
        <v>2003</v>
      </c>
      <c r="V299">
        <v>0.56599999999999995</v>
      </c>
    </row>
    <row r="300" spans="14:22">
      <c r="N300" s="3">
        <v>1993</v>
      </c>
      <c r="O300" t="s">
        <v>112</v>
      </c>
      <c r="P300">
        <v>7</v>
      </c>
      <c r="Q300">
        <v>8.5000000000000006E-2</v>
      </c>
      <c r="R300">
        <v>2.1999999999999999E-2</v>
      </c>
      <c r="S300">
        <v>599.45899999999995</v>
      </c>
      <c r="U300">
        <v>2004</v>
      </c>
      <c r="V300">
        <v>0.61099999999999999</v>
      </c>
    </row>
    <row r="301" spans="14:22">
      <c r="N301" s="3">
        <v>1994</v>
      </c>
      <c r="O301" t="s">
        <v>112</v>
      </c>
      <c r="P301">
        <v>7</v>
      </c>
      <c r="Q301">
        <v>2.7E-2</v>
      </c>
      <c r="R301">
        <v>0.106</v>
      </c>
      <c r="S301">
        <v>949.10299999999995</v>
      </c>
      <c r="U301">
        <v>2005</v>
      </c>
      <c r="V301">
        <v>0.63200000000000001</v>
      </c>
    </row>
    <row r="302" spans="14:22">
      <c r="N302" s="3">
        <v>1995</v>
      </c>
      <c r="O302" t="s">
        <v>112</v>
      </c>
      <c r="P302">
        <v>7</v>
      </c>
      <c r="Q302">
        <v>0.11600000000000001</v>
      </c>
      <c r="R302">
        <v>0</v>
      </c>
      <c r="S302">
        <v>854.63900000000001</v>
      </c>
      <c r="U302">
        <v>2006</v>
      </c>
      <c r="V302">
        <v>0.65200000000000002</v>
      </c>
    </row>
    <row r="303" spans="14:22">
      <c r="N303" s="3">
        <v>1996</v>
      </c>
      <c r="O303" t="s">
        <v>112</v>
      </c>
      <c r="P303">
        <v>7</v>
      </c>
      <c r="Q303">
        <v>7.2999999999999995E-2</v>
      </c>
      <c r="R303">
        <v>6.6000000000000003E-2</v>
      </c>
      <c r="S303">
        <v>1462.038</v>
      </c>
      <c r="U303">
        <v>2007</v>
      </c>
      <c r="V303">
        <v>0.67800000000000005</v>
      </c>
    </row>
    <row r="304" spans="14:22">
      <c r="N304" s="3">
        <v>1997</v>
      </c>
      <c r="O304" t="s">
        <v>112</v>
      </c>
      <c r="P304">
        <v>7</v>
      </c>
      <c r="Q304">
        <v>8.4000000000000005E-2</v>
      </c>
      <c r="R304">
        <v>0.32900000000000001</v>
      </c>
      <c r="S304">
        <v>1022.328</v>
      </c>
      <c r="U304">
        <v>2008</v>
      </c>
      <c r="V304">
        <v>0.59899999999999998</v>
      </c>
    </row>
    <row r="305" spans="14:22">
      <c r="N305" s="3">
        <v>1998</v>
      </c>
      <c r="O305" t="s">
        <v>112</v>
      </c>
      <c r="P305">
        <v>7</v>
      </c>
      <c r="Q305">
        <v>0.214</v>
      </c>
      <c r="R305">
        <v>0.11</v>
      </c>
      <c r="S305">
        <v>1643.2370000000001</v>
      </c>
      <c r="U305">
        <v>2009</v>
      </c>
      <c r="V305">
        <v>0.621</v>
      </c>
    </row>
    <row r="306" spans="14:22">
      <c r="N306" s="3">
        <v>1999</v>
      </c>
      <c r="O306" t="s">
        <v>112</v>
      </c>
      <c r="P306">
        <v>7</v>
      </c>
      <c r="Q306">
        <v>0.182</v>
      </c>
      <c r="R306">
        <v>0.27500000000000002</v>
      </c>
      <c r="S306">
        <v>1256.558</v>
      </c>
      <c r="U306">
        <v>2010</v>
      </c>
      <c r="V306">
        <v>0.65600000000000003</v>
      </c>
    </row>
    <row r="307" spans="14:22">
      <c r="N307" s="3">
        <v>2000</v>
      </c>
      <c r="O307" t="s">
        <v>112</v>
      </c>
      <c r="P307">
        <v>7</v>
      </c>
      <c r="Q307">
        <v>0.253</v>
      </c>
      <c r="R307">
        <v>0.22900000000000001</v>
      </c>
      <c r="S307">
        <v>1717.48</v>
      </c>
      <c r="U307">
        <v>1968</v>
      </c>
      <c r="V307" t="s">
        <v>84</v>
      </c>
    </row>
    <row r="308" spans="14:22">
      <c r="N308" s="3">
        <v>2001</v>
      </c>
      <c r="O308" t="s">
        <v>112</v>
      </c>
      <c r="P308">
        <v>7</v>
      </c>
      <c r="Q308">
        <v>0.29299999999999998</v>
      </c>
      <c r="R308">
        <v>0.61199999999999999</v>
      </c>
      <c r="S308">
        <v>1760.213</v>
      </c>
      <c r="U308">
        <v>1969</v>
      </c>
      <c r="V308" t="s">
        <v>84</v>
      </c>
    </row>
    <row r="309" spans="14:22">
      <c r="N309" s="3">
        <v>2002</v>
      </c>
      <c r="O309" t="s">
        <v>112</v>
      </c>
      <c r="P309">
        <v>7</v>
      </c>
      <c r="Q309">
        <v>0.68300000000000005</v>
      </c>
      <c r="R309">
        <v>0.33100000000000002</v>
      </c>
      <c r="S309">
        <v>2150.5230000000001</v>
      </c>
      <c r="U309">
        <v>1970</v>
      </c>
      <c r="V309" t="s">
        <v>84</v>
      </c>
    </row>
    <row r="310" spans="14:22">
      <c r="N310" s="3">
        <v>2003</v>
      </c>
      <c r="O310" t="s">
        <v>112</v>
      </c>
      <c r="P310">
        <v>7</v>
      </c>
      <c r="Q310">
        <v>0.86899999999999999</v>
      </c>
      <c r="R310">
        <v>0.315</v>
      </c>
      <c r="S310">
        <v>1910.694</v>
      </c>
      <c r="U310">
        <v>1971</v>
      </c>
      <c r="V310" t="s">
        <v>84</v>
      </c>
    </row>
    <row r="311" spans="14:22">
      <c r="N311" s="3">
        <v>2004</v>
      </c>
      <c r="O311" t="s">
        <v>112</v>
      </c>
      <c r="P311">
        <v>7</v>
      </c>
      <c r="Q311">
        <v>0.88300000000000001</v>
      </c>
      <c r="R311">
        <v>0.498</v>
      </c>
      <c r="S311">
        <v>1530.134</v>
      </c>
      <c r="U311">
        <v>1972</v>
      </c>
      <c r="V311" t="s">
        <v>84</v>
      </c>
    </row>
    <row r="312" spans="14:22">
      <c r="N312" s="3">
        <v>2005</v>
      </c>
      <c r="O312" t="s">
        <v>112</v>
      </c>
      <c r="P312">
        <v>7</v>
      </c>
      <c r="Q312">
        <v>0.57399999999999995</v>
      </c>
      <c r="R312">
        <v>0.34</v>
      </c>
      <c r="S312">
        <v>1815.86</v>
      </c>
      <c r="U312">
        <v>1973</v>
      </c>
      <c r="V312" t="s">
        <v>84</v>
      </c>
    </row>
    <row r="313" spans="14:22">
      <c r="N313" s="3">
        <v>2006</v>
      </c>
      <c r="O313" t="s">
        <v>112</v>
      </c>
      <c r="P313">
        <v>7</v>
      </c>
      <c r="Q313">
        <v>0.56799999999999995</v>
      </c>
      <c r="R313">
        <v>0.28599999999999998</v>
      </c>
      <c r="S313">
        <v>1567.829</v>
      </c>
      <c r="U313">
        <v>1974</v>
      </c>
      <c r="V313" t="s">
        <v>84</v>
      </c>
    </row>
    <row r="314" spans="14:22">
      <c r="N314" s="3">
        <v>2007</v>
      </c>
      <c r="O314" t="s">
        <v>112</v>
      </c>
      <c r="P314">
        <v>7</v>
      </c>
      <c r="Q314">
        <v>0.54600000000000004</v>
      </c>
      <c r="R314">
        <v>0.26100000000000001</v>
      </c>
      <c r="S314">
        <v>903.7</v>
      </c>
      <c r="U314">
        <v>1975</v>
      </c>
      <c r="V314" t="s">
        <v>84</v>
      </c>
    </row>
    <row r="315" spans="14:22">
      <c r="N315" s="3">
        <v>2008</v>
      </c>
      <c r="O315" t="s">
        <v>112</v>
      </c>
      <c r="P315">
        <v>7</v>
      </c>
      <c r="Q315">
        <v>0.72399999999999998</v>
      </c>
      <c r="R315">
        <v>0.23499999999999999</v>
      </c>
      <c r="S315">
        <v>594.16999999999996</v>
      </c>
      <c r="U315">
        <v>1976</v>
      </c>
      <c r="V315" t="s">
        <v>84</v>
      </c>
    </row>
    <row r="316" spans="14:22">
      <c r="N316" s="3">
        <v>2009</v>
      </c>
      <c r="O316" t="s">
        <v>112</v>
      </c>
      <c r="P316">
        <v>7</v>
      </c>
      <c r="Q316">
        <v>0.14699999999999999</v>
      </c>
      <c r="R316">
        <v>0.13300000000000001</v>
      </c>
      <c r="S316">
        <v>499.19</v>
      </c>
      <c r="U316">
        <v>1977</v>
      </c>
      <c r="V316" t="s">
        <v>84</v>
      </c>
    </row>
    <row r="317" spans="14:22">
      <c r="N317" s="3">
        <v>2010</v>
      </c>
      <c r="O317" t="s">
        <v>112</v>
      </c>
      <c r="P317">
        <v>7</v>
      </c>
      <c r="Q317">
        <v>0.14299999999999999</v>
      </c>
      <c r="R317">
        <v>0.05</v>
      </c>
      <c r="S317">
        <v>295.01</v>
      </c>
      <c r="U317">
        <v>1978</v>
      </c>
      <c r="V317" t="s">
        <v>84</v>
      </c>
    </row>
    <row r="318" spans="14:22">
      <c r="N318">
        <v>1968</v>
      </c>
      <c r="O318" t="s">
        <v>112</v>
      </c>
      <c r="P318">
        <v>1</v>
      </c>
      <c r="Q318" t="s">
        <v>84</v>
      </c>
      <c r="R318" t="s">
        <v>84</v>
      </c>
      <c r="S318" t="s">
        <v>84</v>
      </c>
      <c r="U318">
        <v>1979</v>
      </c>
      <c r="V318" t="s">
        <v>84</v>
      </c>
    </row>
    <row r="319" spans="14:22">
      <c r="N319">
        <v>1969</v>
      </c>
      <c r="O319" t="s">
        <v>112</v>
      </c>
      <c r="P319">
        <v>1</v>
      </c>
      <c r="Q319" t="s">
        <v>84</v>
      </c>
      <c r="R319" t="s">
        <v>84</v>
      </c>
      <c r="S319" t="s">
        <v>84</v>
      </c>
      <c r="U319">
        <v>1980</v>
      </c>
      <c r="V319" t="s">
        <v>84</v>
      </c>
    </row>
    <row r="320" spans="14:22">
      <c r="N320">
        <v>1970</v>
      </c>
      <c r="O320" t="s">
        <v>112</v>
      </c>
      <c r="P320">
        <v>1</v>
      </c>
      <c r="Q320" t="s">
        <v>84</v>
      </c>
      <c r="R320" t="s">
        <v>84</v>
      </c>
      <c r="S320" t="s">
        <v>84</v>
      </c>
      <c r="U320">
        <v>1981</v>
      </c>
      <c r="V320" t="s">
        <v>84</v>
      </c>
    </row>
    <row r="321" spans="14:22">
      <c r="N321">
        <v>1971</v>
      </c>
      <c r="O321" t="s">
        <v>112</v>
      </c>
      <c r="P321">
        <v>1</v>
      </c>
      <c r="Q321" t="s">
        <v>84</v>
      </c>
      <c r="R321" t="s">
        <v>84</v>
      </c>
      <c r="S321" t="s">
        <v>84</v>
      </c>
      <c r="U321">
        <v>1982</v>
      </c>
      <c r="V321">
        <v>0.98299999999999998</v>
      </c>
    </row>
    <row r="322" spans="14:22">
      <c r="N322">
        <v>1972</v>
      </c>
      <c r="O322" t="s">
        <v>112</v>
      </c>
      <c r="P322">
        <v>1</v>
      </c>
      <c r="Q322" t="s">
        <v>84</v>
      </c>
      <c r="R322" t="s">
        <v>84</v>
      </c>
      <c r="S322" t="s">
        <v>84</v>
      </c>
      <c r="U322">
        <v>1983</v>
      </c>
      <c r="V322">
        <v>0.97699999999999998</v>
      </c>
    </row>
    <row r="323" spans="14:22">
      <c r="N323">
        <v>1973</v>
      </c>
      <c r="O323" t="s">
        <v>112</v>
      </c>
      <c r="P323">
        <v>1</v>
      </c>
      <c r="Q323" t="s">
        <v>84</v>
      </c>
      <c r="R323" t="s">
        <v>84</v>
      </c>
      <c r="S323" t="s">
        <v>84</v>
      </c>
      <c r="U323">
        <v>1984</v>
      </c>
      <c r="V323">
        <v>0.92200000000000004</v>
      </c>
    </row>
    <row r="324" spans="14:22">
      <c r="N324">
        <v>1974</v>
      </c>
      <c r="O324" t="s">
        <v>112</v>
      </c>
      <c r="P324">
        <v>1</v>
      </c>
      <c r="Q324" t="s">
        <v>84</v>
      </c>
      <c r="R324" t="s">
        <v>84</v>
      </c>
      <c r="S324" t="s">
        <v>84</v>
      </c>
      <c r="U324">
        <v>1985</v>
      </c>
      <c r="V324">
        <v>0.96399999999999997</v>
      </c>
    </row>
    <row r="325" spans="14:22">
      <c r="N325">
        <v>1975</v>
      </c>
      <c r="O325" t="s">
        <v>112</v>
      </c>
      <c r="P325">
        <v>1</v>
      </c>
      <c r="Q325" t="s">
        <v>84</v>
      </c>
      <c r="R325" t="s">
        <v>84</v>
      </c>
      <c r="S325" t="s">
        <v>84</v>
      </c>
      <c r="U325">
        <v>1986</v>
      </c>
      <c r="V325">
        <v>0.97499999999999998</v>
      </c>
    </row>
    <row r="326" spans="14:22">
      <c r="N326">
        <v>1976</v>
      </c>
      <c r="O326" t="s">
        <v>112</v>
      </c>
      <c r="P326">
        <v>1</v>
      </c>
      <c r="Q326" t="s">
        <v>84</v>
      </c>
      <c r="R326" t="s">
        <v>84</v>
      </c>
      <c r="S326" t="s">
        <v>84</v>
      </c>
      <c r="U326">
        <v>1987</v>
      </c>
      <c r="V326">
        <v>0.98</v>
      </c>
    </row>
    <row r="327" spans="14:22">
      <c r="N327">
        <v>1977</v>
      </c>
      <c r="O327" t="s">
        <v>112</v>
      </c>
      <c r="P327">
        <v>1</v>
      </c>
      <c r="Q327" t="s">
        <v>84</v>
      </c>
      <c r="R327" t="s">
        <v>84</v>
      </c>
      <c r="S327" t="s">
        <v>84</v>
      </c>
      <c r="U327">
        <v>1988</v>
      </c>
      <c r="V327">
        <v>0.98</v>
      </c>
    </row>
    <row r="328" spans="14:22">
      <c r="N328">
        <v>1978</v>
      </c>
      <c r="O328" t="s">
        <v>112</v>
      </c>
      <c r="P328">
        <v>1</v>
      </c>
      <c r="Q328" t="s">
        <v>84</v>
      </c>
      <c r="R328" t="s">
        <v>84</v>
      </c>
      <c r="S328" t="s">
        <v>84</v>
      </c>
      <c r="U328">
        <v>1989</v>
      </c>
      <c r="V328">
        <v>0.96799999999999997</v>
      </c>
    </row>
    <row r="329" spans="14:22">
      <c r="N329">
        <v>1979</v>
      </c>
      <c r="O329" t="s">
        <v>112</v>
      </c>
      <c r="P329">
        <v>1</v>
      </c>
      <c r="Q329" t="s">
        <v>84</v>
      </c>
      <c r="R329" t="s">
        <v>84</v>
      </c>
      <c r="S329" t="s">
        <v>84</v>
      </c>
      <c r="U329">
        <v>1990</v>
      </c>
      <c r="V329">
        <v>1.0489999999999999</v>
      </c>
    </row>
    <row r="330" spans="14:22">
      <c r="N330" s="3">
        <v>1980</v>
      </c>
      <c r="O330" t="s">
        <v>112</v>
      </c>
      <c r="P330">
        <v>8</v>
      </c>
      <c r="Q330">
        <v>0.38</v>
      </c>
      <c r="R330">
        <v>0.17</v>
      </c>
      <c r="S330" t="s">
        <v>84</v>
      </c>
      <c r="U330">
        <v>1991</v>
      </c>
      <c r="V330">
        <v>0.97399999999999998</v>
      </c>
    </row>
    <row r="331" spans="14:22">
      <c r="N331" s="3">
        <v>1981</v>
      </c>
      <c r="O331" t="s">
        <v>112</v>
      </c>
      <c r="P331">
        <v>8</v>
      </c>
      <c r="Q331">
        <v>0.67</v>
      </c>
      <c r="R331">
        <v>0.26</v>
      </c>
      <c r="S331" t="s">
        <v>84</v>
      </c>
      <c r="U331">
        <v>1992</v>
      </c>
      <c r="V331">
        <v>0.88200000000000001</v>
      </c>
    </row>
    <row r="332" spans="14:22">
      <c r="N332" s="3">
        <v>1982</v>
      </c>
      <c r="O332" t="s">
        <v>112</v>
      </c>
      <c r="P332">
        <v>8</v>
      </c>
      <c r="Q332">
        <v>0.36199999999999999</v>
      </c>
      <c r="R332">
        <v>0.13200000000000001</v>
      </c>
      <c r="S332">
        <v>656</v>
      </c>
      <c r="U332">
        <v>1993</v>
      </c>
      <c r="V332">
        <v>1.0229999999999999</v>
      </c>
    </row>
    <row r="333" spans="14:22">
      <c r="N333" s="3">
        <v>1983</v>
      </c>
      <c r="O333" t="s">
        <v>112</v>
      </c>
      <c r="P333">
        <v>8</v>
      </c>
      <c r="Q333">
        <v>0.63200000000000001</v>
      </c>
      <c r="R333">
        <v>8.4000000000000005E-2</v>
      </c>
      <c r="S333">
        <v>977.8</v>
      </c>
      <c r="U333">
        <v>1994</v>
      </c>
      <c r="V333">
        <v>0.90900000000000003</v>
      </c>
    </row>
    <row r="334" spans="14:22">
      <c r="N334" s="3">
        <v>1984</v>
      </c>
      <c r="O334" t="s">
        <v>112</v>
      </c>
      <c r="P334">
        <v>8</v>
      </c>
      <c r="Q334">
        <v>0.20200000000000001</v>
      </c>
      <c r="R334">
        <v>0.31</v>
      </c>
      <c r="S334">
        <v>1497.5</v>
      </c>
      <c r="U334">
        <v>1995</v>
      </c>
      <c r="V334">
        <v>0.97399999999999998</v>
      </c>
    </row>
    <row r="335" spans="14:22">
      <c r="N335" s="3">
        <v>1985</v>
      </c>
      <c r="O335" t="s">
        <v>112</v>
      </c>
      <c r="P335">
        <v>8</v>
      </c>
      <c r="Q335">
        <v>0.41199999999999998</v>
      </c>
      <c r="R335">
        <v>0.27</v>
      </c>
      <c r="S335">
        <v>1247.9000000000001</v>
      </c>
      <c r="U335">
        <v>1996</v>
      </c>
      <c r="V335">
        <v>0.97399999999999998</v>
      </c>
    </row>
    <row r="336" spans="14:22">
      <c r="N336" s="3">
        <v>1986</v>
      </c>
      <c r="O336" t="s">
        <v>112</v>
      </c>
      <c r="P336">
        <v>8</v>
      </c>
      <c r="Q336">
        <v>0.17199999999999999</v>
      </c>
      <c r="R336">
        <v>0.16</v>
      </c>
      <c r="S336">
        <v>834.9</v>
      </c>
      <c r="U336">
        <v>1997</v>
      </c>
      <c r="V336">
        <v>1.0369999999999999</v>
      </c>
    </row>
    <row r="337" spans="14:22">
      <c r="N337" s="3">
        <v>1987</v>
      </c>
      <c r="O337" t="s">
        <v>112</v>
      </c>
      <c r="P337">
        <v>8</v>
      </c>
      <c r="Q337">
        <v>0.185</v>
      </c>
      <c r="R337">
        <v>7.0999999999999994E-2</v>
      </c>
      <c r="S337">
        <v>870.9</v>
      </c>
      <c r="U337">
        <v>1998</v>
      </c>
      <c r="V337">
        <v>0.97799999999999998</v>
      </c>
    </row>
    <row r="338" spans="14:22">
      <c r="N338" s="3">
        <v>1988</v>
      </c>
      <c r="O338" t="s">
        <v>112</v>
      </c>
      <c r="P338">
        <v>8</v>
      </c>
      <c r="Q338">
        <v>0.23899999999999999</v>
      </c>
      <c r="R338">
        <v>4.8000000000000001E-2</v>
      </c>
      <c r="S338">
        <v>1154.0999999999999</v>
      </c>
      <c r="U338">
        <v>1999</v>
      </c>
      <c r="V338">
        <v>0.91700000000000004</v>
      </c>
    </row>
    <row r="339" spans="14:22">
      <c r="N339" s="3">
        <v>1989</v>
      </c>
      <c r="O339" t="s">
        <v>112</v>
      </c>
      <c r="P339">
        <v>8</v>
      </c>
      <c r="Q339">
        <v>0.32700000000000001</v>
      </c>
      <c r="R339">
        <v>8.4000000000000005E-2</v>
      </c>
      <c r="S339">
        <v>883.32899999999995</v>
      </c>
      <c r="U339">
        <v>2000</v>
      </c>
      <c r="V339">
        <v>0.70399999999999996</v>
      </c>
    </row>
    <row r="340" spans="14:22">
      <c r="N340" s="3">
        <v>1990</v>
      </c>
      <c r="O340" t="s">
        <v>112</v>
      </c>
      <c r="P340">
        <v>8</v>
      </c>
      <c r="Q340">
        <v>8.9999999999999993E-3</v>
      </c>
      <c r="R340">
        <v>2.3E-2</v>
      </c>
      <c r="S340">
        <v>474.82799999999997</v>
      </c>
      <c r="U340">
        <v>2001</v>
      </c>
      <c r="V340">
        <v>0.64700000000000002</v>
      </c>
    </row>
    <row r="341" spans="14:22">
      <c r="N341" s="3">
        <v>1991</v>
      </c>
      <c r="O341" t="s">
        <v>112</v>
      </c>
      <c r="P341">
        <v>8</v>
      </c>
      <c r="Q341">
        <v>0.10100000000000001</v>
      </c>
      <c r="R341">
        <v>5.8999999999999997E-2</v>
      </c>
      <c r="S341">
        <v>244.93600000000001</v>
      </c>
      <c r="U341">
        <v>2002</v>
      </c>
      <c r="V341">
        <v>0.82299999999999995</v>
      </c>
    </row>
    <row r="342" spans="14:22">
      <c r="N342" s="3">
        <v>1992</v>
      </c>
      <c r="O342" t="s">
        <v>112</v>
      </c>
      <c r="P342">
        <v>8</v>
      </c>
      <c r="Q342">
        <v>4.4999999999999998E-2</v>
      </c>
      <c r="R342">
        <v>0</v>
      </c>
      <c r="S342">
        <v>201.76400000000001</v>
      </c>
      <c r="U342">
        <v>2003</v>
      </c>
      <c r="V342">
        <v>0.62</v>
      </c>
    </row>
    <row r="343" spans="14:22">
      <c r="N343" s="3">
        <v>1993</v>
      </c>
      <c r="O343" t="s">
        <v>112</v>
      </c>
      <c r="P343">
        <v>8</v>
      </c>
      <c r="Q343">
        <v>0</v>
      </c>
      <c r="R343">
        <v>8.1000000000000003E-2</v>
      </c>
      <c r="S343">
        <v>585.62199999999996</v>
      </c>
      <c r="U343">
        <v>2004</v>
      </c>
      <c r="V343">
        <v>0.69</v>
      </c>
    </row>
    <row r="344" spans="14:22">
      <c r="N344" s="3">
        <v>1994</v>
      </c>
      <c r="O344" t="s">
        <v>112</v>
      </c>
      <c r="P344">
        <v>8</v>
      </c>
      <c r="Q344">
        <v>2.8000000000000001E-2</v>
      </c>
      <c r="R344">
        <v>0</v>
      </c>
      <c r="S344">
        <v>199.65</v>
      </c>
      <c r="U344">
        <v>2005</v>
      </c>
      <c r="V344">
        <v>0.72399999999999998</v>
      </c>
    </row>
    <row r="345" spans="14:22">
      <c r="N345" s="3">
        <v>1995</v>
      </c>
      <c r="O345" t="s">
        <v>112</v>
      </c>
      <c r="P345">
        <v>8</v>
      </c>
      <c r="Q345">
        <v>0.11</v>
      </c>
      <c r="R345">
        <v>0</v>
      </c>
      <c r="S345">
        <v>269.55599999999998</v>
      </c>
      <c r="U345">
        <v>2006</v>
      </c>
      <c r="V345">
        <v>0.71599999999999997</v>
      </c>
    </row>
    <row r="346" spans="14:22">
      <c r="N346" s="3">
        <v>1996</v>
      </c>
      <c r="O346" t="s">
        <v>112</v>
      </c>
      <c r="P346">
        <v>8</v>
      </c>
      <c r="Q346">
        <v>0</v>
      </c>
      <c r="R346">
        <v>6.5000000000000002E-2</v>
      </c>
      <c r="S346">
        <v>269.03699999999998</v>
      </c>
      <c r="U346">
        <v>2007</v>
      </c>
      <c r="V346">
        <v>0.74199999999999999</v>
      </c>
    </row>
    <row r="347" spans="14:22">
      <c r="N347" s="3">
        <v>1997</v>
      </c>
      <c r="O347" t="s">
        <v>112</v>
      </c>
      <c r="P347">
        <v>8</v>
      </c>
      <c r="Q347">
        <v>8.3000000000000004E-2</v>
      </c>
      <c r="R347">
        <v>0</v>
      </c>
      <c r="S347">
        <v>594.35500000000002</v>
      </c>
      <c r="U347">
        <v>2008</v>
      </c>
      <c r="V347">
        <v>0.64900000000000002</v>
      </c>
    </row>
    <row r="348" spans="14:22">
      <c r="N348" s="3">
        <v>1998</v>
      </c>
      <c r="O348" t="s">
        <v>112</v>
      </c>
      <c r="P348">
        <v>8</v>
      </c>
      <c r="Q348">
        <v>0.154</v>
      </c>
      <c r="R348">
        <v>4.2999999999999997E-2</v>
      </c>
      <c r="S348">
        <v>382.483</v>
      </c>
      <c r="U348">
        <v>2009</v>
      </c>
      <c r="V348">
        <v>0.72499999999999998</v>
      </c>
    </row>
    <row r="349" spans="14:22">
      <c r="N349" s="3">
        <v>1999</v>
      </c>
      <c r="O349" t="s">
        <v>112</v>
      </c>
      <c r="P349">
        <v>8</v>
      </c>
      <c r="Q349">
        <v>3.1E-2</v>
      </c>
      <c r="R349">
        <v>0.05</v>
      </c>
      <c r="S349">
        <v>805.31</v>
      </c>
      <c r="U349">
        <v>2010</v>
      </c>
      <c r="V349">
        <v>0.62</v>
      </c>
    </row>
    <row r="350" spans="14:22">
      <c r="N350" s="3">
        <v>2000</v>
      </c>
      <c r="O350" t="s">
        <v>112</v>
      </c>
      <c r="P350">
        <v>8</v>
      </c>
      <c r="Q350">
        <v>0.11600000000000001</v>
      </c>
      <c r="R350">
        <v>0.152</v>
      </c>
      <c r="S350">
        <v>1023.952</v>
      </c>
      <c r="U350">
        <v>1968</v>
      </c>
      <c r="V350" t="s">
        <v>84</v>
      </c>
    </row>
    <row r="351" spans="14:22">
      <c r="N351" s="3">
        <v>2001</v>
      </c>
      <c r="O351" t="s">
        <v>112</v>
      </c>
      <c r="P351">
        <v>8</v>
      </c>
      <c r="Q351">
        <v>0.16300000000000001</v>
      </c>
      <c r="R351">
        <v>0.159</v>
      </c>
      <c r="S351">
        <v>1483.876</v>
      </c>
      <c r="U351">
        <v>1969</v>
      </c>
      <c r="V351" t="s">
        <v>84</v>
      </c>
    </row>
    <row r="352" spans="14:22">
      <c r="N352" s="3">
        <v>2002</v>
      </c>
      <c r="O352" t="s">
        <v>112</v>
      </c>
      <c r="P352">
        <v>8</v>
      </c>
      <c r="Q352">
        <v>0.35099999999999998</v>
      </c>
      <c r="R352">
        <v>0.14799999999999999</v>
      </c>
      <c r="S352">
        <v>1280.799</v>
      </c>
      <c r="U352">
        <v>1970</v>
      </c>
      <c r="V352" t="s">
        <v>84</v>
      </c>
    </row>
    <row r="353" spans="14:22">
      <c r="N353" s="3">
        <v>2003</v>
      </c>
      <c r="O353" t="s">
        <v>112</v>
      </c>
      <c r="P353">
        <v>8</v>
      </c>
      <c r="Q353">
        <v>0.38700000000000001</v>
      </c>
      <c r="R353">
        <v>0.129</v>
      </c>
      <c r="S353">
        <v>1583.6320000000001</v>
      </c>
      <c r="U353">
        <v>1971</v>
      </c>
      <c r="V353" t="s">
        <v>84</v>
      </c>
    </row>
    <row r="354" spans="14:22">
      <c r="N354" s="3">
        <v>2004</v>
      </c>
      <c r="O354" t="s">
        <v>112</v>
      </c>
      <c r="P354">
        <v>8</v>
      </c>
      <c r="Q354">
        <v>0.36799999999999999</v>
      </c>
      <c r="R354">
        <v>0.35499999999999998</v>
      </c>
      <c r="S354">
        <v>1161.566</v>
      </c>
      <c r="U354">
        <v>1972</v>
      </c>
      <c r="V354" t="s">
        <v>84</v>
      </c>
    </row>
    <row r="355" spans="14:22">
      <c r="N355" s="3">
        <v>2005</v>
      </c>
      <c r="O355" t="s">
        <v>112</v>
      </c>
      <c r="P355">
        <v>8</v>
      </c>
      <c r="Q355">
        <v>0.38300000000000001</v>
      </c>
      <c r="R355">
        <v>5.5E-2</v>
      </c>
      <c r="S355">
        <v>835.41200000000003</v>
      </c>
      <c r="U355">
        <v>1973</v>
      </c>
      <c r="V355" t="s">
        <v>84</v>
      </c>
    </row>
    <row r="356" spans="14:22">
      <c r="N356" s="3">
        <v>2006</v>
      </c>
      <c r="O356" t="s">
        <v>112</v>
      </c>
      <c r="P356">
        <v>8</v>
      </c>
      <c r="Q356">
        <v>0.41</v>
      </c>
      <c r="R356">
        <v>0.13800000000000001</v>
      </c>
      <c r="S356">
        <v>886.03700000000003</v>
      </c>
      <c r="U356">
        <v>1974</v>
      </c>
      <c r="V356" t="s">
        <v>84</v>
      </c>
    </row>
    <row r="357" spans="14:22">
      <c r="N357" s="3">
        <v>2007</v>
      </c>
      <c r="O357" t="s">
        <v>112</v>
      </c>
      <c r="P357">
        <v>8</v>
      </c>
      <c r="Q357">
        <v>0.154</v>
      </c>
      <c r="R357">
        <v>6.9000000000000006E-2</v>
      </c>
      <c r="S357">
        <v>619.79</v>
      </c>
      <c r="U357">
        <v>1975</v>
      </c>
      <c r="V357" t="s">
        <v>84</v>
      </c>
    </row>
    <row r="358" spans="14:22">
      <c r="N358" s="3">
        <v>2008</v>
      </c>
      <c r="O358" t="s">
        <v>112</v>
      </c>
      <c r="P358">
        <v>8</v>
      </c>
      <c r="Q358">
        <v>0.55000000000000004</v>
      </c>
      <c r="R358">
        <v>0.30199999999999999</v>
      </c>
      <c r="S358">
        <v>454.33</v>
      </c>
      <c r="U358">
        <v>1976</v>
      </c>
      <c r="V358" t="s">
        <v>84</v>
      </c>
    </row>
    <row r="359" spans="14:22">
      <c r="N359" s="3">
        <v>2009</v>
      </c>
      <c r="O359" t="s">
        <v>112</v>
      </c>
      <c r="P359">
        <v>8</v>
      </c>
      <c r="Q359">
        <v>0.21099999999999999</v>
      </c>
      <c r="R359">
        <v>0.111</v>
      </c>
      <c r="S359">
        <v>455.64</v>
      </c>
      <c r="U359">
        <v>1977</v>
      </c>
      <c r="V359" t="s">
        <v>84</v>
      </c>
    </row>
    <row r="360" spans="14:22">
      <c r="N360" s="3">
        <v>2010</v>
      </c>
      <c r="O360" t="s">
        <v>112</v>
      </c>
      <c r="P360">
        <v>8</v>
      </c>
      <c r="Q360">
        <v>9.7000000000000003E-2</v>
      </c>
      <c r="R360">
        <v>0.115</v>
      </c>
      <c r="S360">
        <v>402.41</v>
      </c>
      <c r="U360">
        <v>1978</v>
      </c>
      <c r="V360" t="s">
        <v>84</v>
      </c>
    </row>
    <row r="361" spans="14:22">
      <c r="N361">
        <v>1968</v>
      </c>
      <c r="O361" t="s">
        <v>112</v>
      </c>
      <c r="P361">
        <v>9</v>
      </c>
      <c r="Q361" t="s">
        <v>84</v>
      </c>
      <c r="R361" t="s">
        <v>84</v>
      </c>
      <c r="S361" t="s">
        <v>84</v>
      </c>
      <c r="U361">
        <v>1979</v>
      </c>
      <c r="V361" t="s">
        <v>84</v>
      </c>
    </row>
    <row r="362" spans="14:22">
      <c r="N362">
        <v>1969</v>
      </c>
      <c r="O362" t="s">
        <v>112</v>
      </c>
      <c r="P362">
        <v>9</v>
      </c>
      <c r="Q362" t="s">
        <v>84</v>
      </c>
      <c r="R362" t="s">
        <v>84</v>
      </c>
      <c r="S362" t="s">
        <v>84</v>
      </c>
      <c r="U362">
        <v>1980</v>
      </c>
      <c r="V362" t="s">
        <v>84</v>
      </c>
    </row>
    <row r="363" spans="14:22">
      <c r="N363">
        <v>1970</v>
      </c>
      <c r="O363" t="s">
        <v>112</v>
      </c>
      <c r="P363">
        <v>9</v>
      </c>
      <c r="Q363" t="s">
        <v>84</v>
      </c>
      <c r="R363" t="s">
        <v>84</v>
      </c>
      <c r="S363" t="s">
        <v>84</v>
      </c>
      <c r="U363">
        <v>1981</v>
      </c>
      <c r="V363" t="s">
        <v>84</v>
      </c>
    </row>
    <row r="364" spans="14:22">
      <c r="N364">
        <v>1971</v>
      </c>
      <c r="O364" t="s">
        <v>112</v>
      </c>
      <c r="P364">
        <v>9</v>
      </c>
      <c r="Q364" t="s">
        <v>84</v>
      </c>
      <c r="R364" t="s">
        <v>84</v>
      </c>
      <c r="S364" t="s">
        <v>84</v>
      </c>
      <c r="U364">
        <v>1982</v>
      </c>
      <c r="V364">
        <v>1.4059999999999999</v>
      </c>
    </row>
    <row r="365" spans="14:22">
      <c r="N365">
        <v>1972</v>
      </c>
      <c r="O365" t="s">
        <v>112</v>
      </c>
      <c r="P365">
        <v>9</v>
      </c>
      <c r="Q365" t="s">
        <v>84</v>
      </c>
      <c r="R365" t="s">
        <v>84</v>
      </c>
      <c r="S365" t="s">
        <v>84</v>
      </c>
      <c r="U365">
        <v>1983</v>
      </c>
      <c r="V365">
        <v>1.357</v>
      </c>
    </row>
    <row r="366" spans="14:22">
      <c r="N366">
        <v>1973</v>
      </c>
      <c r="O366" t="s">
        <v>112</v>
      </c>
      <c r="P366">
        <v>9</v>
      </c>
      <c r="Q366" t="s">
        <v>84</v>
      </c>
      <c r="R366" t="s">
        <v>84</v>
      </c>
      <c r="S366" t="s">
        <v>84</v>
      </c>
      <c r="U366">
        <v>1984</v>
      </c>
      <c r="V366">
        <v>1.339</v>
      </c>
    </row>
    <row r="367" spans="14:22">
      <c r="N367">
        <v>1974</v>
      </c>
      <c r="O367" t="s">
        <v>112</v>
      </c>
      <c r="P367">
        <v>9</v>
      </c>
      <c r="Q367" t="s">
        <v>84</v>
      </c>
      <c r="R367" t="s">
        <v>84</v>
      </c>
      <c r="S367" t="s">
        <v>84</v>
      </c>
      <c r="U367">
        <v>1985</v>
      </c>
      <c r="V367">
        <v>1.3260000000000001</v>
      </c>
    </row>
    <row r="368" spans="14:22">
      <c r="N368">
        <v>1975</v>
      </c>
      <c r="O368" t="s">
        <v>112</v>
      </c>
      <c r="P368">
        <v>9</v>
      </c>
      <c r="Q368" t="s">
        <v>84</v>
      </c>
      <c r="R368" t="s">
        <v>84</v>
      </c>
      <c r="S368" t="s">
        <v>84</v>
      </c>
      <c r="U368">
        <v>1986</v>
      </c>
      <c r="V368">
        <v>1.321</v>
      </c>
    </row>
    <row r="369" spans="14:22">
      <c r="N369">
        <v>1976</v>
      </c>
      <c r="O369" t="s">
        <v>112</v>
      </c>
      <c r="P369">
        <v>9</v>
      </c>
      <c r="Q369" t="s">
        <v>84</v>
      </c>
      <c r="R369" t="s">
        <v>84</v>
      </c>
      <c r="S369" t="s">
        <v>84</v>
      </c>
      <c r="U369">
        <v>1987</v>
      </c>
      <c r="V369">
        <v>1.3029999999999999</v>
      </c>
    </row>
    <row r="370" spans="14:22">
      <c r="N370">
        <v>1977</v>
      </c>
      <c r="O370" t="s">
        <v>112</v>
      </c>
      <c r="P370">
        <v>9</v>
      </c>
      <c r="Q370" t="s">
        <v>84</v>
      </c>
      <c r="R370" t="s">
        <v>84</v>
      </c>
      <c r="S370" t="s">
        <v>84</v>
      </c>
      <c r="U370">
        <v>1988</v>
      </c>
      <c r="V370">
        <v>1.3260000000000001</v>
      </c>
    </row>
    <row r="371" spans="14:22">
      <c r="N371">
        <v>1978</v>
      </c>
      <c r="O371" t="s">
        <v>112</v>
      </c>
      <c r="P371">
        <v>9</v>
      </c>
      <c r="Q371" t="s">
        <v>84</v>
      </c>
      <c r="R371" t="s">
        <v>84</v>
      </c>
      <c r="S371" t="s">
        <v>84</v>
      </c>
      <c r="U371">
        <v>1989</v>
      </c>
      <c r="V371">
        <v>1.3580000000000001</v>
      </c>
    </row>
    <row r="372" spans="14:22">
      <c r="N372">
        <v>1979</v>
      </c>
      <c r="O372" t="s">
        <v>112</v>
      </c>
      <c r="P372">
        <v>9</v>
      </c>
      <c r="Q372" t="s">
        <v>84</v>
      </c>
      <c r="R372" t="s">
        <v>84</v>
      </c>
      <c r="S372" t="s">
        <v>84</v>
      </c>
      <c r="U372">
        <v>1990</v>
      </c>
      <c r="V372">
        <v>1.454</v>
      </c>
    </row>
    <row r="373" spans="14:22">
      <c r="N373" s="3">
        <v>1980</v>
      </c>
      <c r="O373" t="s">
        <v>112</v>
      </c>
      <c r="P373">
        <v>9</v>
      </c>
      <c r="Q373">
        <v>0.4</v>
      </c>
      <c r="R373">
        <v>0.15</v>
      </c>
      <c r="S373" t="s">
        <v>84</v>
      </c>
      <c r="U373">
        <v>1991</v>
      </c>
      <c r="V373">
        <v>1.42</v>
      </c>
    </row>
    <row r="374" spans="14:22">
      <c r="N374" s="3">
        <v>1981</v>
      </c>
      <c r="O374" t="s">
        <v>112</v>
      </c>
      <c r="P374">
        <v>9</v>
      </c>
      <c r="Q374">
        <v>0.42</v>
      </c>
      <c r="R374">
        <v>0.18</v>
      </c>
      <c r="S374" t="s">
        <v>84</v>
      </c>
      <c r="U374">
        <v>1992</v>
      </c>
      <c r="V374">
        <v>1.2430000000000001</v>
      </c>
    </row>
    <row r="375" spans="14:22">
      <c r="N375" s="3">
        <v>1982</v>
      </c>
      <c r="O375" t="s">
        <v>112</v>
      </c>
      <c r="P375">
        <v>9</v>
      </c>
      <c r="Q375">
        <v>9.2999999999999999E-2</v>
      </c>
      <c r="R375">
        <v>1.4999999999999999E-2</v>
      </c>
      <c r="S375">
        <v>399.5</v>
      </c>
      <c r="U375">
        <v>1993</v>
      </c>
      <c r="V375">
        <v>1.335</v>
      </c>
    </row>
    <row r="376" spans="14:22">
      <c r="N376" s="3">
        <v>1983</v>
      </c>
      <c r="O376" t="s">
        <v>112</v>
      </c>
      <c r="P376">
        <v>9</v>
      </c>
      <c r="Q376">
        <v>0.47499999999999998</v>
      </c>
      <c r="R376">
        <v>0.13700000000000001</v>
      </c>
      <c r="S376">
        <v>737.7</v>
      </c>
      <c r="U376">
        <v>1994</v>
      </c>
      <c r="V376">
        <v>1.264</v>
      </c>
    </row>
    <row r="377" spans="14:22">
      <c r="N377" s="3">
        <v>1984</v>
      </c>
      <c r="O377" t="s">
        <v>112</v>
      </c>
      <c r="P377">
        <v>9</v>
      </c>
      <c r="Q377">
        <v>0.19600000000000001</v>
      </c>
      <c r="R377">
        <v>0.14899999999999999</v>
      </c>
      <c r="S377">
        <v>696.7</v>
      </c>
      <c r="U377">
        <v>1995</v>
      </c>
      <c r="V377">
        <v>1.2430000000000001</v>
      </c>
    </row>
    <row r="378" spans="14:22">
      <c r="N378" s="3">
        <v>1985</v>
      </c>
      <c r="O378" t="s">
        <v>112</v>
      </c>
      <c r="P378">
        <v>9</v>
      </c>
      <c r="Q378">
        <v>0.14799999999999999</v>
      </c>
      <c r="R378">
        <v>0.10299999999999999</v>
      </c>
      <c r="S378">
        <v>606</v>
      </c>
      <c r="U378">
        <v>1996</v>
      </c>
      <c r="V378">
        <v>1.232</v>
      </c>
    </row>
    <row r="379" spans="14:22">
      <c r="N379" s="3">
        <v>1986</v>
      </c>
      <c r="O379" t="s">
        <v>112</v>
      </c>
      <c r="P379">
        <v>9</v>
      </c>
      <c r="Q379">
        <v>0.19400000000000001</v>
      </c>
      <c r="R379">
        <v>0.112</v>
      </c>
      <c r="S379">
        <v>412.7</v>
      </c>
      <c r="U379">
        <v>1997</v>
      </c>
      <c r="V379">
        <v>1.2909999999999999</v>
      </c>
    </row>
    <row r="380" spans="14:22">
      <c r="N380" s="3">
        <v>1987</v>
      </c>
      <c r="O380" t="s">
        <v>112</v>
      </c>
      <c r="P380">
        <v>9</v>
      </c>
      <c r="Q380">
        <v>8.9999999999999993E-3</v>
      </c>
      <c r="R380">
        <v>0</v>
      </c>
      <c r="S380">
        <v>480.6</v>
      </c>
      <c r="U380">
        <v>1998</v>
      </c>
      <c r="V380">
        <v>1.206</v>
      </c>
    </row>
    <row r="381" spans="14:22">
      <c r="N381" s="3">
        <v>1988</v>
      </c>
      <c r="O381" t="s">
        <v>112</v>
      </c>
      <c r="P381">
        <v>9</v>
      </c>
      <c r="Q381">
        <v>0.13700000000000001</v>
      </c>
      <c r="R381">
        <v>4.5999999999999999E-2</v>
      </c>
      <c r="S381">
        <v>401.5</v>
      </c>
      <c r="U381">
        <v>1999</v>
      </c>
      <c r="V381">
        <v>0.872</v>
      </c>
    </row>
    <row r="382" spans="14:22">
      <c r="N382" s="3">
        <v>1989</v>
      </c>
      <c r="O382" t="s">
        <v>112</v>
      </c>
      <c r="P382">
        <v>9</v>
      </c>
      <c r="Q382">
        <v>8.1000000000000003E-2</v>
      </c>
      <c r="R382">
        <v>7.8E-2</v>
      </c>
      <c r="S382">
        <v>349.97199999999998</v>
      </c>
      <c r="U382">
        <v>2000</v>
      </c>
      <c r="V382">
        <v>0.91500000000000004</v>
      </c>
    </row>
    <row r="383" spans="14:22">
      <c r="N383" s="3">
        <v>1990</v>
      </c>
      <c r="O383" t="s">
        <v>112</v>
      </c>
      <c r="P383">
        <v>9</v>
      </c>
      <c r="Q383">
        <v>0.05</v>
      </c>
      <c r="R383">
        <v>2.5000000000000001E-2</v>
      </c>
      <c r="S383">
        <v>336.59399999999999</v>
      </c>
      <c r="U383">
        <v>2001</v>
      </c>
      <c r="V383">
        <v>0.84</v>
      </c>
    </row>
    <row r="384" spans="14:22">
      <c r="N384" s="3">
        <v>1991</v>
      </c>
      <c r="O384" t="s">
        <v>112</v>
      </c>
      <c r="P384">
        <v>9</v>
      </c>
      <c r="Q384">
        <v>8.3000000000000004E-2</v>
      </c>
      <c r="R384">
        <v>0.03</v>
      </c>
      <c r="S384">
        <v>292.57100000000003</v>
      </c>
      <c r="U384">
        <v>2002</v>
      </c>
      <c r="V384">
        <v>0.93799999999999994</v>
      </c>
    </row>
    <row r="385" spans="14:22">
      <c r="N385" s="3">
        <v>1992</v>
      </c>
      <c r="O385" t="s">
        <v>112</v>
      </c>
      <c r="P385">
        <v>9</v>
      </c>
      <c r="Q385">
        <v>0.14899999999999999</v>
      </c>
      <c r="R385">
        <v>1.9E-2</v>
      </c>
      <c r="S385">
        <v>177.989</v>
      </c>
      <c r="U385">
        <v>2003</v>
      </c>
      <c r="V385">
        <v>0.80900000000000005</v>
      </c>
    </row>
    <row r="386" spans="14:22">
      <c r="N386" s="3">
        <v>1993</v>
      </c>
      <c r="O386" t="s">
        <v>112</v>
      </c>
      <c r="P386">
        <v>9</v>
      </c>
      <c r="Q386">
        <v>1.4999999999999999E-2</v>
      </c>
      <c r="R386">
        <v>0</v>
      </c>
      <c r="S386">
        <v>218.79300000000001</v>
      </c>
      <c r="U386">
        <v>2004</v>
      </c>
      <c r="V386">
        <v>0.87</v>
      </c>
    </row>
    <row r="387" spans="14:22">
      <c r="N387" s="3">
        <v>1994</v>
      </c>
      <c r="O387" t="s">
        <v>112</v>
      </c>
      <c r="P387">
        <v>9</v>
      </c>
      <c r="Q387">
        <v>7.0000000000000007E-2</v>
      </c>
      <c r="R387">
        <v>4.2999999999999997E-2</v>
      </c>
      <c r="S387">
        <v>543.77200000000005</v>
      </c>
      <c r="U387">
        <v>2005</v>
      </c>
      <c r="V387">
        <v>0.90800000000000003</v>
      </c>
    </row>
    <row r="388" spans="14:22">
      <c r="N388" s="3">
        <v>1995</v>
      </c>
      <c r="O388" t="s">
        <v>112</v>
      </c>
      <c r="P388">
        <v>9</v>
      </c>
      <c r="Q388">
        <v>4.2000000000000003E-2</v>
      </c>
      <c r="R388">
        <v>1.0999999999999999E-2</v>
      </c>
      <c r="S388">
        <v>97.908000000000001</v>
      </c>
      <c r="U388">
        <v>2006</v>
      </c>
      <c r="V388">
        <v>0.92700000000000005</v>
      </c>
    </row>
    <row r="389" spans="14:22">
      <c r="N389" s="3">
        <v>1996</v>
      </c>
      <c r="O389" t="s">
        <v>112</v>
      </c>
      <c r="P389">
        <v>9</v>
      </c>
      <c r="Q389">
        <v>0</v>
      </c>
      <c r="R389">
        <v>3.6999999999999998E-2</v>
      </c>
      <c r="S389">
        <v>220.23400000000001</v>
      </c>
      <c r="U389">
        <v>2007</v>
      </c>
      <c r="V389">
        <v>0.90500000000000003</v>
      </c>
    </row>
    <row r="390" spans="14:22">
      <c r="N390" s="3">
        <v>1997</v>
      </c>
      <c r="O390" t="s">
        <v>112</v>
      </c>
      <c r="P390">
        <v>9</v>
      </c>
      <c r="Q390">
        <v>1.4E-2</v>
      </c>
      <c r="R390">
        <v>0</v>
      </c>
      <c r="S390">
        <v>84.164000000000001</v>
      </c>
      <c r="U390">
        <v>2008</v>
      </c>
      <c r="V390">
        <v>0.82399999999999995</v>
      </c>
    </row>
    <row r="391" spans="14:22">
      <c r="N391" s="3">
        <v>1998</v>
      </c>
      <c r="O391" t="s">
        <v>112</v>
      </c>
      <c r="P391">
        <v>9</v>
      </c>
      <c r="Q391">
        <v>7.5999999999999998E-2</v>
      </c>
      <c r="R391">
        <v>1.2E-2</v>
      </c>
      <c r="S391">
        <v>146.03800000000001</v>
      </c>
      <c r="U391">
        <v>2009</v>
      </c>
      <c r="V391">
        <v>0.67700000000000005</v>
      </c>
    </row>
    <row r="392" spans="14:22">
      <c r="N392" s="3">
        <v>1999</v>
      </c>
      <c r="O392" t="s">
        <v>112</v>
      </c>
      <c r="P392">
        <v>9</v>
      </c>
      <c r="Q392">
        <v>1.4E-2</v>
      </c>
      <c r="R392">
        <v>3.6999999999999998E-2</v>
      </c>
      <c r="S392">
        <v>265.33100000000002</v>
      </c>
      <c r="U392">
        <v>2010</v>
      </c>
      <c r="V392">
        <v>0.81499999999999995</v>
      </c>
    </row>
    <row r="393" spans="14:22">
      <c r="N393" s="3">
        <v>2000</v>
      </c>
      <c r="O393" t="s">
        <v>112</v>
      </c>
      <c r="P393">
        <v>9</v>
      </c>
      <c r="Q393">
        <v>0</v>
      </c>
      <c r="R393">
        <v>4.9000000000000002E-2</v>
      </c>
      <c r="S393">
        <v>567.52499999999998</v>
      </c>
    </row>
    <row r="394" spans="14:22">
      <c r="N394" s="3">
        <v>2001</v>
      </c>
      <c r="O394" t="s">
        <v>112</v>
      </c>
      <c r="P394">
        <v>9</v>
      </c>
      <c r="Q394">
        <v>0.113</v>
      </c>
      <c r="R394">
        <v>5.8000000000000003E-2</v>
      </c>
      <c r="S394">
        <v>644.9</v>
      </c>
    </row>
    <row r="395" spans="14:22">
      <c r="N395" s="3">
        <v>2002</v>
      </c>
      <c r="O395" t="s">
        <v>112</v>
      </c>
      <c r="P395">
        <v>9</v>
      </c>
      <c r="Q395">
        <v>0.192</v>
      </c>
      <c r="R395">
        <v>7.0999999999999994E-2</v>
      </c>
      <c r="S395">
        <v>645.27099999999996</v>
      </c>
    </row>
    <row r="396" spans="14:22">
      <c r="N396" s="3">
        <v>2003</v>
      </c>
      <c r="O396" t="s">
        <v>112</v>
      </c>
      <c r="P396">
        <v>9</v>
      </c>
      <c r="Q396">
        <v>0.19700000000000001</v>
      </c>
      <c r="R396">
        <v>0.222</v>
      </c>
      <c r="S396">
        <v>759.14200000000005</v>
      </c>
    </row>
    <row r="397" spans="14:22">
      <c r="N397" s="3">
        <v>2004</v>
      </c>
      <c r="O397" t="s">
        <v>112</v>
      </c>
      <c r="P397">
        <v>9</v>
      </c>
      <c r="Q397">
        <v>0.158</v>
      </c>
      <c r="R397">
        <v>5.3999999999999999E-2</v>
      </c>
      <c r="S397">
        <v>805.23599999999999</v>
      </c>
    </row>
    <row r="398" spans="14:22">
      <c r="N398" s="3">
        <v>2005</v>
      </c>
      <c r="O398" t="s">
        <v>112</v>
      </c>
      <c r="P398">
        <v>9</v>
      </c>
      <c r="Q398">
        <v>0.245</v>
      </c>
      <c r="R398">
        <v>5.1999999999999998E-2</v>
      </c>
      <c r="S398">
        <v>416.96600000000001</v>
      </c>
    </row>
    <row r="399" spans="14:22">
      <c r="N399" s="3">
        <v>2006</v>
      </c>
      <c r="O399" t="s">
        <v>112</v>
      </c>
      <c r="P399">
        <v>9</v>
      </c>
      <c r="Q399">
        <v>0.14499999999999999</v>
      </c>
      <c r="R399">
        <v>7.0999999999999994E-2</v>
      </c>
      <c r="S399">
        <v>362.44200000000001</v>
      </c>
    </row>
    <row r="400" spans="14:22">
      <c r="N400" s="3">
        <v>2007</v>
      </c>
      <c r="O400" t="s">
        <v>112</v>
      </c>
      <c r="P400">
        <v>9</v>
      </c>
      <c r="Q400">
        <v>0.158</v>
      </c>
      <c r="R400">
        <v>7.8E-2</v>
      </c>
      <c r="S400">
        <v>175.88</v>
      </c>
    </row>
    <row r="401" spans="14:19">
      <c r="N401" s="3">
        <v>2008</v>
      </c>
      <c r="O401" t="s">
        <v>112</v>
      </c>
      <c r="P401">
        <v>9</v>
      </c>
      <c r="Q401">
        <v>8.7999999999999995E-2</v>
      </c>
      <c r="R401">
        <v>1.4E-2</v>
      </c>
      <c r="S401">
        <v>312.82</v>
      </c>
    </row>
    <row r="402" spans="14:19">
      <c r="N402" s="3">
        <v>2009</v>
      </c>
      <c r="O402" t="s">
        <v>112</v>
      </c>
      <c r="P402">
        <v>9</v>
      </c>
      <c r="Q402">
        <v>0.112</v>
      </c>
      <c r="R402">
        <v>6.5000000000000002E-2</v>
      </c>
      <c r="S402">
        <v>324.24</v>
      </c>
    </row>
    <row r="403" spans="14:19">
      <c r="N403" s="3">
        <v>2010</v>
      </c>
      <c r="O403" t="s">
        <v>112</v>
      </c>
      <c r="P403">
        <v>9</v>
      </c>
      <c r="Q403">
        <v>0.17899999999999999</v>
      </c>
      <c r="R403">
        <v>6.0999999999999999E-2</v>
      </c>
      <c r="S403">
        <v>179.73</v>
      </c>
    </row>
    <row r="404" spans="14:19">
      <c r="N404">
        <v>1968</v>
      </c>
      <c r="O404" t="s">
        <v>112</v>
      </c>
      <c r="P404">
        <v>10</v>
      </c>
      <c r="Q404" t="s">
        <v>84</v>
      </c>
      <c r="R404" t="s">
        <v>84</v>
      </c>
      <c r="S404" t="s">
        <v>84</v>
      </c>
    </row>
    <row r="405" spans="14:19">
      <c r="N405">
        <v>1969</v>
      </c>
      <c r="O405" t="s">
        <v>112</v>
      </c>
      <c r="P405">
        <v>10</v>
      </c>
      <c r="Q405" t="s">
        <v>84</v>
      </c>
      <c r="R405" t="s">
        <v>84</v>
      </c>
      <c r="S405" t="s">
        <v>84</v>
      </c>
    </row>
    <row r="406" spans="14:19">
      <c r="N406">
        <v>1970</v>
      </c>
      <c r="O406" t="s">
        <v>112</v>
      </c>
      <c r="P406">
        <v>10</v>
      </c>
      <c r="Q406" t="s">
        <v>84</v>
      </c>
      <c r="R406" t="s">
        <v>84</v>
      </c>
      <c r="S406" t="s">
        <v>84</v>
      </c>
    </row>
    <row r="407" spans="14:19">
      <c r="N407">
        <v>1971</v>
      </c>
      <c r="O407" t="s">
        <v>112</v>
      </c>
      <c r="P407">
        <v>10</v>
      </c>
      <c r="Q407" t="s">
        <v>84</v>
      </c>
      <c r="R407" t="s">
        <v>84</v>
      </c>
      <c r="S407" t="s">
        <v>84</v>
      </c>
    </row>
    <row r="408" spans="14:19">
      <c r="N408">
        <v>1972</v>
      </c>
      <c r="O408" t="s">
        <v>112</v>
      </c>
      <c r="P408">
        <v>10</v>
      </c>
      <c r="Q408" t="s">
        <v>84</v>
      </c>
      <c r="R408" t="s">
        <v>84</v>
      </c>
      <c r="S408" t="s">
        <v>84</v>
      </c>
    </row>
    <row r="409" spans="14:19">
      <c r="N409">
        <v>1973</v>
      </c>
      <c r="O409" t="s">
        <v>112</v>
      </c>
      <c r="P409">
        <v>10</v>
      </c>
      <c r="Q409" t="s">
        <v>84</v>
      </c>
      <c r="R409" t="s">
        <v>84</v>
      </c>
      <c r="S409" t="s">
        <v>84</v>
      </c>
    </row>
    <row r="410" spans="14:19">
      <c r="N410">
        <v>1974</v>
      </c>
      <c r="O410" t="s">
        <v>112</v>
      </c>
      <c r="P410">
        <v>10</v>
      </c>
      <c r="Q410" t="s">
        <v>84</v>
      </c>
      <c r="R410" t="s">
        <v>84</v>
      </c>
      <c r="S410" t="s">
        <v>84</v>
      </c>
    </row>
    <row r="411" spans="14:19">
      <c r="N411">
        <v>1975</v>
      </c>
      <c r="O411" t="s">
        <v>112</v>
      </c>
      <c r="P411">
        <v>10</v>
      </c>
      <c r="Q411" t="s">
        <v>84</v>
      </c>
      <c r="R411" t="s">
        <v>84</v>
      </c>
      <c r="S411" t="s">
        <v>84</v>
      </c>
    </row>
    <row r="412" spans="14:19">
      <c r="N412">
        <v>1976</v>
      </c>
      <c r="O412" t="s">
        <v>112</v>
      </c>
      <c r="P412">
        <v>10</v>
      </c>
      <c r="Q412" t="s">
        <v>84</v>
      </c>
      <c r="R412" t="s">
        <v>84</v>
      </c>
      <c r="S412" t="s">
        <v>84</v>
      </c>
    </row>
    <row r="413" spans="14:19">
      <c r="N413">
        <v>1977</v>
      </c>
      <c r="O413" t="s">
        <v>112</v>
      </c>
      <c r="P413">
        <v>10</v>
      </c>
      <c r="Q413" t="s">
        <v>84</v>
      </c>
      <c r="R413" t="s">
        <v>84</v>
      </c>
      <c r="S413" t="s">
        <v>84</v>
      </c>
    </row>
    <row r="414" spans="14:19">
      <c r="N414">
        <v>1978</v>
      </c>
      <c r="O414" t="s">
        <v>112</v>
      </c>
      <c r="P414">
        <v>10</v>
      </c>
      <c r="Q414" t="s">
        <v>84</v>
      </c>
      <c r="R414" t="s">
        <v>84</v>
      </c>
      <c r="S414" t="s">
        <v>84</v>
      </c>
    </row>
    <row r="415" spans="14:19">
      <c r="N415">
        <v>1979</v>
      </c>
      <c r="O415" t="s">
        <v>112</v>
      </c>
      <c r="P415">
        <v>10</v>
      </c>
      <c r="Q415" t="s">
        <v>84</v>
      </c>
      <c r="R415" t="s">
        <v>84</v>
      </c>
      <c r="S415" t="s">
        <v>84</v>
      </c>
    </row>
    <row r="416" spans="14:19">
      <c r="N416" s="3">
        <v>1980</v>
      </c>
      <c r="O416" t="s">
        <v>112</v>
      </c>
      <c r="P416">
        <v>10</v>
      </c>
      <c r="Q416">
        <v>0.31</v>
      </c>
      <c r="R416">
        <v>0.27</v>
      </c>
      <c r="S416" t="s">
        <v>84</v>
      </c>
    </row>
    <row r="417" spans="14:19">
      <c r="N417" s="3">
        <v>1981</v>
      </c>
      <c r="O417" t="s">
        <v>112</v>
      </c>
      <c r="P417">
        <v>10</v>
      </c>
      <c r="Q417">
        <v>0.13</v>
      </c>
      <c r="R417">
        <v>0.21</v>
      </c>
      <c r="S417" t="s">
        <v>84</v>
      </c>
    </row>
    <row r="418" spans="14:19">
      <c r="N418" s="3">
        <v>1982</v>
      </c>
      <c r="O418" t="s">
        <v>112</v>
      </c>
      <c r="P418">
        <v>10</v>
      </c>
      <c r="Q418">
        <v>0.25900000000000001</v>
      </c>
      <c r="R418">
        <v>2.7E-2</v>
      </c>
      <c r="S418">
        <v>239.4</v>
      </c>
    </row>
    <row r="419" spans="14:19">
      <c r="N419" s="3">
        <v>1983</v>
      </c>
      <c r="O419" t="s">
        <v>112</v>
      </c>
      <c r="P419">
        <v>10</v>
      </c>
      <c r="Q419">
        <v>0.214</v>
      </c>
      <c r="R419">
        <v>7.2999999999999995E-2</v>
      </c>
      <c r="S419">
        <v>510.4</v>
      </c>
    </row>
    <row r="420" spans="14:19">
      <c r="N420" s="3">
        <v>1984</v>
      </c>
      <c r="O420" t="s">
        <v>112</v>
      </c>
      <c r="P420">
        <v>10</v>
      </c>
      <c r="Q420">
        <v>0.115</v>
      </c>
      <c r="R420">
        <v>0.126</v>
      </c>
      <c r="S420">
        <v>375.1</v>
      </c>
    </row>
    <row r="421" spans="14:19">
      <c r="N421" s="3">
        <v>1985</v>
      </c>
      <c r="O421" t="s">
        <v>112</v>
      </c>
      <c r="P421">
        <v>10</v>
      </c>
      <c r="Q421">
        <v>0.14899999999999999</v>
      </c>
      <c r="R421">
        <v>0.122</v>
      </c>
      <c r="S421">
        <v>400.4</v>
      </c>
    </row>
    <row r="422" spans="14:19">
      <c r="N422" s="3">
        <v>1986</v>
      </c>
      <c r="O422" t="s">
        <v>112</v>
      </c>
      <c r="P422">
        <v>10</v>
      </c>
      <c r="Q422">
        <v>7.9000000000000001E-2</v>
      </c>
      <c r="R422">
        <v>8.9999999999999993E-3</v>
      </c>
      <c r="S422">
        <v>222.8</v>
      </c>
    </row>
    <row r="423" spans="14:19">
      <c r="N423" s="3">
        <v>1987</v>
      </c>
      <c r="O423" t="s">
        <v>112</v>
      </c>
      <c r="P423">
        <v>10</v>
      </c>
      <c r="Q423">
        <v>6.0999999999999999E-2</v>
      </c>
      <c r="R423">
        <v>8.9999999999999993E-3</v>
      </c>
      <c r="S423">
        <v>252.4</v>
      </c>
    </row>
    <row r="424" spans="14:19">
      <c r="N424" s="3">
        <v>1988</v>
      </c>
      <c r="O424" t="s">
        <v>112</v>
      </c>
      <c r="P424">
        <v>10</v>
      </c>
      <c r="Q424">
        <v>8.5999999999999993E-2</v>
      </c>
      <c r="R424">
        <v>4.4999999999999998E-2</v>
      </c>
      <c r="S424">
        <v>266.7</v>
      </c>
    </row>
    <row r="425" spans="14:19">
      <c r="N425" s="3">
        <v>1989</v>
      </c>
      <c r="O425" t="s">
        <v>112</v>
      </c>
      <c r="P425">
        <v>10</v>
      </c>
      <c r="Q425">
        <v>1.4999999999999999E-2</v>
      </c>
      <c r="R425">
        <v>2.4E-2</v>
      </c>
      <c r="S425">
        <v>123.504</v>
      </c>
    </row>
    <row r="426" spans="14:19">
      <c r="N426" s="3">
        <v>1990</v>
      </c>
      <c r="O426" t="s">
        <v>112</v>
      </c>
      <c r="P426">
        <v>10</v>
      </c>
      <c r="Q426">
        <v>1.7999999999999999E-2</v>
      </c>
      <c r="R426">
        <v>0</v>
      </c>
      <c r="S426">
        <v>81.998999999999995</v>
      </c>
    </row>
    <row r="427" spans="14:19">
      <c r="N427" s="3">
        <v>1991</v>
      </c>
      <c r="O427" t="s">
        <v>112</v>
      </c>
      <c r="P427">
        <v>10</v>
      </c>
      <c r="Q427">
        <v>0.13800000000000001</v>
      </c>
      <c r="R427">
        <v>5.1999999999999998E-2</v>
      </c>
      <c r="S427">
        <v>314.05500000000001</v>
      </c>
    </row>
    <row r="428" spans="14:19">
      <c r="N428" s="3">
        <v>1992</v>
      </c>
      <c r="O428" t="s">
        <v>112</v>
      </c>
      <c r="P428">
        <v>10</v>
      </c>
      <c r="Q428">
        <v>1.4999999999999999E-2</v>
      </c>
      <c r="R428">
        <v>8.9999999999999993E-3</v>
      </c>
      <c r="S428">
        <v>120.114</v>
      </c>
    </row>
    <row r="429" spans="14:19">
      <c r="N429" s="3">
        <v>1993</v>
      </c>
      <c r="O429" t="s">
        <v>112</v>
      </c>
      <c r="P429">
        <v>10</v>
      </c>
      <c r="Q429">
        <v>1.4999999999999999E-2</v>
      </c>
      <c r="R429">
        <v>1.9E-2</v>
      </c>
      <c r="S429">
        <v>278.55900000000003</v>
      </c>
    </row>
    <row r="430" spans="14:19">
      <c r="N430" s="3">
        <v>1994</v>
      </c>
      <c r="O430" t="s">
        <v>112</v>
      </c>
      <c r="P430">
        <v>10</v>
      </c>
      <c r="Q430">
        <v>8.0000000000000002E-3</v>
      </c>
      <c r="R430">
        <v>8.9999999999999993E-3</v>
      </c>
      <c r="S430">
        <v>113.875</v>
      </c>
    </row>
    <row r="431" spans="14:19">
      <c r="N431" s="3">
        <v>1995</v>
      </c>
      <c r="O431" t="s">
        <v>112</v>
      </c>
      <c r="P431">
        <v>10</v>
      </c>
      <c r="Q431">
        <v>0</v>
      </c>
      <c r="R431">
        <v>5.3999999999999999E-2</v>
      </c>
      <c r="S431">
        <v>270.60700000000003</v>
      </c>
    </row>
    <row r="432" spans="14:19">
      <c r="N432" s="3">
        <v>1996</v>
      </c>
      <c r="O432" t="s">
        <v>112</v>
      </c>
      <c r="P432">
        <v>10</v>
      </c>
      <c r="Q432">
        <v>0</v>
      </c>
      <c r="R432">
        <v>0</v>
      </c>
      <c r="S432">
        <v>58.308999999999997</v>
      </c>
    </row>
    <row r="433" spans="14:19">
      <c r="N433" s="3">
        <v>1997</v>
      </c>
      <c r="O433" t="s">
        <v>112</v>
      </c>
      <c r="P433">
        <v>10</v>
      </c>
      <c r="Q433">
        <v>0</v>
      </c>
      <c r="R433">
        <v>0</v>
      </c>
      <c r="S433">
        <v>49.929000000000002</v>
      </c>
    </row>
    <row r="434" spans="14:19">
      <c r="N434" s="3">
        <v>1998</v>
      </c>
      <c r="O434" t="s">
        <v>112</v>
      </c>
      <c r="P434">
        <v>10</v>
      </c>
      <c r="Q434">
        <v>0</v>
      </c>
      <c r="R434">
        <v>0</v>
      </c>
      <c r="S434">
        <v>16.027999999999999</v>
      </c>
    </row>
    <row r="435" spans="14:19">
      <c r="N435" s="3">
        <v>1999</v>
      </c>
      <c r="O435" t="s">
        <v>112</v>
      </c>
      <c r="P435">
        <v>10</v>
      </c>
      <c r="Q435">
        <v>2.3E-2</v>
      </c>
      <c r="R435">
        <v>8.9999999999999993E-3</v>
      </c>
      <c r="S435">
        <v>33.231999999999999</v>
      </c>
    </row>
    <row r="436" spans="14:19">
      <c r="N436" s="3">
        <v>2000</v>
      </c>
      <c r="O436" t="s">
        <v>112</v>
      </c>
      <c r="P436">
        <v>10</v>
      </c>
      <c r="Q436">
        <v>3.5000000000000003E-2</v>
      </c>
      <c r="R436">
        <v>0</v>
      </c>
      <c r="S436">
        <v>94.704999999999998</v>
      </c>
    </row>
    <row r="437" spans="14:19">
      <c r="N437" s="3">
        <v>2001</v>
      </c>
      <c r="O437" t="s">
        <v>112</v>
      </c>
      <c r="P437">
        <v>10</v>
      </c>
      <c r="Q437">
        <v>2.8000000000000001E-2</v>
      </c>
      <c r="R437">
        <v>5.6000000000000001E-2</v>
      </c>
      <c r="S437">
        <v>435.77</v>
      </c>
    </row>
    <row r="438" spans="14:19">
      <c r="N438" s="3">
        <v>2002</v>
      </c>
      <c r="O438" t="s">
        <v>112</v>
      </c>
      <c r="P438">
        <v>10</v>
      </c>
      <c r="Q438">
        <v>0.10299999999999999</v>
      </c>
      <c r="R438">
        <v>0</v>
      </c>
      <c r="S438">
        <v>95.593000000000004</v>
      </c>
    </row>
    <row r="439" spans="14:19">
      <c r="N439" s="3">
        <v>2003</v>
      </c>
      <c r="O439" t="s">
        <v>112</v>
      </c>
      <c r="P439">
        <v>10</v>
      </c>
      <c r="Q439">
        <v>4.5999999999999999E-2</v>
      </c>
      <c r="R439">
        <v>8.3000000000000004E-2</v>
      </c>
      <c r="S439">
        <v>441.72500000000002</v>
      </c>
    </row>
    <row r="440" spans="14:19">
      <c r="N440" s="3">
        <v>2004</v>
      </c>
      <c r="O440" t="s">
        <v>112</v>
      </c>
      <c r="P440">
        <v>10</v>
      </c>
      <c r="Q440">
        <v>0.161</v>
      </c>
      <c r="R440">
        <v>0.105</v>
      </c>
      <c r="S440">
        <v>328.99400000000003</v>
      </c>
    </row>
    <row r="441" spans="14:19">
      <c r="N441" s="3">
        <v>2005</v>
      </c>
      <c r="O441" t="s">
        <v>112</v>
      </c>
      <c r="P441">
        <v>10</v>
      </c>
      <c r="Q441">
        <v>8.5999999999999993E-2</v>
      </c>
      <c r="R441">
        <v>1.2E-2</v>
      </c>
      <c r="S441">
        <v>238.02099999999999</v>
      </c>
    </row>
    <row r="442" spans="14:19">
      <c r="N442" s="3">
        <v>2006</v>
      </c>
      <c r="O442" t="s">
        <v>112</v>
      </c>
      <c r="P442">
        <v>10</v>
      </c>
      <c r="Q442">
        <v>6.9000000000000006E-2</v>
      </c>
      <c r="R442">
        <v>4.2000000000000003E-2</v>
      </c>
      <c r="S442">
        <v>135.768</v>
      </c>
    </row>
    <row r="443" spans="14:19">
      <c r="N443" s="3">
        <v>2007</v>
      </c>
      <c r="O443" t="s">
        <v>112</v>
      </c>
      <c r="P443">
        <v>10</v>
      </c>
      <c r="Q443">
        <v>0</v>
      </c>
      <c r="R443">
        <v>0</v>
      </c>
      <c r="S443">
        <v>100.66</v>
      </c>
    </row>
    <row r="444" spans="14:19">
      <c r="N444" s="3">
        <v>2008</v>
      </c>
      <c r="O444" t="s">
        <v>112</v>
      </c>
      <c r="P444">
        <v>10</v>
      </c>
      <c r="Q444">
        <v>3.5999999999999997E-2</v>
      </c>
      <c r="R444">
        <v>5.7000000000000002E-2</v>
      </c>
      <c r="S444">
        <v>111.69</v>
      </c>
    </row>
    <row r="445" spans="14:19">
      <c r="N445" s="3">
        <v>2009</v>
      </c>
      <c r="O445" t="s">
        <v>112</v>
      </c>
      <c r="P445">
        <v>10</v>
      </c>
      <c r="Q445">
        <v>5.2999999999999999E-2</v>
      </c>
      <c r="R445">
        <v>4.0000000000000001E-3</v>
      </c>
      <c r="S445">
        <v>74.66</v>
      </c>
    </row>
    <row r="446" spans="14:19">
      <c r="N446" s="3">
        <v>2010</v>
      </c>
      <c r="O446" t="s">
        <v>112</v>
      </c>
      <c r="P446">
        <v>10</v>
      </c>
      <c r="Q446">
        <v>6.4000000000000001E-2</v>
      </c>
      <c r="R446">
        <v>1.9E-2</v>
      </c>
      <c r="S446">
        <v>234.66</v>
      </c>
    </row>
    <row r="447" spans="14:19">
      <c r="N447">
        <v>1968</v>
      </c>
      <c r="O447" t="s">
        <v>112</v>
      </c>
      <c r="P447">
        <v>11</v>
      </c>
      <c r="Q447" t="s">
        <v>84</v>
      </c>
      <c r="R447" t="s">
        <v>84</v>
      </c>
      <c r="S447" t="s">
        <v>84</v>
      </c>
    </row>
    <row r="448" spans="14:19">
      <c r="N448">
        <v>1969</v>
      </c>
      <c r="O448" t="s">
        <v>112</v>
      </c>
      <c r="P448">
        <v>11</v>
      </c>
      <c r="Q448" t="s">
        <v>84</v>
      </c>
      <c r="R448" t="s">
        <v>84</v>
      </c>
      <c r="S448" t="s">
        <v>84</v>
      </c>
    </row>
    <row r="449" spans="14:19">
      <c r="N449">
        <v>1970</v>
      </c>
      <c r="O449" t="s">
        <v>112</v>
      </c>
      <c r="P449">
        <v>11</v>
      </c>
      <c r="Q449" t="s">
        <v>84</v>
      </c>
      <c r="R449" t="s">
        <v>84</v>
      </c>
      <c r="S449" t="s">
        <v>84</v>
      </c>
    </row>
    <row r="450" spans="14:19">
      <c r="N450">
        <v>1971</v>
      </c>
      <c r="O450" t="s">
        <v>112</v>
      </c>
      <c r="P450">
        <v>11</v>
      </c>
      <c r="Q450" t="s">
        <v>84</v>
      </c>
      <c r="R450" t="s">
        <v>84</v>
      </c>
      <c r="S450" t="s">
        <v>84</v>
      </c>
    </row>
    <row r="451" spans="14:19">
      <c r="N451">
        <v>1972</v>
      </c>
      <c r="O451" t="s">
        <v>112</v>
      </c>
      <c r="P451">
        <v>11</v>
      </c>
      <c r="Q451" t="s">
        <v>84</v>
      </c>
      <c r="R451" t="s">
        <v>84</v>
      </c>
      <c r="S451" t="s">
        <v>84</v>
      </c>
    </row>
    <row r="452" spans="14:19">
      <c r="N452">
        <v>1973</v>
      </c>
      <c r="O452" t="s">
        <v>112</v>
      </c>
      <c r="P452">
        <v>11</v>
      </c>
      <c r="Q452" t="s">
        <v>84</v>
      </c>
      <c r="R452" t="s">
        <v>84</v>
      </c>
      <c r="S452" t="s">
        <v>84</v>
      </c>
    </row>
    <row r="453" spans="14:19">
      <c r="N453">
        <v>1974</v>
      </c>
      <c r="O453" t="s">
        <v>112</v>
      </c>
      <c r="P453">
        <v>11</v>
      </c>
      <c r="Q453" t="s">
        <v>84</v>
      </c>
      <c r="R453" t="s">
        <v>84</v>
      </c>
      <c r="S453" t="s">
        <v>84</v>
      </c>
    </row>
    <row r="454" spans="14:19">
      <c r="N454">
        <v>1975</v>
      </c>
      <c r="O454" t="s">
        <v>112</v>
      </c>
      <c r="P454">
        <v>11</v>
      </c>
      <c r="Q454" t="s">
        <v>84</v>
      </c>
      <c r="R454" t="s">
        <v>84</v>
      </c>
      <c r="S454" t="s">
        <v>84</v>
      </c>
    </row>
    <row r="455" spans="14:19">
      <c r="N455">
        <v>1976</v>
      </c>
      <c r="O455" t="s">
        <v>112</v>
      </c>
      <c r="P455">
        <v>11</v>
      </c>
      <c r="Q455" t="s">
        <v>84</v>
      </c>
      <c r="R455" t="s">
        <v>84</v>
      </c>
      <c r="S455" t="s">
        <v>84</v>
      </c>
    </row>
    <row r="456" spans="14:19">
      <c r="N456">
        <v>1977</v>
      </c>
      <c r="O456" t="s">
        <v>112</v>
      </c>
      <c r="P456">
        <v>11</v>
      </c>
      <c r="Q456" t="s">
        <v>84</v>
      </c>
      <c r="R456" t="s">
        <v>84</v>
      </c>
      <c r="S456" t="s">
        <v>84</v>
      </c>
    </row>
    <row r="457" spans="14:19">
      <c r="N457">
        <v>1978</v>
      </c>
      <c r="O457" t="s">
        <v>112</v>
      </c>
      <c r="P457">
        <v>11</v>
      </c>
      <c r="Q457" t="s">
        <v>84</v>
      </c>
      <c r="R457" t="s">
        <v>84</v>
      </c>
      <c r="S457" t="s">
        <v>84</v>
      </c>
    </row>
    <row r="458" spans="14:19">
      <c r="N458">
        <v>1979</v>
      </c>
      <c r="O458" t="s">
        <v>112</v>
      </c>
      <c r="P458">
        <v>11</v>
      </c>
      <c r="Q458" t="s">
        <v>84</v>
      </c>
      <c r="R458" t="s">
        <v>84</v>
      </c>
      <c r="S458" t="s">
        <v>84</v>
      </c>
    </row>
    <row r="459" spans="14:19">
      <c r="N459" s="3">
        <v>1980</v>
      </c>
      <c r="O459" t="s">
        <v>112</v>
      </c>
      <c r="P459">
        <v>11</v>
      </c>
      <c r="Q459">
        <v>1.6800000000000002</v>
      </c>
      <c r="R459">
        <v>0.8899999999999999</v>
      </c>
      <c r="S459" t="s">
        <v>84</v>
      </c>
    </row>
    <row r="460" spans="14:19">
      <c r="N460" s="3">
        <v>1981</v>
      </c>
      <c r="O460" t="s">
        <v>112</v>
      </c>
      <c r="P460">
        <v>11</v>
      </c>
      <c r="Q460">
        <v>1.56</v>
      </c>
      <c r="R460">
        <v>0.82000000000000006</v>
      </c>
      <c r="S460" t="s">
        <v>84</v>
      </c>
    </row>
    <row r="461" spans="14:19">
      <c r="N461" s="3">
        <v>1982</v>
      </c>
      <c r="O461" t="s">
        <v>112</v>
      </c>
      <c r="P461">
        <v>11</v>
      </c>
      <c r="Q461">
        <v>0.52600000000000002</v>
      </c>
      <c r="R461">
        <v>0.38100000000000001</v>
      </c>
      <c r="S461">
        <v>1578.4</v>
      </c>
    </row>
    <row r="462" spans="14:19">
      <c r="N462" s="3">
        <v>1983</v>
      </c>
      <c r="O462" t="s">
        <v>112</v>
      </c>
      <c r="P462">
        <v>11</v>
      </c>
      <c r="Q462">
        <v>0.67100000000000004</v>
      </c>
      <c r="R462">
        <v>0.55400000000000005</v>
      </c>
      <c r="S462">
        <v>1675.5</v>
      </c>
    </row>
    <row r="463" spans="14:19">
      <c r="N463" s="3">
        <v>1984</v>
      </c>
      <c r="O463" t="s">
        <v>112</v>
      </c>
      <c r="P463">
        <v>11</v>
      </c>
      <c r="Q463">
        <v>0.57899999999999996</v>
      </c>
      <c r="R463">
        <v>0.621</v>
      </c>
      <c r="S463">
        <v>1718.8</v>
      </c>
    </row>
    <row r="464" spans="14:19">
      <c r="N464" s="3">
        <v>1985</v>
      </c>
      <c r="O464" t="s">
        <v>112</v>
      </c>
      <c r="P464">
        <v>11</v>
      </c>
      <c r="Q464">
        <v>0.83399999999999996</v>
      </c>
      <c r="R464">
        <v>0.35</v>
      </c>
      <c r="S464">
        <v>1359.2</v>
      </c>
    </row>
    <row r="465" spans="14:19">
      <c r="N465" s="3">
        <v>1986</v>
      </c>
      <c r="O465" t="s">
        <v>112</v>
      </c>
      <c r="P465">
        <v>11</v>
      </c>
      <c r="Q465">
        <v>0.40400000000000003</v>
      </c>
      <c r="R465">
        <v>0.31999999999999995</v>
      </c>
      <c r="S465">
        <v>758.2</v>
      </c>
    </row>
    <row r="466" spans="14:19">
      <c r="N466" s="3">
        <v>1987</v>
      </c>
      <c r="O466" t="s">
        <v>112</v>
      </c>
      <c r="P466">
        <v>11</v>
      </c>
      <c r="Q466">
        <v>0.186</v>
      </c>
      <c r="R466">
        <v>0.10800000000000001</v>
      </c>
      <c r="S466">
        <v>489.4</v>
      </c>
    </row>
    <row r="467" spans="14:19">
      <c r="N467" s="3">
        <v>1988</v>
      </c>
      <c r="O467" t="s">
        <v>112</v>
      </c>
      <c r="P467">
        <v>11</v>
      </c>
      <c r="Q467">
        <v>0.113</v>
      </c>
      <c r="R467">
        <v>0.188</v>
      </c>
      <c r="S467">
        <v>597.5</v>
      </c>
    </row>
    <row r="468" spans="14:19">
      <c r="N468" s="3">
        <v>1989</v>
      </c>
      <c r="O468" t="s">
        <v>112</v>
      </c>
      <c r="P468">
        <v>11</v>
      </c>
      <c r="Q468">
        <v>0.187</v>
      </c>
      <c r="R468">
        <v>6.3E-2</v>
      </c>
      <c r="S468">
        <v>348.32</v>
      </c>
    </row>
    <row r="469" spans="14:19">
      <c r="N469" s="3">
        <v>1990</v>
      </c>
      <c r="O469" t="s">
        <v>112</v>
      </c>
      <c r="P469">
        <v>11</v>
      </c>
      <c r="Q469">
        <v>4.9999999999999996E-2</v>
      </c>
      <c r="R469">
        <v>9.8000000000000004E-2</v>
      </c>
      <c r="S469">
        <v>178.90600000000001</v>
      </c>
    </row>
    <row r="470" spans="14:19">
      <c r="N470" s="3">
        <v>1991</v>
      </c>
      <c r="O470" t="s">
        <v>112</v>
      </c>
      <c r="P470">
        <v>11</v>
      </c>
      <c r="Q470">
        <v>0.104</v>
      </c>
      <c r="R470">
        <v>2.8000000000000001E-2</v>
      </c>
      <c r="S470">
        <v>258.17700000000002</v>
      </c>
    </row>
    <row r="471" spans="14:19">
      <c r="N471" s="3">
        <v>1992</v>
      </c>
      <c r="O471" t="s">
        <v>112</v>
      </c>
      <c r="P471">
        <v>11</v>
      </c>
      <c r="Q471">
        <v>8.1000000000000003E-2</v>
      </c>
      <c r="R471">
        <v>0.08</v>
      </c>
      <c r="S471">
        <v>377.24099999999999</v>
      </c>
    </row>
    <row r="472" spans="14:19">
      <c r="N472" s="3">
        <v>1993</v>
      </c>
      <c r="O472" t="s">
        <v>112</v>
      </c>
      <c r="P472">
        <v>11</v>
      </c>
      <c r="Q472">
        <v>0.10500000000000001</v>
      </c>
      <c r="R472">
        <v>6.7000000000000004E-2</v>
      </c>
      <c r="S472">
        <v>390.52100000000002</v>
      </c>
    </row>
    <row r="473" spans="14:19">
      <c r="N473" s="3">
        <v>1994</v>
      </c>
      <c r="O473" t="s">
        <v>112</v>
      </c>
      <c r="P473">
        <v>11</v>
      </c>
      <c r="Q473">
        <v>3.2000000000000001E-2</v>
      </c>
      <c r="R473">
        <v>4.7E-2</v>
      </c>
      <c r="S473">
        <v>333.267</v>
      </c>
    </row>
    <row r="474" spans="14:19">
      <c r="N474" s="3">
        <v>1995</v>
      </c>
      <c r="O474" t="s">
        <v>112</v>
      </c>
      <c r="P474">
        <v>11</v>
      </c>
      <c r="Q474">
        <v>6.6000000000000003E-2</v>
      </c>
      <c r="R474">
        <v>8.9999999999999993E-3</v>
      </c>
      <c r="S474">
        <v>157.49</v>
      </c>
    </row>
    <row r="475" spans="14:19">
      <c r="N475" s="3">
        <v>1996</v>
      </c>
      <c r="O475" t="s">
        <v>112</v>
      </c>
      <c r="P475">
        <v>11</v>
      </c>
      <c r="Q475">
        <v>3.2000000000000001E-2</v>
      </c>
      <c r="R475">
        <v>3.3000000000000002E-2</v>
      </c>
      <c r="S475">
        <v>116.127</v>
      </c>
    </row>
    <row r="476" spans="14:19">
      <c r="N476" s="3">
        <v>1997</v>
      </c>
      <c r="O476" t="s">
        <v>112</v>
      </c>
      <c r="P476">
        <v>11</v>
      </c>
      <c r="Q476">
        <v>0</v>
      </c>
      <c r="R476">
        <v>0.02</v>
      </c>
      <c r="S476">
        <v>70.531000000000006</v>
      </c>
    </row>
    <row r="477" spans="14:19">
      <c r="N477" s="3">
        <v>1998</v>
      </c>
      <c r="O477" t="s">
        <v>112</v>
      </c>
      <c r="P477">
        <v>11</v>
      </c>
      <c r="Q477">
        <v>2.8000000000000001E-2</v>
      </c>
      <c r="R477">
        <v>0</v>
      </c>
      <c r="S477">
        <v>72.509</v>
      </c>
    </row>
    <row r="478" spans="14:19">
      <c r="N478" s="3">
        <v>1999</v>
      </c>
      <c r="O478" t="s">
        <v>112</v>
      </c>
      <c r="P478">
        <v>11</v>
      </c>
      <c r="Q478">
        <v>0</v>
      </c>
      <c r="R478">
        <v>0</v>
      </c>
      <c r="S478">
        <v>57.220999999999997</v>
      </c>
    </row>
    <row r="479" spans="14:19">
      <c r="N479" s="3">
        <v>2000</v>
      </c>
      <c r="O479" t="s">
        <v>112</v>
      </c>
      <c r="P479">
        <v>11</v>
      </c>
      <c r="Q479">
        <v>0</v>
      </c>
      <c r="R479">
        <v>2.5999999999999999E-2</v>
      </c>
      <c r="S479">
        <v>238.566</v>
      </c>
    </row>
    <row r="480" spans="14:19">
      <c r="N480" s="3">
        <v>2001</v>
      </c>
      <c r="O480" t="s">
        <v>112</v>
      </c>
      <c r="P480">
        <v>11</v>
      </c>
      <c r="Q480">
        <v>0</v>
      </c>
      <c r="R480">
        <v>0</v>
      </c>
      <c r="S480">
        <v>315.58999999999997</v>
      </c>
    </row>
    <row r="481" spans="14:19">
      <c r="N481" s="3">
        <v>2002</v>
      </c>
      <c r="O481" t="s">
        <v>112</v>
      </c>
      <c r="P481">
        <v>11</v>
      </c>
      <c r="Q481">
        <v>0.08</v>
      </c>
      <c r="R481">
        <v>5.0999999999999997E-2</v>
      </c>
      <c r="S481">
        <v>202.995</v>
      </c>
    </row>
    <row r="482" spans="14:19">
      <c r="N482" s="3">
        <v>2003</v>
      </c>
      <c r="O482" t="s">
        <v>112</v>
      </c>
      <c r="P482">
        <v>11</v>
      </c>
      <c r="Q482">
        <v>8.4999999999999992E-2</v>
      </c>
      <c r="R482">
        <v>0.124</v>
      </c>
      <c r="S482">
        <v>353.87200000000001</v>
      </c>
    </row>
    <row r="483" spans="14:19">
      <c r="N483" s="3">
        <v>2004</v>
      </c>
      <c r="O483" t="s">
        <v>112</v>
      </c>
      <c r="P483">
        <v>11</v>
      </c>
      <c r="Q483">
        <v>0.20200000000000001</v>
      </c>
      <c r="R483">
        <v>9.0999999999999998E-2</v>
      </c>
      <c r="S483">
        <v>294.89400000000001</v>
      </c>
    </row>
    <row r="484" spans="14:19">
      <c r="N484" s="3">
        <v>2005</v>
      </c>
      <c r="O484" t="s">
        <v>112</v>
      </c>
      <c r="P484">
        <v>11</v>
      </c>
      <c r="Q484">
        <v>3.9E-2</v>
      </c>
      <c r="R484">
        <v>1.6E-2</v>
      </c>
      <c r="S484">
        <v>134.35900000000001</v>
      </c>
    </row>
    <row r="485" spans="14:19">
      <c r="N485" s="3">
        <v>2006</v>
      </c>
      <c r="O485" t="s">
        <v>112</v>
      </c>
      <c r="P485">
        <v>11</v>
      </c>
      <c r="Q485">
        <v>1.4999999999999999E-2</v>
      </c>
      <c r="R485">
        <v>1.4E-2</v>
      </c>
      <c r="S485">
        <v>75.379000000000005</v>
      </c>
    </row>
    <row r="486" spans="14:19">
      <c r="N486" s="3">
        <v>2007</v>
      </c>
      <c r="O486" t="s">
        <v>112</v>
      </c>
      <c r="P486">
        <v>11</v>
      </c>
      <c r="Q486">
        <v>3.1E-2</v>
      </c>
      <c r="R486">
        <v>1.4E-2</v>
      </c>
      <c r="S486">
        <v>44.91</v>
      </c>
    </row>
    <row r="487" spans="14:19">
      <c r="N487" s="3">
        <v>2008</v>
      </c>
      <c r="O487" t="s">
        <v>112</v>
      </c>
      <c r="P487">
        <v>11</v>
      </c>
      <c r="Q487">
        <v>0</v>
      </c>
      <c r="R487">
        <v>8.0000000000000002E-3</v>
      </c>
      <c r="S487">
        <v>67.400000000000006</v>
      </c>
    </row>
    <row r="488" spans="14:19">
      <c r="N488" s="3">
        <v>2009</v>
      </c>
      <c r="O488" t="s">
        <v>112</v>
      </c>
      <c r="P488">
        <v>11</v>
      </c>
      <c r="Q488">
        <v>1.6E-2</v>
      </c>
      <c r="R488">
        <v>8.0000000000000002E-3</v>
      </c>
      <c r="S488">
        <v>77.58</v>
      </c>
    </row>
    <row r="489" spans="14:19">
      <c r="N489" s="3">
        <v>2010</v>
      </c>
      <c r="O489" t="s">
        <v>112</v>
      </c>
      <c r="P489">
        <v>11</v>
      </c>
      <c r="Q489">
        <v>6.0000000000000005E-2</v>
      </c>
      <c r="R489">
        <v>2.3E-2</v>
      </c>
      <c r="S489">
        <v>47.16</v>
      </c>
    </row>
  </sheetData>
  <sortState ref="U16:AD80">
    <sortCondition ref="U16:U8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BF409"/>
  <sheetViews>
    <sheetView showRuler="0" topLeftCell="A2" workbookViewId="0">
      <selection activeCell="BB10" sqref="BB10:BF109"/>
    </sheetView>
  </sheetViews>
  <sheetFormatPr baseColWidth="10" defaultRowHeight="15" x14ac:dyDescent="0"/>
  <cols>
    <col min="47" max="47" width="15.6640625" customWidth="1"/>
  </cols>
  <sheetData>
    <row r="5" spans="3:58">
      <c r="C5" t="s">
        <v>163</v>
      </c>
    </row>
    <row r="7" spans="3:58">
      <c r="AJ7">
        <f>AJ10+X10</f>
        <v>126283</v>
      </c>
    </row>
    <row r="8" spans="3:58">
      <c r="P8" t="s">
        <v>136</v>
      </c>
      <c r="Q8" t="s">
        <v>168</v>
      </c>
      <c r="R8" t="s">
        <v>86</v>
      </c>
      <c r="S8" t="s">
        <v>138</v>
      </c>
    </row>
    <row r="9" spans="3:58">
      <c r="C9">
        <v>1965</v>
      </c>
      <c r="D9">
        <v>58.161000000000001</v>
      </c>
      <c r="E9">
        <v>56125.364999999998</v>
      </c>
      <c r="F9">
        <v>1512.1859999999999</v>
      </c>
      <c r="G9">
        <v>465.28800000000001</v>
      </c>
      <c r="H9">
        <v>0</v>
      </c>
      <c r="I9">
        <v>0</v>
      </c>
      <c r="J9">
        <v>0</v>
      </c>
      <c r="K9">
        <v>0</v>
      </c>
      <c r="AM9">
        <v>1</v>
      </c>
      <c r="AN9">
        <v>2</v>
      </c>
      <c r="AO9">
        <v>3</v>
      </c>
      <c r="AP9">
        <v>4</v>
      </c>
      <c r="AQ9">
        <v>5</v>
      </c>
      <c r="AR9">
        <v>6</v>
      </c>
      <c r="AS9">
        <v>7</v>
      </c>
      <c r="AT9">
        <v>8</v>
      </c>
    </row>
    <row r="10" spans="3:58">
      <c r="C10">
        <v>1966</v>
      </c>
      <c r="D10">
        <v>0</v>
      </c>
      <c r="E10">
        <v>67401.152000000002</v>
      </c>
      <c r="F10">
        <v>85709.638000000006</v>
      </c>
      <c r="G10">
        <v>2754.3740000000003</v>
      </c>
      <c r="H10">
        <v>4374.5940000000001</v>
      </c>
      <c r="I10">
        <v>1458.1979999999999</v>
      </c>
      <c r="J10">
        <v>324.04399999999998</v>
      </c>
      <c r="K10">
        <v>0</v>
      </c>
      <c r="O10">
        <v>1</v>
      </c>
      <c r="P10">
        <v>1E-3</v>
      </c>
      <c r="Q10">
        <v>0.96499999999999997</v>
      </c>
      <c r="R10">
        <v>2.5999999999999999E-2</v>
      </c>
      <c r="S10">
        <v>8.0000000000000002E-3</v>
      </c>
      <c r="T10">
        <v>0</v>
      </c>
      <c r="U10">
        <v>0</v>
      </c>
      <c r="V10">
        <v>0</v>
      </c>
      <c r="W10">
        <v>0</v>
      </c>
      <c r="X10">
        <v>58161</v>
      </c>
      <c r="AA10">
        <v>1</v>
      </c>
      <c r="AB10">
        <v>4.4999999999999998E-2</v>
      </c>
      <c r="AC10">
        <v>0.86499999999999999</v>
      </c>
      <c r="AD10">
        <v>0.06</v>
      </c>
      <c r="AE10">
        <v>2.5000000000000001E-2</v>
      </c>
      <c r="AF10">
        <v>4.0000000000000001E-3</v>
      </c>
      <c r="AG10">
        <v>0</v>
      </c>
      <c r="AH10">
        <v>0</v>
      </c>
      <c r="AI10">
        <v>0</v>
      </c>
      <c r="AJ10">
        <v>68122</v>
      </c>
      <c r="AL10">
        <v>1965</v>
      </c>
      <c r="AM10">
        <f>P10*$X10+AB10*$AJ10</f>
        <v>3123.6509999999998</v>
      </c>
      <c r="AN10">
        <f t="shared" ref="AN10:AT10" si="0">Q10*$X10+AC10*$AJ10</f>
        <v>115050.89499999999</v>
      </c>
      <c r="AO10">
        <f t="shared" si="0"/>
        <v>5599.5059999999994</v>
      </c>
      <c r="AP10">
        <f t="shared" si="0"/>
        <v>2168.3380000000002</v>
      </c>
      <c r="AQ10">
        <f t="shared" si="0"/>
        <v>272.488</v>
      </c>
      <c r="AR10">
        <f t="shared" si="0"/>
        <v>0</v>
      </c>
      <c r="AS10">
        <f t="shared" si="0"/>
        <v>0</v>
      </c>
      <c r="AT10">
        <f t="shared" si="0"/>
        <v>0</v>
      </c>
      <c r="AV10">
        <v>1965</v>
      </c>
      <c r="AW10" t="s">
        <v>170</v>
      </c>
      <c r="AX10">
        <v>1</v>
      </c>
      <c r="AY10">
        <v>3123.6509999999998</v>
      </c>
      <c r="BB10">
        <v>1965</v>
      </c>
      <c r="BC10" t="s">
        <v>170</v>
      </c>
      <c r="BD10" t="s">
        <v>167</v>
      </c>
      <c r="BE10" t="s">
        <v>84</v>
      </c>
      <c r="BF10" t="s">
        <v>84</v>
      </c>
    </row>
    <row r="11" spans="3:58">
      <c r="C11">
        <v>1967</v>
      </c>
      <c r="D11">
        <v>0</v>
      </c>
      <c r="E11">
        <v>12398.688</v>
      </c>
      <c r="F11">
        <v>55019.178</v>
      </c>
      <c r="G11">
        <v>43395.408000000003</v>
      </c>
      <c r="H11">
        <v>24280.763999999999</v>
      </c>
      <c r="I11">
        <v>35646.228000000003</v>
      </c>
      <c r="J11">
        <v>68451.09</v>
      </c>
      <c r="K11">
        <v>19372.95</v>
      </c>
      <c r="O11">
        <v>2</v>
      </c>
      <c r="P11">
        <v>0</v>
      </c>
      <c r="Q11">
        <v>0.41599999999999998</v>
      </c>
      <c r="R11">
        <v>0.52900000000000003</v>
      </c>
      <c r="S11">
        <v>1.7000000000000001E-2</v>
      </c>
      <c r="T11">
        <v>2.7E-2</v>
      </c>
      <c r="U11">
        <v>8.9999999999999993E-3</v>
      </c>
      <c r="V11">
        <v>2E-3</v>
      </c>
      <c r="W11">
        <v>0</v>
      </c>
      <c r="X11">
        <v>162022</v>
      </c>
      <c r="AA11">
        <v>2</v>
      </c>
      <c r="AB11">
        <v>4.4999999999999998E-2</v>
      </c>
      <c r="AC11">
        <v>0.36799999999999999</v>
      </c>
      <c r="AD11">
        <v>0.51900000000000002</v>
      </c>
      <c r="AE11">
        <v>4.2000000000000003E-2</v>
      </c>
      <c r="AF11">
        <v>2.5000000000000001E-2</v>
      </c>
      <c r="AG11">
        <v>1E-3</v>
      </c>
      <c r="AH11">
        <v>0</v>
      </c>
      <c r="AI11">
        <v>0</v>
      </c>
      <c r="AJ11">
        <v>58780</v>
      </c>
      <c r="AL11">
        <v>1966</v>
      </c>
      <c r="AM11">
        <f t="shared" ref="AM11:AM59" si="1">P11*$X11+AB11*$AJ11</f>
        <v>2645.1</v>
      </c>
      <c r="AN11">
        <f t="shared" ref="AN11:AN59" si="2">Q11*$X11+AC11*$AJ11</f>
        <v>89032.19200000001</v>
      </c>
      <c r="AO11">
        <f t="shared" ref="AO11:AO59" si="3">R11*$X11+AD11*$AJ11</f>
        <v>116216.45800000001</v>
      </c>
      <c r="AP11">
        <f t="shared" ref="AP11:AP59" si="4">S11*$X11+AE11*$AJ11</f>
        <v>5223.134</v>
      </c>
      <c r="AQ11">
        <f t="shared" ref="AQ11:AQ59" si="5">T11*$X11+AF11*$AJ11</f>
        <v>5844.0940000000001</v>
      </c>
      <c r="AR11">
        <f t="shared" ref="AR11:AR59" si="6">U11*$X11+AG11*$AJ11</f>
        <v>1516.9779999999998</v>
      </c>
      <c r="AS11">
        <f t="shared" ref="AS11:AS59" si="7">V11*$X11+AH11*$AJ11</f>
        <v>324.04399999999998</v>
      </c>
      <c r="AT11">
        <f t="shared" ref="AT11:AT59" si="8">W11*$X11+AI11*$AJ11</f>
        <v>0</v>
      </c>
      <c r="AV11">
        <v>1966</v>
      </c>
      <c r="AW11" t="s">
        <v>170</v>
      </c>
      <c r="AX11">
        <v>1</v>
      </c>
      <c r="AY11">
        <v>2645.1</v>
      </c>
      <c r="BB11">
        <v>1966</v>
      </c>
      <c r="BC11" t="s">
        <v>170</v>
      </c>
      <c r="BD11" t="s">
        <v>167</v>
      </c>
      <c r="BE11" t="s">
        <v>84</v>
      </c>
      <c r="BF11" t="s">
        <v>84</v>
      </c>
    </row>
    <row r="12" spans="3:58">
      <c r="C12">
        <v>1968</v>
      </c>
      <c r="D12">
        <v>2105.4549999999999</v>
      </c>
      <c r="E12">
        <v>299395.701</v>
      </c>
      <c r="F12">
        <v>88429.11</v>
      </c>
      <c r="G12">
        <v>16422.548999999999</v>
      </c>
      <c r="H12">
        <v>10106.184000000001</v>
      </c>
      <c r="I12">
        <v>4210.91</v>
      </c>
      <c r="J12">
        <v>421.09100000000001</v>
      </c>
      <c r="K12">
        <v>0</v>
      </c>
      <c r="O12">
        <v>3</v>
      </c>
      <c r="P12">
        <v>0</v>
      </c>
      <c r="Q12">
        <v>4.8000000000000001E-2</v>
      </c>
      <c r="R12">
        <v>0.21299999999999999</v>
      </c>
      <c r="S12">
        <v>0.16800000000000001</v>
      </c>
      <c r="T12">
        <v>9.4E-2</v>
      </c>
      <c r="U12">
        <v>0.13800000000000001</v>
      </c>
      <c r="V12">
        <v>0.26500000000000001</v>
      </c>
      <c r="W12">
        <v>7.4999999999999997E-2</v>
      </c>
      <c r="X12">
        <v>258306</v>
      </c>
      <c r="AA12">
        <v>3</v>
      </c>
      <c r="AB12">
        <v>0.18</v>
      </c>
      <c r="AC12">
        <v>0.48699999999999999</v>
      </c>
      <c r="AD12">
        <v>0.16200000000000001</v>
      </c>
      <c r="AE12">
        <v>0.14699999999999999</v>
      </c>
      <c r="AF12">
        <v>1.4999999999999999E-2</v>
      </c>
      <c r="AG12">
        <v>7.0000000000000001E-3</v>
      </c>
      <c r="AH12">
        <v>2E-3</v>
      </c>
      <c r="AI12">
        <v>1E-3</v>
      </c>
      <c r="AJ12">
        <v>47386</v>
      </c>
      <c r="AL12">
        <v>1967</v>
      </c>
      <c r="AM12">
        <f t="shared" si="1"/>
        <v>8529.48</v>
      </c>
      <c r="AN12">
        <f t="shared" si="2"/>
        <v>35475.67</v>
      </c>
      <c r="AO12">
        <f t="shared" si="3"/>
        <v>62695.71</v>
      </c>
      <c r="AP12">
        <f t="shared" si="4"/>
        <v>50361.15</v>
      </c>
      <c r="AQ12">
        <f t="shared" si="5"/>
        <v>24991.554</v>
      </c>
      <c r="AR12">
        <f t="shared" si="6"/>
        <v>35977.93</v>
      </c>
      <c r="AS12">
        <f t="shared" si="7"/>
        <v>68545.861999999994</v>
      </c>
      <c r="AT12">
        <f t="shared" si="8"/>
        <v>19420.335999999999</v>
      </c>
      <c r="AV12">
        <v>1967</v>
      </c>
      <c r="AW12" t="s">
        <v>170</v>
      </c>
      <c r="AX12">
        <v>1</v>
      </c>
      <c r="AY12">
        <v>8529.48</v>
      </c>
      <c r="BB12">
        <v>1967</v>
      </c>
      <c r="BC12" t="s">
        <v>170</v>
      </c>
      <c r="BD12" t="s">
        <v>167</v>
      </c>
      <c r="BE12" t="s">
        <v>84</v>
      </c>
      <c r="BF12" t="s">
        <v>84</v>
      </c>
    </row>
    <row r="13" spans="3:58">
      <c r="C13">
        <v>1969</v>
      </c>
      <c r="D13">
        <v>34766.207999999999</v>
      </c>
      <c r="E13">
        <v>93072.036000000007</v>
      </c>
      <c r="F13">
        <v>176003.92799999999</v>
      </c>
      <c r="G13">
        <v>22453.175999999999</v>
      </c>
      <c r="H13">
        <v>6156.5160000000005</v>
      </c>
      <c r="I13">
        <v>3259.3319999999999</v>
      </c>
      <c r="J13">
        <v>6880.8119999999999</v>
      </c>
      <c r="K13">
        <v>19918.14</v>
      </c>
      <c r="O13">
        <v>4</v>
      </c>
      <c r="P13">
        <v>5.0000000000000001E-3</v>
      </c>
      <c r="Q13">
        <v>0.71099999999999997</v>
      </c>
      <c r="R13">
        <v>0.21</v>
      </c>
      <c r="S13">
        <v>3.9E-2</v>
      </c>
      <c r="T13">
        <v>2.4E-2</v>
      </c>
      <c r="U13">
        <v>0.01</v>
      </c>
      <c r="V13">
        <v>1E-3</v>
      </c>
      <c r="W13">
        <v>0</v>
      </c>
      <c r="X13">
        <v>421091</v>
      </c>
      <c r="AA13">
        <v>4</v>
      </c>
      <c r="AB13">
        <v>7.0000000000000007E-2</v>
      </c>
      <c r="AC13">
        <v>0.80100000000000005</v>
      </c>
      <c r="AD13">
        <v>8.5000000000000006E-2</v>
      </c>
      <c r="AE13">
        <v>1.7000000000000001E-2</v>
      </c>
      <c r="AF13">
        <v>2.1999999999999999E-2</v>
      </c>
      <c r="AG13">
        <v>3.0000000000000001E-3</v>
      </c>
      <c r="AH13">
        <v>2E-3</v>
      </c>
      <c r="AI13">
        <v>1E-3</v>
      </c>
      <c r="AJ13">
        <v>56676</v>
      </c>
      <c r="AL13">
        <v>1968</v>
      </c>
      <c r="AM13">
        <f t="shared" si="1"/>
        <v>6072.7749999999996</v>
      </c>
      <c r="AN13">
        <f t="shared" si="2"/>
        <v>344793.17700000003</v>
      </c>
      <c r="AO13">
        <f t="shared" si="3"/>
        <v>93246.57</v>
      </c>
      <c r="AP13">
        <f t="shared" si="4"/>
        <v>17386.040999999997</v>
      </c>
      <c r="AQ13">
        <f t="shared" si="5"/>
        <v>11353.056</v>
      </c>
      <c r="AR13">
        <f t="shared" si="6"/>
        <v>4380.9380000000001</v>
      </c>
      <c r="AS13">
        <f t="shared" si="7"/>
        <v>534.44299999999998</v>
      </c>
      <c r="AT13">
        <f t="shared" si="8"/>
        <v>56.676000000000002</v>
      </c>
      <c r="AV13">
        <v>1968</v>
      </c>
      <c r="AW13" t="s">
        <v>170</v>
      </c>
      <c r="AX13">
        <v>1</v>
      </c>
      <c r="AY13">
        <v>6072.7749999999996</v>
      </c>
      <c r="BB13">
        <v>1968</v>
      </c>
      <c r="BC13" t="s">
        <v>170</v>
      </c>
      <c r="BD13" t="s">
        <v>167</v>
      </c>
      <c r="BE13">
        <v>26.913699999999999</v>
      </c>
      <c r="BF13" t="s">
        <v>84</v>
      </c>
    </row>
    <row r="14" spans="3:58">
      <c r="C14">
        <v>1970</v>
      </c>
      <c r="D14">
        <v>22658.024999999998</v>
      </c>
      <c r="E14">
        <v>75526.75</v>
      </c>
      <c r="F14">
        <v>33533.877</v>
      </c>
      <c r="G14">
        <v>60723.507000000005</v>
      </c>
      <c r="H14">
        <v>43201.300999999999</v>
      </c>
      <c r="I14">
        <v>22355.917999999998</v>
      </c>
      <c r="J14">
        <v>19032.741000000002</v>
      </c>
      <c r="K14">
        <v>24772.774000000001</v>
      </c>
      <c r="O14">
        <v>5</v>
      </c>
      <c r="P14">
        <v>9.6000000000000002E-2</v>
      </c>
      <c r="Q14">
        <v>0.25700000000000001</v>
      </c>
      <c r="R14">
        <v>0.48599999999999999</v>
      </c>
      <c r="S14">
        <v>6.2E-2</v>
      </c>
      <c r="T14">
        <v>1.7000000000000001E-2</v>
      </c>
      <c r="U14">
        <v>8.9999999999999993E-3</v>
      </c>
      <c r="V14">
        <v>1.9E-2</v>
      </c>
      <c r="W14">
        <v>5.5E-2</v>
      </c>
      <c r="X14">
        <v>362148</v>
      </c>
      <c r="AA14">
        <v>5</v>
      </c>
      <c r="AB14">
        <v>0.12</v>
      </c>
      <c r="AC14">
        <v>0.61899999999999999</v>
      </c>
      <c r="AD14">
        <v>0.219</v>
      </c>
      <c r="AE14">
        <v>8.9999999999999993E-3</v>
      </c>
      <c r="AF14">
        <v>1.2999999999999999E-2</v>
      </c>
      <c r="AG14">
        <v>0.01</v>
      </c>
      <c r="AH14">
        <v>8.0000000000000002E-3</v>
      </c>
      <c r="AI14">
        <v>3.0000000000000001E-3</v>
      </c>
      <c r="AJ14">
        <v>34650</v>
      </c>
      <c r="AL14">
        <v>1969</v>
      </c>
      <c r="AM14">
        <f t="shared" si="1"/>
        <v>38924.207999999999</v>
      </c>
      <c r="AN14">
        <f t="shared" si="2"/>
        <v>114520.386</v>
      </c>
      <c r="AO14">
        <f t="shared" si="3"/>
        <v>183592.27799999999</v>
      </c>
      <c r="AP14">
        <f t="shared" si="4"/>
        <v>22765.025999999998</v>
      </c>
      <c r="AQ14">
        <f t="shared" si="5"/>
        <v>6606.9660000000003</v>
      </c>
      <c r="AR14">
        <f t="shared" si="6"/>
        <v>3605.8319999999999</v>
      </c>
      <c r="AS14">
        <f t="shared" si="7"/>
        <v>7158.0119999999997</v>
      </c>
      <c r="AT14">
        <f t="shared" si="8"/>
        <v>20022.09</v>
      </c>
      <c r="AV14">
        <v>1969</v>
      </c>
      <c r="AW14" t="s">
        <v>170</v>
      </c>
      <c r="AX14">
        <v>1</v>
      </c>
      <c r="AY14">
        <v>38924.207999999999</v>
      </c>
      <c r="BB14">
        <v>1969</v>
      </c>
      <c r="BC14" t="s">
        <v>170</v>
      </c>
      <c r="BD14" t="s">
        <v>167</v>
      </c>
      <c r="BE14">
        <v>11.147500000000001</v>
      </c>
      <c r="BF14" t="s">
        <v>84</v>
      </c>
    </row>
    <row r="15" spans="3:58">
      <c r="C15">
        <v>1971</v>
      </c>
      <c r="D15">
        <v>17382.939999999999</v>
      </c>
      <c r="E15">
        <v>9183.44</v>
      </c>
      <c r="F15">
        <v>68547.819999999992</v>
      </c>
      <c r="G15">
        <v>59692.36</v>
      </c>
      <c r="H15">
        <v>60348.32</v>
      </c>
      <c r="I15">
        <v>40997.5</v>
      </c>
      <c r="J15">
        <v>27550.320000000003</v>
      </c>
      <c r="K15">
        <v>44277.3</v>
      </c>
      <c r="O15">
        <v>6</v>
      </c>
      <c r="P15">
        <v>7.4999999999999997E-2</v>
      </c>
      <c r="Q15">
        <v>0.25</v>
      </c>
      <c r="R15">
        <v>0.111</v>
      </c>
      <c r="S15">
        <v>0.20100000000000001</v>
      </c>
      <c r="T15">
        <v>0.14299999999999999</v>
      </c>
      <c r="U15">
        <v>7.3999999999999996E-2</v>
      </c>
      <c r="V15">
        <v>6.3E-2</v>
      </c>
      <c r="W15">
        <v>8.2000000000000003E-2</v>
      </c>
      <c r="X15">
        <v>302107</v>
      </c>
      <c r="AA15">
        <v>6</v>
      </c>
      <c r="AB15">
        <v>5.7000000000000002E-2</v>
      </c>
      <c r="AC15">
        <v>0.84799999999999998</v>
      </c>
      <c r="AD15">
        <v>3.5999999999999997E-2</v>
      </c>
      <c r="AE15">
        <v>0.03</v>
      </c>
      <c r="AF15">
        <v>1.2999999999999999E-2</v>
      </c>
      <c r="AG15">
        <v>8.0000000000000002E-3</v>
      </c>
      <c r="AH15">
        <v>5.0000000000000001E-3</v>
      </c>
      <c r="AI15">
        <v>2E-3</v>
      </c>
      <c r="AJ15">
        <v>19386</v>
      </c>
      <c r="AL15">
        <v>1970</v>
      </c>
      <c r="AM15">
        <f t="shared" si="1"/>
        <v>23763.026999999998</v>
      </c>
      <c r="AN15">
        <f t="shared" si="2"/>
        <v>91966.078000000009</v>
      </c>
      <c r="AO15">
        <f t="shared" si="3"/>
        <v>34231.773000000001</v>
      </c>
      <c r="AP15">
        <f t="shared" si="4"/>
        <v>61305.087000000007</v>
      </c>
      <c r="AQ15">
        <f t="shared" si="5"/>
        <v>43453.318999999996</v>
      </c>
      <c r="AR15">
        <f t="shared" si="6"/>
        <v>22511.005999999998</v>
      </c>
      <c r="AS15">
        <f t="shared" si="7"/>
        <v>19129.671000000002</v>
      </c>
      <c r="AT15">
        <f t="shared" si="8"/>
        <v>24811.546000000002</v>
      </c>
      <c r="AV15">
        <v>1970</v>
      </c>
      <c r="AW15" t="s">
        <v>170</v>
      </c>
      <c r="AX15">
        <v>1</v>
      </c>
      <c r="AY15">
        <v>23763.026999999998</v>
      </c>
      <c r="BB15">
        <v>1970</v>
      </c>
      <c r="BC15" t="s">
        <v>170</v>
      </c>
      <c r="BD15" t="s">
        <v>167</v>
      </c>
      <c r="BE15">
        <v>8.2279</v>
      </c>
      <c r="BF15" t="s">
        <v>84</v>
      </c>
    </row>
    <row r="16" spans="3:58">
      <c r="C16">
        <v>1972</v>
      </c>
      <c r="D16">
        <v>3837.3420000000001</v>
      </c>
      <c r="E16">
        <v>52819.884000000005</v>
      </c>
      <c r="F16">
        <v>19638.162</v>
      </c>
      <c r="G16">
        <v>31827.365999999998</v>
      </c>
      <c r="H16">
        <v>41082.131999999998</v>
      </c>
      <c r="I16">
        <v>37019.063999999998</v>
      </c>
      <c r="J16">
        <v>22121.148000000001</v>
      </c>
      <c r="K16">
        <v>17380.901999999998</v>
      </c>
      <c r="O16">
        <v>7</v>
      </c>
      <c r="P16">
        <v>5.2999999999999999E-2</v>
      </c>
      <c r="Q16">
        <v>2.8000000000000001E-2</v>
      </c>
      <c r="R16">
        <v>0.20899999999999999</v>
      </c>
      <c r="S16">
        <v>0.182</v>
      </c>
      <c r="T16">
        <v>0.184</v>
      </c>
      <c r="U16">
        <v>0.125</v>
      </c>
      <c r="V16">
        <v>8.4000000000000005E-2</v>
      </c>
      <c r="W16">
        <v>0.13500000000000001</v>
      </c>
      <c r="X16">
        <v>327980</v>
      </c>
      <c r="AA16">
        <v>7</v>
      </c>
      <c r="AB16">
        <v>0.32</v>
      </c>
      <c r="AC16">
        <v>0.47299999999999998</v>
      </c>
      <c r="AD16">
        <v>0.123</v>
      </c>
      <c r="AE16">
        <v>2.9000000000000001E-2</v>
      </c>
      <c r="AF16">
        <v>1.7000000000000001E-2</v>
      </c>
      <c r="AG16">
        <v>1.4E-2</v>
      </c>
      <c r="AH16">
        <v>1.2E-2</v>
      </c>
      <c r="AI16">
        <v>1.2E-2</v>
      </c>
      <c r="AJ16">
        <v>17848</v>
      </c>
      <c r="AL16">
        <v>1971</v>
      </c>
      <c r="AM16">
        <f t="shared" si="1"/>
        <v>23094.3</v>
      </c>
      <c r="AN16">
        <f t="shared" si="2"/>
        <v>17625.544000000002</v>
      </c>
      <c r="AO16">
        <f t="shared" si="3"/>
        <v>70743.123999999996</v>
      </c>
      <c r="AP16">
        <f t="shared" si="4"/>
        <v>60209.951999999997</v>
      </c>
      <c r="AQ16">
        <f t="shared" si="5"/>
        <v>60651.735999999997</v>
      </c>
      <c r="AR16">
        <f t="shared" si="6"/>
        <v>41247.372000000003</v>
      </c>
      <c r="AS16">
        <f t="shared" si="7"/>
        <v>27764.496000000003</v>
      </c>
      <c r="AT16">
        <f t="shared" si="8"/>
        <v>44491.476000000002</v>
      </c>
      <c r="AV16">
        <v>1971</v>
      </c>
      <c r="AW16" t="s">
        <v>170</v>
      </c>
      <c r="AX16">
        <v>1</v>
      </c>
      <c r="AY16">
        <v>23094.3</v>
      </c>
      <c r="BB16">
        <v>1971</v>
      </c>
      <c r="BC16" t="s">
        <v>170</v>
      </c>
      <c r="BD16" t="s">
        <v>167</v>
      </c>
      <c r="BE16">
        <v>1.8146</v>
      </c>
      <c r="BF16" t="s">
        <v>84</v>
      </c>
    </row>
    <row r="17" spans="3:58">
      <c r="C17">
        <v>1973</v>
      </c>
      <c r="D17">
        <v>4199.4250000000002</v>
      </c>
      <c r="E17">
        <v>37794.824999999997</v>
      </c>
      <c r="F17">
        <v>129441.1</v>
      </c>
      <c r="G17">
        <v>34336.475000000006</v>
      </c>
      <c r="H17">
        <v>12845.3</v>
      </c>
      <c r="I17">
        <v>9386.9499999999989</v>
      </c>
      <c r="J17">
        <v>10622.074999999999</v>
      </c>
      <c r="K17">
        <v>8398.85</v>
      </c>
      <c r="O17">
        <v>8</v>
      </c>
      <c r="P17">
        <v>1.7000000000000001E-2</v>
      </c>
      <c r="Q17">
        <v>0.23400000000000001</v>
      </c>
      <c r="R17">
        <v>8.6999999999999994E-2</v>
      </c>
      <c r="S17">
        <v>0.14099999999999999</v>
      </c>
      <c r="T17">
        <v>0.182</v>
      </c>
      <c r="U17">
        <v>0.16400000000000001</v>
      </c>
      <c r="V17">
        <v>9.8000000000000004E-2</v>
      </c>
      <c r="W17">
        <v>7.6999999999999999E-2</v>
      </c>
      <c r="X17">
        <v>225726</v>
      </c>
      <c r="AA17">
        <v>8</v>
      </c>
      <c r="AB17">
        <v>8.0000000000000002E-3</v>
      </c>
      <c r="AC17">
        <v>0.93</v>
      </c>
      <c r="AD17">
        <v>1.2E-2</v>
      </c>
      <c r="AE17">
        <v>1.2999999999999999E-2</v>
      </c>
      <c r="AF17">
        <v>1.4999999999999999E-2</v>
      </c>
      <c r="AG17">
        <v>0.01</v>
      </c>
      <c r="AH17">
        <v>8.0000000000000002E-3</v>
      </c>
      <c r="AI17">
        <v>4.0000000000000001E-3</v>
      </c>
      <c r="AJ17">
        <v>54693</v>
      </c>
      <c r="AL17">
        <v>1972</v>
      </c>
      <c r="AM17">
        <f t="shared" si="1"/>
        <v>4274.8860000000004</v>
      </c>
      <c r="AN17">
        <f t="shared" si="2"/>
        <v>103684.37400000001</v>
      </c>
      <c r="AO17">
        <f t="shared" si="3"/>
        <v>20294.477999999999</v>
      </c>
      <c r="AP17">
        <f t="shared" si="4"/>
        <v>32538.375</v>
      </c>
      <c r="AQ17">
        <f t="shared" si="5"/>
        <v>41902.526999999995</v>
      </c>
      <c r="AR17">
        <f t="shared" si="6"/>
        <v>37565.993999999999</v>
      </c>
      <c r="AS17">
        <f t="shared" si="7"/>
        <v>22558.692000000003</v>
      </c>
      <c r="AT17">
        <f t="shared" si="8"/>
        <v>17599.673999999999</v>
      </c>
      <c r="AV17">
        <v>1972</v>
      </c>
      <c r="AW17" t="s">
        <v>170</v>
      </c>
      <c r="AX17">
        <v>1</v>
      </c>
      <c r="AY17">
        <v>4274.8860000000004</v>
      </c>
      <c r="BB17">
        <v>1972</v>
      </c>
      <c r="BC17" t="s">
        <v>170</v>
      </c>
      <c r="BD17" t="s">
        <v>167</v>
      </c>
      <c r="BE17">
        <v>2.8563000000000001</v>
      </c>
      <c r="BF17" t="s">
        <v>84</v>
      </c>
    </row>
    <row r="18" spans="3:58">
      <c r="C18">
        <v>1974</v>
      </c>
      <c r="D18">
        <v>1627.6960000000001</v>
      </c>
      <c r="E18">
        <v>20956.585999999999</v>
      </c>
      <c r="F18">
        <v>25636.212</v>
      </c>
      <c r="G18">
        <v>127977.598</v>
      </c>
      <c r="H18">
        <v>14242.340000000002</v>
      </c>
      <c r="I18">
        <v>4679.6260000000002</v>
      </c>
      <c r="J18">
        <v>4272.7020000000002</v>
      </c>
      <c r="K18">
        <v>4069.2400000000002</v>
      </c>
      <c r="O18">
        <v>9</v>
      </c>
      <c r="P18">
        <v>1.7000000000000001E-2</v>
      </c>
      <c r="Q18">
        <v>0.153</v>
      </c>
      <c r="R18">
        <v>0.52400000000000002</v>
      </c>
      <c r="S18">
        <v>0.13900000000000001</v>
      </c>
      <c r="T18">
        <v>5.1999999999999998E-2</v>
      </c>
      <c r="U18">
        <v>3.7999999999999999E-2</v>
      </c>
      <c r="V18">
        <v>4.2999999999999997E-2</v>
      </c>
      <c r="W18">
        <v>3.4000000000000002E-2</v>
      </c>
      <c r="X18">
        <v>247025</v>
      </c>
      <c r="AA18">
        <v>9</v>
      </c>
      <c r="AB18">
        <v>0.1</v>
      </c>
      <c r="AC18">
        <v>0.46</v>
      </c>
      <c r="AD18">
        <v>0.38700000000000001</v>
      </c>
      <c r="AE18">
        <v>4.3999999999999997E-2</v>
      </c>
      <c r="AF18">
        <v>5.0000000000000001E-3</v>
      </c>
      <c r="AG18">
        <v>2E-3</v>
      </c>
      <c r="AH18">
        <v>1E-3</v>
      </c>
      <c r="AI18">
        <v>1E-3</v>
      </c>
      <c r="AJ18">
        <v>26528</v>
      </c>
      <c r="AL18">
        <v>1973</v>
      </c>
      <c r="AM18">
        <f t="shared" si="1"/>
        <v>6852.2250000000004</v>
      </c>
      <c r="AN18">
        <f t="shared" si="2"/>
        <v>49997.705000000002</v>
      </c>
      <c r="AO18">
        <f t="shared" si="3"/>
        <v>139707.43600000002</v>
      </c>
      <c r="AP18">
        <f t="shared" si="4"/>
        <v>35503.707000000009</v>
      </c>
      <c r="AQ18">
        <f t="shared" si="5"/>
        <v>12977.939999999999</v>
      </c>
      <c r="AR18">
        <f t="shared" si="6"/>
        <v>9440.0059999999994</v>
      </c>
      <c r="AS18">
        <f t="shared" si="7"/>
        <v>10648.602999999999</v>
      </c>
      <c r="AT18">
        <f t="shared" si="8"/>
        <v>8425.3780000000006</v>
      </c>
      <c r="AV18">
        <v>1973</v>
      </c>
      <c r="AW18" t="s">
        <v>170</v>
      </c>
      <c r="AX18">
        <v>1</v>
      </c>
      <c r="AY18">
        <v>6852.2250000000004</v>
      </c>
      <c r="BB18">
        <v>1973</v>
      </c>
      <c r="BC18" t="s">
        <v>170</v>
      </c>
      <c r="BD18" t="s">
        <v>167</v>
      </c>
      <c r="BE18">
        <v>8.2685999999999993</v>
      </c>
      <c r="BF18" t="s">
        <v>84</v>
      </c>
    </row>
    <row r="19" spans="3:58">
      <c r="C19">
        <v>1975</v>
      </c>
      <c r="D19">
        <v>1334.8230000000001</v>
      </c>
      <c r="E19">
        <v>4767.2250000000004</v>
      </c>
      <c r="F19">
        <v>12585.474</v>
      </c>
      <c r="G19">
        <v>26696.460000000003</v>
      </c>
      <c r="H19">
        <v>121087.515</v>
      </c>
      <c r="I19">
        <v>11632.029</v>
      </c>
      <c r="J19">
        <v>5529.9810000000007</v>
      </c>
      <c r="K19">
        <v>7055.4929999999995</v>
      </c>
      <c r="O19">
        <v>10</v>
      </c>
      <c r="P19">
        <v>8.0000000000000002E-3</v>
      </c>
      <c r="Q19">
        <v>0.10299999999999999</v>
      </c>
      <c r="R19">
        <v>0.126</v>
      </c>
      <c r="S19">
        <v>0.629</v>
      </c>
      <c r="T19">
        <v>7.0000000000000007E-2</v>
      </c>
      <c r="U19">
        <v>2.3E-2</v>
      </c>
      <c r="V19">
        <v>2.1000000000000001E-2</v>
      </c>
      <c r="W19">
        <v>0.02</v>
      </c>
      <c r="X19">
        <v>203462</v>
      </c>
      <c r="AA19">
        <v>10</v>
      </c>
      <c r="AB19">
        <v>5.6000000000000001E-2</v>
      </c>
      <c r="AC19">
        <v>0.74099999999999999</v>
      </c>
      <c r="AD19">
        <v>0.126</v>
      </c>
      <c r="AE19">
        <v>7.2999999999999995E-2</v>
      </c>
      <c r="AF19">
        <v>4.0000000000000001E-3</v>
      </c>
      <c r="AG19">
        <v>0</v>
      </c>
      <c r="AH19">
        <v>0</v>
      </c>
      <c r="AI19">
        <v>0</v>
      </c>
      <c r="AJ19">
        <v>26060</v>
      </c>
      <c r="AL19">
        <v>1974</v>
      </c>
      <c r="AM19">
        <f t="shared" si="1"/>
        <v>3087.0560000000005</v>
      </c>
      <c r="AN19">
        <f t="shared" si="2"/>
        <v>40267.046000000002</v>
      </c>
      <c r="AO19">
        <f t="shared" si="3"/>
        <v>28919.772000000001</v>
      </c>
      <c r="AP19">
        <f t="shared" si="4"/>
        <v>129879.978</v>
      </c>
      <c r="AQ19">
        <f t="shared" si="5"/>
        <v>14346.580000000002</v>
      </c>
      <c r="AR19">
        <f t="shared" si="6"/>
        <v>4679.6260000000002</v>
      </c>
      <c r="AS19">
        <f t="shared" si="7"/>
        <v>4272.7020000000002</v>
      </c>
      <c r="AT19">
        <f t="shared" si="8"/>
        <v>4069.2400000000002</v>
      </c>
      <c r="AV19">
        <v>1974</v>
      </c>
      <c r="AW19" t="s">
        <v>170</v>
      </c>
      <c r="AX19">
        <v>1</v>
      </c>
      <c r="AY19">
        <v>3087.0560000000005</v>
      </c>
      <c r="BB19">
        <v>1974</v>
      </c>
      <c r="BC19" t="s">
        <v>170</v>
      </c>
      <c r="BD19" t="s">
        <v>167</v>
      </c>
      <c r="BE19">
        <v>5.6599000000000004</v>
      </c>
      <c r="BF19" t="s">
        <v>84</v>
      </c>
    </row>
    <row r="20" spans="3:58">
      <c r="C20">
        <v>1976</v>
      </c>
      <c r="D20">
        <v>0</v>
      </c>
      <c r="E20">
        <v>558.12400000000002</v>
      </c>
      <c r="F20">
        <v>14032.831999999999</v>
      </c>
      <c r="G20">
        <v>7096.1479999999992</v>
      </c>
      <c r="H20">
        <v>9089.4480000000003</v>
      </c>
      <c r="I20">
        <v>43453.94</v>
      </c>
      <c r="J20">
        <v>3189.28</v>
      </c>
      <c r="K20">
        <v>2391.96</v>
      </c>
      <c r="O20">
        <v>11</v>
      </c>
      <c r="P20">
        <v>7.0000000000000001E-3</v>
      </c>
      <c r="Q20">
        <v>2.5000000000000001E-2</v>
      </c>
      <c r="R20">
        <v>6.6000000000000003E-2</v>
      </c>
      <c r="S20">
        <v>0.14000000000000001</v>
      </c>
      <c r="T20">
        <v>0.63500000000000001</v>
      </c>
      <c r="U20">
        <v>6.0999999999999999E-2</v>
      </c>
      <c r="V20">
        <v>2.9000000000000001E-2</v>
      </c>
      <c r="W20">
        <v>3.6999999999999998E-2</v>
      </c>
      <c r="X20">
        <v>190689</v>
      </c>
      <c r="AA20">
        <v>11</v>
      </c>
      <c r="AB20">
        <v>5.5E-2</v>
      </c>
      <c r="AC20">
        <v>0.79100000000000004</v>
      </c>
      <c r="AD20">
        <v>0.104</v>
      </c>
      <c r="AE20">
        <v>1.7000000000000001E-2</v>
      </c>
      <c r="AF20">
        <v>2.7E-2</v>
      </c>
      <c r="AG20">
        <v>3.0000000000000001E-3</v>
      </c>
      <c r="AH20">
        <v>1E-3</v>
      </c>
      <c r="AI20">
        <v>2E-3</v>
      </c>
      <c r="AJ20">
        <v>42770</v>
      </c>
      <c r="AL20">
        <v>1975</v>
      </c>
      <c r="AM20">
        <f t="shared" si="1"/>
        <v>3687.1729999999998</v>
      </c>
      <c r="AN20">
        <f t="shared" si="2"/>
        <v>38598.294999999998</v>
      </c>
      <c r="AO20">
        <f t="shared" si="3"/>
        <v>17033.554</v>
      </c>
      <c r="AP20">
        <f t="shared" si="4"/>
        <v>27423.550000000003</v>
      </c>
      <c r="AQ20">
        <f t="shared" si="5"/>
        <v>122242.30499999999</v>
      </c>
      <c r="AR20">
        <f t="shared" si="6"/>
        <v>11760.339</v>
      </c>
      <c r="AS20">
        <f t="shared" si="7"/>
        <v>5572.7510000000011</v>
      </c>
      <c r="AT20">
        <f t="shared" si="8"/>
        <v>7141.0329999999994</v>
      </c>
      <c r="AV20">
        <v>1975</v>
      </c>
      <c r="AW20" t="s">
        <v>170</v>
      </c>
      <c r="AX20">
        <v>1</v>
      </c>
      <c r="AY20">
        <v>3687.1729999999998</v>
      </c>
      <c r="BB20">
        <v>1975</v>
      </c>
      <c r="BC20" t="s">
        <v>170</v>
      </c>
      <c r="BD20" t="s">
        <v>167</v>
      </c>
      <c r="BE20">
        <v>1.1518999999999999</v>
      </c>
      <c r="BF20" t="s">
        <v>84</v>
      </c>
    </row>
    <row r="21" spans="3:58">
      <c r="C21">
        <v>1977</v>
      </c>
      <c r="D21">
        <v>736.64499999999998</v>
      </c>
      <c r="E21">
        <v>9859.7099999999991</v>
      </c>
      <c r="F21">
        <v>4419.87</v>
      </c>
      <c r="G21">
        <v>14959.560000000001</v>
      </c>
      <c r="H21">
        <v>3853.2200000000003</v>
      </c>
      <c r="I21">
        <v>4306.54</v>
      </c>
      <c r="J21">
        <v>16602.844999999998</v>
      </c>
      <c r="K21">
        <v>1869.9450000000002</v>
      </c>
      <c r="O21">
        <v>12</v>
      </c>
      <c r="P21">
        <v>0</v>
      </c>
      <c r="Q21">
        <v>7.0000000000000001E-3</v>
      </c>
      <c r="R21">
        <v>0.17599999999999999</v>
      </c>
      <c r="S21">
        <v>8.8999999999999996E-2</v>
      </c>
      <c r="T21">
        <v>0.114</v>
      </c>
      <c r="U21">
        <v>0.54500000000000004</v>
      </c>
      <c r="V21">
        <v>0.04</v>
      </c>
      <c r="W21">
        <v>0.03</v>
      </c>
      <c r="X21">
        <v>79732</v>
      </c>
      <c r="AA21">
        <v>12</v>
      </c>
      <c r="AB21">
        <v>8.3000000000000004E-2</v>
      </c>
      <c r="AC21">
        <v>0.63500000000000001</v>
      </c>
      <c r="AD21">
        <v>0.22700000000000001</v>
      </c>
      <c r="AE21">
        <v>2.3E-2</v>
      </c>
      <c r="AF21">
        <v>1.7000000000000001E-2</v>
      </c>
      <c r="AG21">
        <v>1.2999999999999999E-2</v>
      </c>
      <c r="AH21">
        <v>2E-3</v>
      </c>
      <c r="AI21">
        <v>1E-3</v>
      </c>
      <c r="AJ21">
        <v>64813</v>
      </c>
      <c r="AL21">
        <v>1976</v>
      </c>
      <c r="AM21">
        <f t="shared" si="1"/>
        <v>5379.4790000000003</v>
      </c>
      <c r="AN21">
        <f t="shared" si="2"/>
        <v>41714.379000000001</v>
      </c>
      <c r="AO21">
        <f t="shared" si="3"/>
        <v>28745.383000000002</v>
      </c>
      <c r="AP21">
        <f t="shared" si="4"/>
        <v>8586.8469999999998</v>
      </c>
      <c r="AQ21">
        <f t="shared" si="5"/>
        <v>10191.269</v>
      </c>
      <c r="AR21">
        <f t="shared" si="6"/>
        <v>44296.509000000005</v>
      </c>
      <c r="AS21">
        <f t="shared" si="7"/>
        <v>3318.9060000000004</v>
      </c>
      <c r="AT21">
        <f t="shared" si="8"/>
        <v>2456.7730000000001</v>
      </c>
      <c r="AV21">
        <v>1976</v>
      </c>
      <c r="AW21" t="s">
        <v>170</v>
      </c>
      <c r="AX21">
        <v>1</v>
      </c>
      <c r="AY21">
        <v>5379.4790000000003</v>
      </c>
      <c r="BB21">
        <v>1976</v>
      </c>
      <c r="BC21" t="s">
        <v>170</v>
      </c>
      <c r="BD21" t="s">
        <v>167</v>
      </c>
      <c r="BE21">
        <v>1.101</v>
      </c>
      <c r="BF21" t="s">
        <v>84</v>
      </c>
    </row>
    <row r="22" spans="3:58">
      <c r="C22">
        <v>1978</v>
      </c>
      <c r="D22">
        <v>419.38400000000001</v>
      </c>
      <c r="E22">
        <v>10537.023000000001</v>
      </c>
      <c r="F22">
        <v>13787.249</v>
      </c>
      <c r="G22">
        <v>6185.9139999999998</v>
      </c>
      <c r="H22">
        <v>10012.793</v>
      </c>
      <c r="I22">
        <v>1362.998</v>
      </c>
      <c r="J22">
        <v>1939.6509999999998</v>
      </c>
      <c r="K22">
        <v>8125.5649999999996</v>
      </c>
      <c r="O22">
        <v>13</v>
      </c>
      <c r="P22">
        <v>1.2999999999999999E-2</v>
      </c>
      <c r="Q22">
        <v>0.17399999999999999</v>
      </c>
      <c r="R22">
        <v>7.8E-2</v>
      </c>
      <c r="S22">
        <v>0.26400000000000001</v>
      </c>
      <c r="T22">
        <v>6.8000000000000005E-2</v>
      </c>
      <c r="U22">
        <v>7.5999999999999998E-2</v>
      </c>
      <c r="V22">
        <v>0.29299999999999998</v>
      </c>
      <c r="W22">
        <v>3.3000000000000002E-2</v>
      </c>
      <c r="X22">
        <v>56665</v>
      </c>
      <c r="AA22">
        <v>13</v>
      </c>
      <c r="AB22">
        <v>0.436</v>
      </c>
      <c r="AC22">
        <v>0.45200000000000001</v>
      </c>
      <c r="AD22">
        <v>0.06</v>
      </c>
      <c r="AE22">
        <v>2.8000000000000001E-2</v>
      </c>
      <c r="AF22">
        <v>8.0000000000000002E-3</v>
      </c>
      <c r="AG22">
        <v>8.0000000000000002E-3</v>
      </c>
      <c r="AH22">
        <v>8.0000000000000002E-3</v>
      </c>
      <c r="AI22">
        <v>0</v>
      </c>
      <c r="AJ22">
        <v>46920</v>
      </c>
      <c r="AL22">
        <v>1977</v>
      </c>
      <c r="AM22">
        <f t="shared" si="1"/>
        <v>21193.764999999999</v>
      </c>
      <c r="AN22">
        <f t="shared" si="2"/>
        <v>31067.55</v>
      </c>
      <c r="AO22">
        <f t="shared" si="3"/>
        <v>7235.07</v>
      </c>
      <c r="AP22">
        <f t="shared" si="4"/>
        <v>16273.320000000002</v>
      </c>
      <c r="AQ22">
        <f t="shared" si="5"/>
        <v>4228.58</v>
      </c>
      <c r="AR22">
        <f t="shared" si="6"/>
        <v>4681.8999999999996</v>
      </c>
      <c r="AS22">
        <f t="shared" si="7"/>
        <v>16978.204999999998</v>
      </c>
      <c r="AT22">
        <f t="shared" si="8"/>
        <v>1869.9450000000002</v>
      </c>
      <c r="AV22">
        <v>1977</v>
      </c>
      <c r="AW22" t="s">
        <v>170</v>
      </c>
      <c r="AX22">
        <v>1</v>
      </c>
      <c r="AY22">
        <v>21193.764999999999</v>
      </c>
      <c r="BB22">
        <v>1977</v>
      </c>
      <c r="BC22" t="s">
        <v>170</v>
      </c>
      <c r="BD22" t="s">
        <v>167</v>
      </c>
      <c r="BE22">
        <v>1.0327</v>
      </c>
      <c r="BF22" t="s">
        <v>84</v>
      </c>
    </row>
    <row r="23" spans="3:58">
      <c r="C23">
        <v>1979</v>
      </c>
      <c r="D23">
        <v>0</v>
      </c>
      <c r="E23">
        <v>7055.0039999999999</v>
      </c>
      <c r="F23">
        <v>11206.992</v>
      </c>
      <c r="G23">
        <v>7595.1</v>
      </c>
      <c r="H23">
        <v>2531.6999999999998</v>
      </c>
      <c r="I23">
        <v>3105.5520000000001</v>
      </c>
      <c r="J23">
        <v>472.584</v>
      </c>
      <c r="K23">
        <v>1789.068</v>
      </c>
      <c r="O23">
        <v>14</v>
      </c>
      <c r="P23">
        <v>8.0000000000000002E-3</v>
      </c>
      <c r="Q23">
        <v>0.20100000000000001</v>
      </c>
      <c r="R23">
        <v>0.26300000000000001</v>
      </c>
      <c r="S23">
        <v>0.11799999999999999</v>
      </c>
      <c r="T23">
        <v>0.191</v>
      </c>
      <c r="U23">
        <v>2.5999999999999999E-2</v>
      </c>
      <c r="V23">
        <v>3.6999999999999998E-2</v>
      </c>
      <c r="W23">
        <v>0.155</v>
      </c>
      <c r="X23">
        <v>52423</v>
      </c>
      <c r="AA23">
        <v>14</v>
      </c>
      <c r="AB23">
        <v>0.154</v>
      </c>
      <c r="AC23">
        <v>0.78</v>
      </c>
      <c r="AD23">
        <v>5.8999999999999997E-2</v>
      </c>
      <c r="AE23">
        <v>3.0000000000000001E-3</v>
      </c>
      <c r="AF23">
        <v>2E-3</v>
      </c>
      <c r="AG23">
        <v>1E-3</v>
      </c>
      <c r="AH23">
        <v>0</v>
      </c>
      <c r="AI23">
        <v>1E-3</v>
      </c>
      <c r="AJ23">
        <v>59151</v>
      </c>
      <c r="AL23">
        <v>1978</v>
      </c>
      <c r="AM23">
        <f t="shared" si="1"/>
        <v>9528.637999999999</v>
      </c>
      <c r="AN23">
        <f t="shared" si="2"/>
        <v>56674.803</v>
      </c>
      <c r="AO23">
        <f t="shared" si="3"/>
        <v>17277.157999999999</v>
      </c>
      <c r="AP23">
        <f t="shared" si="4"/>
        <v>6363.3670000000002</v>
      </c>
      <c r="AQ23">
        <f t="shared" si="5"/>
        <v>10131.094999999999</v>
      </c>
      <c r="AR23">
        <f t="shared" si="6"/>
        <v>1422.1490000000001</v>
      </c>
      <c r="AS23">
        <f t="shared" si="7"/>
        <v>1939.6509999999998</v>
      </c>
      <c r="AT23">
        <f t="shared" si="8"/>
        <v>8184.7159999999994</v>
      </c>
      <c r="AV23">
        <v>1978</v>
      </c>
      <c r="AW23" t="s">
        <v>170</v>
      </c>
      <c r="AX23">
        <v>1</v>
      </c>
      <c r="AY23">
        <v>9528.637999999999</v>
      </c>
      <c r="BB23">
        <v>1978</v>
      </c>
      <c r="BC23" t="s">
        <v>170</v>
      </c>
      <c r="BD23" t="s">
        <v>167</v>
      </c>
      <c r="BE23">
        <v>3.0605000000000002</v>
      </c>
      <c r="BF23" t="s">
        <v>84</v>
      </c>
    </row>
    <row r="24" spans="3:58">
      <c r="C24">
        <v>1980</v>
      </c>
      <c r="D24">
        <v>57.120000000000005</v>
      </c>
      <c r="E24">
        <v>6054.72</v>
      </c>
      <c r="F24">
        <v>24276</v>
      </c>
      <c r="G24">
        <v>20734.559999999998</v>
      </c>
      <c r="H24">
        <v>3027.36</v>
      </c>
      <c r="I24">
        <v>856.8</v>
      </c>
      <c r="J24">
        <v>1256.6399999999999</v>
      </c>
      <c r="K24">
        <v>799.68000000000006</v>
      </c>
      <c r="O24">
        <v>15</v>
      </c>
      <c r="P24">
        <v>0</v>
      </c>
      <c r="Q24">
        <v>0.20899999999999999</v>
      </c>
      <c r="R24">
        <v>0.33200000000000002</v>
      </c>
      <c r="S24">
        <v>0.22500000000000001</v>
      </c>
      <c r="T24">
        <v>7.4999999999999997E-2</v>
      </c>
      <c r="U24">
        <v>9.1999999999999998E-2</v>
      </c>
      <c r="V24">
        <v>1.4E-2</v>
      </c>
      <c r="W24">
        <v>5.2999999999999999E-2</v>
      </c>
      <c r="X24">
        <v>33756</v>
      </c>
      <c r="AA24">
        <v>15</v>
      </c>
      <c r="AB24">
        <v>4.0000000000000001E-3</v>
      </c>
      <c r="AC24">
        <v>0.76400000000000001</v>
      </c>
      <c r="AD24">
        <v>0.219</v>
      </c>
      <c r="AE24">
        <v>0.01</v>
      </c>
      <c r="AF24">
        <v>1E-3</v>
      </c>
      <c r="AG24">
        <v>1E-3</v>
      </c>
      <c r="AH24">
        <v>0</v>
      </c>
      <c r="AI24">
        <v>1E-3</v>
      </c>
      <c r="AJ24">
        <v>85120</v>
      </c>
      <c r="AL24">
        <v>1979</v>
      </c>
      <c r="AM24">
        <f t="shared" si="1"/>
        <v>340.48</v>
      </c>
      <c r="AN24">
        <f t="shared" si="2"/>
        <v>72086.683999999994</v>
      </c>
      <c r="AO24">
        <f t="shared" si="3"/>
        <v>29848.271999999997</v>
      </c>
      <c r="AP24">
        <f t="shared" si="4"/>
        <v>8446.3000000000011</v>
      </c>
      <c r="AQ24">
        <f t="shared" si="5"/>
        <v>2616.8199999999997</v>
      </c>
      <c r="AR24">
        <f t="shared" si="6"/>
        <v>3190.672</v>
      </c>
      <c r="AS24">
        <f t="shared" si="7"/>
        <v>472.584</v>
      </c>
      <c r="AT24">
        <f t="shared" si="8"/>
        <v>1874.1880000000001</v>
      </c>
      <c r="AV24">
        <v>1979</v>
      </c>
      <c r="AW24" t="s">
        <v>170</v>
      </c>
      <c r="AX24">
        <v>1</v>
      </c>
      <c r="AY24">
        <v>340.48</v>
      </c>
      <c r="BB24">
        <v>1979</v>
      </c>
      <c r="BC24" t="s">
        <v>170</v>
      </c>
      <c r="BD24" t="s">
        <v>167</v>
      </c>
      <c r="BE24">
        <v>5.4828999999999999</v>
      </c>
      <c r="BF24" t="s">
        <v>84</v>
      </c>
    </row>
    <row r="25" spans="3:58">
      <c r="C25">
        <v>1981</v>
      </c>
      <c r="D25">
        <v>0</v>
      </c>
      <c r="E25">
        <v>2876.4809999999998</v>
      </c>
      <c r="F25">
        <v>1048.4369999999999</v>
      </c>
      <c r="G25">
        <v>13307.084999999999</v>
      </c>
      <c r="H25">
        <v>8038.0169999999998</v>
      </c>
      <c r="I25">
        <v>887.13900000000001</v>
      </c>
      <c r="J25">
        <v>268.83</v>
      </c>
      <c r="K25">
        <v>457.01100000000002</v>
      </c>
      <c r="O25">
        <v>16</v>
      </c>
      <c r="P25">
        <v>1E-3</v>
      </c>
      <c r="Q25">
        <v>0.106</v>
      </c>
      <c r="R25">
        <v>0.42499999999999999</v>
      </c>
      <c r="S25">
        <v>0.36299999999999999</v>
      </c>
      <c r="T25">
        <v>5.2999999999999999E-2</v>
      </c>
      <c r="U25">
        <v>1.4999999999999999E-2</v>
      </c>
      <c r="V25">
        <v>2.1999999999999999E-2</v>
      </c>
      <c r="W25">
        <v>1.4E-2</v>
      </c>
      <c r="X25">
        <v>57120</v>
      </c>
      <c r="AA25">
        <v>16</v>
      </c>
      <c r="AB25">
        <v>0.34899999999999998</v>
      </c>
      <c r="AC25">
        <v>0.29299999999999998</v>
      </c>
      <c r="AD25">
        <v>0.28999999999999998</v>
      </c>
      <c r="AE25">
        <v>6.4000000000000001E-2</v>
      </c>
      <c r="AF25">
        <v>3.0000000000000001E-3</v>
      </c>
      <c r="AG25">
        <v>0</v>
      </c>
      <c r="AH25">
        <v>0</v>
      </c>
      <c r="AI25">
        <v>1E-3</v>
      </c>
      <c r="AJ25">
        <v>55851</v>
      </c>
      <c r="AL25">
        <v>1980</v>
      </c>
      <c r="AM25">
        <f t="shared" si="1"/>
        <v>19549.118999999999</v>
      </c>
      <c r="AN25">
        <f t="shared" si="2"/>
        <v>22419.062999999998</v>
      </c>
      <c r="AO25">
        <f t="shared" si="3"/>
        <v>40472.79</v>
      </c>
      <c r="AP25">
        <f t="shared" si="4"/>
        <v>24309.023999999998</v>
      </c>
      <c r="AQ25">
        <f t="shared" si="5"/>
        <v>3194.913</v>
      </c>
      <c r="AR25">
        <f t="shared" si="6"/>
        <v>856.8</v>
      </c>
      <c r="AS25">
        <f t="shared" si="7"/>
        <v>1256.6399999999999</v>
      </c>
      <c r="AT25">
        <f t="shared" si="8"/>
        <v>855.53100000000006</v>
      </c>
      <c r="AV25">
        <v>1980</v>
      </c>
      <c r="AW25" t="s">
        <v>170</v>
      </c>
      <c r="AX25">
        <v>1</v>
      </c>
      <c r="AY25">
        <v>19549.118999999999</v>
      </c>
      <c r="BB25">
        <v>1980</v>
      </c>
      <c r="BC25" t="s">
        <v>170</v>
      </c>
      <c r="BD25" t="s">
        <v>167</v>
      </c>
      <c r="BE25">
        <v>6.2321</v>
      </c>
      <c r="BF25" t="s">
        <v>84</v>
      </c>
    </row>
    <row r="26" spans="3:58">
      <c r="C26">
        <v>1982</v>
      </c>
      <c r="D26">
        <v>58.667999999999999</v>
      </c>
      <c r="E26">
        <v>6834.8220000000001</v>
      </c>
      <c r="F26">
        <v>5866.8</v>
      </c>
      <c r="G26">
        <v>1173.3600000000001</v>
      </c>
      <c r="H26">
        <v>8712.1980000000003</v>
      </c>
      <c r="I26">
        <v>5456.1239999999998</v>
      </c>
      <c r="J26">
        <v>586.68000000000006</v>
      </c>
      <c r="K26">
        <v>674.68200000000002</v>
      </c>
      <c r="O26">
        <v>17</v>
      </c>
      <c r="P26">
        <v>0</v>
      </c>
      <c r="Q26">
        <v>0.107</v>
      </c>
      <c r="R26">
        <v>3.9E-2</v>
      </c>
      <c r="S26">
        <v>0.495</v>
      </c>
      <c r="T26">
        <v>0.29899999999999999</v>
      </c>
      <c r="U26">
        <v>3.3000000000000002E-2</v>
      </c>
      <c r="V26">
        <v>0.01</v>
      </c>
      <c r="W26">
        <v>1.7000000000000001E-2</v>
      </c>
      <c r="X26">
        <v>26883</v>
      </c>
      <c r="AA26">
        <v>17</v>
      </c>
      <c r="AB26">
        <v>4.2000000000000003E-2</v>
      </c>
      <c r="AC26">
        <v>0.90300000000000002</v>
      </c>
      <c r="AD26">
        <v>2.5999999999999999E-2</v>
      </c>
      <c r="AE26">
        <v>1.6E-2</v>
      </c>
      <c r="AF26">
        <v>1.2E-2</v>
      </c>
      <c r="AG26">
        <v>1E-3</v>
      </c>
      <c r="AH26">
        <v>0</v>
      </c>
      <c r="AI26">
        <v>0</v>
      </c>
      <c r="AJ26">
        <v>77819</v>
      </c>
      <c r="AL26">
        <v>1981</v>
      </c>
      <c r="AM26">
        <f t="shared" si="1"/>
        <v>3268.3980000000001</v>
      </c>
      <c r="AN26">
        <f t="shared" si="2"/>
        <v>73147.038</v>
      </c>
      <c r="AO26">
        <f t="shared" si="3"/>
        <v>3071.7309999999998</v>
      </c>
      <c r="AP26">
        <f t="shared" si="4"/>
        <v>14552.188999999998</v>
      </c>
      <c r="AQ26">
        <f t="shared" si="5"/>
        <v>8971.8449999999993</v>
      </c>
      <c r="AR26">
        <f t="shared" si="6"/>
        <v>964.95799999999997</v>
      </c>
      <c r="AS26">
        <f t="shared" si="7"/>
        <v>268.83</v>
      </c>
      <c r="AT26">
        <f t="shared" si="8"/>
        <v>457.01100000000002</v>
      </c>
      <c r="AV26">
        <v>1981</v>
      </c>
      <c r="AW26" t="s">
        <v>170</v>
      </c>
      <c r="AX26">
        <v>1</v>
      </c>
      <c r="AY26">
        <v>3268.3980000000001</v>
      </c>
      <c r="BB26">
        <v>1981</v>
      </c>
      <c r="BC26" t="s">
        <v>170</v>
      </c>
      <c r="BD26" t="s">
        <v>167</v>
      </c>
      <c r="BE26">
        <v>2.1898</v>
      </c>
      <c r="BF26" t="s">
        <v>84</v>
      </c>
    </row>
    <row r="27" spans="3:58">
      <c r="C27">
        <v>1983</v>
      </c>
      <c r="D27">
        <v>969.17700000000002</v>
      </c>
      <c r="E27">
        <v>10837.161</v>
      </c>
      <c r="F27">
        <v>7136.6669999999995</v>
      </c>
      <c r="G27">
        <v>5609.4790000000003</v>
      </c>
      <c r="H27">
        <v>323.05899999999997</v>
      </c>
      <c r="I27">
        <v>2320.1509999999998</v>
      </c>
      <c r="J27">
        <v>1820.8779999999999</v>
      </c>
      <c r="K27">
        <v>381.79699999999997</v>
      </c>
      <c r="O27">
        <v>18</v>
      </c>
      <c r="P27">
        <v>2E-3</v>
      </c>
      <c r="Q27">
        <v>0.23300000000000001</v>
      </c>
      <c r="R27">
        <v>0.2</v>
      </c>
      <c r="S27">
        <v>0.04</v>
      </c>
      <c r="T27">
        <v>0.29699999999999999</v>
      </c>
      <c r="U27">
        <v>0.186</v>
      </c>
      <c r="V27">
        <v>0.02</v>
      </c>
      <c r="W27">
        <v>2.3E-2</v>
      </c>
      <c r="X27">
        <v>29334</v>
      </c>
      <c r="AA27">
        <v>18</v>
      </c>
      <c r="AB27">
        <v>7.0999999999999994E-2</v>
      </c>
      <c r="AC27">
        <v>0.80900000000000005</v>
      </c>
      <c r="AD27">
        <v>0.111</v>
      </c>
      <c r="AE27">
        <v>4.0000000000000001E-3</v>
      </c>
      <c r="AF27">
        <v>3.0000000000000001E-3</v>
      </c>
      <c r="AG27">
        <v>2E-3</v>
      </c>
      <c r="AH27">
        <v>0</v>
      </c>
      <c r="AI27">
        <v>0</v>
      </c>
      <c r="AJ27">
        <v>41076</v>
      </c>
      <c r="AL27">
        <v>1982</v>
      </c>
      <c r="AM27">
        <f t="shared" si="1"/>
        <v>2975.0639999999999</v>
      </c>
      <c r="AN27">
        <f t="shared" si="2"/>
        <v>40065.306000000004</v>
      </c>
      <c r="AO27">
        <f t="shared" si="3"/>
        <v>10426.236000000001</v>
      </c>
      <c r="AP27">
        <f t="shared" si="4"/>
        <v>1337.6640000000002</v>
      </c>
      <c r="AQ27">
        <f t="shared" si="5"/>
        <v>8835.4259999999995</v>
      </c>
      <c r="AR27">
        <f t="shared" si="6"/>
        <v>5538.2759999999998</v>
      </c>
      <c r="AS27">
        <f t="shared" si="7"/>
        <v>586.68000000000006</v>
      </c>
      <c r="AT27">
        <f t="shared" si="8"/>
        <v>674.68200000000002</v>
      </c>
      <c r="AV27">
        <v>1982</v>
      </c>
      <c r="AW27" t="s">
        <v>170</v>
      </c>
      <c r="AX27">
        <v>1</v>
      </c>
      <c r="AY27">
        <v>2975.0639999999999</v>
      </c>
      <c r="BB27">
        <v>1982</v>
      </c>
      <c r="BC27" t="s">
        <v>170</v>
      </c>
      <c r="BD27" t="s">
        <v>167</v>
      </c>
      <c r="BE27">
        <v>0.60419999999999996</v>
      </c>
      <c r="BF27" t="s">
        <v>84</v>
      </c>
    </row>
    <row r="28" spans="3:58">
      <c r="C28">
        <v>1984</v>
      </c>
      <c r="D28">
        <v>0</v>
      </c>
      <c r="E28">
        <v>10253.958000000001</v>
      </c>
      <c r="F28">
        <v>21431.696</v>
      </c>
      <c r="G28">
        <v>7390.24</v>
      </c>
      <c r="H28">
        <v>4942.223</v>
      </c>
      <c r="I28">
        <v>323.32299999999998</v>
      </c>
      <c r="J28">
        <v>1200.914</v>
      </c>
      <c r="K28">
        <v>646.64599999999996</v>
      </c>
      <c r="O28">
        <v>19</v>
      </c>
      <c r="P28">
        <v>3.3000000000000002E-2</v>
      </c>
      <c r="Q28">
        <v>0.36899999999999999</v>
      </c>
      <c r="R28">
        <v>0.24299999999999999</v>
      </c>
      <c r="S28">
        <v>0.191</v>
      </c>
      <c r="T28">
        <v>1.0999999999999999E-2</v>
      </c>
      <c r="U28">
        <v>7.9000000000000001E-2</v>
      </c>
      <c r="V28">
        <v>6.2E-2</v>
      </c>
      <c r="W28">
        <v>1.2999999999999999E-2</v>
      </c>
      <c r="X28">
        <v>29369</v>
      </c>
      <c r="AA28">
        <v>19</v>
      </c>
      <c r="AB28">
        <v>0.126</v>
      </c>
      <c r="AC28">
        <v>0.76900000000000002</v>
      </c>
      <c r="AD28">
        <v>7.5999999999999998E-2</v>
      </c>
      <c r="AE28">
        <v>2.5000000000000001E-2</v>
      </c>
      <c r="AF28">
        <v>1E-3</v>
      </c>
      <c r="AG28">
        <v>1E-3</v>
      </c>
      <c r="AH28">
        <v>1E-3</v>
      </c>
      <c r="AI28">
        <v>0</v>
      </c>
      <c r="AJ28">
        <v>15244</v>
      </c>
      <c r="AL28">
        <v>1983</v>
      </c>
      <c r="AM28">
        <f t="shared" si="1"/>
        <v>2889.9209999999998</v>
      </c>
      <c r="AN28">
        <f t="shared" si="2"/>
        <v>22559.796999999999</v>
      </c>
      <c r="AO28">
        <f t="shared" si="3"/>
        <v>8295.2109999999993</v>
      </c>
      <c r="AP28">
        <f t="shared" si="4"/>
        <v>5990.5790000000006</v>
      </c>
      <c r="AQ28">
        <f t="shared" si="5"/>
        <v>338.303</v>
      </c>
      <c r="AR28">
        <f t="shared" si="6"/>
        <v>2335.395</v>
      </c>
      <c r="AS28">
        <f t="shared" si="7"/>
        <v>1836.1219999999998</v>
      </c>
      <c r="AT28">
        <f t="shared" si="8"/>
        <v>381.79699999999997</v>
      </c>
      <c r="AV28">
        <v>1983</v>
      </c>
      <c r="AW28" t="s">
        <v>170</v>
      </c>
      <c r="AX28">
        <v>1</v>
      </c>
      <c r="AY28">
        <v>2889.9209999999998</v>
      </c>
      <c r="BB28">
        <v>1983</v>
      </c>
      <c r="BC28" t="s">
        <v>170</v>
      </c>
      <c r="BD28" t="s">
        <v>167</v>
      </c>
      <c r="BE28">
        <v>0.39910000000000001</v>
      </c>
      <c r="BF28" t="s">
        <v>84</v>
      </c>
    </row>
    <row r="29" spans="3:58">
      <c r="C29">
        <v>1985</v>
      </c>
      <c r="D29">
        <v>27.315999999999999</v>
      </c>
      <c r="E29">
        <v>4862.2479999999996</v>
      </c>
      <c r="F29">
        <v>4288.6120000000001</v>
      </c>
      <c r="G29">
        <v>10953.716</v>
      </c>
      <c r="H29">
        <v>4206.6639999999998</v>
      </c>
      <c r="I29">
        <v>2349.1759999999999</v>
      </c>
      <c r="J29">
        <v>109.264</v>
      </c>
      <c r="K29">
        <v>519.00400000000002</v>
      </c>
      <c r="O29">
        <v>20</v>
      </c>
      <c r="P29">
        <v>0</v>
      </c>
      <c r="Q29">
        <v>0.222</v>
      </c>
      <c r="R29">
        <v>0.46400000000000002</v>
      </c>
      <c r="S29">
        <v>0.16</v>
      </c>
      <c r="T29">
        <v>0.107</v>
      </c>
      <c r="U29">
        <v>7.0000000000000001E-3</v>
      </c>
      <c r="V29">
        <v>2.5999999999999999E-2</v>
      </c>
      <c r="W29">
        <v>1.4E-2</v>
      </c>
      <c r="X29">
        <v>46189</v>
      </c>
      <c r="AA29">
        <v>20</v>
      </c>
      <c r="AB29">
        <v>0.152</v>
      </c>
      <c r="AC29">
        <v>0.65400000000000003</v>
      </c>
      <c r="AD29">
        <v>0.11899999999999999</v>
      </c>
      <c r="AE29">
        <v>3.9E-2</v>
      </c>
      <c r="AF29">
        <v>0.03</v>
      </c>
      <c r="AG29">
        <v>4.0000000000000001E-3</v>
      </c>
      <c r="AH29">
        <v>2E-3</v>
      </c>
      <c r="AI29">
        <v>1E-3</v>
      </c>
      <c r="AJ29">
        <v>9169</v>
      </c>
      <c r="AL29">
        <v>1984</v>
      </c>
      <c r="AM29">
        <f t="shared" si="1"/>
        <v>1393.6879999999999</v>
      </c>
      <c r="AN29">
        <f t="shared" si="2"/>
        <v>16250.484</v>
      </c>
      <c r="AO29">
        <f t="shared" si="3"/>
        <v>22522.807000000001</v>
      </c>
      <c r="AP29">
        <f t="shared" si="4"/>
        <v>7747.8310000000001</v>
      </c>
      <c r="AQ29">
        <f t="shared" si="5"/>
        <v>5217.2929999999997</v>
      </c>
      <c r="AR29">
        <f t="shared" si="6"/>
        <v>359.99899999999997</v>
      </c>
      <c r="AS29">
        <f t="shared" si="7"/>
        <v>1219.252</v>
      </c>
      <c r="AT29">
        <f t="shared" si="8"/>
        <v>655.81499999999994</v>
      </c>
      <c r="AV29">
        <v>1984</v>
      </c>
      <c r="AW29" t="s">
        <v>170</v>
      </c>
      <c r="AX29">
        <v>1</v>
      </c>
      <c r="AY29">
        <v>1393.6879999999999</v>
      </c>
      <c r="BB29">
        <v>1984</v>
      </c>
      <c r="BC29" t="s">
        <v>170</v>
      </c>
      <c r="BD29" t="s">
        <v>167</v>
      </c>
      <c r="BE29">
        <v>2.8300999999999998</v>
      </c>
      <c r="BF29" t="s">
        <v>84</v>
      </c>
    </row>
    <row r="30" spans="3:58">
      <c r="C30">
        <v>1986</v>
      </c>
      <c r="D30">
        <v>190.5</v>
      </c>
      <c r="E30">
        <v>11087.099999999999</v>
      </c>
      <c r="F30">
        <v>16421.099999999999</v>
      </c>
      <c r="G30">
        <v>4000.5</v>
      </c>
      <c r="H30">
        <v>3848.1000000000004</v>
      </c>
      <c r="I30">
        <v>1638.3</v>
      </c>
      <c r="J30">
        <v>723.9</v>
      </c>
      <c r="K30">
        <v>190.5</v>
      </c>
      <c r="O30">
        <v>21</v>
      </c>
      <c r="P30">
        <v>1E-3</v>
      </c>
      <c r="Q30">
        <v>0.17799999999999999</v>
      </c>
      <c r="R30">
        <v>0.157</v>
      </c>
      <c r="S30">
        <v>0.40100000000000002</v>
      </c>
      <c r="T30">
        <v>0.154</v>
      </c>
      <c r="U30">
        <v>8.5999999999999993E-2</v>
      </c>
      <c r="V30">
        <v>4.0000000000000001E-3</v>
      </c>
      <c r="W30">
        <v>1.9E-2</v>
      </c>
      <c r="X30">
        <v>27316</v>
      </c>
      <c r="AA30">
        <v>21</v>
      </c>
      <c r="AB30">
        <v>6.0999999999999999E-2</v>
      </c>
      <c r="AC30">
        <v>0.82299999999999995</v>
      </c>
      <c r="AD30">
        <v>7.1999999999999995E-2</v>
      </c>
      <c r="AE30">
        <v>2.7E-2</v>
      </c>
      <c r="AF30">
        <v>1.0999999999999999E-2</v>
      </c>
      <c r="AG30">
        <v>5.0000000000000001E-3</v>
      </c>
      <c r="AH30">
        <v>0</v>
      </c>
      <c r="AI30">
        <v>0</v>
      </c>
      <c r="AJ30">
        <v>33900</v>
      </c>
      <c r="AL30">
        <v>1985</v>
      </c>
      <c r="AM30">
        <f t="shared" si="1"/>
        <v>2095.2159999999999</v>
      </c>
      <c r="AN30">
        <f t="shared" si="2"/>
        <v>32761.947999999997</v>
      </c>
      <c r="AO30">
        <f t="shared" si="3"/>
        <v>6729.4120000000003</v>
      </c>
      <c r="AP30">
        <f t="shared" si="4"/>
        <v>11869.016</v>
      </c>
      <c r="AQ30">
        <f t="shared" si="5"/>
        <v>4579.5639999999994</v>
      </c>
      <c r="AR30">
        <f t="shared" si="6"/>
        <v>2518.6759999999999</v>
      </c>
      <c r="AS30">
        <f t="shared" si="7"/>
        <v>109.264</v>
      </c>
      <c r="AT30">
        <f t="shared" si="8"/>
        <v>519.00400000000002</v>
      </c>
      <c r="AV30">
        <v>1985</v>
      </c>
      <c r="AW30" t="s">
        <v>170</v>
      </c>
      <c r="AX30">
        <v>1</v>
      </c>
      <c r="AY30">
        <v>2095.2159999999999</v>
      </c>
      <c r="BB30">
        <v>1985</v>
      </c>
      <c r="BC30" t="s">
        <v>170</v>
      </c>
      <c r="BD30" t="s">
        <v>167</v>
      </c>
      <c r="BE30">
        <v>3.9687000000000001</v>
      </c>
      <c r="BF30" t="s">
        <v>84</v>
      </c>
    </row>
    <row r="31" spans="3:58">
      <c r="C31">
        <v>1987</v>
      </c>
      <c r="D31">
        <v>47.971000000000004</v>
      </c>
      <c r="E31">
        <v>7435.5050000000001</v>
      </c>
      <c r="F31">
        <v>14679.126</v>
      </c>
      <c r="G31">
        <v>20531.588</v>
      </c>
      <c r="H31">
        <v>2734.3470000000002</v>
      </c>
      <c r="I31">
        <v>1822.8979999999999</v>
      </c>
      <c r="J31">
        <v>479.71000000000004</v>
      </c>
      <c r="K31">
        <v>239.85500000000002</v>
      </c>
      <c r="O31">
        <v>22</v>
      </c>
      <c r="P31">
        <v>5.0000000000000001E-3</v>
      </c>
      <c r="Q31">
        <v>0.29099999999999998</v>
      </c>
      <c r="R31">
        <v>0.43099999999999999</v>
      </c>
      <c r="S31">
        <v>0.105</v>
      </c>
      <c r="T31">
        <v>0.10100000000000001</v>
      </c>
      <c r="U31">
        <v>4.2999999999999997E-2</v>
      </c>
      <c r="V31">
        <v>1.9E-2</v>
      </c>
      <c r="W31">
        <v>5.0000000000000001E-3</v>
      </c>
      <c r="X31">
        <v>38100</v>
      </c>
      <c r="AA31">
        <v>22</v>
      </c>
      <c r="AB31">
        <v>7.3999999999999996E-2</v>
      </c>
      <c r="AC31">
        <v>0.438</v>
      </c>
      <c r="AD31">
        <v>0.36399999999999999</v>
      </c>
      <c r="AE31">
        <v>7.1999999999999995E-2</v>
      </c>
      <c r="AF31">
        <v>0.03</v>
      </c>
      <c r="AG31">
        <v>1.2999999999999999E-2</v>
      </c>
      <c r="AH31">
        <v>6.0000000000000001E-3</v>
      </c>
      <c r="AI31">
        <v>1E-3</v>
      </c>
      <c r="AJ31">
        <v>30005</v>
      </c>
      <c r="AL31">
        <v>1986</v>
      </c>
      <c r="AM31">
        <f t="shared" si="1"/>
        <v>2410.87</v>
      </c>
      <c r="AN31">
        <f t="shared" si="2"/>
        <v>24229.29</v>
      </c>
      <c r="AO31">
        <f t="shared" si="3"/>
        <v>27342.92</v>
      </c>
      <c r="AP31">
        <f t="shared" si="4"/>
        <v>6160.86</v>
      </c>
      <c r="AQ31">
        <f t="shared" si="5"/>
        <v>4748.25</v>
      </c>
      <c r="AR31">
        <f t="shared" si="6"/>
        <v>2028.365</v>
      </c>
      <c r="AS31">
        <f t="shared" si="7"/>
        <v>903.93</v>
      </c>
      <c r="AT31">
        <f t="shared" si="8"/>
        <v>220.505</v>
      </c>
      <c r="AV31">
        <v>1986</v>
      </c>
      <c r="AW31" t="s">
        <v>170</v>
      </c>
      <c r="AX31">
        <v>1</v>
      </c>
      <c r="AY31">
        <v>2410.87</v>
      </c>
      <c r="BB31">
        <v>1986</v>
      </c>
      <c r="BC31" t="s">
        <v>170</v>
      </c>
      <c r="BD31" t="s">
        <v>167</v>
      </c>
      <c r="BE31">
        <v>34.457900000000002</v>
      </c>
      <c r="BF31" t="s">
        <v>84</v>
      </c>
    </row>
    <row r="32" spans="3:58">
      <c r="C32">
        <v>1988</v>
      </c>
      <c r="D32">
        <v>51.018999999999998</v>
      </c>
      <c r="E32">
        <v>6326.3559999999998</v>
      </c>
      <c r="F32">
        <v>11734.37</v>
      </c>
      <c r="G32">
        <v>10713.99</v>
      </c>
      <c r="H32">
        <v>16377.099</v>
      </c>
      <c r="I32">
        <v>3928.4629999999997</v>
      </c>
      <c r="J32">
        <v>1326.4939999999999</v>
      </c>
      <c r="K32">
        <v>561.20899999999995</v>
      </c>
      <c r="O32">
        <v>23</v>
      </c>
      <c r="P32">
        <v>1E-3</v>
      </c>
      <c r="Q32">
        <v>0.155</v>
      </c>
      <c r="R32">
        <v>0.30599999999999999</v>
      </c>
      <c r="S32">
        <v>0.42799999999999999</v>
      </c>
      <c r="T32">
        <v>5.7000000000000002E-2</v>
      </c>
      <c r="U32">
        <v>3.7999999999999999E-2</v>
      </c>
      <c r="V32">
        <v>0.01</v>
      </c>
      <c r="W32">
        <v>5.0000000000000001E-3</v>
      </c>
      <c r="X32">
        <v>47971</v>
      </c>
      <c r="AA32">
        <v>23</v>
      </c>
      <c r="AB32">
        <v>0.187</v>
      </c>
      <c r="AC32">
        <v>0.45400000000000001</v>
      </c>
      <c r="AD32">
        <v>0.13100000000000001</v>
      </c>
      <c r="AE32">
        <v>0.14000000000000001</v>
      </c>
      <c r="AF32">
        <v>0.06</v>
      </c>
      <c r="AG32">
        <v>1.9E-2</v>
      </c>
      <c r="AH32">
        <v>7.0000000000000001E-3</v>
      </c>
      <c r="AI32">
        <v>2E-3</v>
      </c>
      <c r="AJ32">
        <v>29306</v>
      </c>
      <c r="AL32">
        <v>1987</v>
      </c>
      <c r="AM32">
        <f t="shared" si="1"/>
        <v>5528.1929999999993</v>
      </c>
      <c r="AN32">
        <f t="shared" si="2"/>
        <v>20740.429</v>
      </c>
      <c r="AO32">
        <f t="shared" si="3"/>
        <v>18518.212</v>
      </c>
      <c r="AP32">
        <f t="shared" si="4"/>
        <v>24634.428</v>
      </c>
      <c r="AQ32">
        <f t="shared" si="5"/>
        <v>4492.7070000000003</v>
      </c>
      <c r="AR32">
        <f t="shared" si="6"/>
        <v>2379.712</v>
      </c>
      <c r="AS32">
        <f t="shared" si="7"/>
        <v>684.85200000000009</v>
      </c>
      <c r="AT32">
        <f t="shared" si="8"/>
        <v>298.46700000000004</v>
      </c>
      <c r="AV32">
        <v>1987</v>
      </c>
      <c r="AW32" t="s">
        <v>170</v>
      </c>
      <c r="AX32">
        <v>1</v>
      </c>
      <c r="AY32">
        <v>5528.1929999999993</v>
      </c>
      <c r="BB32">
        <v>1987</v>
      </c>
      <c r="BC32" t="s">
        <v>170</v>
      </c>
      <c r="BD32" t="s">
        <v>167</v>
      </c>
      <c r="BE32">
        <v>7.76</v>
      </c>
      <c r="BF32" t="s">
        <v>84</v>
      </c>
    </row>
    <row r="33" spans="3:58">
      <c r="C33">
        <v>1989</v>
      </c>
      <c r="D33">
        <v>0</v>
      </c>
      <c r="E33">
        <v>17414.404000000002</v>
      </c>
      <c r="F33">
        <v>14007.238000000001</v>
      </c>
      <c r="G33">
        <v>5732.692</v>
      </c>
      <c r="H33">
        <v>5029.6260000000002</v>
      </c>
      <c r="I33">
        <v>8544.9560000000001</v>
      </c>
      <c r="J33">
        <v>2217.3620000000001</v>
      </c>
      <c r="K33">
        <v>1081.6400000000001</v>
      </c>
      <c r="O33">
        <v>24</v>
      </c>
      <c r="P33">
        <v>1E-3</v>
      </c>
      <c r="Q33">
        <v>0.124</v>
      </c>
      <c r="R33">
        <v>0.23</v>
      </c>
      <c r="S33">
        <v>0.21</v>
      </c>
      <c r="T33">
        <v>0.32100000000000001</v>
      </c>
      <c r="U33">
        <v>7.6999999999999999E-2</v>
      </c>
      <c r="V33">
        <v>2.5999999999999999E-2</v>
      </c>
      <c r="W33">
        <v>1.0999999999999999E-2</v>
      </c>
      <c r="X33">
        <v>51019</v>
      </c>
      <c r="AA33">
        <v>24</v>
      </c>
      <c r="AB33">
        <v>0.12</v>
      </c>
      <c r="AC33">
        <v>0.68799999999999994</v>
      </c>
      <c r="AD33">
        <v>7.0999999999999994E-2</v>
      </c>
      <c r="AE33">
        <v>3.5000000000000003E-2</v>
      </c>
      <c r="AF33">
        <v>6.0999999999999999E-2</v>
      </c>
      <c r="AG33">
        <v>2.1999999999999999E-2</v>
      </c>
      <c r="AH33">
        <v>3.0000000000000001E-3</v>
      </c>
      <c r="AI33">
        <v>1E-3</v>
      </c>
      <c r="AJ33">
        <v>36019</v>
      </c>
      <c r="AL33">
        <v>1988</v>
      </c>
      <c r="AM33">
        <f t="shared" si="1"/>
        <v>4373.299</v>
      </c>
      <c r="AN33">
        <f t="shared" si="2"/>
        <v>31107.427999999996</v>
      </c>
      <c r="AO33">
        <f t="shared" si="3"/>
        <v>14291.719000000001</v>
      </c>
      <c r="AP33">
        <f t="shared" si="4"/>
        <v>11974.655000000001</v>
      </c>
      <c r="AQ33">
        <f t="shared" si="5"/>
        <v>18574.258000000002</v>
      </c>
      <c r="AR33">
        <f t="shared" si="6"/>
        <v>4720.8809999999994</v>
      </c>
      <c r="AS33">
        <f t="shared" si="7"/>
        <v>1434.5509999999999</v>
      </c>
      <c r="AT33">
        <f t="shared" si="8"/>
        <v>597.22799999999995</v>
      </c>
      <c r="AV33">
        <v>1988</v>
      </c>
      <c r="AW33" t="s">
        <v>170</v>
      </c>
      <c r="AX33">
        <v>1</v>
      </c>
      <c r="AY33">
        <v>4373.299</v>
      </c>
      <c r="BB33">
        <v>1988</v>
      </c>
      <c r="BC33" t="s">
        <v>170</v>
      </c>
      <c r="BD33" t="s">
        <v>167</v>
      </c>
      <c r="BE33">
        <v>14.32</v>
      </c>
      <c r="BF33" t="s">
        <v>84</v>
      </c>
    </row>
    <row r="34" spans="3:58">
      <c r="C34">
        <v>1990</v>
      </c>
      <c r="D34">
        <v>0</v>
      </c>
      <c r="E34">
        <v>9414.7639999999992</v>
      </c>
      <c r="F34">
        <v>18227.421000000002</v>
      </c>
      <c r="G34">
        <v>7389.4950000000008</v>
      </c>
      <c r="H34">
        <v>3612.6420000000003</v>
      </c>
      <c r="I34">
        <v>3995.8009999999999</v>
      </c>
      <c r="J34">
        <v>7170.5470000000005</v>
      </c>
      <c r="K34">
        <v>4871.5929999999998</v>
      </c>
      <c r="O34">
        <v>25</v>
      </c>
      <c r="P34">
        <v>0</v>
      </c>
      <c r="Q34">
        <v>0.32200000000000001</v>
      </c>
      <c r="R34">
        <v>0.25900000000000001</v>
      </c>
      <c r="S34">
        <v>0.106</v>
      </c>
      <c r="T34">
        <v>9.2999999999999999E-2</v>
      </c>
      <c r="U34">
        <v>0.158</v>
      </c>
      <c r="V34">
        <v>4.1000000000000002E-2</v>
      </c>
      <c r="W34">
        <v>0.02</v>
      </c>
      <c r="X34">
        <v>54082</v>
      </c>
      <c r="AA34">
        <v>25</v>
      </c>
      <c r="AB34">
        <v>4.4999999999999998E-2</v>
      </c>
      <c r="AC34">
        <v>0.64500000000000002</v>
      </c>
      <c r="AD34">
        <v>0.14099999999999999</v>
      </c>
      <c r="AE34">
        <v>3.5000000000000003E-2</v>
      </c>
      <c r="AF34">
        <v>3.6999999999999998E-2</v>
      </c>
      <c r="AG34">
        <v>7.0999999999999994E-2</v>
      </c>
      <c r="AH34">
        <v>1.9E-2</v>
      </c>
      <c r="AI34">
        <v>7.0000000000000001E-3</v>
      </c>
      <c r="AJ34">
        <v>45873</v>
      </c>
      <c r="AL34">
        <v>1989</v>
      </c>
      <c r="AM34">
        <f t="shared" si="1"/>
        <v>2064.2849999999999</v>
      </c>
      <c r="AN34">
        <f t="shared" si="2"/>
        <v>47002.489000000001</v>
      </c>
      <c r="AO34">
        <f t="shared" si="3"/>
        <v>20475.330999999998</v>
      </c>
      <c r="AP34">
        <f t="shared" si="4"/>
        <v>7338.2470000000003</v>
      </c>
      <c r="AQ34">
        <f t="shared" si="5"/>
        <v>6726.9269999999997</v>
      </c>
      <c r="AR34">
        <f t="shared" si="6"/>
        <v>11801.939</v>
      </c>
      <c r="AS34">
        <f t="shared" si="7"/>
        <v>3088.9490000000001</v>
      </c>
      <c r="AT34">
        <f t="shared" si="8"/>
        <v>1402.7510000000002</v>
      </c>
      <c r="AV34">
        <v>1989</v>
      </c>
      <c r="AW34" t="s">
        <v>170</v>
      </c>
      <c r="AX34">
        <v>1</v>
      </c>
      <c r="AY34">
        <v>2064.2849999999999</v>
      </c>
      <c r="BB34">
        <v>1989</v>
      </c>
      <c r="BC34" t="s">
        <v>170</v>
      </c>
      <c r="BD34" t="s">
        <v>167</v>
      </c>
      <c r="BE34">
        <v>9.6999999999999993</v>
      </c>
      <c r="BF34" t="s">
        <v>84</v>
      </c>
    </row>
    <row r="35" spans="3:58">
      <c r="C35">
        <v>1991</v>
      </c>
      <c r="D35">
        <v>0</v>
      </c>
      <c r="E35">
        <v>11314.64</v>
      </c>
      <c r="F35">
        <v>21926.992000000002</v>
      </c>
      <c r="G35">
        <v>14201.824000000001</v>
      </c>
      <c r="H35">
        <v>11392.671999999999</v>
      </c>
      <c r="I35">
        <v>5774.3679999999995</v>
      </c>
      <c r="J35">
        <v>4837.9840000000004</v>
      </c>
      <c r="K35">
        <v>8583.52</v>
      </c>
      <c r="O35">
        <v>26</v>
      </c>
      <c r="P35">
        <v>0</v>
      </c>
      <c r="Q35">
        <v>0.17199999999999999</v>
      </c>
      <c r="R35">
        <v>0.33300000000000002</v>
      </c>
      <c r="S35">
        <v>0.13500000000000001</v>
      </c>
      <c r="T35">
        <v>6.6000000000000003E-2</v>
      </c>
      <c r="U35">
        <v>7.2999999999999995E-2</v>
      </c>
      <c r="V35">
        <v>0.13100000000000001</v>
      </c>
      <c r="W35">
        <v>8.8999999999999996E-2</v>
      </c>
      <c r="X35">
        <v>54737</v>
      </c>
      <c r="AA35">
        <v>26</v>
      </c>
      <c r="AB35">
        <v>0.02</v>
      </c>
      <c r="AC35">
        <v>0.76200000000000001</v>
      </c>
      <c r="AD35">
        <v>0.113</v>
      </c>
      <c r="AE35">
        <v>4.9000000000000002E-2</v>
      </c>
      <c r="AF35">
        <v>0.01</v>
      </c>
      <c r="AG35">
        <v>1.2E-2</v>
      </c>
      <c r="AH35">
        <v>2.4E-2</v>
      </c>
      <c r="AI35">
        <v>1.0999999999999999E-2</v>
      </c>
      <c r="AJ35">
        <v>39448</v>
      </c>
      <c r="AL35">
        <v>1990</v>
      </c>
      <c r="AM35">
        <f t="shared" si="1"/>
        <v>788.96</v>
      </c>
      <c r="AN35">
        <f t="shared" si="2"/>
        <v>39474.14</v>
      </c>
      <c r="AO35">
        <f t="shared" si="3"/>
        <v>22685.045000000002</v>
      </c>
      <c r="AP35">
        <f t="shared" si="4"/>
        <v>9322.4470000000001</v>
      </c>
      <c r="AQ35">
        <f t="shared" si="5"/>
        <v>4007.1220000000003</v>
      </c>
      <c r="AR35">
        <f t="shared" si="6"/>
        <v>4469.1769999999997</v>
      </c>
      <c r="AS35">
        <f t="shared" si="7"/>
        <v>8117.2990000000009</v>
      </c>
      <c r="AT35">
        <f t="shared" si="8"/>
        <v>5305.5209999999997</v>
      </c>
      <c r="AV35">
        <v>1990</v>
      </c>
      <c r="AW35" t="s">
        <v>170</v>
      </c>
      <c r="AX35">
        <v>1</v>
      </c>
      <c r="AY35">
        <v>788.96</v>
      </c>
      <c r="BB35">
        <v>1990</v>
      </c>
      <c r="BC35" t="s">
        <v>170</v>
      </c>
      <c r="BD35" t="s">
        <v>167</v>
      </c>
      <c r="BE35">
        <v>9.34</v>
      </c>
      <c r="BF35" t="s">
        <v>84</v>
      </c>
    </row>
    <row r="36" spans="3:58">
      <c r="C36">
        <v>1992</v>
      </c>
      <c r="D36">
        <v>0</v>
      </c>
      <c r="E36">
        <v>8268.6299999999992</v>
      </c>
      <c r="F36">
        <v>24628.070000000003</v>
      </c>
      <c r="G36">
        <v>14759.060000000001</v>
      </c>
      <c r="H36">
        <v>16181.619999999999</v>
      </c>
      <c r="I36">
        <v>10580.289999999999</v>
      </c>
      <c r="J36">
        <v>5779.1500000000005</v>
      </c>
      <c r="K36">
        <v>8624.27</v>
      </c>
      <c r="O36">
        <v>27</v>
      </c>
      <c r="P36">
        <v>0</v>
      </c>
      <c r="Q36">
        <v>0.14499999999999999</v>
      </c>
      <c r="R36">
        <v>0.28100000000000003</v>
      </c>
      <c r="S36">
        <v>0.182</v>
      </c>
      <c r="T36">
        <v>0.14599999999999999</v>
      </c>
      <c r="U36">
        <v>7.3999999999999996E-2</v>
      </c>
      <c r="V36">
        <v>6.2E-2</v>
      </c>
      <c r="W36">
        <v>0.11</v>
      </c>
      <c r="X36">
        <v>78032</v>
      </c>
      <c r="AA36">
        <v>27</v>
      </c>
      <c r="AB36">
        <v>1.0999999999999999E-2</v>
      </c>
      <c r="AC36">
        <v>0.80600000000000005</v>
      </c>
      <c r="AD36">
        <v>9.4E-2</v>
      </c>
      <c r="AE36">
        <v>4.7E-2</v>
      </c>
      <c r="AF36">
        <v>1.9E-2</v>
      </c>
      <c r="AG36">
        <v>6.0000000000000001E-3</v>
      </c>
      <c r="AH36">
        <v>5.0000000000000001E-3</v>
      </c>
      <c r="AI36">
        <v>1.0999999999999999E-2</v>
      </c>
      <c r="AJ36">
        <v>26707</v>
      </c>
      <c r="AL36">
        <v>1991</v>
      </c>
      <c r="AM36">
        <f t="shared" si="1"/>
        <v>293.77699999999999</v>
      </c>
      <c r="AN36">
        <f t="shared" si="2"/>
        <v>32840.482000000004</v>
      </c>
      <c r="AO36">
        <f t="shared" si="3"/>
        <v>24437.45</v>
      </c>
      <c r="AP36">
        <f t="shared" si="4"/>
        <v>15457.053</v>
      </c>
      <c r="AQ36">
        <f t="shared" si="5"/>
        <v>11900.105</v>
      </c>
      <c r="AR36">
        <f t="shared" si="6"/>
        <v>5934.61</v>
      </c>
      <c r="AS36">
        <f t="shared" si="7"/>
        <v>4971.5190000000002</v>
      </c>
      <c r="AT36">
        <f t="shared" si="8"/>
        <v>8877.2970000000005</v>
      </c>
      <c r="AV36">
        <v>1991</v>
      </c>
      <c r="AW36" t="s">
        <v>170</v>
      </c>
      <c r="AX36">
        <v>1</v>
      </c>
      <c r="AY36">
        <v>293.77699999999999</v>
      </c>
      <c r="BB36">
        <v>1991</v>
      </c>
      <c r="BC36" t="s">
        <v>170</v>
      </c>
      <c r="BD36" t="s">
        <v>167</v>
      </c>
      <c r="BE36">
        <v>23.61</v>
      </c>
      <c r="BF36" t="s">
        <v>84</v>
      </c>
    </row>
    <row r="37" spans="3:58">
      <c r="C37">
        <v>1993</v>
      </c>
      <c r="D37">
        <v>0</v>
      </c>
      <c r="E37">
        <v>9547.9040000000005</v>
      </c>
      <c r="F37">
        <v>18275.285</v>
      </c>
      <c r="G37">
        <v>14396.449000000001</v>
      </c>
      <c r="H37">
        <v>13501.332999999999</v>
      </c>
      <c r="I37">
        <v>8056.0439999999999</v>
      </c>
      <c r="J37">
        <v>6042.0330000000004</v>
      </c>
      <c r="K37">
        <v>4773.9520000000002</v>
      </c>
      <c r="O37">
        <v>28</v>
      </c>
      <c r="P37">
        <v>0</v>
      </c>
      <c r="Q37">
        <v>9.2999999999999999E-2</v>
      </c>
      <c r="R37">
        <v>0.27700000000000002</v>
      </c>
      <c r="S37">
        <v>0.16600000000000001</v>
      </c>
      <c r="T37">
        <v>0.182</v>
      </c>
      <c r="U37">
        <v>0.11899999999999999</v>
      </c>
      <c r="V37">
        <v>6.5000000000000002E-2</v>
      </c>
      <c r="W37">
        <v>9.7000000000000003E-2</v>
      </c>
      <c r="X37">
        <v>88910</v>
      </c>
      <c r="AA37">
        <v>28</v>
      </c>
      <c r="AB37">
        <v>1E-3</v>
      </c>
      <c r="AC37">
        <v>0.749</v>
      </c>
      <c r="AD37">
        <v>0.16400000000000001</v>
      </c>
      <c r="AE37">
        <v>5.7000000000000002E-2</v>
      </c>
      <c r="AF37">
        <v>1.6E-2</v>
      </c>
      <c r="AG37">
        <v>6.0000000000000001E-3</v>
      </c>
      <c r="AH37">
        <v>3.0000000000000001E-3</v>
      </c>
      <c r="AI37">
        <v>3.0000000000000001E-3</v>
      </c>
      <c r="AJ37">
        <v>35807</v>
      </c>
      <c r="AL37">
        <v>1992</v>
      </c>
      <c r="AM37">
        <f t="shared" si="1"/>
        <v>35.807000000000002</v>
      </c>
      <c r="AN37">
        <f t="shared" si="2"/>
        <v>35088.072999999997</v>
      </c>
      <c r="AO37">
        <f t="shared" si="3"/>
        <v>30500.418000000005</v>
      </c>
      <c r="AP37">
        <f t="shared" si="4"/>
        <v>16800.059000000001</v>
      </c>
      <c r="AQ37">
        <f t="shared" si="5"/>
        <v>16754.531999999999</v>
      </c>
      <c r="AR37">
        <f t="shared" si="6"/>
        <v>10795.132</v>
      </c>
      <c r="AS37">
        <f t="shared" si="7"/>
        <v>5886.5710000000008</v>
      </c>
      <c r="AT37">
        <f t="shared" si="8"/>
        <v>8731.6910000000007</v>
      </c>
      <c r="AV37">
        <v>1992</v>
      </c>
      <c r="AW37" t="s">
        <v>170</v>
      </c>
      <c r="AX37">
        <v>1</v>
      </c>
      <c r="AY37">
        <v>35.807000000000002</v>
      </c>
      <c r="BB37">
        <v>1992</v>
      </c>
      <c r="BC37" t="s">
        <v>170</v>
      </c>
      <c r="BD37" t="s">
        <v>167</v>
      </c>
      <c r="BE37">
        <v>36.32</v>
      </c>
      <c r="BF37" t="s">
        <v>84</v>
      </c>
    </row>
    <row r="38" spans="3:58">
      <c r="C38">
        <v>1994</v>
      </c>
      <c r="D38">
        <v>0</v>
      </c>
      <c r="E38">
        <v>9600.4719999999998</v>
      </c>
      <c r="F38">
        <v>14905.995999999999</v>
      </c>
      <c r="G38">
        <v>8463.5740000000005</v>
      </c>
      <c r="H38">
        <v>10674.209000000001</v>
      </c>
      <c r="I38">
        <v>10042.599</v>
      </c>
      <c r="J38">
        <v>5495.0069999999996</v>
      </c>
      <c r="K38">
        <v>4042.3040000000001</v>
      </c>
      <c r="O38">
        <v>29</v>
      </c>
      <c r="P38">
        <v>0</v>
      </c>
      <c r="Q38">
        <v>0.128</v>
      </c>
      <c r="R38">
        <v>0.245</v>
      </c>
      <c r="S38">
        <v>0.193</v>
      </c>
      <c r="T38">
        <v>0.18099999999999999</v>
      </c>
      <c r="U38">
        <v>0.108</v>
      </c>
      <c r="V38">
        <v>8.1000000000000003E-2</v>
      </c>
      <c r="W38">
        <v>6.4000000000000001E-2</v>
      </c>
      <c r="X38">
        <v>74593</v>
      </c>
      <c r="AA38">
        <v>29</v>
      </c>
      <c r="AB38">
        <v>4.0000000000000001E-3</v>
      </c>
      <c r="AC38">
        <v>0.61599999999999999</v>
      </c>
      <c r="AD38">
        <v>0.221</v>
      </c>
      <c r="AE38">
        <v>7.2999999999999995E-2</v>
      </c>
      <c r="AF38">
        <v>4.5999999999999999E-2</v>
      </c>
      <c r="AG38">
        <v>2.4E-2</v>
      </c>
      <c r="AH38">
        <v>0.01</v>
      </c>
      <c r="AI38">
        <v>6.0000000000000001E-3</v>
      </c>
      <c r="AJ38">
        <v>33860</v>
      </c>
      <c r="AL38">
        <v>1993</v>
      </c>
      <c r="AM38">
        <f t="shared" si="1"/>
        <v>135.44</v>
      </c>
      <c r="AN38">
        <f t="shared" si="2"/>
        <v>30405.663999999997</v>
      </c>
      <c r="AO38">
        <f t="shared" si="3"/>
        <v>25758.345000000001</v>
      </c>
      <c r="AP38">
        <f t="shared" si="4"/>
        <v>16868.228999999999</v>
      </c>
      <c r="AQ38">
        <f t="shared" si="5"/>
        <v>15058.892999999998</v>
      </c>
      <c r="AR38">
        <f t="shared" si="6"/>
        <v>8868.6839999999993</v>
      </c>
      <c r="AS38">
        <f t="shared" si="7"/>
        <v>6380.6330000000007</v>
      </c>
      <c r="AT38">
        <f t="shared" si="8"/>
        <v>4977.1120000000001</v>
      </c>
      <c r="AV38">
        <v>1993</v>
      </c>
      <c r="AW38" t="s">
        <v>170</v>
      </c>
      <c r="AX38">
        <v>1</v>
      </c>
      <c r="AY38">
        <v>135.44</v>
      </c>
      <c r="BB38">
        <v>1993</v>
      </c>
      <c r="BC38" t="s">
        <v>170</v>
      </c>
      <c r="BD38" t="s">
        <v>167</v>
      </c>
      <c r="BE38">
        <v>72.25</v>
      </c>
      <c r="BF38" t="s">
        <v>84</v>
      </c>
    </row>
    <row r="39" spans="3:58">
      <c r="C39">
        <v>1995</v>
      </c>
      <c r="D39">
        <v>318.53700000000003</v>
      </c>
      <c r="E39">
        <v>21023.442000000003</v>
      </c>
      <c r="F39">
        <v>13590.912</v>
      </c>
      <c r="G39">
        <v>7220.1720000000005</v>
      </c>
      <c r="H39">
        <v>7751.0669999999991</v>
      </c>
      <c r="I39">
        <v>17413.356</v>
      </c>
      <c r="J39">
        <v>21023.442000000003</v>
      </c>
      <c r="K39">
        <v>17838.072</v>
      </c>
      <c r="O39">
        <v>30</v>
      </c>
      <c r="P39">
        <v>0</v>
      </c>
      <c r="Q39">
        <v>0.152</v>
      </c>
      <c r="R39">
        <v>0.23599999999999999</v>
      </c>
      <c r="S39">
        <v>0.13400000000000001</v>
      </c>
      <c r="T39">
        <v>0.16900000000000001</v>
      </c>
      <c r="U39">
        <v>0.159</v>
      </c>
      <c r="V39">
        <v>8.6999999999999994E-2</v>
      </c>
      <c r="W39">
        <v>6.4000000000000001E-2</v>
      </c>
      <c r="X39">
        <v>63161</v>
      </c>
      <c r="AA39">
        <v>30</v>
      </c>
      <c r="AB39">
        <v>5.0000000000000001E-3</v>
      </c>
      <c r="AC39">
        <v>0.74099999999999999</v>
      </c>
      <c r="AD39">
        <v>0.153</v>
      </c>
      <c r="AE39">
        <v>2.4E-2</v>
      </c>
      <c r="AF39">
        <v>3.9E-2</v>
      </c>
      <c r="AG39">
        <v>2.1999999999999999E-2</v>
      </c>
      <c r="AH39">
        <v>8.9999999999999993E-3</v>
      </c>
      <c r="AI39">
        <v>8.0000000000000002E-3</v>
      </c>
      <c r="AJ39">
        <v>22781</v>
      </c>
      <c r="AL39">
        <v>1994</v>
      </c>
      <c r="AM39">
        <f t="shared" si="1"/>
        <v>113.905</v>
      </c>
      <c r="AN39">
        <f t="shared" si="2"/>
        <v>26481.192999999999</v>
      </c>
      <c r="AO39">
        <f t="shared" si="3"/>
        <v>18391.488999999998</v>
      </c>
      <c r="AP39">
        <f t="shared" si="4"/>
        <v>9010.3180000000011</v>
      </c>
      <c r="AQ39">
        <f t="shared" si="5"/>
        <v>11562.668000000001</v>
      </c>
      <c r="AR39">
        <f t="shared" si="6"/>
        <v>10543.781000000001</v>
      </c>
      <c r="AS39">
        <f t="shared" si="7"/>
        <v>5700.0360000000001</v>
      </c>
      <c r="AT39">
        <f t="shared" si="8"/>
        <v>4224.5519999999997</v>
      </c>
      <c r="AV39">
        <v>1994</v>
      </c>
      <c r="AW39" t="s">
        <v>170</v>
      </c>
      <c r="AX39">
        <v>1</v>
      </c>
      <c r="AY39">
        <v>113.905</v>
      </c>
      <c r="BB39">
        <v>1994</v>
      </c>
      <c r="BC39" t="s">
        <v>170</v>
      </c>
      <c r="BD39" t="s">
        <v>167</v>
      </c>
      <c r="BE39">
        <v>34.700000000000003</v>
      </c>
      <c r="BF39" t="s">
        <v>84</v>
      </c>
    </row>
    <row r="40" spans="3:58">
      <c r="C40">
        <v>1996</v>
      </c>
      <c r="D40">
        <v>116.788</v>
      </c>
      <c r="E40">
        <v>31065.608</v>
      </c>
      <c r="F40">
        <v>18569.292000000001</v>
      </c>
      <c r="G40">
        <v>9459.8279999999995</v>
      </c>
      <c r="H40">
        <v>12029.163999999999</v>
      </c>
      <c r="I40">
        <v>23707.964</v>
      </c>
      <c r="J40">
        <v>15649.592000000001</v>
      </c>
      <c r="K40">
        <v>6189.7640000000001</v>
      </c>
      <c r="O40">
        <v>31</v>
      </c>
      <c r="P40">
        <v>3.0000000000000001E-3</v>
      </c>
      <c r="Q40">
        <v>0.19800000000000001</v>
      </c>
      <c r="R40">
        <v>0.128</v>
      </c>
      <c r="S40">
        <v>6.8000000000000005E-2</v>
      </c>
      <c r="T40">
        <v>7.2999999999999995E-2</v>
      </c>
      <c r="U40">
        <v>0.16400000000000001</v>
      </c>
      <c r="V40">
        <v>0.19800000000000001</v>
      </c>
      <c r="W40">
        <v>0.16800000000000001</v>
      </c>
      <c r="X40">
        <v>106179</v>
      </c>
      <c r="AA40">
        <v>31</v>
      </c>
      <c r="AB40">
        <v>0.153</v>
      </c>
      <c r="AC40">
        <v>0.68799999999999994</v>
      </c>
      <c r="AD40">
        <v>0.106</v>
      </c>
      <c r="AE40">
        <v>3.9E-2</v>
      </c>
      <c r="AF40">
        <v>5.0000000000000001E-3</v>
      </c>
      <c r="AG40">
        <v>4.0000000000000001E-3</v>
      </c>
      <c r="AH40">
        <v>4.0000000000000001E-3</v>
      </c>
      <c r="AI40">
        <v>0</v>
      </c>
      <c r="AJ40">
        <v>18254</v>
      </c>
      <c r="AL40">
        <v>1995</v>
      </c>
      <c r="AM40">
        <f t="shared" si="1"/>
        <v>3111.3990000000003</v>
      </c>
      <c r="AN40">
        <f t="shared" si="2"/>
        <v>33582.194000000003</v>
      </c>
      <c r="AO40">
        <f t="shared" si="3"/>
        <v>15525.835999999999</v>
      </c>
      <c r="AP40">
        <f t="shared" si="4"/>
        <v>7932.0780000000004</v>
      </c>
      <c r="AQ40">
        <f t="shared" si="5"/>
        <v>7842.3369999999995</v>
      </c>
      <c r="AR40">
        <f t="shared" si="6"/>
        <v>17486.371999999999</v>
      </c>
      <c r="AS40">
        <f t="shared" si="7"/>
        <v>21096.458000000002</v>
      </c>
      <c r="AT40">
        <f t="shared" si="8"/>
        <v>17838.072</v>
      </c>
      <c r="AV40">
        <v>1995</v>
      </c>
      <c r="AW40" t="s">
        <v>170</v>
      </c>
      <c r="AX40">
        <v>1</v>
      </c>
      <c r="AY40">
        <v>3111.3990000000003</v>
      </c>
      <c r="BB40">
        <v>1995</v>
      </c>
      <c r="BC40" t="s">
        <v>170</v>
      </c>
      <c r="BD40" t="s">
        <v>167</v>
      </c>
      <c r="BE40">
        <v>28.1</v>
      </c>
      <c r="BF40" t="s">
        <v>84</v>
      </c>
    </row>
    <row r="41" spans="3:58">
      <c r="C41">
        <v>1997</v>
      </c>
      <c r="D41">
        <v>0</v>
      </c>
      <c r="E41">
        <v>10029.744000000001</v>
      </c>
      <c r="F41">
        <v>68227.024000000005</v>
      </c>
      <c r="G41">
        <v>11639.456</v>
      </c>
      <c r="H41">
        <v>8172.384</v>
      </c>
      <c r="I41">
        <v>10525.04</v>
      </c>
      <c r="J41">
        <v>11515.632</v>
      </c>
      <c r="K41">
        <v>3714.72</v>
      </c>
      <c r="O41">
        <v>32</v>
      </c>
      <c r="P41">
        <v>1E-3</v>
      </c>
      <c r="Q41">
        <v>0.26600000000000001</v>
      </c>
      <c r="R41">
        <v>0.159</v>
      </c>
      <c r="S41">
        <v>8.1000000000000003E-2</v>
      </c>
      <c r="T41">
        <v>0.10299999999999999</v>
      </c>
      <c r="U41">
        <v>0.20300000000000001</v>
      </c>
      <c r="V41">
        <v>0.13400000000000001</v>
      </c>
      <c r="W41">
        <v>5.2999999999999999E-2</v>
      </c>
      <c r="X41">
        <v>116788</v>
      </c>
      <c r="AA41">
        <v>32</v>
      </c>
      <c r="AB41">
        <v>1.7999999999999999E-2</v>
      </c>
      <c r="AC41">
        <v>0.85899999999999999</v>
      </c>
      <c r="AD41">
        <v>7.0000000000000007E-2</v>
      </c>
      <c r="AE41">
        <v>2.9000000000000001E-2</v>
      </c>
      <c r="AF41">
        <v>1.2999999999999999E-2</v>
      </c>
      <c r="AG41">
        <v>4.0000000000000001E-3</v>
      </c>
      <c r="AH41">
        <v>4.0000000000000001E-3</v>
      </c>
      <c r="AI41">
        <v>2E-3</v>
      </c>
      <c r="AJ41">
        <v>16544</v>
      </c>
      <c r="AL41">
        <v>1996</v>
      </c>
      <c r="AM41">
        <f t="shared" si="1"/>
        <v>414.58</v>
      </c>
      <c r="AN41">
        <f t="shared" si="2"/>
        <v>45276.904000000002</v>
      </c>
      <c r="AO41">
        <f t="shared" si="3"/>
        <v>19727.372000000003</v>
      </c>
      <c r="AP41">
        <f t="shared" si="4"/>
        <v>9939.6039999999994</v>
      </c>
      <c r="AQ41">
        <f t="shared" si="5"/>
        <v>12244.235999999999</v>
      </c>
      <c r="AR41">
        <f t="shared" si="6"/>
        <v>23774.14</v>
      </c>
      <c r="AS41">
        <f t="shared" si="7"/>
        <v>15715.768</v>
      </c>
      <c r="AT41">
        <f t="shared" si="8"/>
        <v>6222.8519999999999</v>
      </c>
      <c r="AV41">
        <v>1996</v>
      </c>
      <c r="AW41" t="s">
        <v>170</v>
      </c>
      <c r="AX41">
        <v>1</v>
      </c>
      <c r="AY41">
        <v>414.58</v>
      </c>
      <c r="BB41">
        <v>1996</v>
      </c>
      <c r="BC41" t="s">
        <v>170</v>
      </c>
      <c r="BD41" t="s">
        <v>167</v>
      </c>
      <c r="BE41">
        <v>64.92</v>
      </c>
      <c r="BF41" t="s">
        <v>84</v>
      </c>
    </row>
    <row r="42" spans="3:58">
      <c r="C42">
        <v>1998</v>
      </c>
      <c r="D42">
        <v>0</v>
      </c>
      <c r="E42">
        <v>16908.642</v>
      </c>
      <c r="F42">
        <v>18464.651999999998</v>
      </c>
      <c r="G42">
        <v>44086.95</v>
      </c>
      <c r="H42">
        <v>10373.400000000001</v>
      </c>
      <c r="I42">
        <v>4979.232</v>
      </c>
      <c r="J42">
        <v>5082.9660000000003</v>
      </c>
      <c r="K42">
        <v>3838.1579999999999</v>
      </c>
      <c r="O42">
        <v>33</v>
      </c>
      <c r="P42">
        <v>0</v>
      </c>
      <c r="Q42">
        <v>8.1000000000000003E-2</v>
      </c>
      <c r="R42">
        <v>0.55100000000000005</v>
      </c>
      <c r="S42">
        <v>9.4E-2</v>
      </c>
      <c r="T42">
        <v>6.6000000000000003E-2</v>
      </c>
      <c r="U42">
        <v>8.5000000000000006E-2</v>
      </c>
      <c r="V42">
        <v>9.2999999999999999E-2</v>
      </c>
      <c r="W42">
        <v>0.03</v>
      </c>
      <c r="X42">
        <v>123824</v>
      </c>
      <c r="AA42">
        <v>33</v>
      </c>
      <c r="AB42">
        <v>2.5999999999999999E-2</v>
      </c>
      <c r="AC42">
        <v>0.61</v>
      </c>
      <c r="AD42">
        <v>0.31900000000000001</v>
      </c>
      <c r="AE42">
        <v>3.2000000000000001E-2</v>
      </c>
      <c r="AF42">
        <v>0.01</v>
      </c>
      <c r="AG42">
        <v>1E-3</v>
      </c>
      <c r="AH42">
        <v>1E-3</v>
      </c>
      <c r="AI42">
        <v>0</v>
      </c>
      <c r="AJ42">
        <v>20826</v>
      </c>
      <c r="AL42">
        <v>1997</v>
      </c>
      <c r="AM42">
        <f t="shared" si="1"/>
        <v>541.476</v>
      </c>
      <c r="AN42">
        <f t="shared" si="2"/>
        <v>22733.603999999999</v>
      </c>
      <c r="AO42">
        <f t="shared" si="3"/>
        <v>74870.518000000011</v>
      </c>
      <c r="AP42">
        <f t="shared" si="4"/>
        <v>12305.888000000001</v>
      </c>
      <c r="AQ42">
        <f t="shared" si="5"/>
        <v>8380.6440000000002</v>
      </c>
      <c r="AR42">
        <f t="shared" si="6"/>
        <v>10545.866</v>
      </c>
      <c r="AS42">
        <f t="shared" si="7"/>
        <v>11536.457999999999</v>
      </c>
      <c r="AT42">
        <f t="shared" si="8"/>
        <v>3714.72</v>
      </c>
      <c r="AV42">
        <v>1997</v>
      </c>
      <c r="AW42" t="s">
        <v>170</v>
      </c>
      <c r="AX42">
        <v>1</v>
      </c>
      <c r="AY42">
        <v>541.476</v>
      </c>
      <c r="BB42">
        <v>1997</v>
      </c>
      <c r="BC42" t="s">
        <v>170</v>
      </c>
      <c r="BD42" t="s">
        <v>167</v>
      </c>
      <c r="BE42">
        <v>66.92</v>
      </c>
      <c r="BF42" t="s">
        <v>84</v>
      </c>
    </row>
    <row r="43" spans="3:58">
      <c r="C43">
        <v>1999</v>
      </c>
      <c r="D43">
        <v>110.2</v>
      </c>
      <c r="E43">
        <v>16199.4</v>
      </c>
      <c r="F43">
        <v>38019</v>
      </c>
      <c r="G43">
        <v>13003.599999999999</v>
      </c>
      <c r="H43">
        <v>25235.8</v>
      </c>
      <c r="I43">
        <v>10248.6</v>
      </c>
      <c r="J43">
        <v>4408</v>
      </c>
      <c r="K43">
        <v>3085.6</v>
      </c>
      <c r="O43">
        <v>34</v>
      </c>
      <c r="P43">
        <v>0</v>
      </c>
      <c r="Q43">
        <v>0.16300000000000001</v>
      </c>
      <c r="R43">
        <v>0.17799999999999999</v>
      </c>
      <c r="S43">
        <v>0.42499999999999999</v>
      </c>
      <c r="T43">
        <v>0.1</v>
      </c>
      <c r="U43">
        <v>4.8000000000000001E-2</v>
      </c>
      <c r="V43">
        <v>4.9000000000000002E-2</v>
      </c>
      <c r="W43">
        <v>3.6999999999999998E-2</v>
      </c>
      <c r="X43">
        <v>103734</v>
      </c>
      <c r="AA43">
        <v>34</v>
      </c>
      <c r="AB43">
        <v>1E-3</v>
      </c>
      <c r="AC43">
        <v>0.84299999999999997</v>
      </c>
      <c r="AD43">
        <v>8.2000000000000003E-2</v>
      </c>
      <c r="AE43">
        <v>4.8000000000000001E-2</v>
      </c>
      <c r="AF43">
        <v>1.2E-2</v>
      </c>
      <c r="AG43">
        <v>7.0000000000000001E-3</v>
      </c>
      <c r="AH43">
        <v>5.0000000000000001E-3</v>
      </c>
      <c r="AI43">
        <v>2E-3</v>
      </c>
      <c r="AJ43">
        <v>24981</v>
      </c>
      <c r="AL43">
        <v>1998</v>
      </c>
      <c r="AM43">
        <f t="shared" si="1"/>
        <v>24.981000000000002</v>
      </c>
      <c r="AN43">
        <f t="shared" si="2"/>
        <v>37967.625</v>
      </c>
      <c r="AO43">
        <f t="shared" si="3"/>
        <v>20513.093999999997</v>
      </c>
      <c r="AP43">
        <f t="shared" si="4"/>
        <v>45286.038</v>
      </c>
      <c r="AQ43">
        <f t="shared" si="5"/>
        <v>10673.172000000002</v>
      </c>
      <c r="AR43">
        <f t="shared" si="6"/>
        <v>5154.0990000000002</v>
      </c>
      <c r="AS43">
        <f t="shared" si="7"/>
        <v>5207.8710000000001</v>
      </c>
      <c r="AT43">
        <f t="shared" si="8"/>
        <v>3888.12</v>
      </c>
      <c r="AV43">
        <v>1998</v>
      </c>
      <c r="AW43" t="s">
        <v>170</v>
      </c>
      <c r="AX43">
        <v>1</v>
      </c>
      <c r="AY43">
        <v>24.981000000000002</v>
      </c>
      <c r="BB43">
        <v>1998</v>
      </c>
      <c r="BC43" t="s">
        <v>170</v>
      </c>
      <c r="BD43" t="s">
        <v>167</v>
      </c>
      <c r="BE43">
        <v>51.69</v>
      </c>
      <c r="BF43" t="s">
        <v>84</v>
      </c>
    </row>
    <row r="44" spans="3:58">
      <c r="C44">
        <v>2000</v>
      </c>
      <c r="D44">
        <v>0</v>
      </c>
      <c r="E44">
        <v>29562.577000000001</v>
      </c>
      <c r="F44">
        <v>7636.0900000000011</v>
      </c>
      <c r="G44">
        <v>16799.398000000001</v>
      </c>
      <c r="H44">
        <v>20726.53</v>
      </c>
      <c r="I44">
        <v>25199.097000000002</v>
      </c>
      <c r="J44">
        <v>6327.0460000000003</v>
      </c>
      <c r="K44">
        <v>2945.3490000000002</v>
      </c>
      <c r="O44">
        <v>35</v>
      </c>
      <c r="P44">
        <v>1E-3</v>
      </c>
      <c r="Q44">
        <v>0.14699999999999999</v>
      </c>
      <c r="R44">
        <v>0.34499999999999997</v>
      </c>
      <c r="S44">
        <v>0.11799999999999999</v>
      </c>
      <c r="T44">
        <v>0.22900000000000001</v>
      </c>
      <c r="U44">
        <v>9.2999999999999999E-2</v>
      </c>
      <c r="V44">
        <v>0.04</v>
      </c>
      <c r="W44">
        <v>2.8000000000000001E-2</v>
      </c>
      <c r="X44">
        <v>110200</v>
      </c>
      <c r="AA44">
        <v>35</v>
      </c>
      <c r="AB44">
        <v>1E-3</v>
      </c>
      <c r="AC44">
        <v>0.46700000000000003</v>
      </c>
      <c r="AD44">
        <v>0.41799999999999998</v>
      </c>
      <c r="AE44">
        <v>5.1999999999999998E-2</v>
      </c>
      <c r="AF44">
        <v>3.7999999999999999E-2</v>
      </c>
      <c r="AG44">
        <v>1.7999999999999999E-2</v>
      </c>
      <c r="AH44">
        <v>6.0000000000000001E-3</v>
      </c>
      <c r="AI44">
        <v>1E-3</v>
      </c>
      <c r="AJ44">
        <v>19298</v>
      </c>
      <c r="AL44">
        <v>1999</v>
      </c>
      <c r="AM44">
        <f t="shared" si="1"/>
        <v>129.49799999999999</v>
      </c>
      <c r="AN44">
        <f t="shared" si="2"/>
        <v>25211.565999999999</v>
      </c>
      <c r="AO44">
        <f t="shared" si="3"/>
        <v>46085.563999999998</v>
      </c>
      <c r="AP44">
        <f t="shared" si="4"/>
        <v>14007.095999999998</v>
      </c>
      <c r="AQ44">
        <f t="shared" si="5"/>
        <v>25969.124</v>
      </c>
      <c r="AR44">
        <f t="shared" si="6"/>
        <v>10595.964</v>
      </c>
      <c r="AS44">
        <f t="shared" si="7"/>
        <v>4523.7879999999996</v>
      </c>
      <c r="AT44">
        <f t="shared" si="8"/>
        <v>3104.8980000000001</v>
      </c>
      <c r="AV44">
        <v>1999</v>
      </c>
      <c r="AW44" t="s">
        <v>170</v>
      </c>
      <c r="AX44">
        <v>1</v>
      </c>
      <c r="AY44">
        <v>129.49799999999999</v>
      </c>
      <c r="BB44">
        <v>1999</v>
      </c>
      <c r="BC44" t="s">
        <v>170</v>
      </c>
      <c r="BD44" t="s">
        <v>167</v>
      </c>
      <c r="BE44">
        <v>86.92</v>
      </c>
      <c r="BF44" t="s">
        <v>84</v>
      </c>
    </row>
    <row r="45" spans="3:58">
      <c r="C45">
        <v>2001</v>
      </c>
      <c r="D45">
        <v>0</v>
      </c>
      <c r="E45">
        <v>9523.2919999999995</v>
      </c>
      <c r="F45">
        <v>50871.256000000001</v>
      </c>
      <c r="G45">
        <v>7835.62</v>
      </c>
      <c r="H45">
        <v>13501.376</v>
      </c>
      <c r="I45">
        <v>17117.815999999999</v>
      </c>
      <c r="J45">
        <v>16997.268</v>
      </c>
      <c r="K45">
        <v>4701.3720000000003</v>
      </c>
      <c r="O45">
        <v>36</v>
      </c>
      <c r="P45">
        <v>0</v>
      </c>
      <c r="Q45">
        <v>0.27100000000000002</v>
      </c>
      <c r="R45">
        <v>7.0000000000000007E-2</v>
      </c>
      <c r="S45">
        <v>0.154</v>
      </c>
      <c r="T45">
        <v>0.19</v>
      </c>
      <c r="U45">
        <v>0.23100000000000001</v>
      </c>
      <c r="V45">
        <v>5.8000000000000003E-2</v>
      </c>
      <c r="W45">
        <v>2.7E-2</v>
      </c>
      <c r="X45">
        <v>109087</v>
      </c>
      <c r="AA45">
        <v>36</v>
      </c>
      <c r="AB45">
        <v>6.0000000000000001E-3</v>
      </c>
      <c r="AC45">
        <v>0.91100000000000003</v>
      </c>
      <c r="AD45">
        <v>2.9000000000000001E-2</v>
      </c>
      <c r="AE45">
        <v>2.8000000000000001E-2</v>
      </c>
      <c r="AF45">
        <v>1.9E-2</v>
      </c>
      <c r="AG45">
        <v>5.0000000000000001E-3</v>
      </c>
      <c r="AH45">
        <v>2E-3</v>
      </c>
      <c r="AI45">
        <v>0</v>
      </c>
      <c r="AJ45">
        <v>16884</v>
      </c>
      <c r="AL45">
        <v>2000</v>
      </c>
      <c r="AM45">
        <f t="shared" si="1"/>
        <v>101.304</v>
      </c>
      <c r="AN45">
        <f t="shared" si="2"/>
        <v>44943.900999999998</v>
      </c>
      <c r="AO45">
        <f t="shared" si="3"/>
        <v>8125.7260000000015</v>
      </c>
      <c r="AP45">
        <f t="shared" si="4"/>
        <v>17272.150000000001</v>
      </c>
      <c r="AQ45">
        <f t="shared" si="5"/>
        <v>21047.325999999997</v>
      </c>
      <c r="AR45">
        <f t="shared" si="6"/>
        <v>25283.517</v>
      </c>
      <c r="AS45">
        <f t="shared" si="7"/>
        <v>6360.8140000000003</v>
      </c>
      <c r="AT45">
        <f t="shared" si="8"/>
        <v>2945.3490000000002</v>
      </c>
      <c r="AV45">
        <v>2000</v>
      </c>
      <c r="AW45" t="s">
        <v>170</v>
      </c>
      <c r="AX45">
        <v>1</v>
      </c>
      <c r="AY45">
        <v>101.304</v>
      </c>
      <c r="BB45">
        <v>2000</v>
      </c>
      <c r="BC45" t="s">
        <v>170</v>
      </c>
      <c r="BD45" t="s">
        <v>167</v>
      </c>
      <c r="BE45">
        <v>33.28</v>
      </c>
      <c r="BF45" t="s">
        <v>84</v>
      </c>
    </row>
    <row r="46" spans="3:58">
      <c r="C46">
        <v>2002</v>
      </c>
      <c r="D46">
        <v>838.58399999999995</v>
      </c>
      <c r="E46">
        <v>8292.6639999999989</v>
      </c>
      <c r="F46">
        <v>15653.568000000001</v>
      </c>
      <c r="G46">
        <v>31773.016000000003</v>
      </c>
      <c r="H46">
        <v>12206.056</v>
      </c>
      <c r="I46">
        <v>9317.6</v>
      </c>
      <c r="J46">
        <v>9597.1279999999988</v>
      </c>
      <c r="K46">
        <v>5590.5599999999995</v>
      </c>
      <c r="O46">
        <v>37</v>
      </c>
      <c r="P46">
        <v>0</v>
      </c>
      <c r="Q46">
        <v>7.9000000000000001E-2</v>
      </c>
      <c r="R46">
        <v>0.42199999999999999</v>
      </c>
      <c r="S46">
        <v>6.5000000000000002E-2</v>
      </c>
      <c r="T46">
        <v>0.112</v>
      </c>
      <c r="U46">
        <v>0.14199999999999999</v>
      </c>
      <c r="V46">
        <v>0.14099999999999999</v>
      </c>
      <c r="W46">
        <v>3.9E-2</v>
      </c>
      <c r="X46">
        <v>120548</v>
      </c>
      <c r="AA46">
        <v>37</v>
      </c>
      <c r="AB46">
        <v>5.0000000000000001E-3</v>
      </c>
      <c r="AC46">
        <v>0.45300000000000001</v>
      </c>
      <c r="AD46">
        <v>0.47699999999999998</v>
      </c>
      <c r="AE46">
        <v>3.2000000000000001E-2</v>
      </c>
      <c r="AF46">
        <v>2.3E-2</v>
      </c>
      <c r="AG46">
        <v>7.0000000000000001E-3</v>
      </c>
      <c r="AH46">
        <v>2E-3</v>
      </c>
      <c r="AI46">
        <v>1E-3</v>
      </c>
      <c r="AJ46">
        <v>20237</v>
      </c>
      <c r="AL46">
        <v>2001</v>
      </c>
      <c r="AM46">
        <f t="shared" si="1"/>
        <v>101.185</v>
      </c>
      <c r="AN46">
        <f t="shared" si="2"/>
        <v>18690.652999999998</v>
      </c>
      <c r="AO46">
        <f t="shared" si="3"/>
        <v>60524.305</v>
      </c>
      <c r="AP46">
        <f t="shared" si="4"/>
        <v>8483.2039999999997</v>
      </c>
      <c r="AQ46">
        <f t="shared" si="5"/>
        <v>13966.826999999999</v>
      </c>
      <c r="AR46">
        <f t="shared" si="6"/>
        <v>17259.474999999999</v>
      </c>
      <c r="AS46">
        <f t="shared" si="7"/>
        <v>17037.741999999998</v>
      </c>
      <c r="AT46">
        <f t="shared" si="8"/>
        <v>4721.6090000000004</v>
      </c>
      <c r="AV46">
        <v>2001</v>
      </c>
      <c r="AW46" t="s">
        <v>170</v>
      </c>
      <c r="AX46">
        <v>1</v>
      </c>
      <c r="AY46">
        <v>101.185</v>
      </c>
      <c r="BB46">
        <v>2001</v>
      </c>
      <c r="BC46" t="s">
        <v>170</v>
      </c>
      <c r="BD46" t="s">
        <v>167</v>
      </c>
      <c r="BE46">
        <v>35.07</v>
      </c>
      <c r="BF46" t="s">
        <v>84</v>
      </c>
    </row>
    <row r="47" spans="3:58">
      <c r="C47">
        <v>2003</v>
      </c>
      <c r="D47">
        <v>204.64000000000001</v>
      </c>
      <c r="E47">
        <v>29161.199999999997</v>
      </c>
      <c r="F47">
        <v>19747.760000000002</v>
      </c>
      <c r="G47">
        <v>8492.5600000000013</v>
      </c>
      <c r="H47">
        <v>23431.280000000002</v>
      </c>
      <c r="I47">
        <v>8083.28</v>
      </c>
      <c r="J47">
        <v>7674</v>
      </c>
      <c r="K47">
        <v>5525.28</v>
      </c>
      <c r="O47">
        <v>38</v>
      </c>
      <c r="P47">
        <v>8.9999999999999993E-3</v>
      </c>
      <c r="Q47">
        <v>8.8999999999999996E-2</v>
      </c>
      <c r="R47">
        <v>0.16800000000000001</v>
      </c>
      <c r="S47">
        <v>0.34100000000000003</v>
      </c>
      <c r="T47">
        <v>0.13100000000000001</v>
      </c>
      <c r="U47">
        <v>0.1</v>
      </c>
      <c r="V47">
        <v>0.10299999999999999</v>
      </c>
      <c r="W47">
        <v>0.06</v>
      </c>
      <c r="X47">
        <v>93176</v>
      </c>
      <c r="AA47">
        <v>38</v>
      </c>
      <c r="AB47">
        <v>0.13100000000000001</v>
      </c>
      <c r="AC47">
        <v>0.74</v>
      </c>
      <c r="AD47">
        <v>6.7000000000000004E-2</v>
      </c>
      <c r="AE47">
        <v>4.7E-2</v>
      </c>
      <c r="AF47">
        <v>1.2E-2</v>
      </c>
      <c r="AG47">
        <v>2E-3</v>
      </c>
      <c r="AH47">
        <v>0</v>
      </c>
      <c r="AI47">
        <v>0</v>
      </c>
      <c r="AJ47">
        <v>11920</v>
      </c>
      <c r="AL47">
        <v>2002</v>
      </c>
      <c r="AM47">
        <f t="shared" si="1"/>
        <v>2400.1039999999998</v>
      </c>
      <c r="AN47">
        <f t="shared" si="2"/>
        <v>17113.464</v>
      </c>
      <c r="AO47">
        <f t="shared" si="3"/>
        <v>16452.208000000002</v>
      </c>
      <c r="AP47">
        <f t="shared" si="4"/>
        <v>32333.256000000005</v>
      </c>
      <c r="AQ47">
        <f t="shared" si="5"/>
        <v>12349.096000000001</v>
      </c>
      <c r="AR47">
        <f t="shared" si="6"/>
        <v>9341.44</v>
      </c>
      <c r="AS47">
        <f t="shared" si="7"/>
        <v>9597.1279999999988</v>
      </c>
      <c r="AT47">
        <f t="shared" si="8"/>
        <v>5590.5599999999995</v>
      </c>
      <c r="AV47">
        <v>2002</v>
      </c>
      <c r="AW47" t="s">
        <v>170</v>
      </c>
      <c r="AX47">
        <v>1</v>
      </c>
      <c r="AY47">
        <v>2400.1039999999998</v>
      </c>
      <c r="BB47">
        <v>2002</v>
      </c>
      <c r="BC47" t="s">
        <v>170</v>
      </c>
      <c r="BD47" t="s">
        <v>167</v>
      </c>
      <c r="BE47">
        <v>27.27</v>
      </c>
      <c r="BF47" t="s">
        <v>84</v>
      </c>
    </row>
    <row r="48" spans="3:58">
      <c r="C48">
        <v>2004</v>
      </c>
      <c r="D48">
        <v>94.628</v>
      </c>
      <c r="E48">
        <v>18736.344000000001</v>
      </c>
      <c r="F48">
        <v>43718.135999999999</v>
      </c>
      <c r="G48">
        <v>10598.335999999999</v>
      </c>
      <c r="H48">
        <v>7570.24</v>
      </c>
      <c r="I48">
        <v>8800.4040000000005</v>
      </c>
      <c r="J48">
        <v>3974.3760000000002</v>
      </c>
      <c r="K48">
        <v>1135.5360000000001</v>
      </c>
      <c r="O48">
        <v>39</v>
      </c>
      <c r="P48">
        <v>2E-3</v>
      </c>
      <c r="Q48">
        <v>0.28499999999999998</v>
      </c>
      <c r="R48">
        <v>0.193</v>
      </c>
      <c r="S48">
        <v>8.3000000000000004E-2</v>
      </c>
      <c r="T48">
        <v>0.22900000000000001</v>
      </c>
      <c r="U48">
        <v>7.9000000000000001E-2</v>
      </c>
      <c r="V48">
        <v>7.4999999999999997E-2</v>
      </c>
      <c r="W48">
        <v>5.3999999999999999E-2</v>
      </c>
      <c r="X48">
        <v>102320</v>
      </c>
      <c r="AA48">
        <v>39</v>
      </c>
      <c r="AB48">
        <v>5.8999999999999997E-2</v>
      </c>
      <c r="AC48">
        <v>0.83299999999999996</v>
      </c>
      <c r="AD48">
        <v>0.08</v>
      </c>
      <c r="AE48">
        <v>1.4999999999999999E-2</v>
      </c>
      <c r="AF48">
        <v>0.01</v>
      </c>
      <c r="AG48">
        <v>2E-3</v>
      </c>
      <c r="AH48">
        <v>1E-3</v>
      </c>
      <c r="AI48">
        <v>0</v>
      </c>
      <c r="AJ48">
        <v>9160</v>
      </c>
      <c r="AL48">
        <v>2003</v>
      </c>
      <c r="AM48">
        <f t="shared" si="1"/>
        <v>745.07999999999993</v>
      </c>
      <c r="AN48">
        <f t="shared" si="2"/>
        <v>36791.479999999996</v>
      </c>
      <c r="AO48">
        <f t="shared" si="3"/>
        <v>20480.560000000001</v>
      </c>
      <c r="AP48">
        <f t="shared" si="4"/>
        <v>8629.9600000000009</v>
      </c>
      <c r="AQ48">
        <f t="shared" si="5"/>
        <v>23522.880000000001</v>
      </c>
      <c r="AR48">
        <f t="shared" si="6"/>
        <v>8101.5999999999995</v>
      </c>
      <c r="AS48">
        <f t="shared" si="7"/>
        <v>7683.16</v>
      </c>
      <c r="AT48">
        <f t="shared" si="8"/>
        <v>5525.28</v>
      </c>
      <c r="AV48">
        <v>2003</v>
      </c>
      <c r="AW48" t="s">
        <v>170</v>
      </c>
      <c r="AX48">
        <v>1</v>
      </c>
      <c r="AY48">
        <v>745.07999999999993</v>
      </c>
      <c r="BB48">
        <v>2003</v>
      </c>
      <c r="BC48" t="s">
        <v>170</v>
      </c>
      <c r="BD48" t="s">
        <v>167</v>
      </c>
      <c r="BE48">
        <v>17.850000000000001</v>
      </c>
      <c r="BF48" t="s">
        <v>84</v>
      </c>
    </row>
    <row r="49" spans="3:58">
      <c r="C49">
        <v>2005</v>
      </c>
      <c r="D49">
        <v>0</v>
      </c>
      <c r="E49">
        <v>5994.88</v>
      </c>
      <c r="F49">
        <v>41402.14</v>
      </c>
      <c r="G49">
        <v>25852.920000000002</v>
      </c>
      <c r="H49">
        <v>7493.6</v>
      </c>
      <c r="I49">
        <v>6931.58</v>
      </c>
      <c r="J49">
        <v>4870.84</v>
      </c>
      <c r="K49">
        <v>1030.3699999999999</v>
      </c>
      <c r="O49">
        <v>40</v>
      </c>
      <c r="P49">
        <v>1E-3</v>
      </c>
      <c r="Q49">
        <v>0.19800000000000001</v>
      </c>
      <c r="R49">
        <v>0.46200000000000002</v>
      </c>
      <c r="S49">
        <v>0.112</v>
      </c>
      <c r="T49">
        <v>0.08</v>
      </c>
      <c r="U49">
        <v>9.2999999999999999E-2</v>
      </c>
      <c r="V49">
        <v>4.2000000000000003E-2</v>
      </c>
      <c r="W49">
        <v>1.2E-2</v>
      </c>
      <c r="X49">
        <v>94628</v>
      </c>
      <c r="AA49">
        <v>40</v>
      </c>
      <c r="AB49">
        <v>2.1000000000000001E-2</v>
      </c>
      <c r="AC49">
        <v>0.57799999999999996</v>
      </c>
      <c r="AD49">
        <v>0.32600000000000001</v>
      </c>
      <c r="AE49">
        <v>5.8999999999999997E-2</v>
      </c>
      <c r="AF49">
        <v>8.0000000000000002E-3</v>
      </c>
      <c r="AG49">
        <v>5.0000000000000001E-3</v>
      </c>
      <c r="AH49">
        <v>1E-3</v>
      </c>
      <c r="AI49">
        <v>2E-3</v>
      </c>
      <c r="AJ49">
        <v>20781</v>
      </c>
      <c r="AL49">
        <v>2004</v>
      </c>
      <c r="AM49">
        <f t="shared" si="1"/>
        <v>531.029</v>
      </c>
      <c r="AN49">
        <f t="shared" si="2"/>
        <v>30747.762000000002</v>
      </c>
      <c r="AO49">
        <f t="shared" si="3"/>
        <v>50492.741999999998</v>
      </c>
      <c r="AP49">
        <f t="shared" si="4"/>
        <v>11824.414999999999</v>
      </c>
      <c r="AQ49">
        <f t="shared" si="5"/>
        <v>7736.4879999999994</v>
      </c>
      <c r="AR49">
        <f t="shared" si="6"/>
        <v>8904.3090000000011</v>
      </c>
      <c r="AS49">
        <f t="shared" si="7"/>
        <v>3995.1570000000002</v>
      </c>
      <c r="AT49">
        <f t="shared" si="8"/>
        <v>1177.098</v>
      </c>
      <c r="AV49">
        <v>2004</v>
      </c>
      <c r="AW49" t="s">
        <v>170</v>
      </c>
      <c r="AX49">
        <v>1</v>
      </c>
      <c r="AY49">
        <v>531.029</v>
      </c>
      <c r="BB49">
        <v>2004</v>
      </c>
      <c r="BC49" t="s">
        <v>170</v>
      </c>
      <c r="BD49" t="s">
        <v>167</v>
      </c>
      <c r="BE49">
        <v>47.87</v>
      </c>
      <c r="BF49" t="s">
        <v>84</v>
      </c>
    </row>
    <row r="50" spans="3:58">
      <c r="C50">
        <v>2006</v>
      </c>
      <c r="D50">
        <v>0</v>
      </c>
      <c r="E50">
        <v>7930.5379999999996</v>
      </c>
      <c r="F50">
        <v>30177.241999999998</v>
      </c>
      <c r="G50">
        <v>39446.701999999997</v>
      </c>
      <c r="H50">
        <v>15243.111999999999</v>
      </c>
      <c r="I50">
        <v>4531.7359999999999</v>
      </c>
      <c r="J50">
        <v>3192.8139999999999</v>
      </c>
      <c r="K50">
        <v>2471.8560000000002</v>
      </c>
      <c r="O50">
        <v>41</v>
      </c>
      <c r="P50">
        <v>0</v>
      </c>
      <c r="Q50">
        <v>6.4000000000000001E-2</v>
      </c>
      <c r="R50">
        <v>0.442</v>
      </c>
      <c r="S50">
        <v>0.27600000000000002</v>
      </c>
      <c r="T50">
        <v>0.08</v>
      </c>
      <c r="U50">
        <v>7.3999999999999996E-2</v>
      </c>
      <c r="V50">
        <v>5.1999999999999998E-2</v>
      </c>
      <c r="W50">
        <v>1.0999999999999999E-2</v>
      </c>
      <c r="X50">
        <v>93670</v>
      </c>
      <c r="AA50">
        <v>41</v>
      </c>
      <c r="AB50">
        <v>6.0000000000000001E-3</v>
      </c>
      <c r="AC50">
        <v>0.50700000000000001</v>
      </c>
      <c r="AD50">
        <v>0.36599999999999999</v>
      </c>
      <c r="AE50">
        <v>9.6000000000000002E-2</v>
      </c>
      <c r="AF50">
        <v>2.1000000000000001E-2</v>
      </c>
      <c r="AG50">
        <v>3.0000000000000001E-3</v>
      </c>
      <c r="AH50">
        <v>1E-3</v>
      </c>
      <c r="AI50">
        <v>1E-3</v>
      </c>
      <c r="AJ50">
        <v>13123</v>
      </c>
      <c r="AL50">
        <v>2005</v>
      </c>
      <c r="AM50">
        <f t="shared" si="1"/>
        <v>78.738</v>
      </c>
      <c r="AN50">
        <f t="shared" si="2"/>
        <v>12648.241</v>
      </c>
      <c r="AO50">
        <f t="shared" si="3"/>
        <v>46205.157999999996</v>
      </c>
      <c r="AP50">
        <f t="shared" si="4"/>
        <v>27112.728000000003</v>
      </c>
      <c r="AQ50">
        <f t="shared" si="5"/>
        <v>7769.183</v>
      </c>
      <c r="AR50">
        <f t="shared" si="6"/>
        <v>6970.9489999999996</v>
      </c>
      <c r="AS50">
        <f t="shared" si="7"/>
        <v>4883.9629999999997</v>
      </c>
      <c r="AT50">
        <f t="shared" si="8"/>
        <v>1043.4929999999999</v>
      </c>
      <c r="AV50">
        <v>2005</v>
      </c>
      <c r="AW50" t="s">
        <v>170</v>
      </c>
      <c r="AX50">
        <v>1</v>
      </c>
      <c r="AY50">
        <v>78.738</v>
      </c>
      <c r="BB50">
        <v>2005</v>
      </c>
      <c r="BC50" t="s">
        <v>170</v>
      </c>
      <c r="BD50" t="s">
        <v>167</v>
      </c>
      <c r="BE50">
        <v>19.68</v>
      </c>
      <c r="BF50" t="s">
        <v>84</v>
      </c>
    </row>
    <row r="51" spans="3:58">
      <c r="C51">
        <v>2007</v>
      </c>
      <c r="D51">
        <v>0</v>
      </c>
      <c r="E51">
        <v>19143.376</v>
      </c>
      <c r="F51">
        <v>17358.824000000001</v>
      </c>
      <c r="G51">
        <v>16466.548000000003</v>
      </c>
      <c r="H51">
        <v>16060.968000000001</v>
      </c>
      <c r="I51">
        <v>8273.8320000000003</v>
      </c>
      <c r="J51">
        <v>2352.364</v>
      </c>
      <c r="K51">
        <v>1378.9720000000002</v>
      </c>
      <c r="O51">
        <v>42</v>
      </c>
      <c r="P51">
        <v>0</v>
      </c>
      <c r="Q51">
        <v>7.6999999999999999E-2</v>
      </c>
      <c r="R51">
        <v>0.29299999999999998</v>
      </c>
      <c r="S51">
        <v>0.38300000000000001</v>
      </c>
      <c r="T51">
        <v>0.14799999999999999</v>
      </c>
      <c r="U51">
        <v>4.3999999999999997E-2</v>
      </c>
      <c r="V51">
        <v>3.1E-2</v>
      </c>
      <c r="W51">
        <v>2.4E-2</v>
      </c>
      <c r="X51">
        <v>102994</v>
      </c>
      <c r="AA51">
        <v>42</v>
      </c>
      <c r="AB51">
        <v>0.52100000000000002</v>
      </c>
      <c r="AC51">
        <v>0.36299999999999999</v>
      </c>
      <c r="AD51">
        <v>8.5999999999999993E-2</v>
      </c>
      <c r="AE51">
        <v>1.4999999999999999E-2</v>
      </c>
      <c r="AF51">
        <v>0.01</v>
      </c>
      <c r="AG51">
        <v>3.0000000000000001E-3</v>
      </c>
      <c r="AH51">
        <v>2E-3</v>
      </c>
      <c r="AI51">
        <v>0</v>
      </c>
      <c r="AJ51">
        <v>13870</v>
      </c>
      <c r="AL51">
        <v>2006</v>
      </c>
      <c r="AM51">
        <f t="shared" si="1"/>
        <v>7226.27</v>
      </c>
      <c r="AN51">
        <f t="shared" si="2"/>
        <v>12965.347999999998</v>
      </c>
      <c r="AO51">
        <f t="shared" si="3"/>
        <v>31370.061999999998</v>
      </c>
      <c r="AP51">
        <f t="shared" si="4"/>
        <v>39654.752</v>
      </c>
      <c r="AQ51">
        <f t="shared" si="5"/>
        <v>15381.812</v>
      </c>
      <c r="AR51">
        <f t="shared" si="6"/>
        <v>4573.3459999999995</v>
      </c>
      <c r="AS51">
        <f t="shared" si="7"/>
        <v>3220.5539999999996</v>
      </c>
      <c r="AT51">
        <f t="shared" si="8"/>
        <v>2471.8560000000002</v>
      </c>
      <c r="AV51">
        <v>2006</v>
      </c>
      <c r="AW51" t="s">
        <v>170</v>
      </c>
      <c r="AX51">
        <v>1</v>
      </c>
      <c r="AY51">
        <v>7226.27</v>
      </c>
      <c r="BB51">
        <v>2006</v>
      </c>
      <c r="BC51" t="s">
        <v>170</v>
      </c>
      <c r="BD51" t="s">
        <v>167</v>
      </c>
      <c r="BE51">
        <v>27.15</v>
      </c>
      <c r="BF51" t="s">
        <v>84</v>
      </c>
    </row>
    <row r="52" spans="3:58">
      <c r="C52">
        <v>2008</v>
      </c>
      <c r="D52">
        <v>0</v>
      </c>
      <c r="E52">
        <v>1693</v>
      </c>
      <c r="F52">
        <v>36907.4</v>
      </c>
      <c r="G52">
        <v>11851.000000000002</v>
      </c>
      <c r="H52">
        <v>10242.65</v>
      </c>
      <c r="I52">
        <v>12951.449999999999</v>
      </c>
      <c r="J52">
        <v>6941.3</v>
      </c>
      <c r="K52">
        <v>4147.8500000000004</v>
      </c>
      <c r="O52">
        <v>43</v>
      </c>
      <c r="P52">
        <v>0</v>
      </c>
      <c r="Q52">
        <v>0.23599999999999999</v>
      </c>
      <c r="R52">
        <v>0.214</v>
      </c>
      <c r="S52">
        <v>0.20300000000000001</v>
      </c>
      <c r="T52">
        <v>0.19800000000000001</v>
      </c>
      <c r="U52">
        <v>0.10199999999999999</v>
      </c>
      <c r="V52">
        <v>2.9000000000000001E-2</v>
      </c>
      <c r="W52">
        <v>1.7000000000000001E-2</v>
      </c>
      <c r="X52">
        <v>81116</v>
      </c>
      <c r="AA52">
        <v>43</v>
      </c>
      <c r="AB52">
        <v>0.01</v>
      </c>
      <c r="AC52">
        <v>0.92500000000000004</v>
      </c>
      <c r="AD52">
        <v>5.6000000000000001E-2</v>
      </c>
      <c r="AE52">
        <v>5.0000000000000001E-3</v>
      </c>
      <c r="AF52">
        <v>1E-3</v>
      </c>
      <c r="AG52">
        <v>2E-3</v>
      </c>
      <c r="AH52">
        <v>1E-3</v>
      </c>
      <c r="AI52">
        <v>0</v>
      </c>
      <c r="AJ52">
        <v>31347</v>
      </c>
      <c r="AL52">
        <v>2007</v>
      </c>
      <c r="AM52">
        <f t="shared" si="1"/>
        <v>313.47000000000003</v>
      </c>
      <c r="AN52">
        <f t="shared" si="2"/>
        <v>48139.351000000002</v>
      </c>
      <c r="AO52">
        <f t="shared" si="3"/>
        <v>19114.256000000001</v>
      </c>
      <c r="AP52">
        <f t="shared" si="4"/>
        <v>16623.283000000003</v>
      </c>
      <c r="AQ52">
        <f t="shared" si="5"/>
        <v>16092.315000000001</v>
      </c>
      <c r="AR52">
        <f t="shared" si="6"/>
        <v>8336.5259999999998</v>
      </c>
      <c r="AS52">
        <f t="shared" si="7"/>
        <v>2383.7110000000002</v>
      </c>
      <c r="AT52">
        <f t="shared" si="8"/>
        <v>1378.9720000000002</v>
      </c>
      <c r="AV52">
        <v>2007</v>
      </c>
      <c r="AW52" t="s">
        <v>170</v>
      </c>
      <c r="AX52">
        <v>1</v>
      </c>
      <c r="AY52">
        <v>313.47000000000003</v>
      </c>
      <c r="BB52">
        <v>2007</v>
      </c>
      <c r="BC52" t="s">
        <v>170</v>
      </c>
      <c r="BD52" t="s">
        <v>167</v>
      </c>
      <c r="BE52">
        <v>17.12</v>
      </c>
      <c r="BF52" t="s">
        <v>84</v>
      </c>
    </row>
    <row r="53" spans="3:58">
      <c r="C53">
        <v>2009</v>
      </c>
      <c r="D53">
        <v>0</v>
      </c>
      <c r="E53">
        <v>11794.212</v>
      </c>
      <c r="F53">
        <v>14380.662000000002</v>
      </c>
      <c r="G53">
        <v>42314.322</v>
      </c>
      <c r="H53">
        <v>10242.342000000001</v>
      </c>
      <c r="I53">
        <v>9725.0519999999997</v>
      </c>
      <c r="J53">
        <v>10552.715999999999</v>
      </c>
      <c r="K53">
        <v>4655.6099999999997</v>
      </c>
      <c r="O53">
        <v>44</v>
      </c>
      <c r="P53">
        <v>0</v>
      </c>
      <c r="Q53">
        <v>0.02</v>
      </c>
      <c r="R53">
        <v>0.436</v>
      </c>
      <c r="S53">
        <v>0.14000000000000001</v>
      </c>
      <c r="T53">
        <v>0.121</v>
      </c>
      <c r="U53">
        <v>0.153</v>
      </c>
      <c r="V53">
        <v>8.2000000000000003E-2</v>
      </c>
      <c r="W53">
        <v>4.9000000000000002E-2</v>
      </c>
      <c r="X53">
        <v>84650</v>
      </c>
      <c r="AA53">
        <v>44</v>
      </c>
      <c r="AB53">
        <v>0.16400000000000001</v>
      </c>
      <c r="AC53">
        <v>0.71699999999999997</v>
      </c>
      <c r="AD53">
        <v>0.11600000000000001</v>
      </c>
      <c r="AE53">
        <v>1E-3</v>
      </c>
      <c r="AF53">
        <v>0</v>
      </c>
      <c r="AG53">
        <v>1E-3</v>
      </c>
      <c r="AH53">
        <v>1E-3</v>
      </c>
      <c r="AI53">
        <v>0</v>
      </c>
      <c r="AJ53">
        <v>6479</v>
      </c>
      <c r="AL53">
        <v>2008</v>
      </c>
      <c r="AM53">
        <f t="shared" si="1"/>
        <v>1062.556</v>
      </c>
      <c r="AN53">
        <f t="shared" si="2"/>
        <v>6338.4430000000002</v>
      </c>
      <c r="AO53">
        <f t="shared" si="3"/>
        <v>37658.964</v>
      </c>
      <c r="AP53">
        <f t="shared" si="4"/>
        <v>11857.479000000001</v>
      </c>
      <c r="AQ53">
        <f t="shared" si="5"/>
        <v>10242.65</v>
      </c>
      <c r="AR53">
        <f t="shared" si="6"/>
        <v>12957.928999999998</v>
      </c>
      <c r="AS53">
        <f t="shared" si="7"/>
        <v>6947.7790000000005</v>
      </c>
      <c r="AT53">
        <f t="shared" si="8"/>
        <v>4147.8500000000004</v>
      </c>
      <c r="AV53">
        <v>2008</v>
      </c>
      <c r="AW53" t="s">
        <v>170</v>
      </c>
      <c r="AX53">
        <v>1</v>
      </c>
      <c r="AY53">
        <v>1062.556</v>
      </c>
      <c r="BB53">
        <v>2008</v>
      </c>
      <c r="BC53" t="s">
        <v>170</v>
      </c>
      <c r="BD53" t="s">
        <v>167</v>
      </c>
      <c r="BE53">
        <v>16.66</v>
      </c>
      <c r="BF53" t="s">
        <v>84</v>
      </c>
    </row>
    <row r="54" spans="3:58">
      <c r="C54">
        <v>2010</v>
      </c>
      <c r="D54">
        <v>0</v>
      </c>
      <c r="E54">
        <v>28220.219999999998</v>
      </c>
      <c r="F54">
        <v>14647.638000000001</v>
      </c>
      <c r="G54">
        <v>5979.9989999999998</v>
      </c>
      <c r="H54">
        <v>11892.806999999999</v>
      </c>
      <c r="I54">
        <v>2889.2129999999997</v>
      </c>
      <c r="J54">
        <v>2284.4940000000001</v>
      </c>
      <c r="K54">
        <v>1276.6289999999999</v>
      </c>
      <c r="O54">
        <v>45</v>
      </c>
      <c r="P54">
        <v>0</v>
      </c>
      <c r="Q54">
        <v>0.114</v>
      </c>
      <c r="R54">
        <v>0.13900000000000001</v>
      </c>
      <c r="S54">
        <v>0.40899999999999997</v>
      </c>
      <c r="T54">
        <v>9.9000000000000005E-2</v>
      </c>
      <c r="U54">
        <v>9.4E-2</v>
      </c>
      <c r="V54">
        <v>0.10199999999999999</v>
      </c>
      <c r="W54">
        <v>4.4999999999999998E-2</v>
      </c>
      <c r="X54">
        <v>103458</v>
      </c>
      <c r="AA54">
        <v>45</v>
      </c>
      <c r="AB54">
        <v>0.112</v>
      </c>
      <c r="AC54">
        <v>0.85799999999999998</v>
      </c>
      <c r="AD54">
        <v>2.8000000000000001E-2</v>
      </c>
      <c r="AE54">
        <v>1E-3</v>
      </c>
      <c r="AF54">
        <v>0</v>
      </c>
      <c r="AG54">
        <v>0</v>
      </c>
      <c r="AH54">
        <v>0</v>
      </c>
      <c r="AI54">
        <v>0</v>
      </c>
      <c r="AJ54">
        <v>4129</v>
      </c>
      <c r="AL54">
        <v>2009</v>
      </c>
      <c r="AM54">
        <f t="shared" si="1"/>
        <v>462.44800000000004</v>
      </c>
      <c r="AN54">
        <f t="shared" si="2"/>
        <v>15336.894</v>
      </c>
      <c r="AO54">
        <f t="shared" si="3"/>
        <v>14496.274000000001</v>
      </c>
      <c r="AP54">
        <f t="shared" si="4"/>
        <v>42318.451000000001</v>
      </c>
      <c r="AQ54">
        <f t="shared" si="5"/>
        <v>10242.342000000001</v>
      </c>
      <c r="AR54">
        <f t="shared" si="6"/>
        <v>9725.0519999999997</v>
      </c>
      <c r="AS54">
        <f t="shared" si="7"/>
        <v>10552.715999999999</v>
      </c>
      <c r="AT54">
        <f t="shared" si="8"/>
        <v>4655.6099999999997</v>
      </c>
      <c r="AV54">
        <v>2009</v>
      </c>
      <c r="AW54" t="s">
        <v>170</v>
      </c>
      <c r="AX54">
        <v>1</v>
      </c>
      <c r="AY54">
        <v>462.44800000000004</v>
      </c>
      <c r="BB54">
        <v>2009</v>
      </c>
      <c r="BC54" t="s">
        <v>170</v>
      </c>
      <c r="BD54" t="s">
        <v>167</v>
      </c>
      <c r="BE54">
        <v>29.71</v>
      </c>
      <c r="BF54" t="s">
        <v>84</v>
      </c>
    </row>
    <row r="55" spans="3:58">
      <c r="C55">
        <v>2011</v>
      </c>
      <c r="D55">
        <v>0</v>
      </c>
      <c r="E55">
        <v>4019.078</v>
      </c>
      <c r="F55">
        <v>65863.665999999997</v>
      </c>
      <c r="G55">
        <v>8530.2880000000005</v>
      </c>
      <c r="H55">
        <v>1804.4839999999999</v>
      </c>
      <c r="I55">
        <v>1394.374</v>
      </c>
      <c r="J55">
        <v>246.066</v>
      </c>
      <c r="K55">
        <v>246.066</v>
      </c>
      <c r="O55">
        <v>46</v>
      </c>
      <c r="P55">
        <v>0</v>
      </c>
      <c r="Q55">
        <v>0.42</v>
      </c>
      <c r="R55">
        <v>0.218</v>
      </c>
      <c r="S55">
        <v>8.8999999999999996E-2</v>
      </c>
      <c r="T55">
        <v>0.17699999999999999</v>
      </c>
      <c r="U55">
        <v>4.2999999999999997E-2</v>
      </c>
      <c r="V55">
        <v>3.4000000000000002E-2</v>
      </c>
      <c r="W55">
        <v>1.9E-2</v>
      </c>
      <c r="X55">
        <v>67191</v>
      </c>
      <c r="AA55">
        <v>46</v>
      </c>
      <c r="AB55">
        <v>0</v>
      </c>
      <c r="AC55">
        <v>0.95399999999999996</v>
      </c>
      <c r="AD55">
        <v>4.3999999999999997E-2</v>
      </c>
      <c r="AE55">
        <v>1E-3</v>
      </c>
      <c r="AF55">
        <v>1E-3</v>
      </c>
      <c r="AG55">
        <v>0</v>
      </c>
      <c r="AH55">
        <v>0</v>
      </c>
      <c r="AI55">
        <v>0</v>
      </c>
      <c r="AJ55">
        <v>12221</v>
      </c>
      <c r="AL55">
        <v>2010</v>
      </c>
      <c r="AM55">
        <f t="shared" si="1"/>
        <v>0</v>
      </c>
      <c r="AN55">
        <f t="shared" si="2"/>
        <v>39879.053999999996</v>
      </c>
      <c r="AO55">
        <f t="shared" si="3"/>
        <v>15185.362000000001</v>
      </c>
      <c r="AP55">
        <f t="shared" si="4"/>
        <v>5992.2199999999993</v>
      </c>
      <c r="AQ55">
        <f t="shared" si="5"/>
        <v>11905.027999999998</v>
      </c>
      <c r="AR55">
        <f t="shared" si="6"/>
        <v>2889.2129999999997</v>
      </c>
      <c r="AS55">
        <f t="shared" si="7"/>
        <v>2284.4940000000001</v>
      </c>
      <c r="AT55">
        <f t="shared" si="8"/>
        <v>1276.6289999999999</v>
      </c>
      <c r="AV55">
        <v>2010</v>
      </c>
      <c r="AW55" t="s">
        <v>170</v>
      </c>
      <c r="AX55">
        <v>1</v>
      </c>
      <c r="AY55">
        <v>0</v>
      </c>
      <c r="BB55">
        <v>2010</v>
      </c>
      <c r="BC55" t="s">
        <v>170</v>
      </c>
      <c r="BD55" t="s">
        <v>167</v>
      </c>
      <c r="BE55">
        <v>88.7</v>
      </c>
      <c r="BF55" t="s">
        <v>84</v>
      </c>
    </row>
    <row r="56" spans="3:58">
      <c r="C56">
        <v>2012</v>
      </c>
      <c r="D56">
        <v>174.328</v>
      </c>
      <c r="E56">
        <v>11069.828</v>
      </c>
      <c r="F56">
        <v>4271.0360000000001</v>
      </c>
      <c r="G56">
        <v>56830.928</v>
      </c>
      <c r="H56">
        <v>9588.0400000000009</v>
      </c>
      <c r="I56">
        <v>2091.9360000000001</v>
      </c>
      <c r="J56">
        <v>2353.4279999999999</v>
      </c>
      <c r="K56">
        <v>871.64</v>
      </c>
      <c r="O56">
        <v>47</v>
      </c>
      <c r="P56">
        <v>0</v>
      </c>
      <c r="Q56">
        <v>4.9000000000000002E-2</v>
      </c>
      <c r="R56">
        <v>0.80300000000000005</v>
      </c>
      <c r="S56">
        <v>0.104</v>
      </c>
      <c r="T56">
        <v>2.1999999999999999E-2</v>
      </c>
      <c r="U56">
        <v>1.7000000000000001E-2</v>
      </c>
      <c r="V56">
        <v>3.0000000000000001E-3</v>
      </c>
      <c r="W56">
        <v>3.0000000000000001E-3</v>
      </c>
      <c r="X56">
        <v>82022</v>
      </c>
      <c r="AA56">
        <v>47</v>
      </c>
      <c r="AB56">
        <v>0.17299999999999999</v>
      </c>
      <c r="AC56">
        <v>0.54200000000000004</v>
      </c>
      <c r="AD56">
        <v>0.255</v>
      </c>
      <c r="AE56">
        <v>2.5999999999999999E-2</v>
      </c>
      <c r="AF56">
        <v>3.0000000000000001E-3</v>
      </c>
      <c r="AG56">
        <v>1E-3</v>
      </c>
      <c r="AH56">
        <v>0</v>
      </c>
      <c r="AI56">
        <v>0</v>
      </c>
      <c r="AJ56">
        <v>4132</v>
      </c>
      <c r="AL56">
        <v>2011</v>
      </c>
      <c r="AM56">
        <f t="shared" si="1"/>
        <v>714.8359999999999</v>
      </c>
      <c r="AN56">
        <f t="shared" si="2"/>
        <v>6258.6220000000003</v>
      </c>
      <c r="AO56">
        <f t="shared" si="3"/>
        <v>66917.326000000001</v>
      </c>
      <c r="AP56">
        <f t="shared" si="4"/>
        <v>8637.7200000000012</v>
      </c>
      <c r="AQ56">
        <f t="shared" si="5"/>
        <v>1816.8799999999999</v>
      </c>
      <c r="AR56">
        <f t="shared" si="6"/>
        <v>1398.5060000000001</v>
      </c>
      <c r="AS56">
        <f t="shared" si="7"/>
        <v>246.066</v>
      </c>
      <c r="AT56">
        <f t="shared" si="8"/>
        <v>246.066</v>
      </c>
      <c r="AV56">
        <v>2011</v>
      </c>
      <c r="AW56" t="s">
        <v>170</v>
      </c>
      <c r="AX56">
        <v>1</v>
      </c>
      <c r="AY56">
        <v>714.8359999999999</v>
      </c>
      <c r="BB56">
        <v>2011</v>
      </c>
      <c r="BC56" t="s">
        <v>170</v>
      </c>
      <c r="BD56" t="s">
        <v>167</v>
      </c>
      <c r="BE56">
        <v>112.16</v>
      </c>
      <c r="BF56" t="s">
        <v>84</v>
      </c>
    </row>
    <row r="57" spans="3:58">
      <c r="C57">
        <v>2013</v>
      </c>
      <c r="D57">
        <v>0</v>
      </c>
      <c r="E57">
        <v>15229.12</v>
      </c>
      <c r="F57">
        <v>14753.21</v>
      </c>
      <c r="G57">
        <v>7995.2880000000005</v>
      </c>
      <c r="H57">
        <v>47210.271999999997</v>
      </c>
      <c r="I57">
        <v>8376.0159999999996</v>
      </c>
      <c r="J57">
        <v>1142.184</v>
      </c>
      <c r="K57">
        <v>475.91</v>
      </c>
      <c r="O57">
        <v>48</v>
      </c>
      <c r="P57">
        <v>2E-3</v>
      </c>
      <c r="Q57">
        <v>0.127</v>
      </c>
      <c r="R57">
        <v>4.9000000000000002E-2</v>
      </c>
      <c r="S57">
        <v>0.65200000000000002</v>
      </c>
      <c r="T57">
        <v>0.11</v>
      </c>
      <c r="U57">
        <v>2.4E-2</v>
      </c>
      <c r="V57">
        <v>2.7E-2</v>
      </c>
      <c r="W57">
        <v>0.01</v>
      </c>
      <c r="X57">
        <v>87164</v>
      </c>
      <c r="AA57">
        <v>48</v>
      </c>
      <c r="AB57">
        <v>0.80400000000000005</v>
      </c>
      <c r="AC57">
        <v>0.14799999999999999</v>
      </c>
      <c r="AD57">
        <v>1.6E-2</v>
      </c>
      <c r="AE57">
        <v>2.1000000000000001E-2</v>
      </c>
      <c r="AF57">
        <v>8.0000000000000002E-3</v>
      </c>
      <c r="AG57">
        <v>2E-3</v>
      </c>
      <c r="AH57">
        <v>1E-3</v>
      </c>
      <c r="AI57">
        <v>0</v>
      </c>
      <c r="AJ57">
        <v>513</v>
      </c>
      <c r="AL57">
        <v>2012</v>
      </c>
      <c r="AM57">
        <f t="shared" si="1"/>
        <v>586.78</v>
      </c>
      <c r="AN57">
        <f t="shared" si="2"/>
        <v>11145.752</v>
      </c>
      <c r="AO57">
        <f t="shared" si="3"/>
        <v>4279.2439999999997</v>
      </c>
      <c r="AP57">
        <f t="shared" si="4"/>
        <v>56841.701000000001</v>
      </c>
      <c r="AQ57">
        <f t="shared" si="5"/>
        <v>9592.1440000000002</v>
      </c>
      <c r="AR57">
        <f t="shared" si="6"/>
        <v>2092.962</v>
      </c>
      <c r="AS57">
        <f t="shared" si="7"/>
        <v>2353.9409999999998</v>
      </c>
      <c r="AT57">
        <f t="shared" si="8"/>
        <v>871.64</v>
      </c>
      <c r="AV57">
        <v>2012</v>
      </c>
      <c r="AW57" t="s">
        <v>170</v>
      </c>
      <c r="AX57">
        <v>1</v>
      </c>
      <c r="AY57">
        <v>586.78</v>
      </c>
      <c r="BB57">
        <v>2012</v>
      </c>
      <c r="BC57" t="s">
        <v>170</v>
      </c>
      <c r="BD57" t="s">
        <v>167</v>
      </c>
      <c r="BE57">
        <v>27.34</v>
      </c>
      <c r="BF57" t="s">
        <v>84</v>
      </c>
    </row>
    <row r="58" spans="3:58">
      <c r="C58">
        <v>2014</v>
      </c>
      <c r="D58">
        <v>0</v>
      </c>
      <c r="E58">
        <v>6735.7277000000004</v>
      </c>
      <c r="F58">
        <v>47715.264999999999</v>
      </c>
      <c r="G58">
        <v>9283.6301999999996</v>
      </c>
      <c r="H58">
        <v>4558.4292000000005</v>
      </c>
      <c r="I58">
        <v>20503.666300000001</v>
      </c>
      <c r="J58">
        <v>3530.0031000000004</v>
      </c>
      <c r="K58">
        <v>333.54359999999997</v>
      </c>
      <c r="O58">
        <v>49</v>
      </c>
      <c r="P58">
        <v>0</v>
      </c>
      <c r="Q58">
        <v>0.16</v>
      </c>
      <c r="R58">
        <v>0.155</v>
      </c>
      <c r="S58">
        <v>8.4000000000000005E-2</v>
      </c>
      <c r="T58">
        <v>0.496</v>
      </c>
      <c r="U58">
        <v>8.7999999999999995E-2</v>
      </c>
      <c r="V58">
        <v>1.2E-2</v>
      </c>
      <c r="W58">
        <v>5.0000000000000001E-3</v>
      </c>
      <c r="X58">
        <v>95182</v>
      </c>
      <c r="AA58">
        <v>49</v>
      </c>
      <c r="AB58">
        <v>0.20399999999999999</v>
      </c>
      <c r="AC58">
        <v>0.72799999999999998</v>
      </c>
      <c r="AD58">
        <v>0.06</v>
      </c>
      <c r="AE58">
        <v>4.0000000000000001E-3</v>
      </c>
      <c r="AF58">
        <v>2E-3</v>
      </c>
      <c r="AG58">
        <v>1E-3</v>
      </c>
      <c r="AH58">
        <v>0</v>
      </c>
      <c r="AI58">
        <v>0</v>
      </c>
      <c r="AJ58">
        <v>6440</v>
      </c>
      <c r="AL58">
        <v>2013</v>
      </c>
      <c r="AM58">
        <f t="shared" si="1"/>
        <v>1313.76</v>
      </c>
      <c r="AN58">
        <f t="shared" si="2"/>
        <v>19917.440000000002</v>
      </c>
      <c r="AO58">
        <f t="shared" si="3"/>
        <v>15139.609999999999</v>
      </c>
      <c r="AP58">
        <f t="shared" si="4"/>
        <v>8021.0480000000007</v>
      </c>
      <c r="AQ58">
        <f t="shared" si="5"/>
        <v>47223.151999999995</v>
      </c>
      <c r="AR58">
        <f t="shared" si="6"/>
        <v>8382.4560000000001</v>
      </c>
      <c r="AS58">
        <f t="shared" si="7"/>
        <v>1142.184</v>
      </c>
      <c r="AT58">
        <f t="shared" si="8"/>
        <v>475.91</v>
      </c>
      <c r="AV58">
        <v>2013</v>
      </c>
      <c r="AW58" t="s">
        <v>170</v>
      </c>
      <c r="AX58">
        <v>1</v>
      </c>
      <c r="AY58">
        <v>1313.76</v>
      </c>
      <c r="BB58">
        <v>2013</v>
      </c>
      <c r="BC58" t="s">
        <v>170</v>
      </c>
      <c r="BD58" t="s">
        <v>167</v>
      </c>
      <c r="BE58">
        <v>56.44</v>
      </c>
      <c r="BF58" t="s">
        <v>84</v>
      </c>
    </row>
    <row r="59" spans="3:58">
      <c r="O59">
        <v>50</v>
      </c>
      <c r="P59">
        <v>0</v>
      </c>
      <c r="Q59">
        <v>7.2700000000000001E-2</v>
      </c>
      <c r="R59">
        <v>0.51500000000000001</v>
      </c>
      <c r="S59">
        <v>0.1002</v>
      </c>
      <c r="T59">
        <v>4.9200000000000001E-2</v>
      </c>
      <c r="U59">
        <v>0.2213</v>
      </c>
      <c r="V59">
        <v>3.8100000000000002E-2</v>
      </c>
      <c r="W59">
        <v>3.5999999999999999E-3</v>
      </c>
      <c r="X59">
        <v>92651</v>
      </c>
      <c r="AA59">
        <v>50</v>
      </c>
      <c r="AB59">
        <v>0.33600000000000002</v>
      </c>
      <c r="AC59">
        <v>0.62</v>
      </c>
      <c r="AD59">
        <v>2.3E-2</v>
      </c>
      <c r="AE59">
        <v>1.0999999999999999E-2</v>
      </c>
      <c r="AF59">
        <v>5.0000000000000001E-3</v>
      </c>
      <c r="AG59">
        <v>3.0000000000000001E-3</v>
      </c>
      <c r="AH59">
        <v>1E-3</v>
      </c>
      <c r="AI59">
        <v>1E-3</v>
      </c>
      <c r="AJ59">
        <v>2666</v>
      </c>
      <c r="AL59">
        <v>2014</v>
      </c>
      <c r="AM59">
        <f t="shared" si="1"/>
        <v>895.77600000000007</v>
      </c>
      <c r="AN59">
        <f t="shared" si="2"/>
        <v>8388.6477000000014</v>
      </c>
      <c r="AO59">
        <f t="shared" si="3"/>
        <v>47776.582999999999</v>
      </c>
      <c r="AP59">
        <f t="shared" si="4"/>
        <v>9312.9561999999987</v>
      </c>
      <c r="AQ59">
        <f t="shared" si="5"/>
        <v>4571.7592000000004</v>
      </c>
      <c r="AR59">
        <f t="shared" si="6"/>
        <v>20511.6643</v>
      </c>
      <c r="AS59">
        <f t="shared" si="7"/>
        <v>3532.6691000000005</v>
      </c>
      <c r="AT59">
        <f t="shared" si="8"/>
        <v>336.20959999999997</v>
      </c>
      <c r="AV59">
        <v>2014</v>
      </c>
      <c r="AW59" t="s">
        <v>170</v>
      </c>
      <c r="AX59">
        <v>1</v>
      </c>
      <c r="AY59">
        <v>895.77600000000007</v>
      </c>
      <c r="BB59">
        <v>2014</v>
      </c>
      <c r="BC59" t="s">
        <v>170</v>
      </c>
      <c r="BD59" t="s">
        <v>167</v>
      </c>
      <c r="BE59">
        <v>36.01</v>
      </c>
      <c r="BF59" t="s">
        <v>84</v>
      </c>
    </row>
    <row r="60" spans="3:58">
      <c r="AV60">
        <v>1965</v>
      </c>
      <c r="AW60" t="s">
        <v>170</v>
      </c>
      <c r="AX60">
        <v>2</v>
      </c>
      <c r="AY60">
        <v>115050.89499999999</v>
      </c>
      <c r="BB60">
        <v>1965</v>
      </c>
      <c r="BC60" t="s">
        <v>170</v>
      </c>
      <c r="BD60" t="s">
        <v>166</v>
      </c>
      <c r="BE60">
        <v>2.72</v>
      </c>
      <c r="BF60" t="s">
        <v>84</v>
      </c>
    </row>
    <row r="61" spans="3:58">
      <c r="AV61">
        <v>1966</v>
      </c>
      <c r="AW61" t="s">
        <v>170</v>
      </c>
      <c r="AX61">
        <v>2</v>
      </c>
      <c r="AY61">
        <v>89032.19200000001</v>
      </c>
      <c r="BB61">
        <v>1966</v>
      </c>
      <c r="BC61" t="s">
        <v>170</v>
      </c>
      <c r="BD61" t="s">
        <v>166</v>
      </c>
      <c r="BE61">
        <v>6.03</v>
      </c>
      <c r="BF61" t="s">
        <v>84</v>
      </c>
    </row>
    <row r="62" spans="3:58">
      <c r="AV62">
        <v>1967</v>
      </c>
      <c r="AW62" t="s">
        <v>170</v>
      </c>
      <c r="AX62">
        <v>2</v>
      </c>
      <c r="AY62">
        <v>35475.67</v>
      </c>
      <c r="BB62">
        <v>1967</v>
      </c>
      <c r="BC62" t="s">
        <v>170</v>
      </c>
      <c r="BD62" t="s">
        <v>166</v>
      </c>
      <c r="BE62">
        <v>1.97</v>
      </c>
      <c r="BF62" t="s">
        <v>84</v>
      </c>
    </row>
    <row r="63" spans="3:58">
      <c r="AV63">
        <v>1968</v>
      </c>
      <c r="AW63" t="s">
        <v>170</v>
      </c>
      <c r="AX63">
        <v>2</v>
      </c>
      <c r="AY63">
        <v>344793.17700000003</v>
      </c>
      <c r="BB63">
        <v>1968</v>
      </c>
      <c r="BC63" t="s">
        <v>170</v>
      </c>
      <c r="BD63" t="s">
        <v>166</v>
      </c>
      <c r="BE63">
        <v>0.76</v>
      </c>
      <c r="BF63" t="s">
        <v>84</v>
      </c>
    </row>
    <row r="64" spans="3:58">
      <c r="AV64">
        <v>1969</v>
      </c>
      <c r="AW64" t="s">
        <v>170</v>
      </c>
      <c r="AX64">
        <v>2</v>
      </c>
      <c r="AY64">
        <v>114520.386</v>
      </c>
      <c r="BB64">
        <v>1969</v>
      </c>
      <c r="BC64" t="s">
        <v>170</v>
      </c>
      <c r="BD64" t="s">
        <v>166</v>
      </c>
      <c r="BE64">
        <v>0.38</v>
      </c>
      <c r="BF64" t="s">
        <v>84</v>
      </c>
    </row>
    <row r="65" spans="48:58">
      <c r="AV65">
        <v>1970</v>
      </c>
      <c r="AW65" t="s">
        <v>170</v>
      </c>
      <c r="AX65">
        <v>2</v>
      </c>
      <c r="AY65">
        <v>91966.078000000009</v>
      </c>
      <c r="BB65">
        <v>1970</v>
      </c>
      <c r="BC65" t="s">
        <v>170</v>
      </c>
      <c r="BD65" t="s">
        <v>166</v>
      </c>
      <c r="BE65">
        <v>0.34</v>
      </c>
      <c r="BF65" t="s">
        <v>84</v>
      </c>
    </row>
    <row r="66" spans="48:58">
      <c r="AV66">
        <v>1971</v>
      </c>
      <c r="AW66" t="s">
        <v>170</v>
      </c>
      <c r="AX66">
        <v>2</v>
      </c>
      <c r="AY66">
        <v>17625.544000000002</v>
      </c>
      <c r="BB66">
        <v>1971</v>
      </c>
      <c r="BC66" t="s">
        <v>170</v>
      </c>
      <c r="BD66" t="s">
        <v>166</v>
      </c>
      <c r="BE66">
        <v>1.74</v>
      </c>
      <c r="BF66" t="s">
        <v>84</v>
      </c>
    </row>
    <row r="67" spans="48:58">
      <c r="AV67">
        <v>1972</v>
      </c>
      <c r="AW67" t="s">
        <v>170</v>
      </c>
      <c r="AX67">
        <v>2</v>
      </c>
      <c r="AY67">
        <v>103684.37400000001</v>
      </c>
      <c r="BB67">
        <v>1972</v>
      </c>
      <c r="BC67" t="s">
        <v>170</v>
      </c>
      <c r="BD67" t="s">
        <v>166</v>
      </c>
      <c r="BE67">
        <v>0.51</v>
      </c>
      <c r="BF67" t="s">
        <v>84</v>
      </c>
    </row>
    <row r="68" spans="48:58">
      <c r="AV68">
        <v>1973</v>
      </c>
      <c r="AW68" t="s">
        <v>170</v>
      </c>
      <c r="AX68">
        <v>2</v>
      </c>
      <c r="AY68">
        <v>49997.705000000002</v>
      </c>
      <c r="BB68">
        <v>1973</v>
      </c>
      <c r="BC68" t="s">
        <v>170</v>
      </c>
      <c r="BD68" t="s">
        <v>166</v>
      </c>
      <c r="BE68">
        <v>0.06</v>
      </c>
      <c r="BF68" t="s">
        <v>84</v>
      </c>
    </row>
    <row r="69" spans="48:58">
      <c r="AV69">
        <v>1974</v>
      </c>
      <c r="AW69" t="s">
        <v>170</v>
      </c>
      <c r="AX69">
        <v>2</v>
      </c>
      <c r="AY69">
        <v>40267.046000000002</v>
      </c>
      <c r="BB69">
        <v>1974</v>
      </c>
      <c r="BC69" t="s">
        <v>170</v>
      </c>
      <c r="BD69" t="s">
        <v>166</v>
      </c>
      <c r="BE69">
        <v>0.11</v>
      </c>
      <c r="BF69" t="s">
        <v>84</v>
      </c>
    </row>
    <row r="70" spans="48:58">
      <c r="AV70">
        <v>1975</v>
      </c>
      <c r="AW70" t="s">
        <v>170</v>
      </c>
      <c r="AX70">
        <v>2</v>
      </c>
      <c r="AY70">
        <v>38598.294999999998</v>
      </c>
      <c r="BB70">
        <v>1975</v>
      </c>
      <c r="BC70" t="s">
        <v>170</v>
      </c>
      <c r="BD70" t="s">
        <v>166</v>
      </c>
      <c r="BE70">
        <v>0.53</v>
      </c>
      <c r="BF70" t="s">
        <v>84</v>
      </c>
    </row>
    <row r="71" spans="48:58">
      <c r="AV71">
        <v>1976</v>
      </c>
      <c r="AW71" t="s">
        <v>170</v>
      </c>
      <c r="AX71">
        <v>2</v>
      </c>
      <c r="AY71">
        <v>41714.379000000001</v>
      </c>
      <c r="BB71">
        <v>1976</v>
      </c>
      <c r="BC71" t="s">
        <v>170</v>
      </c>
      <c r="BD71" t="s">
        <v>166</v>
      </c>
      <c r="BE71">
        <v>0.12</v>
      </c>
      <c r="BF71" t="s">
        <v>84</v>
      </c>
    </row>
    <row r="72" spans="48:58">
      <c r="AV72">
        <v>1977</v>
      </c>
      <c r="AW72" t="s">
        <v>170</v>
      </c>
      <c r="AX72">
        <v>2</v>
      </c>
      <c r="AY72">
        <v>31067.55</v>
      </c>
      <c r="BB72">
        <v>1977</v>
      </c>
      <c r="BC72" t="s">
        <v>170</v>
      </c>
      <c r="BD72" t="s">
        <v>166</v>
      </c>
      <c r="BE72">
        <v>0.06</v>
      </c>
      <c r="BF72" t="s">
        <v>84</v>
      </c>
    </row>
    <row r="73" spans="48:58">
      <c r="AV73">
        <v>1978</v>
      </c>
      <c r="AW73" t="s">
        <v>170</v>
      </c>
      <c r="AX73">
        <v>2</v>
      </c>
      <c r="AY73">
        <v>56674.803</v>
      </c>
      <c r="BB73">
        <v>1978</v>
      </c>
      <c r="BC73" t="s">
        <v>170</v>
      </c>
      <c r="BD73" t="s">
        <v>166</v>
      </c>
      <c r="BE73">
        <v>0.49</v>
      </c>
      <c r="BF73" t="s">
        <v>84</v>
      </c>
    </row>
    <row r="74" spans="48:58">
      <c r="AV74">
        <v>1979</v>
      </c>
      <c r="AW74" t="s">
        <v>170</v>
      </c>
      <c r="AX74">
        <v>2</v>
      </c>
      <c r="AY74">
        <v>72086.683999999994</v>
      </c>
      <c r="BB74">
        <v>1979</v>
      </c>
      <c r="BC74" t="s">
        <v>170</v>
      </c>
      <c r="BD74" t="s">
        <v>166</v>
      </c>
      <c r="BE74">
        <v>0.04</v>
      </c>
      <c r="BF74" t="s">
        <v>84</v>
      </c>
    </row>
    <row r="75" spans="48:58">
      <c r="AV75">
        <v>1980</v>
      </c>
      <c r="AW75" t="s">
        <v>170</v>
      </c>
      <c r="AX75">
        <v>2</v>
      </c>
      <c r="AY75">
        <v>22419.062999999998</v>
      </c>
      <c r="BB75">
        <v>1980</v>
      </c>
      <c r="BC75" t="s">
        <v>170</v>
      </c>
      <c r="BD75" t="s">
        <v>166</v>
      </c>
      <c r="BE75">
        <v>0.01</v>
      </c>
      <c r="BF75" t="s">
        <v>84</v>
      </c>
    </row>
    <row r="76" spans="48:58">
      <c r="AV76">
        <v>1981</v>
      </c>
      <c r="AW76" t="s">
        <v>170</v>
      </c>
      <c r="AX76">
        <v>2</v>
      </c>
      <c r="AY76">
        <v>73147.038</v>
      </c>
      <c r="BB76">
        <v>1981</v>
      </c>
      <c r="BC76" t="s">
        <v>170</v>
      </c>
      <c r="BD76" t="s">
        <v>166</v>
      </c>
      <c r="BE76">
        <v>0.01</v>
      </c>
      <c r="BF76" t="s">
        <v>84</v>
      </c>
    </row>
    <row r="77" spans="48:58">
      <c r="AV77">
        <v>1982</v>
      </c>
      <c r="AW77" t="s">
        <v>170</v>
      </c>
      <c r="AX77">
        <v>2</v>
      </c>
      <c r="AY77">
        <v>40065.306000000004</v>
      </c>
      <c r="BB77">
        <v>1982</v>
      </c>
      <c r="BC77" t="s">
        <v>170</v>
      </c>
      <c r="BD77" t="s">
        <v>166</v>
      </c>
      <c r="BE77">
        <v>0.1</v>
      </c>
      <c r="BF77" t="s">
        <v>84</v>
      </c>
    </row>
    <row r="78" spans="48:58">
      <c r="AV78">
        <v>1983</v>
      </c>
      <c r="AW78" t="s">
        <v>170</v>
      </c>
      <c r="AX78">
        <v>2</v>
      </c>
      <c r="AY78">
        <v>22559.796999999999</v>
      </c>
      <c r="BB78">
        <v>1983</v>
      </c>
      <c r="BC78" t="s">
        <v>170</v>
      </c>
      <c r="BD78" t="s">
        <v>166</v>
      </c>
      <c r="BE78">
        <v>0.17</v>
      </c>
      <c r="BF78" t="s">
        <v>84</v>
      </c>
    </row>
    <row r="79" spans="48:58">
      <c r="AV79">
        <v>1984</v>
      </c>
      <c r="AW79" t="s">
        <v>170</v>
      </c>
      <c r="AX79">
        <v>2</v>
      </c>
      <c r="AY79">
        <v>16250.484</v>
      </c>
      <c r="BB79">
        <v>1984</v>
      </c>
      <c r="BC79" t="s">
        <v>170</v>
      </c>
      <c r="BD79" t="s">
        <v>166</v>
      </c>
      <c r="BE79">
        <v>1.04</v>
      </c>
      <c r="BF79" t="s">
        <v>84</v>
      </c>
    </row>
    <row r="80" spans="48:58">
      <c r="AV80">
        <v>1985</v>
      </c>
      <c r="AW80" t="s">
        <v>170</v>
      </c>
      <c r="AX80">
        <v>2</v>
      </c>
      <c r="AY80">
        <v>32761.947999999997</v>
      </c>
      <c r="BB80">
        <v>1985</v>
      </c>
      <c r="BC80" t="s">
        <v>170</v>
      </c>
      <c r="BD80" t="s">
        <v>166</v>
      </c>
      <c r="BE80">
        <v>2.1800000000000002</v>
      </c>
      <c r="BF80" t="s">
        <v>84</v>
      </c>
    </row>
    <row r="81" spans="48:58">
      <c r="AV81">
        <v>1986</v>
      </c>
      <c r="AW81" t="s">
        <v>170</v>
      </c>
      <c r="AX81">
        <v>2</v>
      </c>
      <c r="AY81">
        <v>24229.29</v>
      </c>
      <c r="BB81">
        <v>1986</v>
      </c>
      <c r="BC81" t="s">
        <v>170</v>
      </c>
      <c r="BD81" t="s">
        <v>166</v>
      </c>
      <c r="BE81">
        <v>1.05</v>
      </c>
      <c r="BF81" t="s">
        <v>84</v>
      </c>
    </row>
    <row r="82" spans="48:58">
      <c r="AV82">
        <v>1987</v>
      </c>
      <c r="AW82" t="s">
        <v>170</v>
      </c>
      <c r="AX82">
        <v>2</v>
      </c>
      <c r="AY82">
        <v>20740.429</v>
      </c>
      <c r="BB82">
        <v>1987</v>
      </c>
      <c r="BC82" t="s">
        <v>170</v>
      </c>
      <c r="BD82" t="s">
        <v>166</v>
      </c>
      <c r="BE82">
        <v>10.69</v>
      </c>
      <c r="BF82" t="s">
        <v>84</v>
      </c>
    </row>
    <row r="83" spans="48:58">
      <c r="AV83">
        <v>1988</v>
      </c>
      <c r="AW83" t="s">
        <v>170</v>
      </c>
      <c r="AX83">
        <v>2</v>
      </c>
      <c r="AY83">
        <v>31107.427999999996</v>
      </c>
      <c r="BB83">
        <v>1988</v>
      </c>
      <c r="BC83" t="s">
        <v>170</v>
      </c>
      <c r="BD83" t="s">
        <v>166</v>
      </c>
      <c r="BE83">
        <v>12.51</v>
      </c>
      <c r="BF83" t="s">
        <v>84</v>
      </c>
    </row>
    <row r="84" spans="48:58">
      <c r="AV84">
        <v>1989</v>
      </c>
      <c r="AW84" t="s">
        <v>170</v>
      </c>
      <c r="AX84">
        <v>2</v>
      </c>
      <c r="AY84">
        <v>47002.489000000001</v>
      </c>
      <c r="BB84">
        <v>1989</v>
      </c>
      <c r="BC84" t="s">
        <v>170</v>
      </c>
      <c r="BD84" t="s">
        <v>166</v>
      </c>
      <c r="BE84">
        <v>15.96</v>
      </c>
      <c r="BF84" t="s">
        <v>84</v>
      </c>
    </row>
    <row r="85" spans="48:58">
      <c r="AV85">
        <v>1990</v>
      </c>
      <c r="AW85" t="s">
        <v>170</v>
      </c>
      <c r="AX85">
        <v>2</v>
      </c>
      <c r="AY85">
        <v>39474.14</v>
      </c>
      <c r="BB85">
        <v>1990</v>
      </c>
      <c r="BC85" t="s">
        <v>170</v>
      </c>
      <c r="BD85" t="s">
        <v>166</v>
      </c>
      <c r="BE85">
        <v>15.72</v>
      </c>
      <c r="BF85" t="s">
        <v>84</v>
      </c>
    </row>
    <row r="86" spans="48:58">
      <c r="AV86">
        <v>1991</v>
      </c>
      <c r="AW86" t="s">
        <v>170</v>
      </c>
      <c r="AX86">
        <v>2</v>
      </c>
      <c r="AY86">
        <v>32840.482000000004</v>
      </c>
      <c r="BB86">
        <v>1991</v>
      </c>
      <c r="BC86" t="s">
        <v>170</v>
      </c>
      <c r="BD86" t="s">
        <v>166</v>
      </c>
      <c r="BE86">
        <v>23.32</v>
      </c>
      <c r="BF86" t="s">
        <v>84</v>
      </c>
    </row>
    <row r="87" spans="48:58">
      <c r="AV87">
        <v>1992</v>
      </c>
      <c r="AW87" t="s">
        <v>170</v>
      </c>
      <c r="AX87">
        <v>2</v>
      </c>
      <c r="AY87">
        <v>35088.072999999997</v>
      </c>
      <c r="BB87">
        <v>1992</v>
      </c>
      <c r="BC87" t="s">
        <v>170</v>
      </c>
      <c r="BD87" t="s">
        <v>166</v>
      </c>
      <c r="BE87">
        <v>63.5</v>
      </c>
      <c r="BF87" t="s">
        <v>84</v>
      </c>
    </row>
    <row r="88" spans="48:58">
      <c r="AV88">
        <v>1993</v>
      </c>
      <c r="AW88" t="s">
        <v>170</v>
      </c>
      <c r="AX88">
        <v>2</v>
      </c>
      <c r="AY88">
        <v>30405.663999999997</v>
      </c>
      <c r="BB88">
        <v>1993</v>
      </c>
      <c r="BC88" t="s">
        <v>170</v>
      </c>
      <c r="BD88" t="s">
        <v>166</v>
      </c>
      <c r="BE88">
        <v>18.89</v>
      </c>
      <c r="BF88" t="s">
        <v>84</v>
      </c>
    </row>
    <row r="89" spans="48:58">
      <c r="AV89">
        <v>1994</v>
      </c>
      <c r="AW89" t="s">
        <v>170</v>
      </c>
      <c r="AX89">
        <v>2</v>
      </c>
      <c r="AY89">
        <v>26481.192999999999</v>
      </c>
      <c r="BB89">
        <v>1994</v>
      </c>
      <c r="BC89" t="s">
        <v>170</v>
      </c>
      <c r="BD89" t="s">
        <v>166</v>
      </c>
      <c r="BE89">
        <v>15.35</v>
      </c>
      <c r="BF89" t="s">
        <v>84</v>
      </c>
    </row>
    <row r="90" spans="48:58">
      <c r="AV90">
        <v>1995</v>
      </c>
      <c r="AW90" t="s">
        <v>170</v>
      </c>
      <c r="AX90">
        <v>2</v>
      </c>
      <c r="AY90">
        <v>33582.194000000003</v>
      </c>
      <c r="BB90">
        <v>1995</v>
      </c>
      <c r="BC90" t="s">
        <v>170</v>
      </c>
      <c r="BD90" t="s">
        <v>166</v>
      </c>
      <c r="BE90">
        <v>78.44</v>
      </c>
      <c r="BF90" t="s">
        <v>84</v>
      </c>
    </row>
    <row r="91" spans="48:58">
      <c r="AV91">
        <v>1996</v>
      </c>
      <c r="AW91" t="s">
        <v>170</v>
      </c>
      <c r="AX91">
        <v>2</v>
      </c>
      <c r="AY91">
        <v>45276.904000000002</v>
      </c>
      <c r="BB91">
        <v>1996</v>
      </c>
      <c r="BC91" t="s">
        <v>170</v>
      </c>
      <c r="BD91" t="s">
        <v>166</v>
      </c>
      <c r="BE91">
        <v>42.19</v>
      </c>
      <c r="BF91" t="s">
        <v>84</v>
      </c>
    </row>
    <row r="92" spans="48:58">
      <c r="AV92">
        <v>1997</v>
      </c>
      <c r="AW92" t="s">
        <v>170</v>
      </c>
      <c r="AX92">
        <v>2</v>
      </c>
      <c r="AY92">
        <v>22733.603999999999</v>
      </c>
      <c r="BB92">
        <v>1997</v>
      </c>
      <c r="BC92" t="s">
        <v>170</v>
      </c>
      <c r="BD92" t="s">
        <v>166</v>
      </c>
      <c r="BE92">
        <v>41.42</v>
      </c>
      <c r="BF92" t="s">
        <v>84</v>
      </c>
    </row>
    <row r="93" spans="48:58">
      <c r="AV93">
        <v>1998</v>
      </c>
      <c r="AW93" t="s">
        <v>170</v>
      </c>
      <c r="AX93">
        <v>2</v>
      </c>
      <c r="AY93">
        <v>37967.625</v>
      </c>
      <c r="BB93">
        <v>1998</v>
      </c>
      <c r="BC93" t="s">
        <v>170</v>
      </c>
      <c r="BD93" t="s">
        <v>166</v>
      </c>
      <c r="BE93">
        <v>23.19</v>
      </c>
      <c r="BF93" t="s">
        <v>84</v>
      </c>
    </row>
    <row r="94" spans="48:58">
      <c r="AV94">
        <v>1999</v>
      </c>
      <c r="AW94" t="s">
        <v>170</v>
      </c>
      <c r="AX94">
        <v>2</v>
      </c>
      <c r="AY94">
        <v>25211.565999999999</v>
      </c>
      <c r="BB94">
        <v>1999</v>
      </c>
      <c r="BC94" t="s">
        <v>170</v>
      </c>
      <c r="BD94" t="s">
        <v>166</v>
      </c>
      <c r="BE94">
        <v>15.15</v>
      </c>
      <c r="BF94" t="s">
        <v>84</v>
      </c>
    </row>
    <row r="95" spans="48:58">
      <c r="AV95">
        <v>2000</v>
      </c>
      <c r="AW95" t="s">
        <v>170</v>
      </c>
      <c r="AX95">
        <v>2</v>
      </c>
      <c r="AY95">
        <v>44943.900999999998</v>
      </c>
      <c r="BB95">
        <v>2000</v>
      </c>
      <c r="BC95" t="s">
        <v>170</v>
      </c>
      <c r="BD95" t="s">
        <v>166</v>
      </c>
      <c r="BE95">
        <v>23.21</v>
      </c>
      <c r="BF95" t="s">
        <v>84</v>
      </c>
    </row>
    <row r="96" spans="48:58">
      <c r="AV96">
        <v>2001</v>
      </c>
      <c r="AW96" t="s">
        <v>170</v>
      </c>
      <c r="AX96">
        <v>2</v>
      </c>
      <c r="AY96">
        <v>18690.652999999998</v>
      </c>
      <c r="BB96">
        <v>2001</v>
      </c>
      <c r="BC96" t="s">
        <v>170</v>
      </c>
      <c r="BD96" t="s">
        <v>166</v>
      </c>
      <c r="BE96">
        <v>28.42</v>
      </c>
      <c r="BF96" t="s">
        <v>84</v>
      </c>
    </row>
    <row r="97" spans="16:58">
      <c r="AV97">
        <v>2002</v>
      </c>
      <c r="AW97" t="s">
        <v>170</v>
      </c>
      <c r="AX97">
        <v>2</v>
      </c>
      <c r="AY97">
        <v>17113.464</v>
      </c>
      <c r="BB97">
        <v>2002</v>
      </c>
      <c r="BC97" t="s">
        <v>170</v>
      </c>
      <c r="BD97" t="s">
        <v>166</v>
      </c>
      <c r="BE97">
        <v>86.83</v>
      </c>
      <c r="BF97" t="s">
        <v>84</v>
      </c>
    </row>
    <row r="98" spans="16:58">
      <c r="AV98">
        <v>2003</v>
      </c>
      <c r="AW98" t="s">
        <v>170</v>
      </c>
      <c r="AX98">
        <v>2</v>
      </c>
      <c r="AY98">
        <v>36791.479999999996</v>
      </c>
      <c r="BB98">
        <v>2003</v>
      </c>
      <c r="BC98" t="s">
        <v>170</v>
      </c>
      <c r="BD98" t="s">
        <v>166</v>
      </c>
      <c r="BE98">
        <v>38.58</v>
      </c>
      <c r="BF98" t="s">
        <v>84</v>
      </c>
    </row>
    <row r="99" spans="16:58">
      <c r="AV99">
        <v>2004</v>
      </c>
      <c r="AW99" t="s">
        <v>170</v>
      </c>
      <c r="AX99">
        <v>2</v>
      </c>
      <c r="AY99">
        <v>30747.762000000002</v>
      </c>
      <c r="BB99">
        <v>2004</v>
      </c>
      <c r="BC99" t="s">
        <v>170</v>
      </c>
      <c r="BD99" t="s">
        <v>166</v>
      </c>
      <c r="BE99">
        <v>45.73</v>
      </c>
      <c r="BF99" t="s">
        <v>84</v>
      </c>
    </row>
    <row r="100" spans="16:58">
      <c r="AV100">
        <v>2005</v>
      </c>
      <c r="AW100" t="s">
        <v>170</v>
      </c>
      <c r="AX100">
        <v>2</v>
      </c>
      <c r="AY100">
        <v>12648.241</v>
      </c>
      <c r="BB100">
        <v>2005</v>
      </c>
      <c r="BC100" t="s">
        <v>170</v>
      </c>
      <c r="BD100" t="s">
        <v>166</v>
      </c>
      <c r="BE100">
        <v>28.79</v>
      </c>
      <c r="BF100" t="s">
        <v>84</v>
      </c>
    </row>
    <row r="101" spans="16:58">
      <c r="AV101">
        <v>2006</v>
      </c>
      <c r="AW101" t="s">
        <v>170</v>
      </c>
      <c r="AX101">
        <v>2</v>
      </c>
      <c r="AY101">
        <v>12965.347999999998</v>
      </c>
      <c r="BB101">
        <v>2006</v>
      </c>
      <c r="BC101" t="s">
        <v>170</v>
      </c>
      <c r="BD101" t="s">
        <v>166</v>
      </c>
      <c r="BE101">
        <v>31.63</v>
      </c>
      <c r="BF101" t="s">
        <v>84</v>
      </c>
    </row>
    <row r="102" spans="16:58">
      <c r="AV102">
        <v>2007</v>
      </c>
      <c r="AW102" t="s">
        <v>170</v>
      </c>
      <c r="AX102">
        <v>2</v>
      </c>
      <c r="AY102">
        <v>48139.351000000002</v>
      </c>
      <c r="BB102">
        <v>2007</v>
      </c>
      <c r="BC102" t="s">
        <v>170</v>
      </c>
      <c r="BD102" t="s">
        <v>166</v>
      </c>
      <c r="BE102">
        <v>25.76</v>
      </c>
      <c r="BF102" t="s">
        <v>84</v>
      </c>
    </row>
    <row r="103" spans="16:58">
      <c r="AV103">
        <v>2008</v>
      </c>
      <c r="AW103" t="s">
        <v>170</v>
      </c>
      <c r="AX103">
        <v>2</v>
      </c>
      <c r="AY103">
        <v>6338.4430000000002</v>
      </c>
      <c r="BB103">
        <v>2008</v>
      </c>
      <c r="BC103" t="s">
        <v>170</v>
      </c>
      <c r="BD103" t="s">
        <v>166</v>
      </c>
      <c r="BE103">
        <v>25.65</v>
      </c>
      <c r="BF103" t="s">
        <v>84</v>
      </c>
    </row>
    <row r="104" spans="16:58">
      <c r="AV104">
        <v>2009</v>
      </c>
      <c r="AW104" t="s">
        <v>170</v>
      </c>
      <c r="AX104">
        <v>2</v>
      </c>
      <c r="AY104">
        <v>15336.894</v>
      </c>
      <c r="BB104">
        <v>2009</v>
      </c>
      <c r="BC104" t="s">
        <v>170</v>
      </c>
      <c r="BD104" t="s">
        <v>166</v>
      </c>
      <c r="BE104">
        <v>57.62</v>
      </c>
      <c r="BF104" t="s">
        <v>84</v>
      </c>
    </row>
    <row r="105" spans="16:58">
      <c r="AV105">
        <v>2010</v>
      </c>
      <c r="AW105" t="s">
        <v>170</v>
      </c>
      <c r="AX105">
        <v>2</v>
      </c>
      <c r="AY105">
        <v>39879.053999999996</v>
      </c>
      <c r="BB105">
        <v>2010</v>
      </c>
      <c r="BC105" t="s">
        <v>170</v>
      </c>
      <c r="BD105" t="s">
        <v>166</v>
      </c>
      <c r="BE105">
        <v>26.89</v>
      </c>
      <c r="BF105" t="s">
        <v>84</v>
      </c>
    </row>
    <row r="106" spans="16:58">
      <c r="AV106">
        <v>2011</v>
      </c>
      <c r="AW106" t="s">
        <v>170</v>
      </c>
      <c r="AX106">
        <v>2</v>
      </c>
      <c r="AY106">
        <v>6258.6220000000003</v>
      </c>
      <c r="BB106">
        <v>2011</v>
      </c>
      <c r="BC106" t="s">
        <v>170</v>
      </c>
      <c r="BD106" t="s">
        <v>166</v>
      </c>
      <c r="BE106">
        <v>50.024000000000001</v>
      </c>
      <c r="BF106" t="s">
        <v>84</v>
      </c>
    </row>
    <row r="107" spans="16:58">
      <c r="AV107">
        <v>2012</v>
      </c>
      <c r="AW107" t="s">
        <v>170</v>
      </c>
      <c r="AX107">
        <v>2</v>
      </c>
      <c r="AY107">
        <v>11145.752</v>
      </c>
      <c r="BB107">
        <v>2012</v>
      </c>
      <c r="BC107" t="s">
        <v>170</v>
      </c>
      <c r="BD107" t="s">
        <v>166</v>
      </c>
      <c r="BE107">
        <v>39.39</v>
      </c>
      <c r="BF107" t="s">
        <v>84</v>
      </c>
    </row>
    <row r="108" spans="16:58">
      <c r="AV108">
        <v>2013</v>
      </c>
      <c r="AW108" t="s">
        <v>170</v>
      </c>
      <c r="AX108">
        <v>2</v>
      </c>
      <c r="AY108">
        <v>19917.440000000002</v>
      </c>
      <c r="BB108">
        <v>2013</v>
      </c>
      <c r="BC108" t="s">
        <v>170</v>
      </c>
      <c r="BD108" t="s">
        <v>166</v>
      </c>
      <c r="BE108">
        <v>41.37</v>
      </c>
      <c r="BF108" t="s">
        <v>84</v>
      </c>
    </row>
    <row r="109" spans="16:58">
      <c r="AV109">
        <v>2014</v>
      </c>
      <c r="AW109" t="s">
        <v>170</v>
      </c>
      <c r="AX109">
        <v>2</v>
      </c>
      <c r="AY109">
        <v>8388.6477000000014</v>
      </c>
      <c r="BB109">
        <v>2014</v>
      </c>
      <c r="BC109" t="s">
        <v>170</v>
      </c>
      <c r="BD109" t="s">
        <v>166</v>
      </c>
      <c r="BE109">
        <v>56.73</v>
      </c>
      <c r="BF109" t="s">
        <v>84</v>
      </c>
    </row>
    <row r="110" spans="16:58">
      <c r="P110" t="s">
        <v>136</v>
      </c>
      <c r="Q110" t="s">
        <v>169</v>
      </c>
      <c r="R110" t="s">
        <v>86</v>
      </c>
      <c r="S110" t="s">
        <v>138</v>
      </c>
      <c r="AV110">
        <v>1965</v>
      </c>
      <c r="AW110" t="s">
        <v>170</v>
      </c>
      <c r="AX110">
        <v>3</v>
      </c>
      <c r="AY110">
        <v>5599.5059999999994</v>
      </c>
    </row>
    <row r="111" spans="16:58">
      <c r="AV111">
        <v>1966</v>
      </c>
      <c r="AW111" t="s">
        <v>170</v>
      </c>
      <c r="AX111">
        <v>3</v>
      </c>
      <c r="AY111">
        <v>116216.45800000001</v>
      </c>
    </row>
    <row r="112" spans="16:58">
      <c r="AV112">
        <v>1967</v>
      </c>
      <c r="AW112" t="s">
        <v>170</v>
      </c>
      <c r="AX112">
        <v>3</v>
      </c>
      <c r="AY112">
        <v>62695.71</v>
      </c>
    </row>
    <row r="113" spans="48:51">
      <c r="AV113">
        <v>1968</v>
      </c>
      <c r="AW113" t="s">
        <v>170</v>
      </c>
      <c r="AX113">
        <v>3</v>
      </c>
      <c r="AY113">
        <v>93246.57</v>
      </c>
    </row>
    <row r="114" spans="48:51">
      <c r="AV114">
        <v>1969</v>
      </c>
      <c r="AW114" t="s">
        <v>170</v>
      </c>
      <c r="AX114">
        <v>3</v>
      </c>
      <c r="AY114">
        <v>183592.27799999999</v>
      </c>
    </row>
    <row r="115" spans="48:51">
      <c r="AV115">
        <v>1970</v>
      </c>
      <c r="AW115" t="s">
        <v>170</v>
      </c>
      <c r="AX115">
        <v>3</v>
      </c>
      <c r="AY115">
        <v>34231.773000000001</v>
      </c>
    </row>
    <row r="116" spans="48:51">
      <c r="AV116">
        <v>1971</v>
      </c>
      <c r="AW116" t="s">
        <v>170</v>
      </c>
      <c r="AX116">
        <v>3</v>
      </c>
      <c r="AY116">
        <v>70743.123999999996</v>
      </c>
    </row>
    <row r="117" spans="48:51">
      <c r="AV117">
        <v>1972</v>
      </c>
      <c r="AW117" t="s">
        <v>170</v>
      </c>
      <c r="AX117">
        <v>3</v>
      </c>
      <c r="AY117">
        <v>20294.477999999999</v>
      </c>
    </row>
    <row r="118" spans="48:51">
      <c r="AV118">
        <v>1973</v>
      </c>
      <c r="AW118" t="s">
        <v>170</v>
      </c>
      <c r="AX118">
        <v>3</v>
      </c>
      <c r="AY118">
        <v>139707.43600000002</v>
      </c>
    </row>
    <row r="119" spans="48:51">
      <c r="AV119">
        <v>1974</v>
      </c>
      <c r="AW119" t="s">
        <v>170</v>
      </c>
      <c r="AX119">
        <v>3</v>
      </c>
      <c r="AY119">
        <v>28919.772000000001</v>
      </c>
    </row>
    <row r="120" spans="48:51">
      <c r="AV120">
        <v>1975</v>
      </c>
      <c r="AW120" t="s">
        <v>170</v>
      </c>
      <c r="AX120">
        <v>3</v>
      </c>
      <c r="AY120">
        <v>17033.554</v>
      </c>
    </row>
    <row r="121" spans="48:51">
      <c r="AV121">
        <v>1976</v>
      </c>
      <c r="AW121" t="s">
        <v>170</v>
      </c>
      <c r="AX121">
        <v>3</v>
      </c>
      <c r="AY121">
        <v>28745.383000000002</v>
      </c>
    </row>
    <row r="122" spans="48:51">
      <c r="AV122">
        <v>1977</v>
      </c>
      <c r="AW122" t="s">
        <v>170</v>
      </c>
      <c r="AX122">
        <v>3</v>
      </c>
      <c r="AY122">
        <v>7235.07</v>
      </c>
    </row>
    <row r="123" spans="48:51">
      <c r="AV123">
        <v>1978</v>
      </c>
      <c r="AW123" t="s">
        <v>170</v>
      </c>
      <c r="AX123">
        <v>3</v>
      </c>
      <c r="AY123">
        <v>17277.157999999999</v>
      </c>
    </row>
    <row r="124" spans="48:51">
      <c r="AV124">
        <v>1979</v>
      </c>
      <c r="AW124" t="s">
        <v>170</v>
      </c>
      <c r="AX124">
        <v>3</v>
      </c>
      <c r="AY124">
        <v>29848.271999999997</v>
      </c>
    </row>
    <row r="125" spans="48:51">
      <c r="AV125">
        <v>1980</v>
      </c>
      <c r="AW125" t="s">
        <v>170</v>
      </c>
      <c r="AX125">
        <v>3</v>
      </c>
      <c r="AY125">
        <v>40472.79</v>
      </c>
    </row>
    <row r="126" spans="48:51">
      <c r="AV126">
        <v>1981</v>
      </c>
      <c r="AW126" t="s">
        <v>170</v>
      </c>
      <c r="AX126">
        <v>3</v>
      </c>
      <c r="AY126">
        <v>3071.7309999999998</v>
      </c>
    </row>
    <row r="127" spans="48:51">
      <c r="AV127">
        <v>1982</v>
      </c>
      <c r="AW127" t="s">
        <v>170</v>
      </c>
      <c r="AX127">
        <v>3</v>
      </c>
      <c r="AY127">
        <v>10426.236000000001</v>
      </c>
    </row>
    <row r="128" spans="48:51">
      <c r="AV128">
        <v>1983</v>
      </c>
      <c r="AW128" t="s">
        <v>170</v>
      </c>
      <c r="AX128">
        <v>3</v>
      </c>
      <c r="AY128">
        <v>8295.2109999999993</v>
      </c>
    </row>
    <row r="129" spans="48:51">
      <c r="AV129">
        <v>1984</v>
      </c>
      <c r="AW129" t="s">
        <v>170</v>
      </c>
      <c r="AX129">
        <v>3</v>
      </c>
      <c r="AY129">
        <v>22522.807000000001</v>
      </c>
    </row>
    <row r="130" spans="48:51">
      <c r="AV130">
        <v>1985</v>
      </c>
      <c r="AW130" t="s">
        <v>170</v>
      </c>
      <c r="AX130">
        <v>3</v>
      </c>
      <c r="AY130">
        <v>6729.4120000000003</v>
      </c>
    </row>
    <row r="131" spans="48:51">
      <c r="AV131">
        <v>1986</v>
      </c>
      <c r="AW131" t="s">
        <v>170</v>
      </c>
      <c r="AX131">
        <v>3</v>
      </c>
      <c r="AY131">
        <v>27342.92</v>
      </c>
    </row>
    <row r="132" spans="48:51">
      <c r="AV132">
        <v>1987</v>
      </c>
      <c r="AW132" t="s">
        <v>170</v>
      </c>
      <c r="AX132">
        <v>3</v>
      </c>
      <c r="AY132">
        <v>18518.212</v>
      </c>
    </row>
    <row r="133" spans="48:51">
      <c r="AV133">
        <v>1988</v>
      </c>
      <c r="AW133" t="s">
        <v>170</v>
      </c>
      <c r="AX133">
        <v>3</v>
      </c>
      <c r="AY133">
        <v>14291.719000000001</v>
      </c>
    </row>
    <row r="134" spans="48:51">
      <c r="AV134">
        <v>1989</v>
      </c>
      <c r="AW134" t="s">
        <v>170</v>
      </c>
      <c r="AX134">
        <v>3</v>
      </c>
      <c r="AY134">
        <v>20475.330999999998</v>
      </c>
    </row>
    <row r="135" spans="48:51">
      <c r="AV135">
        <v>1990</v>
      </c>
      <c r="AW135" t="s">
        <v>170</v>
      </c>
      <c r="AX135">
        <v>3</v>
      </c>
      <c r="AY135">
        <v>22685.045000000002</v>
      </c>
    </row>
    <row r="136" spans="48:51">
      <c r="AV136">
        <v>1991</v>
      </c>
      <c r="AW136" t="s">
        <v>170</v>
      </c>
      <c r="AX136">
        <v>3</v>
      </c>
      <c r="AY136">
        <v>24437.45</v>
      </c>
    </row>
    <row r="137" spans="48:51">
      <c r="AV137">
        <v>1992</v>
      </c>
      <c r="AW137" t="s">
        <v>170</v>
      </c>
      <c r="AX137">
        <v>3</v>
      </c>
      <c r="AY137">
        <v>30500.418000000005</v>
      </c>
    </row>
    <row r="138" spans="48:51">
      <c r="AV138">
        <v>1993</v>
      </c>
      <c r="AW138" t="s">
        <v>170</v>
      </c>
      <c r="AX138">
        <v>3</v>
      </c>
      <c r="AY138">
        <v>25758.345000000001</v>
      </c>
    </row>
    <row r="139" spans="48:51">
      <c r="AV139">
        <v>1994</v>
      </c>
      <c r="AW139" t="s">
        <v>170</v>
      </c>
      <c r="AX139">
        <v>3</v>
      </c>
      <c r="AY139">
        <v>18391.488999999998</v>
      </c>
    </row>
    <row r="140" spans="48:51">
      <c r="AV140">
        <v>1995</v>
      </c>
      <c r="AW140" t="s">
        <v>170</v>
      </c>
      <c r="AX140">
        <v>3</v>
      </c>
      <c r="AY140">
        <v>15525.835999999999</v>
      </c>
    </row>
    <row r="141" spans="48:51">
      <c r="AV141">
        <v>1996</v>
      </c>
      <c r="AW141" t="s">
        <v>170</v>
      </c>
      <c r="AX141">
        <v>3</v>
      </c>
      <c r="AY141">
        <v>19727.372000000003</v>
      </c>
    </row>
    <row r="142" spans="48:51">
      <c r="AV142">
        <v>1997</v>
      </c>
      <c r="AW142" t="s">
        <v>170</v>
      </c>
      <c r="AX142">
        <v>3</v>
      </c>
      <c r="AY142">
        <v>74870.518000000011</v>
      </c>
    </row>
    <row r="143" spans="48:51">
      <c r="AV143">
        <v>1998</v>
      </c>
      <c r="AW143" t="s">
        <v>170</v>
      </c>
      <c r="AX143">
        <v>3</v>
      </c>
      <c r="AY143">
        <v>20513.093999999997</v>
      </c>
    </row>
    <row r="144" spans="48:51">
      <c r="AV144">
        <v>1999</v>
      </c>
      <c r="AW144" t="s">
        <v>170</v>
      </c>
      <c r="AX144">
        <v>3</v>
      </c>
      <c r="AY144">
        <v>46085.563999999998</v>
      </c>
    </row>
    <row r="145" spans="48:51">
      <c r="AV145">
        <v>2000</v>
      </c>
      <c r="AW145" t="s">
        <v>170</v>
      </c>
      <c r="AX145">
        <v>3</v>
      </c>
      <c r="AY145">
        <v>8125.7260000000015</v>
      </c>
    </row>
    <row r="146" spans="48:51">
      <c r="AV146">
        <v>2001</v>
      </c>
      <c r="AW146" t="s">
        <v>170</v>
      </c>
      <c r="AX146">
        <v>3</v>
      </c>
      <c r="AY146">
        <v>60524.305</v>
      </c>
    </row>
    <row r="147" spans="48:51">
      <c r="AV147">
        <v>2002</v>
      </c>
      <c r="AW147" t="s">
        <v>170</v>
      </c>
      <c r="AX147">
        <v>3</v>
      </c>
      <c r="AY147">
        <v>16452.208000000002</v>
      </c>
    </row>
    <row r="148" spans="48:51">
      <c r="AV148">
        <v>2003</v>
      </c>
      <c r="AW148" t="s">
        <v>170</v>
      </c>
      <c r="AX148">
        <v>3</v>
      </c>
      <c r="AY148">
        <v>20480.560000000001</v>
      </c>
    </row>
    <row r="149" spans="48:51">
      <c r="AV149">
        <v>2004</v>
      </c>
      <c r="AW149" t="s">
        <v>170</v>
      </c>
      <c r="AX149">
        <v>3</v>
      </c>
      <c r="AY149">
        <v>50492.741999999998</v>
      </c>
    </row>
    <row r="150" spans="48:51">
      <c r="AV150">
        <v>2005</v>
      </c>
      <c r="AW150" t="s">
        <v>170</v>
      </c>
      <c r="AX150">
        <v>3</v>
      </c>
      <c r="AY150">
        <v>46205.157999999996</v>
      </c>
    </row>
    <row r="151" spans="48:51">
      <c r="AV151">
        <v>2006</v>
      </c>
      <c r="AW151" t="s">
        <v>170</v>
      </c>
      <c r="AX151">
        <v>3</v>
      </c>
      <c r="AY151">
        <v>31370.061999999998</v>
      </c>
    </row>
    <row r="152" spans="48:51">
      <c r="AV152">
        <v>2007</v>
      </c>
      <c r="AW152" t="s">
        <v>170</v>
      </c>
      <c r="AX152">
        <v>3</v>
      </c>
      <c r="AY152">
        <v>19114.256000000001</v>
      </c>
    </row>
    <row r="153" spans="48:51">
      <c r="AV153">
        <v>2008</v>
      </c>
      <c r="AW153" t="s">
        <v>170</v>
      </c>
      <c r="AX153">
        <v>3</v>
      </c>
      <c r="AY153">
        <v>37658.964</v>
      </c>
    </row>
    <row r="154" spans="48:51">
      <c r="AV154">
        <v>2009</v>
      </c>
      <c r="AW154" t="s">
        <v>170</v>
      </c>
      <c r="AX154">
        <v>3</v>
      </c>
      <c r="AY154">
        <v>14496.274000000001</v>
      </c>
    </row>
    <row r="155" spans="48:51">
      <c r="AV155">
        <v>2010</v>
      </c>
      <c r="AW155" t="s">
        <v>170</v>
      </c>
      <c r="AX155">
        <v>3</v>
      </c>
      <c r="AY155">
        <v>15185.362000000001</v>
      </c>
    </row>
    <row r="156" spans="48:51">
      <c r="AV156">
        <v>2011</v>
      </c>
      <c r="AW156" t="s">
        <v>170</v>
      </c>
      <c r="AX156">
        <v>3</v>
      </c>
      <c r="AY156">
        <v>66917.326000000001</v>
      </c>
    </row>
    <row r="157" spans="48:51">
      <c r="AV157">
        <v>2012</v>
      </c>
      <c r="AW157" t="s">
        <v>170</v>
      </c>
      <c r="AX157">
        <v>3</v>
      </c>
      <c r="AY157">
        <v>4279.2439999999997</v>
      </c>
    </row>
    <row r="158" spans="48:51">
      <c r="AV158">
        <v>2013</v>
      </c>
      <c r="AW158" t="s">
        <v>170</v>
      </c>
      <c r="AX158">
        <v>3</v>
      </c>
      <c r="AY158">
        <v>15139.609999999999</v>
      </c>
    </row>
    <row r="159" spans="48:51">
      <c r="AV159">
        <v>2014</v>
      </c>
      <c r="AW159" t="s">
        <v>170</v>
      </c>
      <c r="AX159">
        <v>3</v>
      </c>
      <c r="AY159">
        <v>47776.582999999999</v>
      </c>
    </row>
    <row r="160" spans="48:51">
      <c r="AV160">
        <v>1965</v>
      </c>
      <c r="AW160" t="s">
        <v>170</v>
      </c>
      <c r="AX160">
        <v>4</v>
      </c>
      <c r="AY160">
        <v>2168.3380000000002</v>
      </c>
    </row>
    <row r="161" spans="48:51">
      <c r="AV161">
        <v>1966</v>
      </c>
      <c r="AW161" t="s">
        <v>170</v>
      </c>
      <c r="AX161">
        <v>4</v>
      </c>
      <c r="AY161">
        <v>5223.134</v>
      </c>
    </row>
    <row r="162" spans="48:51">
      <c r="AV162">
        <v>1967</v>
      </c>
      <c r="AW162" t="s">
        <v>170</v>
      </c>
      <c r="AX162">
        <v>4</v>
      </c>
      <c r="AY162">
        <v>50361.15</v>
      </c>
    </row>
    <row r="163" spans="48:51">
      <c r="AV163">
        <v>1968</v>
      </c>
      <c r="AW163" t="s">
        <v>170</v>
      </c>
      <c r="AX163">
        <v>4</v>
      </c>
      <c r="AY163">
        <v>17386.040999999997</v>
      </c>
    </row>
    <row r="164" spans="48:51">
      <c r="AV164">
        <v>1969</v>
      </c>
      <c r="AW164" t="s">
        <v>170</v>
      </c>
      <c r="AX164">
        <v>4</v>
      </c>
      <c r="AY164">
        <v>22765.025999999998</v>
      </c>
    </row>
    <row r="165" spans="48:51">
      <c r="AV165">
        <v>1970</v>
      </c>
      <c r="AW165" t="s">
        <v>170</v>
      </c>
      <c r="AX165">
        <v>4</v>
      </c>
      <c r="AY165">
        <v>61305.087000000007</v>
      </c>
    </row>
    <row r="166" spans="48:51">
      <c r="AV166">
        <v>1971</v>
      </c>
      <c r="AW166" t="s">
        <v>170</v>
      </c>
      <c r="AX166">
        <v>4</v>
      </c>
      <c r="AY166">
        <v>60209.951999999997</v>
      </c>
    </row>
    <row r="167" spans="48:51">
      <c r="AV167">
        <v>1972</v>
      </c>
      <c r="AW167" t="s">
        <v>170</v>
      </c>
      <c r="AX167">
        <v>4</v>
      </c>
      <c r="AY167">
        <v>32538.375</v>
      </c>
    </row>
    <row r="168" spans="48:51">
      <c r="AV168">
        <v>1973</v>
      </c>
      <c r="AW168" t="s">
        <v>170</v>
      </c>
      <c r="AX168">
        <v>4</v>
      </c>
      <c r="AY168">
        <v>35503.707000000009</v>
      </c>
    </row>
    <row r="169" spans="48:51">
      <c r="AV169">
        <v>1974</v>
      </c>
      <c r="AW169" t="s">
        <v>170</v>
      </c>
      <c r="AX169">
        <v>4</v>
      </c>
      <c r="AY169">
        <v>129879.978</v>
      </c>
    </row>
    <row r="170" spans="48:51">
      <c r="AV170">
        <v>1975</v>
      </c>
      <c r="AW170" t="s">
        <v>170</v>
      </c>
      <c r="AX170">
        <v>4</v>
      </c>
      <c r="AY170">
        <v>27423.550000000003</v>
      </c>
    </row>
    <row r="171" spans="48:51">
      <c r="AV171">
        <v>1976</v>
      </c>
      <c r="AW171" t="s">
        <v>170</v>
      </c>
      <c r="AX171">
        <v>4</v>
      </c>
      <c r="AY171">
        <v>8586.8469999999998</v>
      </c>
    </row>
    <row r="172" spans="48:51">
      <c r="AV172">
        <v>1977</v>
      </c>
      <c r="AW172" t="s">
        <v>170</v>
      </c>
      <c r="AX172">
        <v>4</v>
      </c>
      <c r="AY172">
        <v>16273.320000000002</v>
      </c>
    </row>
    <row r="173" spans="48:51">
      <c r="AV173">
        <v>1978</v>
      </c>
      <c r="AW173" t="s">
        <v>170</v>
      </c>
      <c r="AX173">
        <v>4</v>
      </c>
      <c r="AY173">
        <v>6363.3670000000002</v>
      </c>
    </row>
    <row r="174" spans="48:51">
      <c r="AV174">
        <v>1979</v>
      </c>
      <c r="AW174" t="s">
        <v>170</v>
      </c>
      <c r="AX174">
        <v>4</v>
      </c>
      <c r="AY174">
        <v>8446.3000000000011</v>
      </c>
    </row>
    <row r="175" spans="48:51">
      <c r="AV175">
        <v>1980</v>
      </c>
      <c r="AW175" t="s">
        <v>170</v>
      </c>
      <c r="AX175">
        <v>4</v>
      </c>
      <c r="AY175">
        <v>24309.023999999998</v>
      </c>
    </row>
    <row r="176" spans="48:51">
      <c r="AV176">
        <v>1981</v>
      </c>
      <c r="AW176" t="s">
        <v>170</v>
      </c>
      <c r="AX176">
        <v>4</v>
      </c>
      <c r="AY176">
        <v>14552.188999999998</v>
      </c>
    </row>
    <row r="177" spans="48:51">
      <c r="AV177">
        <v>1982</v>
      </c>
      <c r="AW177" t="s">
        <v>170</v>
      </c>
      <c r="AX177">
        <v>4</v>
      </c>
      <c r="AY177">
        <v>1337.6640000000002</v>
      </c>
    </row>
    <row r="178" spans="48:51">
      <c r="AV178">
        <v>1983</v>
      </c>
      <c r="AW178" t="s">
        <v>170</v>
      </c>
      <c r="AX178">
        <v>4</v>
      </c>
      <c r="AY178">
        <v>5990.5790000000006</v>
      </c>
    </row>
    <row r="179" spans="48:51">
      <c r="AV179">
        <v>1984</v>
      </c>
      <c r="AW179" t="s">
        <v>170</v>
      </c>
      <c r="AX179">
        <v>4</v>
      </c>
      <c r="AY179">
        <v>7747.8310000000001</v>
      </c>
    </row>
    <row r="180" spans="48:51">
      <c r="AV180">
        <v>1985</v>
      </c>
      <c r="AW180" t="s">
        <v>170</v>
      </c>
      <c r="AX180">
        <v>4</v>
      </c>
      <c r="AY180">
        <v>11869.016</v>
      </c>
    </row>
    <row r="181" spans="48:51">
      <c r="AV181">
        <v>1986</v>
      </c>
      <c r="AW181" t="s">
        <v>170</v>
      </c>
      <c r="AX181">
        <v>4</v>
      </c>
      <c r="AY181">
        <v>6160.86</v>
      </c>
    </row>
    <row r="182" spans="48:51">
      <c r="AV182">
        <v>1987</v>
      </c>
      <c r="AW182" t="s">
        <v>170</v>
      </c>
      <c r="AX182">
        <v>4</v>
      </c>
      <c r="AY182">
        <v>24634.428</v>
      </c>
    </row>
    <row r="183" spans="48:51">
      <c r="AV183">
        <v>1988</v>
      </c>
      <c r="AW183" t="s">
        <v>170</v>
      </c>
      <c r="AX183">
        <v>4</v>
      </c>
      <c r="AY183">
        <v>11974.655000000001</v>
      </c>
    </row>
    <row r="184" spans="48:51">
      <c r="AV184">
        <v>1989</v>
      </c>
      <c r="AW184" t="s">
        <v>170</v>
      </c>
      <c r="AX184">
        <v>4</v>
      </c>
      <c r="AY184">
        <v>7338.2470000000003</v>
      </c>
    </row>
    <row r="185" spans="48:51">
      <c r="AV185">
        <v>1990</v>
      </c>
      <c r="AW185" t="s">
        <v>170</v>
      </c>
      <c r="AX185">
        <v>4</v>
      </c>
      <c r="AY185">
        <v>9322.4470000000001</v>
      </c>
    </row>
    <row r="186" spans="48:51">
      <c r="AV186">
        <v>1991</v>
      </c>
      <c r="AW186" t="s">
        <v>170</v>
      </c>
      <c r="AX186">
        <v>4</v>
      </c>
      <c r="AY186">
        <v>15457.053</v>
      </c>
    </row>
    <row r="187" spans="48:51">
      <c r="AV187">
        <v>1992</v>
      </c>
      <c r="AW187" t="s">
        <v>170</v>
      </c>
      <c r="AX187">
        <v>4</v>
      </c>
      <c r="AY187">
        <v>16800.059000000001</v>
      </c>
    </row>
    <row r="188" spans="48:51">
      <c r="AV188">
        <v>1993</v>
      </c>
      <c r="AW188" t="s">
        <v>170</v>
      </c>
      <c r="AX188">
        <v>4</v>
      </c>
      <c r="AY188">
        <v>16868.228999999999</v>
      </c>
    </row>
    <row r="189" spans="48:51">
      <c r="AV189">
        <v>1994</v>
      </c>
      <c r="AW189" t="s">
        <v>170</v>
      </c>
      <c r="AX189">
        <v>4</v>
      </c>
      <c r="AY189">
        <v>9010.3180000000011</v>
      </c>
    </row>
    <row r="190" spans="48:51">
      <c r="AV190">
        <v>1995</v>
      </c>
      <c r="AW190" t="s">
        <v>170</v>
      </c>
      <c r="AX190">
        <v>4</v>
      </c>
      <c r="AY190">
        <v>7932.0780000000004</v>
      </c>
    </row>
    <row r="191" spans="48:51">
      <c r="AV191">
        <v>1996</v>
      </c>
      <c r="AW191" t="s">
        <v>170</v>
      </c>
      <c r="AX191">
        <v>4</v>
      </c>
      <c r="AY191">
        <v>9939.6039999999994</v>
      </c>
    </row>
    <row r="192" spans="48:51">
      <c r="AV192">
        <v>1997</v>
      </c>
      <c r="AW192" t="s">
        <v>170</v>
      </c>
      <c r="AX192">
        <v>4</v>
      </c>
      <c r="AY192">
        <v>12305.888000000001</v>
      </c>
    </row>
    <row r="193" spans="48:51">
      <c r="AV193">
        <v>1998</v>
      </c>
      <c r="AW193" t="s">
        <v>170</v>
      </c>
      <c r="AX193">
        <v>4</v>
      </c>
      <c r="AY193">
        <v>45286.038</v>
      </c>
    </row>
    <row r="194" spans="48:51">
      <c r="AV194">
        <v>1999</v>
      </c>
      <c r="AW194" t="s">
        <v>170</v>
      </c>
      <c r="AX194">
        <v>4</v>
      </c>
      <c r="AY194">
        <v>14007.095999999998</v>
      </c>
    </row>
    <row r="195" spans="48:51">
      <c r="AV195">
        <v>2000</v>
      </c>
      <c r="AW195" t="s">
        <v>170</v>
      </c>
      <c r="AX195">
        <v>4</v>
      </c>
      <c r="AY195">
        <v>17272.150000000001</v>
      </c>
    </row>
    <row r="196" spans="48:51">
      <c r="AV196">
        <v>2001</v>
      </c>
      <c r="AW196" t="s">
        <v>170</v>
      </c>
      <c r="AX196">
        <v>4</v>
      </c>
      <c r="AY196">
        <v>8483.2039999999997</v>
      </c>
    </row>
    <row r="197" spans="48:51">
      <c r="AV197">
        <v>2002</v>
      </c>
      <c r="AW197" t="s">
        <v>170</v>
      </c>
      <c r="AX197">
        <v>4</v>
      </c>
      <c r="AY197">
        <v>32333.256000000005</v>
      </c>
    </row>
    <row r="198" spans="48:51">
      <c r="AV198">
        <v>2003</v>
      </c>
      <c r="AW198" t="s">
        <v>170</v>
      </c>
      <c r="AX198">
        <v>4</v>
      </c>
      <c r="AY198">
        <v>8629.9600000000009</v>
      </c>
    </row>
    <row r="199" spans="48:51">
      <c r="AV199">
        <v>2004</v>
      </c>
      <c r="AW199" t="s">
        <v>170</v>
      </c>
      <c r="AX199">
        <v>4</v>
      </c>
      <c r="AY199">
        <v>11824.414999999999</v>
      </c>
    </row>
    <row r="200" spans="48:51">
      <c r="AV200">
        <v>2005</v>
      </c>
      <c r="AW200" t="s">
        <v>170</v>
      </c>
      <c r="AX200">
        <v>4</v>
      </c>
      <c r="AY200">
        <v>27112.728000000003</v>
      </c>
    </row>
    <row r="201" spans="48:51">
      <c r="AV201">
        <v>2006</v>
      </c>
      <c r="AW201" t="s">
        <v>170</v>
      </c>
      <c r="AX201">
        <v>4</v>
      </c>
      <c r="AY201">
        <v>39654.752</v>
      </c>
    </row>
    <row r="202" spans="48:51">
      <c r="AV202">
        <v>2007</v>
      </c>
      <c r="AW202" t="s">
        <v>170</v>
      </c>
      <c r="AX202">
        <v>4</v>
      </c>
      <c r="AY202">
        <v>16623.283000000003</v>
      </c>
    </row>
    <row r="203" spans="48:51">
      <c r="AV203">
        <v>2008</v>
      </c>
      <c r="AW203" t="s">
        <v>170</v>
      </c>
      <c r="AX203">
        <v>4</v>
      </c>
      <c r="AY203">
        <v>11857.479000000001</v>
      </c>
    </row>
    <row r="204" spans="48:51">
      <c r="AV204">
        <v>2009</v>
      </c>
      <c r="AW204" t="s">
        <v>170</v>
      </c>
      <c r="AX204">
        <v>4</v>
      </c>
      <c r="AY204">
        <v>42318.451000000001</v>
      </c>
    </row>
    <row r="205" spans="48:51">
      <c r="AV205">
        <v>2010</v>
      </c>
      <c r="AW205" t="s">
        <v>170</v>
      </c>
      <c r="AX205">
        <v>4</v>
      </c>
      <c r="AY205">
        <v>5992.2199999999993</v>
      </c>
    </row>
    <row r="206" spans="48:51">
      <c r="AV206">
        <v>2011</v>
      </c>
      <c r="AW206" t="s">
        <v>170</v>
      </c>
      <c r="AX206">
        <v>4</v>
      </c>
      <c r="AY206">
        <v>8637.7200000000012</v>
      </c>
    </row>
    <row r="207" spans="48:51">
      <c r="AV207">
        <v>2012</v>
      </c>
      <c r="AW207" t="s">
        <v>170</v>
      </c>
      <c r="AX207">
        <v>4</v>
      </c>
      <c r="AY207">
        <v>56841.701000000001</v>
      </c>
    </row>
    <row r="208" spans="48:51">
      <c r="AV208">
        <v>2013</v>
      </c>
      <c r="AW208" t="s">
        <v>170</v>
      </c>
      <c r="AX208">
        <v>4</v>
      </c>
      <c r="AY208">
        <v>8021.0480000000007</v>
      </c>
    </row>
    <row r="209" spans="48:51">
      <c r="AV209">
        <v>2014</v>
      </c>
      <c r="AW209" t="s">
        <v>170</v>
      </c>
      <c r="AX209">
        <v>4</v>
      </c>
      <c r="AY209">
        <v>9312.9561999999987</v>
      </c>
    </row>
    <row r="210" spans="48:51">
      <c r="AV210">
        <v>1965</v>
      </c>
      <c r="AW210" t="s">
        <v>170</v>
      </c>
      <c r="AX210">
        <v>5</v>
      </c>
      <c r="AY210">
        <v>272.488</v>
      </c>
    </row>
    <row r="211" spans="48:51">
      <c r="AV211">
        <v>1966</v>
      </c>
      <c r="AW211" t="s">
        <v>170</v>
      </c>
      <c r="AX211">
        <v>5</v>
      </c>
      <c r="AY211">
        <v>5844.0940000000001</v>
      </c>
    </row>
    <row r="212" spans="48:51">
      <c r="AV212">
        <v>1967</v>
      </c>
      <c r="AW212" t="s">
        <v>170</v>
      </c>
      <c r="AX212">
        <v>5</v>
      </c>
      <c r="AY212">
        <v>24991.554</v>
      </c>
    </row>
    <row r="213" spans="48:51">
      <c r="AV213">
        <v>1968</v>
      </c>
      <c r="AW213" t="s">
        <v>170</v>
      </c>
      <c r="AX213">
        <v>5</v>
      </c>
      <c r="AY213">
        <v>11353.056</v>
      </c>
    </row>
    <row r="214" spans="48:51">
      <c r="AV214">
        <v>1969</v>
      </c>
      <c r="AW214" t="s">
        <v>170</v>
      </c>
      <c r="AX214">
        <v>5</v>
      </c>
      <c r="AY214">
        <v>6606.9660000000003</v>
      </c>
    </row>
    <row r="215" spans="48:51">
      <c r="AV215">
        <v>1970</v>
      </c>
      <c r="AW215" t="s">
        <v>170</v>
      </c>
      <c r="AX215">
        <v>5</v>
      </c>
      <c r="AY215">
        <v>43453.318999999996</v>
      </c>
    </row>
    <row r="216" spans="48:51">
      <c r="AV216">
        <v>1971</v>
      </c>
      <c r="AW216" t="s">
        <v>170</v>
      </c>
      <c r="AX216">
        <v>5</v>
      </c>
      <c r="AY216">
        <v>60651.735999999997</v>
      </c>
    </row>
    <row r="217" spans="48:51">
      <c r="AV217">
        <v>1972</v>
      </c>
      <c r="AW217" t="s">
        <v>170</v>
      </c>
      <c r="AX217">
        <v>5</v>
      </c>
      <c r="AY217">
        <v>41902.526999999995</v>
      </c>
    </row>
    <row r="218" spans="48:51">
      <c r="AV218">
        <v>1973</v>
      </c>
      <c r="AW218" t="s">
        <v>170</v>
      </c>
      <c r="AX218">
        <v>5</v>
      </c>
      <c r="AY218">
        <v>12977.939999999999</v>
      </c>
    </row>
    <row r="219" spans="48:51">
      <c r="AV219">
        <v>1974</v>
      </c>
      <c r="AW219" t="s">
        <v>170</v>
      </c>
      <c r="AX219">
        <v>5</v>
      </c>
      <c r="AY219">
        <v>14346.580000000002</v>
      </c>
    </row>
    <row r="220" spans="48:51">
      <c r="AV220">
        <v>1975</v>
      </c>
      <c r="AW220" t="s">
        <v>170</v>
      </c>
      <c r="AX220">
        <v>5</v>
      </c>
      <c r="AY220">
        <v>122242.30499999999</v>
      </c>
    </row>
    <row r="221" spans="48:51">
      <c r="AV221">
        <v>1976</v>
      </c>
      <c r="AW221" t="s">
        <v>170</v>
      </c>
      <c r="AX221">
        <v>5</v>
      </c>
      <c r="AY221">
        <v>10191.269</v>
      </c>
    </row>
    <row r="222" spans="48:51">
      <c r="AV222">
        <v>1977</v>
      </c>
      <c r="AW222" t="s">
        <v>170</v>
      </c>
      <c r="AX222">
        <v>5</v>
      </c>
      <c r="AY222">
        <v>4228.58</v>
      </c>
    </row>
    <row r="223" spans="48:51">
      <c r="AV223">
        <v>1978</v>
      </c>
      <c r="AW223" t="s">
        <v>170</v>
      </c>
      <c r="AX223">
        <v>5</v>
      </c>
      <c r="AY223">
        <v>10131.094999999999</v>
      </c>
    </row>
    <row r="224" spans="48:51">
      <c r="AV224">
        <v>1979</v>
      </c>
      <c r="AW224" t="s">
        <v>170</v>
      </c>
      <c r="AX224">
        <v>5</v>
      </c>
      <c r="AY224">
        <v>2616.8199999999997</v>
      </c>
    </row>
    <row r="225" spans="48:51">
      <c r="AV225">
        <v>1980</v>
      </c>
      <c r="AW225" t="s">
        <v>170</v>
      </c>
      <c r="AX225">
        <v>5</v>
      </c>
      <c r="AY225">
        <v>3194.913</v>
      </c>
    </row>
    <row r="226" spans="48:51">
      <c r="AV226">
        <v>1981</v>
      </c>
      <c r="AW226" t="s">
        <v>170</v>
      </c>
      <c r="AX226">
        <v>5</v>
      </c>
      <c r="AY226">
        <v>8971.8449999999993</v>
      </c>
    </row>
    <row r="227" spans="48:51">
      <c r="AV227">
        <v>1982</v>
      </c>
      <c r="AW227" t="s">
        <v>170</v>
      </c>
      <c r="AX227">
        <v>5</v>
      </c>
      <c r="AY227">
        <v>8835.4259999999995</v>
      </c>
    </row>
    <row r="228" spans="48:51">
      <c r="AV228">
        <v>1983</v>
      </c>
      <c r="AW228" t="s">
        <v>170</v>
      </c>
      <c r="AX228">
        <v>5</v>
      </c>
      <c r="AY228">
        <v>338.303</v>
      </c>
    </row>
    <row r="229" spans="48:51">
      <c r="AV229">
        <v>1984</v>
      </c>
      <c r="AW229" t="s">
        <v>170</v>
      </c>
      <c r="AX229">
        <v>5</v>
      </c>
      <c r="AY229">
        <v>5217.2929999999997</v>
      </c>
    </row>
    <row r="230" spans="48:51">
      <c r="AV230">
        <v>1985</v>
      </c>
      <c r="AW230" t="s">
        <v>170</v>
      </c>
      <c r="AX230">
        <v>5</v>
      </c>
      <c r="AY230">
        <v>4579.5639999999994</v>
      </c>
    </row>
    <row r="231" spans="48:51">
      <c r="AV231">
        <v>1986</v>
      </c>
      <c r="AW231" t="s">
        <v>170</v>
      </c>
      <c r="AX231">
        <v>5</v>
      </c>
      <c r="AY231">
        <v>4748.25</v>
      </c>
    </row>
    <row r="232" spans="48:51">
      <c r="AV232">
        <v>1987</v>
      </c>
      <c r="AW232" t="s">
        <v>170</v>
      </c>
      <c r="AX232">
        <v>5</v>
      </c>
      <c r="AY232">
        <v>4492.7070000000003</v>
      </c>
    </row>
    <row r="233" spans="48:51">
      <c r="AV233">
        <v>1988</v>
      </c>
      <c r="AW233" t="s">
        <v>170</v>
      </c>
      <c r="AX233">
        <v>5</v>
      </c>
      <c r="AY233">
        <v>18574.258000000002</v>
      </c>
    </row>
    <row r="234" spans="48:51">
      <c r="AV234">
        <v>1989</v>
      </c>
      <c r="AW234" t="s">
        <v>170</v>
      </c>
      <c r="AX234">
        <v>5</v>
      </c>
      <c r="AY234">
        <v>6726.9269999999997</v>
      </c>
    </row>
    <row r="235" spans="48:51">
      <c r="AV235">
        <v>1990</v>
      </c>
      <c r="AW235" t="s">
        <v>170</v>
      </c>
      <c r="AX235">
        <v>5</v>
      </c>
      <c r="AY235">
        <v>4007.1220000000003</v>
      </c>
    </row>
    <row r="236" spans="48:51">
      <c r="AV236">
        <v>1991</v>
      </c>
      <c r="AW236" t="s">
        <v>170</v>
      </c>
      <c r="AX236">
        <v>5</v>
      </c>
      <c r="AY236">
        <v>11900.105</v>
      </c>
    </row>
    <row r="237" spans="48:51">
      <c r="AV237">
        <v>1992</v>
      </c>
      <c r="AW237" t="s">
        <v>170</v>
      </c>
      <c r="AX237">
        <v>5</v>
      </c>
      <c r="AY237">
        <v>16754.531999999999</v>
      </c>
    </row>
    <row r="238" spans="48:51">
      <c r="AV238">
        <v>1993</v>
      </c>
      <c r="AW238" t="s">
        <v>170</v>
      </c>
      <c r="AX238">
        <v>5</v>
      </c>
      <c r="AY238">
        <v>15058.892999999998</v>
      </c>
    </row>
    <row r="239" spans="48:51">
      <c r="AV239">
        <v>1994</v>
      </c>
      <c r="AW239" t="s">
        <v>170</v>
      </c>
      <c r="AX239">
        <v>5</v>
      </c>
      <c r="AY239">
        <v>11562.668000000001</v>
      </c>
    </row>
    <row r="240" spans="48:51">
      <c r="AV240">
        <v>1995</v>
      </c>
      <c r="AW240" t="s">
        <v>170</v>
      </c>
      <c r="AX240">
        <v>5</v>
      </c>
      <c r="AY240">
        <v>7842.3369999999995</v>
      </c>
    </row>
    <row r="241" spans="48:51">
      <c r="AV241">
        <v>1996</v>
      </c>
      <c r="AW241" t="s">
        <v>170</v>
      </c>
      <c r="AX241">
        <v>5</v>
      </c>
      <c r="AY241">
        <v>12244.235999999999</v>
      </c>
    </row>
    <row r="242" spans="48:51">
      <c r="AV242">
        <v>1997</v>
      </c>
      <c r="AW242" t="s">
        <v>170</v>
      </c>
      <c r="AX242">
        <v>5</v>
      </c>
      <c r="AY242">
        <v>8380.6440000000002</v>
      </c>
    </row>
    <row r="243" spans="48:51">
      <c r="AV243">
        <v>1998</v>
      </c>
      <c r="AW243" t="s">
        <v>170</v>
      </c>
      <c r="AX243">
        <v>5</v>
      </c>
      <c r="AY243">
        <v>10673.172000000002</v>
      </c>
    </row>
    <row r="244" spans="48:51">
      <c r="AV244">
        <v>1999</v>
      </c>
      <c r="AW244" t="s">
        <v>170</v>
      </c>
      <c r="AX244">
        <v>5</v>
      </c>
      <c r="AY244">
        <v>25969.124</v>
      </c>
    </row>
    <row r="245" spans="48:51">
      <c r="AV245">
        <v>2000</v>
      </c>
      <c r="AW245" t="s">
        <v>170</v>
      </c>
      <c r="AX245">
        <v>5</v>
      </c>
      <c r="AY245">
        <v>21047.325999999997</v>
      </c>
    </row>
    <row r="246" spans="48:51">
      <c r="AV246">
        <v>2001</v>
      </c>
      <c r="AW246" t="s">
        <v>170</v>
      </c>
      <c r="AX246">
        <v>5</v>
      </c>
      <c r="AY246">
        <v>13966.826999999999</v>
      </c>
    </row>
    <row r="247" spans="48:51">
      <c r="AV247">
        <v>2002</v>
      </c>
      <c r="AW247" t="s">
        <v>170</v>
      </c>
      <c r="AX247">
        <v>5</v>
      </c>
      <c r="AY247">
        <v>12349.096000000001</v>
      </c>
    </row>
    <row r="248" spans="48:51">
      <c r="AV248">
        <v>2003</v>
      </c>
      <c r="AW248" t="s">
        <v>170</v>
      </c>
      <c r="AX248">
        <v>5</v>
      </c>
      <c r="AY248">
        <v>23522.880000000001</v>
      </c>
    </row>
    <row r="249" spans="48:51">
      <c r="AV249">
        <v>2004</v>
      </c>
      <c r="AW249" t="s">
        <v>170</v>
      </c>
      <c r="AX249">
        <v>5</v>
      </c>
      <c r="AY249">
        <v>7736.4879999999994</v>
      </c>
    </row>
    <row r="250" spans="48:51">
      <c r="AV250">
        <v>2005</v>
      </c>
      <c r="AW250" t="s">
        <v>170</v>
      </c>
      <c r="AX250">
        <v>5</v>
      </c>
      <c r="AY250">
        <v>7769.183</v>
      </c>
    </row>
    <row r="251" spans="48:51">
      <c r="AV251">
        <v>2006</v>
      </c>
      <c r="AW251" t="s">
        <v>170</v>
      </c>
      <c r="AX251">
        <v>5</v>
      </c>
      <c r="AY251">
        <v>15381.812</v>
      </c>
    </row>
    <row r="252" spans="48:51">
      <c r="AV252">
        <v>2007</v>
      </c>
      <c r="AW252" t="s">
        <v>170</v>
      </c>
      <c r="AX252">
        <v>5</v>
      </c>
      <c r="AY252">
        <v>16092.315000000001</v>
      </c>
    </row>
    <row r="253" spans="48:51">
      <c r="AV253">
        <v>2008</v>
      </c>
      <c r="AW253" t="s">
        <v>170</v>
      </c>
      <c r="AX253">
        <v>5</v>
      </c>
      <c r="AY253">
        <v>10242.65</v>
      </c>
    </row>
    <row r="254" spans="48:51">
      <c r="AV254">
        <v>2009</v>
      </c>
      <c r="AW254" t="s">
        <v>170</v>
      </c>
      <c r="AX254">
        <v>5</v>
      </c>
      <c r="AY254">
        <v>10242.342000000001</v>
      </c>
    </row>
    <row r="255" spans="48:51">
      <c r="AV255">
        <v>2010</v>
      </c>
      <c r="AW255" t="s">
        <v>170</v>
      </c>
      <c r="AX255">
        <v>5</v>
      </c>
      <c r="AY255">
        <v>11905.027999999998</v>
      </c>
    </row>
    <row r="256" spans="48:51">
      <c r="AV256">
        <v>2011</v>
      </c>
      <c r="AW256" t="s">
        <v>170</v>
      </c>
      <c r="AX256">
        <v>5</v>
      </c>
      <c r="AY256">
        <v>1816.8799999999999</v>
      </c>
    </row>
    <row r="257" spans="48:51">
      <c r="AV257">
        <v>2012</v>
      </c>
      <c r="AW257" t="s">
        <v>170</v>
      </c>
      <c r="AX257">
        <v>5</v>
      </c>
      <c r="AY257">
        <v>9592.1440000000002</v>
      </c>
    </row>
    <row r="258" spans="48:51">
      <c r="AV258">
        <v>2013</v>
      </c>
      <c r="AW258" t="s">
        <v>170</v>
      </c>
      <c r="AX258">
        <v>5</v>
      </c>
      <c r="AY258">
        <v>47223.151999999995</v>
      </c>
    </row>
    <row r="259" spans="48:51">
      <c r="AV259">
        <v>2014</v>
      </c>
      <c r="AW259" t="s">
        <v>170</v>
      </c>
      <c r="AX259">
        <v>5</v>
      </c>
      <c r="AY259">
        <v>4571.7592000000004</v>
      </c>
    </row>
    <row r="260" spans="48:51">
      <c r="AV260">
        <v>1965</v>
      </c>
      <c r="AW260" t="s">
        <v>170</v>
      </c>
      <c r="AX260">
        <v>6</v>
      </c>
      <c r="AY260">
        <v>0</v>
      </c>
    </row>
    <row r="261" spans="48:51">
      <c r="AV261">
        <v>1966</v>
      </c>
      <c r="AW261" t="s">
        <v>170</v>
      </c>
      <c r="AX261">
        <v>6</v>
      </c>
      <c r="AY261">
        <v>1516.9779999999998</v>
      </c>
    </row>
    <row r="262" spans="48:51">
      <c r="AV262">
        <v>1967</v>
      </c>
      <c r="AW262" t="s">
        <v>170</v>
      </c>
      <c r="AX262">
        <v>6</v>
      </c>
      <c r="AY262">
        <v>35977.93</v>
      </c>
    </row>
    <row r="263" spans="48:51">
      <c r="AV263">
        <v>1968</v>
      </c>
      <c r="AW263" t="s">
        <v>170</v>
      </c>
      <c r="AX263">
        <v>6</v>
      </c>
      <c r="AY263">
        <v>4380.9380000000001</v>
      </c>
    </row>
    <row r="264" spans="48:51">
      <c r="AV264">
        <v>1969</v>
      </c>
      <c r="AW264" t="s">
        <v>170</v>
      </c>
      <c r="AX264">
        <v>6</v>
      </c>
      <c r="AY264">
        <v>3605.8319999999999</v>
      </c>
    </row>
    <row r="265" spans="48:51">
      <c r="AV265">
        <v>1970</v>
      </c>
      <c r="AW265" t="s">
        <v>170</v>
      </c>
      <c r="AX265">
        <v>6</v>
      </c>
      <c r="AY265">
        <v>22511.005999999998</v>
      </c>
    </row>
    <row r="266" spans="48:51">
      <c r="AV266">
        <v>1971</v>
      </c>
      <c r="AW266" t="s">
        <v>170</v>
      </c>
      <c r="AX266">
        <v>6</v>
      </c>
      <c r="AY266">
        <v>41247.372000000003</v>
      </c>
    </row>
    <row r="267" spans="48:51">
      <c r="AV267">
        <v>1972</v>
      </c>
      <c r="AW267" t="s">
        <v>170</v>
      </c>
      <c r="AX267">
        <v>6</v>
      </c>
      <c r="AY267">
        <v>37565.993999999999</v>
      </c>
    </row>
    <row r="268" spans="48:51">
      <c r="AV268">
        <v>1973</v>
      </c>
      <c r="AW268" t="s">
        <v>170</v>
      </c>
      <c r="AX268">
        <v>6</v>
      </c>
      <c r="AY268">
        <v>9440.0059999999994</v>
      </c>
    </row>
    <row r="269" spans="48:51">
      <c r="AV269">
        <v>1974</v>
      </c>
      <c r="AW269" t="s">
        <v>170</v>
      </c>
      <c r="AX269">
        <v>6</v>
      </c>
      <c r="AY269">
        <v>4679.6260000000002</v>
      </c>
    </row>
    <row r="270" spans="48:51">
      <c r="AV270">
        <v>1975</v>
      </c>
      <c r="AW270" t="s">
        <v>170</v>
      </c>
      <c r="AX270">
        <v>6</v>
      </c>
      <c r="AY270">
        <v>11760.339</v>
      </c>
    </row>
    <row r="271" spans="48:51">
      <c r="AV271">
        <v>1976</v>
      </c>
      <c r="AW271" t="s">
        <v>170</v>
      </c>
      <c r="AX271">
        <v>6</v>
      </c>
      <c r="AY271">
        <v>44296.509000000005</v>
      </c>
    </row>
    <row r="272" spans="48:51">
      <c r="AV272">
        <v>1977</v>
      </c>
      <c r="AW272" t="s">
        <v>170</v>
      </c>
      <c r="AX272">
        <v>6</v>
      </c>
      <c r="AY272">
        <v>4681.8999999999996</v>
      </c>
    </row>
    <row r="273" spans="48:51">
      <c r="AV273">
        <v>1978</v>
      </c>
      <c r="AW273" t="s">
        <v>170</v>
      </c>
      <c r="AX273">
        <v>6</v>
      </c>
      <c r="AY273">
        <v>1422.1490000000001</v>
      </c>
    </row>
    <row r="274" spans="48:51">
      <c r="AV274">
        <v>1979</v>
      </c>
      <c r="AW274" t="s">
        <v>170</v>
      </c>
      <c r="AX274">
        <v>6</v>
      </c>
      <c r="AY274">
        <v>3190.672</v>
      </c>
    </row>
    <row r="275" spans="48:51">
      <c r="AV275">
        <v>1980</v>
      </c>
      <c r="AW275" t="s">
        <v>170</v>
      </c>
      <c r="AX275">
        <v>6</v>
      </c>
      <c r="AY275">
        <v>856.8</v>
      </c>
    </row>
    <row r="276" spans="48:51">
      <c r="AV276">
        <v>1981</v>
      </c>
      <c r="AW276" t="s">
        <v>170</v>
      </c>
      <c r="AX276">
        <v>6</v>
      </c>
      <c r="AY276">
        <v>964.95799999999997</v>
      </c>
    </row>
    <row r="277" spans="48:51">
      <c r="AV277">
        <v>1982</v>
      </c>
      <c r="AW277" t="s">
        <v>170</v>
      </c>
      <c r="AX277">
        <v>6</v>
      </c>
      <c r="AY277">
        <v>5538.2759999999998</v>
      </c>
    </row>
    <row r="278" spans="48:51">
      <c r="AV278">
        <v>1983</v>
      </c>
      <c r="AW278" t="s">
        <v>170</v>
      </c>
      <c r="AX278">
        <v>6</v>
      </c>
      <c r="AY278">
        <v>2335.395</v>
      </c>
    </row>
    <row r="279" spans="48:51">
      <c r="AV279">
        <v>1984</v>
      </c>
      <c r="AW279" t="s">
        <v>170</v>
      </c>
      <c r="AX279">
        <v>6</v>
      </c>
      <c r="AY279">
        <v>359.99899999999997</v>
      </c>
    </row>
    <row r="280" spans="48:51">
      <c r="AV280">
        <v>1985</v>
      </c>
      <c r="AW280" t="s">
        <v>170</v>
      </c>
      <c r="AX280">
        <v>6</v>
      </c>
      <c r="AY280">
        <v>2518.6759999999999</v>
      </c>
    </row>
    <row r="281" spans="48:51">
      <c r="AV281">
        <v>1986</v>
      </c>
      <c r="AW281" t="s">
        <v>170</v>
      </c>
      <c r="AX281">
        <v>6</v>
      </c>
      <c r="AY281">
        <v>2028.365</v>
      </c>
    </row>
    <row r="282" spans="48:51">
      <c r="AV282">
        <v>1987</v>
      </c>
      <c r="AW282" t="s">
        <v>170</v>
      </c>
      <c r="AX282">
        <v>6</v>
      </c>
      <c r="AY282">
        <v>2379.712</v>
      </c>
    </row>
    <row r="283" spans="48:51">
      <c r="AV283">
        <v>1988</v>
      </c>
      <c r="AW283" t="s">
        <v>170</v>
      </c>
      <c r="AX283">
        <v>6</v>
      </c>
      <c r="AY283">
        <v>4720.8809999999994</v>
      </c>
    </row>
    <row r="284" spans="48:51">
      <c r="AV284">
        <v>1989</v>
      </c>
      <c r="AW284" t="s">
        <v>170</v>
      </c>
      <c r="AX284">
        <v>6</v>
      </c>
      <c r="AY284">
        <v>11801.939</v>
      </c>
    </row>
    <row r="285" spans="48:51">
      <c r="AV285">
        <v>1990</v>
      </c>
      <c r="AW285" t="s">
        <v>170</v>
      </c>
      <c r="AX285">
        <v>6</v>
      </c>
      <c r="AY285">
        <v>4469.1769999999997</v>
      </c>
    </row>
    <row r="286" spans="48:51">
      <c r="AV286">
        <v>1991</v>
      </c>
      <c r="AW286" t="s">
        <v>170</v>
      </c>
      <c r="AX286">
        <v>6</v>
      </c>
      <c r="AY286">
        <v>5934.61</v>
      </c>
    </row>
    <row r="287" spans="48:51">
      <c r="AV287">
        <v>1992</v>
      </c>
      <c r="AW287" t="s">
        <v>170</v>
      </c>
      <c r="AX287">
        <v>6</v>
      </c>
      <c r="AY287">
        <v>10795.132</v>
      </c>
    </row>
    <row r="288" spans="48:51">
      <c r="AV288">
        <v>1993</v>
      </c>
      <c r="AW288" t="s">
        <v>170</v>
      </c>
      <c r="AX288">
        <v>6</v>
      </c>
      <c r="AY288">
        <v>8868.6839999999993</v>
      </c>
    </row>
    <row r="289" spans="48:51">
      <c r="AV289">
        <v>1994</v>
      </c>
      <c r="AW289" t="s">
        <v>170</v>
      </c>
      <c r="AX289">
        <v>6</v>
      </c>
      <c r="AY289">
        <v>10543.781000000001</v>
      </c>
    </row>
    <row r="290" spans="48:51">
      <c r="AV290">
        <v>1995</v>
      </c>
      <c r="AW290" t="s">
        <v>170</v>
      </c>
      <c r="AX290">
        <v>6</v>
      </c>
      <c r="AY290">
        <v>17486.371999999999</v>
      </c>
    </row>
    <row r="291" spans="48:51">
      <c r="AV291">
        <v>1996</v>
      </c>
      <c r="AW291" t="s">
        <v>170</v>
      </c>
      <c r="AX291">
        <v>6</v>
      </c>
      <c r="AY291">
        <v>23774.14</v>
      </c>
    </row>
    <row r="292" spans="48:51">
      <c r="AV292">
        <v>1997</v>
      </c>
      <c r="AW292" t="s">
        <v>170</v>
      </c>
      <c r="AX292">
        <v>6</v>
      </c>
      <c r="AY292">
        <v>10545.866</v>
      </c>
    </row>
    <row r="293" spans="48:51">
      <c r="AV293">
        <v>1998</v>
      </c>
      <c r="AW293" t="s">
        <v>170</v>
      </c>
      <c r="AX293">
        <v>6</v>
      </c>
      <c r="AY293">
        <v>5154.0990000000002</v>
      </c>
    </row>
    <row r="294" spans="48:51">
      <c r="AV294">
        <v>1999</v>
      </c>
      <c r="AW294" t="s">
        <v>170</v>
      </c>
      <c r="AX294">
        <v>6</v>
      </c>
      <c r="AY294">
        <v>10595.964</v>
      </c>
    </row>
    <row r="295" spans="48:51">
      <c r="AV295">
        <v>2000</v>
      </c>
      <c r="AW295" t="s">
        <v>170</v>
      </c>
      <c r="AX295">
        <v>6</v>
      </c>
      <c r="AY295">
        <v>25283.517</v>
      </c>
    </row>
    <row r="296" spans="48:51">
      <c r="AV296">
        <v>2001</v>
      </c>
      <c r="AW296" t="s">
        <v>170</v>
      </c>
      <c r="AX296">
        <v>6</v>
      </c>
      <c r="AY296">
        <v>17259.474999999999</v>
      </c>
    </row>
    <row r="297" spans="48:51">
      <c r="AV297">
        <v>2002</v>
      </c>
      <c r="AW297" t="s">
        <v>170</v>
      </c>
      <c r="AX297">
        <v>6</v>
      </c>
      <c r="AY297">
        <v>9341.44</v>
      </c>
    </row>
    <row r="298" spans="48:51">
      <c r="AV298">
        <v>2003</v>
      </c>
      <c r="AW298" t="s">
        <v>170</v>
      </c>
      <c r="AX298">
        <v>6</v>
      </c>
      <c r="AY298">
        <v>8101.5999999999995</v>
      </c>
    </row>
    <row r="299" spans="48:51">
      <c r="AV299">
        <v>2004</v>
      </c>
      <c r="AW299" t="s">
        <v>170</v>
      </c>
      <c r="AX299">
        <v>6</v>
      </c>
      <c r="AY299">
        <v>8904.3090000000011</v>
      </c>
    </row>
    <row r="300" spans="48:51">
      <c r="AV300">
        <v>2005</v>
      </c>
      <c r="AW300" t="s">
        <v>170</v>
      </c>
      <c r="AX300">
        <v>6</v>
      </c>
      <c r="AY300">
        <v>6970.9489999999996</v>
      </c>
    </row>
    <row r="301" spans="48:51">
      <c r="AV301">
        <v>2006</v>
      </c>
      <c r="AW301" t="s">
        <v>170</v>
      </c>
      <c r="AX301">
        <v>6</v>
      </c>
      <c r="AY301">
        <v>4573.3459999999995</v>
      </c>
    </row>
    <row r="302" spans="48:51">
      <c r="AV302">
        <v>2007</v>
      </c>
      <c r="AW302" t="s">
        <v>170</v>
      </c>
      <c r="AX302">
        <v>6</v>
      </c>
      <c r="AY302">
        <v>8336.5259999999998</v>
      </c>
    </row>
    <row r="303" spans="48:51">
      <c r="AV303">
        <v>2008</v>
      </c>
      <c r="AW303" t="s">
        <v>170</v>
      </c>
      <c r="AX303">
        <v>6</v>
      </c>
      <c r="AY303">
        <v>12957.928999999998</v>
      </c>
    </row>
    <row r="304" spans="48:51">
      <c r="AV304">
        <v>2009</v>
      </c>
      <c r="AW304" t="s">
        <v>170</v>
      </c>
      <c r="AX304">
        <v>6</v>
      </c>
      <c r="AY304">
        <v>9725.0519999999997</v>
      </c>
    </row>
    <row r="305" spans="48:51">
      <c r="AV305">
        <v>2010</v>
      </c>
      <c r="AW305" t="s">
        <v>170</v>
      </c>
      <c r="AX305">
        <v>6</v>
      </c>
      <c r="AY305">
        <v>2889.2129999999997</v>
      </c>
    </row>
    <row r="306" spans="48:51">
      <c r="AV306">
        <v>2011</v>
      </c>
      <c r="AW306" t="s">
        <v>170</v>
      </c>
      <c r="AX306">
        <v>6</v>
      </c>
      <c r="AY306">
        <v>1398.5060000000001</v>
      </c>
    </row>
    <row r="307" spans="48:51">
      <c r="AV307">
        <v>2012</v>
      </c>
      <c r="AW307" t="s">
        <v>170</v>
      </c>
      <c r="AX307">
        <v>6</v>
      </c>
      <c r="AY307">
        <v>2092.962</v>
      </c>
    </row>
    <row r="308" spans="48:51">
      <c r="AV308">
        <v>2013</v>
      </c>
      <c r="AW308" t="s">
        <v>170</v>
      </c>
      <c r="AX308">
        <v>6</v>
      </c>
      <c r="AY308">
        <v>8382.4560000000001</v>
      </c>
    </row>
    <row r="309" spans="48:51">
      <c r="AV309">
        <v>2014</v>
      </c>
      <c r="AW309" t="s">
        <v>170</v>
      </c>
      <c r="AX309">
        <v>6</v>
      </c>
      <c r="AY309">
        <v>20511.6643</v>
      </c>
    </row>
    <row r="310" spans="48:51">
      <c r="AV310">
        <v>1965</v>
      </c>
      <c r="AW310" t="s">
        <v>170</v>
      </c>
      <c r="AX310">
        <v>7</v>
      </c>
      <c r="AY310">
        <v>0</v>
      </c>
    </row>
    <row r="311" spans="48:51">
      <c r="AV311">
        <v>1966</v>
      </c>
      <c r="AW311" t="s">
        <v>170</v>
      </c>
      <c r="AX311">
        <v>7</v>
      </c>
      <c r="AY311">
        <v>324.04399999999998</v>
      </c>
    </row>
    <row r="312" spans="48:51">
      <c r="AV312">
        <v>1967</v>
      </c>
      <c r="AW312" t="s">
        <v>170</v>
      </c>
      <c r="AX312">
        <v>7</v>
      </c>
      <c r="AY312">
        <v>68545.861999999994</v>
      </c>
    </row>
    <row r="313" spans="48:51">
      <c r="AV313">
        <v>1968</v>
      </c>
      <c r="AW313" t="s">
        <v>170</v>
      </c>
      <c r="AX313">
        <v>7</v>
      </c>
      <c r="AY313">
        <v>534.44299999999998</v>
      </c>
    </row>
    <row r="314" spans="48:51">
      <c r="AV314">
        <v>1969</v>
      </c>
      <c r="AW314" t="s">
        <v>170</v>
      </c>
      <c r="AX314">
        <v>7</v>
      </c>
      <c r="AY314">
        <v>7158.0119999999997</v>
      </c>
    </row>
    <row r="315" spans="48:51">
      <c r="AV315">
        <v>1970</v>
      </c>
      <c r="AW315" t="s">
        <v>170</v>
      </c>
      <c r="AX315">
        <v>7</v>
      </c>
      <c r="AY315">
        <v>19129.671000000002</v>
      </c>
    </row>
    <row r="316" spans="48:51">
      <c r="AV316">
        <v>1971</v>
      </c>
      <c r="AW316" t="s">
        <v>170</v>
      </c>
      <c r="AX316">
        <v>7</v>
      </c>
      <c r="AY316">
        <v>27764.496000000003</v>
      </c>
    </row>
    <row r="317" spans="48:51">
      <c r="AV317">
        <v>1972</v>
      </c>
      <c r="AW317" t="s">
        <v>170</v>
      </c>
      <c r="AX317">
        <v>7</v>
      </c>
      <c r="AY317">
        <v>22558.692000000003</v>
      </c>
    </row>
    <row r="318" spans="48:51">
      <c r="AV318">
        <v>1973</v>
      </c>
      <c r="AW318" t="s">
        <v>170</v>
      </c>
      <c r="AX318">
        <v>7</v>
      </c>
      <c r="AY318">
        <v>10648.602999999999</v>
      </c>
    </row>
    <row r="319" spans="48:51">
      <c r="AV319">
        <v>1974</v>
      </c>
      <c r="AW319" t="s">
        <v>170</v>
      </c>
      <c r="AX319">
        <v>7</v>
      </c>
      <c r="AY319">
        <v>4272.7020000000002</v>
      </c>
    </row>
    <row r="320" spans="48:51">
      <c r="AV320">
        <v>1975</v>
      </c>
      <c r="AW320" t="s">
        <v>170</v>
      </c>
      <c r="AX320">
        <v>7</v>
      </c>
      <c r="AY320">
        <v>5572.7510000000011</v>
      </c>
    </row>
    <row r="321" spans="48:51">
      <c r="AV321">
        <v>1976</v>
      </c>
      <c r="AW321" t="s">
        <v>170</v>
      </c>
      <c r="AX321">
        <v>7</v>
      </c>
      <c r="AY321">
        <v>3318.9060000000004</v>
      </c>
    </row>
    <row r="322" spans="48:51">
      <c r="AV322">
        <v>1977</v>
      </c>
      <c r="AW322" t="s">
        <v>170</v>
      </c>
      <c r="AX322">
        <v>7</v>
      </c>
      <c r="AY322">
        <v>16978.204999999998</v>
      </c>
    </row>
    <row r="323" spans="48:51">
      <c r="AV323">
        <v>1978</v>
      </c>
      <c r="AW323" t="s">
        <v>170</v>
      </c>
      <c r="AX323">
        <v>7</v>
      </c>
      <c r="AY323">
        <v>1939.6509999999998</v>
      </c>
    </row>
    <row r="324" spans="48:51">
      <c r="AV324">
        <v>1979</v>
      </c>
      <c r="AW324" t="s">
        <v>170</v>
      </c>
      <c r="AX324">
        <v>7</v>
      </c>
      <c r="AY324">
        <v>472.584</v>
      </c>
    </row>
    <row r="325" spans="48:51">
      <c r="AV325">
        <v>1980</v>
      </c>
      <c r="AW325" t="s">
        <v>170</v>
      </c>
      <c r="AX325">
        <v>7</v>
      </c>
      <c r="AY325">
        <v>1256.6399999999999</v>
      </c>
    </row>
    <row r="326" spans="48:51">
      <c r="AV326">
        <v>1981</v>
      </c>
      <c r="AW326" t="s">
        <v>170</v>
      </c>
      <c r="AX326">
        <v>7</v>
      </c>
      <c r="AY326">
        <v>268.83</v>
      </c>
    </row>
    <row r="327" spans="48:51">
      <c r="AV327">
        <v>1982</v>
      </c>
      <c r="AW327" t="s">
        <v>170</v>
      </c>
      <c r="AX327">
        <v>7</v>
      </c>
      <c r="AY327">
        <v>586.68000000000006</v>
      </c>
    </row>
    <row r="328" spans="48:51">
      <c r="AV328">
        <v>1983</v>
      </c>
      <c r="AW328" t="s">
        <v>170</v>
      </c>
      <c r="AX328">
        <v>7</v>
      </c>
      <c r="AY328">
        <v>1836.1219999999998</v>
      </c>
    </row>
    <row r="329" spans="48:51">
      <c r="AV329">
        <v>1984</v>
      </c>
      <c r="AW329" t="s">
        <v>170</v>
      </c>
      <c r="AX329">
        <v>7</v>
      </c>
      <c r="AY329">
        <v>1219.252</v>
      </c>
    </row>
    <row r="330" spans="48:51">
      <c r="AV330">
        <v>1985</v>
      </c>
      <c r="AW330" t="s">
        <v>170</v>
      </c>
      <c r="AX330">
        <v>7</v>
      </c>
      <c r="AY330">
        <v>109.264</v>
      </c>
    </row>
    <row r="331" spans="48:51">
      <c r="AV331">
        <v>1986</v>
      </c>
      <c r="AW331" t="s">
        <v>170</v>
      </c>
      <c r="AX331">
        <v>7</v>
      </c>
      <c r="AY331">
        <v>903.93</v>
      </c>
    </row>
    <row r="332" spans="48:51">
      <c r="AV332">
        <v>1987</v>
      </c>
      <c r="AW332" t="s">
        <v>170</v>
      </c>
      <c r="AX332">
        <v>7</v>
      </c>
      <c r="AY332">
        <v>684.85200000000009</v>
      </c>
    </row>
    <row r="333" spans="48:51">
      <c r="AV333">
        <v>1988</v>
      </c>
      <c r="AW333" t="s">
        <v>170</v>
      </c>
      <c r="AX333">
        <v>7</v>
      </c>
      <c r="AY333">
        <v>1434.5509999999999</v>
      </c>
    </row>
    <row r="334" spans="48:51">
      <c r="AV334">
        <v>1989</v>
      </c>
      <c r="AW334" t="s">
        <v>170</v>
      </c>
      <c r="AX334">
        <v>7</v>
      </c>
      <c r="AY334">
        <v>3088.9490000000001</v>
      </c>
    </row>
    <row r="335" spans="48:51">
      <c r="AV335">
        <v>1990</v>
      </c>
      <c r="AW335" t="s">
        <v>170</v>
      </c>
      <c r="AX335">
        <v>7</v>
      </c>
      <c r="AY335">
        <v>8117.2990000000009</v>
      </c>
    </row>
    <row r="336" spans="48:51">
      <c r="AV336">
        <v>1991</v>
      </c>
      <c r="AW336" t="s">
        <v>170</v>
      </c>
      <c r="AX336">
        <v>7</v>
      </c>
      <c r="AY336">
        <v>4971.5190000000002</v>
      </c>
    </row>
    <row r="337" spans="48:51">
      <c r="AV337">
        <v>1992</v>
      </c>
      <c r="AW337" t="s">
        <v>170</v>
      </c>
      <c r="AX337">
        <v>7</v>
      </c>
      <c r="AY337">
        <v>5886.5710000000008</v>
      </c>
    </row>
    <row r="338" spans="48:51">
      <c r="AV338">
        <v>1993</v>
      </c>
      <c r="AW338" t="s">
        <v>170</v>
      </c>
      <c r="AX338">
        <v>7</v>
      </c>
      <c r="AY338">
        <v>6380.6330000000007</v>
      </c>
    </row>
    <row r="339" spans="48:51">
      <c r="AV339">
        <v>1994</v>
      </c>
      <c r="AW339" t="s">
        <v>170</v>
      </c>
      <c r="AX339">
        <v>7</v>
      </c>
      <c r="AY339">
        <v>5700.0360000000001</v>
      </c>
    </row>
    <row r="340" spans="48:51">
      <c r="AV340">
        <v>1995</v>
      </c>
      <c r="AW340" t="s">
        <v>170</v>
      </c>
      <c r="AX340">
        <v>7</v>
      </c>
      <c r="AY340">
        <v>21096.458000000002</v>
      </c>
    </row>
    <row r="341" spans="48:51">
      <c r="AV341">
        <v>1996</v>
      </c>
      <c r="AW341" t="s">
        <v>170</v>
      </c>
      <c r="AX341">
        <v>7</v>
      </c>
      <c r="AY341">
        <v>15715.768</v>
      </c>
    </row>
    <row r="342" spans="48:51">
      <c r="AV342">
        <v>1997</v>
      </c>
      <c r="AW342" t="s">
        <v>170</v>
      </c>
      <c r="AX342">
        <v>7</v>
      </c>
      <c r="AY342">
        <v>11536.457999999999</v>
      </c>
    </row>
    <row r="343" spans="48:51">
      <c r="AV343">
        <v>1998</v>
      </c>
      <c r="AW343" t="s">
        <v>170</v>
      </c>
      <c r="AX343">
        <v>7</v>
      </c>
      <c r="AY343">
        <v>5207.8710000000001</v>
      </c>
    </row>
    <row r="344" spans="48:51">
      <c r="AV344">
        <v>1999</v>
      </c>
      <c r="AW344" t="s">
        <v>170</v>
      </c>
      <c r="AX344">
        <v>7</v>
      </c>
      <c r="AY344">
        <v>4523.7879999999996</v>
      </c>
    </row>
    <row r="345" spans="48:51">
      <c r="AV345">
        <v>2000</v>
      </c>
      <c r="AW345" t="s">
        <v>170</v>
      </c>
      <c r="AX345">
        <v>7</v>
      </c>
      <c r="AY345">
        <v>6360.8140000000003</v>
      </c>
    </row>
    <row r="346" spans="48:51">
      <c r="AV346">
        <v>2001</v>
      </c>
      <c r="AW346" t="s">
        <v>170</v>
      </c>
      <c r="AX346">
        <v>7</v>
      </c>
      <c r="AY346">
        <v>17037.741999999998</v>
      </c>
    </row>
    <row r="347" spans="48:51">
      <c r="AV347">
        <v>2002</v>
      </c>
      <c r="AW347" t="s">
        <v>170</v>
      </c>
      <c r="AX347">
        <v>7</v>
      </c>
      <c r="AY347">
        <v>9597.1279999999988</v>
      </c>
    </row>
    <row r="348" spans="48:51">
      <c r="AV348">
        <v>2003</v>
      </c>
      <c r="AW348" t="s">
        <v>170</v>
      </c>
      <c r="AX348">
        <v>7</v>
      </c>
      <c r="AY348">
        <v>7683.16</v>
      </c>
    </row>
    <row r="349" spans="48:51">
      <c r="AV349">
        <v>2004</v>
      </c>
      <c r="AW349" t="s">
        <v>170</v>
      </c>
      <c r="AX349">
        <v>7</v>
      </c>
      <c r="AY349">
        <v>3995.1570000000002</v>
      </c>
    </row>
    <row r="350" spans="48:51">
      <c r="AV350">
        <v>2005</v>
      </c>
      <c r="AW350" t="s">
        <v>170</v>
      </c>
      <c r="AX350">
        <v>7</v>
      </c>
      <c r="AY350">
        <v>4883.9629999999997</v>
      </c>
    </row>
    <row r="351" spans="48:51">
      <c r="AV351">
        <v>2006</v>
      </c>
      <c r="AW351" t="s">
        <v>170</v>
      </c>
      <c r="AX351">
        <v>7</v>
      </c>
      <c r="AY351">
        <v>3220.5539999999996</v>
      </c>
    </row>
    <row r="352" spans="48:51">
      <c r="AV352">
        <v>2007</v>
      </c>
      <c r="AW352" t="s">
        <v>170</v>
      </c>
      <c r="AX352">
        <v>7</v>
      </c>
      <c r="AY352">
        <v>2383.7110000000002</v>
      </c>
    </row>
    <row r="353" spans="48:51">
      <c r="AV353">
        <v>2008</v>
      </c>
      <c r="AW353" t="s">
        <v>170</v>
      </c>
      <c r="AX353">
        <v>7</v>
      </c>
      <c r="AY353">
        <v>6947.7790000000005</v>
      </c>
    </row>
    <row r="354" spans="48:51">
      <c r="AV354">
        <v>2009</v>
      </c>
      <c r="AW354" t="s">
        <v>170</v>
      </c>
      <c r="AX354">
        <v>7</v>
      </c>
      <c r="AY354">
        <v>10552.715999999999</v>
      </c>
    </row>
    <row r="355" spans="48:51">
      <c r="AV355">
        <v>2010</v>
      </c>
      <c r="AW355" t="s">
        <v>170</v>
      </c>
      <c r="AX355">
        <v>7</v>
      </c>
      <c r="AY355">
        <v>2284.4940000000001</v>
      </c>
    </row>
    <row r="356" spans="48:51">
      <c r="AV356">
        <v>2011</v>
      </c>
      <c r="AW356" t="s">
        <v>170</v>
      </c>
      <c r="AX356">
        <v>7</v>
      </c>
      <c r="AY356">
        <v>246.066</v>
      </c>
    </row>
    <row r="357" spans="48:51">
      <c r="AV357">
        <v>2012</v>
      </c>
      <c r="AW357" t="s">
        <v>170</v>
      </c>
      <c r="AX357">
        <v>7</v>
      </c>
      <c r="AY357">
        <v>2353.9409999999998</v>
      </c>
    </row>
    <row r="358" spans="48:51">
      <c r="AV358">
        <v>2013</v>
      </c>
      <c r="AW358" t="s">
        <v>170</v>
      </c>
      <c r="AX358">
        <v>7</v>
      </c>
      <c r="AY358">
        <v>1142.184</v>
      </c>
    </row>
    <row r="359" spans="48:51">
      <c r="AV359">
        <v>2014</v>
      </c>
      <c r="AW359" t="s">
        <v>170</v>
      </c>
      <c r="AX359">
        <v>7</v>
      </c>
      <c r="AY359">
        <v>3532.6691000000005</v>
      </c>
    </row>
    <row r="360" spans="48:51">
      <c r="AV360">
        <v>1965</v>
      </c>
      <c r="AW360" t="s">
        <v>170</v>
      </c>
      <c r="AX360">
        <v>8</v>
      </c>
      <c r="AY360">
        <v>0</v>
      </c>
    </row>
    <row r="361" spans="48:51">
      <c r="AV361">
        <v>1966</v>
      </c>
      <c r="AW361" t="s">
        <v>170</v>
      </c>
      <c r="AX361">
        <v>8</v>
      </c>
      <c r="AY361">
        <v>0</v>
      </c>
    </row>
    <row r="362" spans="48:51">
      <c r="AV362">
        <v>1967</v>
      </c>
      <c r="AW362" t="s">
        <v>170</v>
      </c>
      <c r="AX362">
        <v>8</v>
      </c>
      <c r="AY362">
        <v>19420.335999999999</v>
      </c>
    </row>
    <row r="363" spans="48:51">
      <c r="AV363">
        <v>1968</v>
      </c>
      <c r="AW363" t="s">
        <v>170</v>
      </c>
      <c r="AX363">
        <v>8</v>
      </c>
      <c r="AY363">
        <v>56.676000000000002</v>
      </c>
    </row>
    <row r="364" spans="48:51">
      <c r="AV364">
        <v>1969</v>
      </c>
      <c r="AW364" t="s">
        <v>170</v>
      </c>
      <c r="AX364">
        <v>8</v>
      </c>
      <c r="AY364">
        <v>20022.09</v>
      </c>
    </row>
    <row r="365" spans="48:51">
      <c r="AV365">
        <v>1970</v>
      </c>
      <c r="AW365" t="s">
        <v>170</v>
      </c>
      <c r="AX365">
        <v>8</v>
      </c>
      <c r="AY365">
        <v>24811.546000000002</v>
      </c>
    </row>
    <row r="366" spans="48:51">
      <c r="AV366">
        <v>1971</v>
      </c>
      <c r="AW366" t="s">
        <v>170</v>
      </c>
      <c r="AX366">
        <v>8</v>
      </c>
      <c r="AY366">
        <v>44491.476000000002</v>
      </c>
    </row>
    <row r="367" spans="48:51">
      <c r="AV367">
        <v>1972</v>
      </c>
      <c r="AW367" t="s">
        <v>170</v>
      </c>
      <c r="AX367">
        <v>8</v>
      </c>
      <c r="AY367">
        <v>17599.673999999999</v>
      </c>
    </row>
    <row r="368" spans="48:51">
      <c r="AV368">
        <v>1973</v>
      </c>
      <c r="AW368" t="s">
        <v>170</v>
      </c>
      <c r="AX368">
        <v>8</v>
      </c>
      <c r="AY368">
        <v>8425.3780000000006</v>
      </c>
    </row>
    <row r="369" spans="48:51">
      <c r="AV369">
        <v>1974</v>
      </c>
      <c r="AW369" t="s">
        <v>170</v>
      </c>
      <c r="AX369">
        <v>8</v>
      </c>
      <c r="AY369">
        <v>4069.2400000000002</v>
      </c>
    </row>
    <row r="370" spans="48:51">
      <c r="AV370">
        <v>1975</v>
      </c>
      <c r="AW370" t="s">
        <v>170</v>
      </c>
      <c r="AX370">
        <v>8</v>
      </c>
      <c r="AY370">
        <v>7141.0329999999994</v>
      </c>
    </row>
    <row r="371" spans="48:51">
      <c r="AV371">
        <v>1976</v>
      </c>
      <c r="AW371" t="s">
        <v>170</v>
      </c>
      <c r="AX371">
        <v>8</v>
      </c>
      <c r="AY371">
        <v>2456.7730000000001</v>
      </c>
    </row>
    <row r="372" spans="48:51">
      <c r="AV372">
        <v>1977</v>
      </c>
      <c r="AW372" t="s">
        <v>170</v>
      </c>
      <c r="AX372">
        <v>8</v>
      </c>
      <c r="AY372">
        <v>1869.9450000000002</v>
      </c>
    </row>
    <row r="373" spans="48:51">
      <c r="AV373">
        <v>1978</v>
      </c>
      <c r="AW373" t="s">
        <v>170</v>
      </c>
      <c r="AX373">
        <v>8</v>
      </c>
      <c r="AY373">
        <v>8184.7159999999994</v>
      </c>
    </row>
    <row r="374" spans="48:51">
      <c r="AV374">
        <v>1979</v>
      </c>
      <c r="AW374" t="s">
        <v>170</v>
      </c>
      <c r="AX374">
        <v>8</v>
      </c>
      <c r="AY374">
        <v>1874.1880000000001</v>
      </c>
    </row>
    <row r="375" spans="48:51">
      <c r="AV375">
        <v>1980</v>
      </c>
      <c r="AW375" t="s">
        <v>170</v>
      </c>
      <c r="AX375">
        <v>8</v>
      </c>
      <c r="AY375">
        <v>855.53100000000006</v>
      </c>
    </row>
    <row r="376" spans="48:51">
      <c r="AV376">
        <v>1981</v>
      </c>
      <c r="AW376" t="s">
        <v>170</v>
      </c>
      <c r="AX376">
        <v>8</v>
      </c>
      <c r="AY376">
        <v>457.01100000000002</v>
      </c>
    </row>
    <row r="377" spans="48:51">
      <c r="AV377">
        <v>1982</v>
      </c>
      <c r="AW377" t="s">
        <v>170</v>
      </c>
      <c r="AX377">
        <v>8</v>
      </c>
      <c r="AY377">
        <v>674.68200000000002</v>
      </c>
    </row>
    <row r="378" spans="48:51">
      <c r="AV378">
        <v>1983</v>
      </c>
      <c r="AW378" t="s">
        <v>170</v>
      </c>
      <c r="AX378">
        <v>8</v>
      </c>
      <c r="AY378">
        <v>381.79699999999997</v>
      </c>
    </row>
    <row r="379" spans="48:51">
      <c r="AV379">
        <v>1984</v>
      </c>
      <c r="AW379" t="s">
        <v>170</v>
      </c>
      <c r="AX379">
        <v>8</v>
      </c>
      <c r="AY379">
        <v>655.81499999999994</v>
      </c>
    </row>
    <row r="380" spans="48:51">
      <c r="AV380">
        <v>1985</v>
      </c>
      <c r="AW380" t="s">
        <v>170</v>
      </c>
      <c r="AX380">
        <v>8</v>
      </c>
      <c r="AY380">
        <v>519.00400000000002</v>
      </c>
    </row>
    <row r="381" spans="48:51">
      <c r="AV381">
        <v>1986</v>
      </c>
      <c r="AW381" t="s">
        <v>170</v>
      </c>
      <c r="AX381">
        <v>8</v>
      </c>
      <c r="AY381">
        <v>220.505</v>
      </c>
    </row>
    <row r="382" spans="48:51">
      <c r="AV382">
        <v>1987</v>
      </c>
      <c r="AW382" t="s">
        <v>170</v>
      </c>
      <c r="AX382">
        <v>8</v>
      </c>
      <c r="AY382">
        <v>298.46700000000004</v>
      </c>
    </row>
    <row r="383" spans="48:51">
      <c r="AV383">
        <v>1988</v>
      </c>
      <c r="AW383" t="s">
        <v>170</v>
      </c>
      <c r="AX383">
        <v>8</v>
      </c>
      <c r="AY383">
        <v>597.22799999999995</v>
      </c>
    </row>
    <row r="384" spans="48:51">
      <c r="AV384">
        <v>1989</v>
      </c>
      <c r="AW384" t="s">
        <v>170</v>
      </c>
      <c r="AX384">
        <v>8</v>
      </c>
      <c r="AY384">
        <v>1402.7510000000002</v>
      </c>
    </row>
    <row r="385" spans="48:51">
      <c r="AV385">
        <v>1990</v>
      </c>
      <c r="AW385" t="s">
        <v>170</v>
      </c>
      <c r="AX385">
        <v>8</v>
      </c>
      <c r="AY385">
        <v>5305.5209999999997</v>
      </c>
    </row>
    <row r="386" spans="48:51">
      <c r="AV386">
        <v>1991</v>
      </c>
      <c r="AW386" t="s">
        <v>170</v>
      </c>
      <c r="AX386">
        <v>8</v>
      </c>
      <c r="AY386">
        <v>8877.2970000000005</v>
      </c>
    </row>
    <row r="387" spans="48:51">
      <c r="AV387">
        <v>1992</v>
      </c>
      <c r="AW387" t="s">
        <v>170</v>
      </c>
      <c r="AX387">
        <v>8</v>
      </c>
      <c r="AY387">
        <v>8731.6910000000007</v>
      </c>
    </row>
    <row r="388" spans="48:51">
      <c r="AV388">
        <v>1993</v>
      </c>
      <c r="AW388" t="s">
        <v>170</v>
      </c>
      <c r="AX388">
        <v>8</v>
      </c>
      <c r="AY388">
        <v>4977.1120000000001</v>
      </c>
    </row>
    <row r="389" spans="48:51">
      <c r="AV389">
        <v>1994</v>
      </c>
      <c r="AW389" t="s">
        <v>170</v>
      </c>
      <c r="AX389">
        <v>8</v>
      </c>
      <c r="AY389">
        <v>4224.5519999999997</v>
      </c>
    </row>
    <row r="390" spans="48:51">
      <c r="AV390">
        <v>1995</v>
      </c>
      <c r="AW390" t="s">
        <v>170</v>
      </c>
      <c r="AX390">
        <v>8</v>
      </c>
      <c r="AY390">
        <v>17838.072</v>
      </c>
    </row>
    <row r="391" spans="48:51">
      <c r="AV391">
        <v>1996</v>
      </c>
      <c r="AW391" t="s">
        <v>170</v>
      </c>
      <c r="AX391">
        <v>8</v>
      </c>
      <c r="AY391">
        <v>6222.8519999999999</v>
      </c>
    </row>
    <row r="392" spans="48:51">
      <c r="AV392">
        <v>1997</v>
      </c>
      <c r="AW392" t="s">
        <v>170</v>
      </c>
      <c r="AX392">
        <v>8</v>
      </c>
      <c r="AY392">
        <v>3714.72</v>
      </c>
    </row>
    <row r="393" spans="48:51">
      <c r="AV393">
        <v>1998</v>
      </c>
      <c r="AW393" t="s">
        <v>170</v>
      </c>
      <c r="AX393">
        <v>8</v>
      </c>
      <c r="AY393">
        <v>3888.12</v>
      </c>
    </row>
    <row r="394" spans="48:51">
      <c r="AV394">
        <v>1999</v>
      </c>
      <c r="AW394" t="s">
        <v>170</v>
      </c>
      <c r="AX394">
        <v>8</v>
      </c>
      <c r="AY394">
        <v>3104.8980000000001</v>
      </c>
    </row>
    <row r="395" spans="48:51">
      <c r="AV395">
        <v>2000</v>
      </c>
      <c r="AW395" t="s">
        <v>170</v>
      </c>
      <c r="AX395">
        <v>8</v>
      </c>
      <c r="AY395">
        <v>2945.3490000000002</v>
      </c>
    </row>
    <row r="396" spans="48:51">
      <c r="AV396">
        <v>2001</v>
      </c>
      <c r="AW396" t="s">
        <v>170</v>
      </c>
      <c r="AX396">
        <v>8</v>
      </c>
      <c r="AY396">
        <v>4721.6090000000004</v>
      </c>
    </row>
    <row r="397" spans="48:51">
      <c r="AV397">
        <v>2002</v>
      </c>
      <c r="AW397" t="s">
        <v>170</v>
      </c>
      <c r="AX397">
        <v>8</v>
      </c>
      <c r="AY397">
        <v>5590.5599999999995</v>
      </c>
    </row>
    <row r="398" spans="48:51">
      <c r="AV398">
        <v>2003</v>
      </c>
      <c r="AW398" t="s">
        <v>170</v>
      </c>
      <c r="AX398">
        <v>8</v>
      </c>
      <c r="AY398">
        <v>5525.28</v>
      </c>
    </row>
    <row r="399" spans="48:51">
      <c r="AV399">
        <v>2004</v>
      </c>
      <c r="AW399" t="s">
        <v>170</v>
      </c>
      <c r="AX399">
        <v>8</v>
      </c>
      <c r="AY399">
        <v>1177.098</v>
      </c>
    </row>
    <row r="400" spans="48:51">
      <c r="AV400">
        <v>2005</v>
      </c>
      <c r="AW400" t="s">
        <v>170</v>
      </c>
      <c r="AX400">
        <v>8</v>
      </c>
      <c r="AY400">
        <v>1043.4929999999999</v>
      </c>
    </row>
    <row r="401" spans="48:51">
      <c r="AV401">
        <v>2006</v>
      </c>
      <c r="AW401" t="s">
        <v>170</v>
      </c>
      <c r="AX401">
        <v>8</v>
      </c>
      <c r="AY401">
        <v>2471.8560000000002</v>
      </c>
    </row>
    <row r="402" spans="48:51">
      <c r="AV402">
        <v>2007</v>
      </c>
      <c r="AW402" t="s">
        <v>170</v>
      </c>
      <c r="AX402">
        <v>8</v>
      </c>
      <c r="AY402">
        <v>1378.9720000000002</v>
      </c>
    </row>
    <row r="403" spans="48:51">
      <c r="AV403">
        <v>2008</v>
      </c>
      <c r="AW403" t="s">
        <v>170</v>
      </c>
      <c r="AX403">
        <v>8</v>
      </c>
      <c r="AY403">
        <v>4147.8500000000004</v>
      </c>
    </row>
    <row r="404" spans="48:51">
      <c r="AV404">
        <v>2009</v>
      </c>
      <c r="AW404" t="s">
        <v>170</v>
      </c>
      <c r="AX404">
        <v>8</v>
      </c>
      <c r="AY404">
        <v>4655.6099999999997</v>
      </c>
    </row>
    <row r="405" spans="48:51">
      <c r="AV405">
        <v>2010</v>
      </c>
      <c r="AW405" t="s">
        <v>170</v>
      </c>
      <c r="AX405">
        <v>8</v>
      </c>
      <c r="AY405">
        <v>1276.6289999999999</v>
      </c>
    </row>
    <row r="406" spans="48:51">
      <c r="AV406">
        <v>2011</v>
      </c>
      <c r="AW406" t="s">
        <v>170</v>
      </c>
      <c r="AX406">
        <v>8</v>
      </c>
      <c r="AY406">
        <v>246.066</v>
      </c>
    </row>
    <row r="407" spans="48:51">
      <c r="AV407">
        <v>2012</v>
      </c>
      <c r="AW407" t="s">
        <v>170</v>
      </c>
      <c r="AX407">
        <v>8</v>
      </c>
      <c r="AY407">
        <v>871.64</v>
      </c>
    </row>
    <row r="408" spans="48:51">
      <c r="AV408">
        <v>2013</v>
      </c>
      <c r="AW408" t="s">
        <v>170</v>
      </c>
      <c r="AX408">
        <v>8</v>
      </c>
      <c r="AY408">
        <v>475.91</v>
      </c>
    </row>
    <row r="409" spans="48:51">
      <c r="AV409">
        <v>2014</v>
      </c>
      <c r="AW409" t="s">
        <v>170</v>
      </c>
      <c r="AX409">
        <v>8</v>
      </c>
      <c r="AY409">
        <v>336.20959999999997</v>
      </c>
    </row>
  </sheetData>
  <sortState ref="AA10:AJ108">
    <sortCondition ref="AA112:AA2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N440"/>
  <sheetViews>
    <sheetView showRuler="0" topLeftCell="AG44" workbookViewId="0">
      <selection activeCell="AL45" sqref="AL45:AN80"/>
    </sheetView>
  </sheetViews>
  <sheetFormatPr baseColWidth="10" defaultRowHeight="15" x14ac:dyDescent="0"/>
  <sheetData>
    <row r="4" spans="2:27">
      <c r="B4" t="s">
        <v>153</v>
      </c>
      <c r="C4" t="s">
        <v>156</v>
      </c>
      <c r="P4" t="s">
        <v>158</v>
      </c>
    </row>
    <row r="5" spans="2:27">
      <c r="B5">
        <v>1982</v>
      </c>
      <c r="C5">
        <v>2684</v>
      </c>
      <c r="D5">
        <v>11358</v>
      </c>
      <c r="E5">
        <v>4424</v>
      </c>
      <c r="F5">
        <v>571</v>
      </c>
      <c r="G5">
        <v>203</v>
      </c>
      <c r="H5">
        <v>27</v>
      </c>
      <c r="I5">
        <v>15</v>
      </c>
      <c r="J5">
        <v>8</v>
      </c>
      <c r="K5">
        <v>4</v>
      </c>
      <c r="L5">
        <v>0</v>
      </c>
      <c r="M5">
        <v>0</v>
      </c>
      <c r="N5" s="5"/>
      <c r="P5">
        <v>1982</v>
      </c>
      <c r="Q5">
        <f>C5+C44+C82</f>
        <v>4726</v>
      </c>
      <c r="R5">
        <f t="shared" ref="R5:Z20" si="0">D5+D44+D82</f>
        <v>19096</v>
      </c>
      <c r="S5">
        <f t="shared" si="0"/>
        <v>8331</v>
      </c>
      <c r="T5">
        <f t="shared" si="0"/>
        <v>1207</v>
      </c>
      <c r="U5">
        <f t="shared" si="0"/>
        <v>421</v>
      </c>
      <c r="V5">
        <f t="shared" si="0"/>
        <v>107</v>
      </c>
      <c r="W5">
        <f t="shared" si="0"/>
        <v>79</v>
      </c>
      <c r="X5">
        <f t="shared" si="0"/>
        <v>45</v>
      </c>
      <c r="Y5">
        <f t="shared" si="0"/>
        <v>25</v>
      </c>
      <c r="Z5">
        <f t="shared" si="0"/>
        <v>5</v>
      </c>
      <c r="AA5">
        <f>M5+M44+M82</f>
        <v>7</v>
      </c>
    </row>
    <row r="6" spans="2:27">
      <c r="B6">
        <v>1983</v>
      </c>
      <c r="C6">
        <v>2757</v>
      </c>
      <c r="D6">
        <v>14445</v>
      </c>
      <c r="E6">
        <v>6198</v>
      </c>
      <c r="F6">
        <v>1733</v>
      </c>
      <c r="G6">
        <v>408</v>
      </c>
      <c r="H6">
        <v>137</v>
      </c>
      <c r="I6">
        <v>73</v>
      </c>
      <c r="J6">
        <v>14</v>
      </c>
      <c r="K6">
        <v>5</v>
      </c>
      <c r="L6">
        <v>8</v>
      </c>
      <c r="M6">
        <v>2</v>
      </c>
      <c r="N6" s="5"/>
      <c r="P6">
        <v>1983</v>
      </c>
      <c r="Q6">
        <f t="shared" ref="Q6:Q40" si="1">C6+C45+C83</f>
        <v>3844</v>
      </c>
      <c r="R6">
        <f t="shared" si="0"/>
        <v>24253</v>
      </c>
      <c r="S6">
        <f t="shared" si="0"/>
        <v>11179</v>
      </c>
      <c r="T6">
        <f t="shared" si="0"/>
        <v>3044</v>
      </c>
      <c r="U6">
        <f t="shared" si="0"/>
        <v>1122</v>
      </c>
      <c r="V6">
        <f t="shared" si="0"/>
        <v>488</v>
      </c>
      <c r="W6">
        <f t="shared" si="0"/>
        <v>159</v>
      </c>
      <c r="X6">
        <f t="shared" si="0"/>
        <v>64</v>
      </c>
      <c r="Y6">
        <f t="shared" si="0"/>
        <v>17</v>
      </c>
      <c r="Z6">
        <f t="shared" si="0"/>
        <v>32</v>
      </c>
      <c r="AA6">
        <f t="shared" ref="AA6:AA40" si="2">M6+M45+M83</f>
        <v>22</v>
      </c>
    </row>
    <row r="7" spans="2:27">
      <c r="B7">
        <v>1984</v>
      </c>
      <c r="C7">
        <v>1343</v>
      </c>
      <c r="D7">
        <v>14208</v>
      </c>
      <c r="E7">
        <v>6573</v>
      </c>
      <c r="F7">
        <v>1092</v>
      </c>
      <c r="G7">
        <v>215</v>
      </c>
      <c r="H7">
        <v>9</v>
      </c>
      <c r="I7">
        <v>0</v>
      </c>
      <c r="J7">
        <v>9</v>
      </c>
      <c r="K7">
        <v>0</v>
      </c>
      <c r="L7">
        <v>0</v>
      </c>
      <c r="M7">
        <v>0</v>
      </c>
      <c r="N7" s="5"/>
      <c r="P7">
        <v>1984</v>
      </c>
      <c r="Q7">
        <f t="shared" si="1"/>
        <v>2707</v>
      </c>
      <c r="R7">
        <f t="shared" si="0"/>
        <v>27028</v>
      </c>
      <c r="S7">
        <f t="shared" si="0"/>
        <v>12499</v>
      </c>
      <c r="T7">
        <f t="shared" si="0"/>
        <v>2562</v>
      </c>
      <c r="U7">
        <f t="shared" si="0"/>
        <v>1105</v>
      </c>
      <c r="V7">
        <f t="shared" si="0"/>
        <v>116</v>
      </c>
      <c r="W7">
        <f t="shared" si="0"/>
        <v>2</v>
      </c>
      <c r="X7">
        <f t="shared" si="0"/>
        <v>16</v>
      </c>
      <c r="Y7">
        <f t="shared" si="0"/>
        <v>3</v>
      </c>
      <c r="Z7">
        <f t="shared" si="0"/>
        <v>16</v>
      </c>
      <c r="AA7">
        <f t="shared" si="2"/>
        <v>0</v>
      </c>
    </row>
    <row r="8" spans="2:27">
      <c r="B8">
        <v>1985</v>
      </c>
      <c r="C8">
        <v>1981</v>
      </c>
      <c r="D8">
        <v>9108</v>
      </c>
      <c r="E8">
        <v>9000</v>
      </c>
      <c r="F8">
        <v>856</v>
      </c>
      <c r="G8">
        <v>263</v>
      </c>
      <c r="H8">
        <v>156</v>
      </c>
      <c r="I8">
        <v>6</v>
      </c>
      <c r="J8">
        <v>0</v>
      </c>
      <c r="K8">
        <v>19</v>
      </c>
      <c r="L8">
        <v>0</v>
      </c>
      <c r="M8">
        <v>0</v>
      </c>
      <c r="N8" s="5"/>
      <c r="P8">
        <v>1985</v>
      </c>
      <c r="Q8">
        <f t="shared" si="1"/>
        <v>2882</v>
      </c>
      <c r="R8">
        <f t="shared" si="0"/>
        <v>14736</v>
      </c>
      <c r="S8">
        <f t="shared" si="0"/>
        <v>19662</v>
      </c>
      <c r="T8">
        <f t="shared" si="0"/>
        <v>1614</v>
      </c>
      <c r="U8">
        <f t="shared" si="0"/>
        <v>564</v>
      </c>
      <c r="V8">
        <f t="shared" si="0"/>
        <v>540</v>
      </c>
      <c r="W8">
        <f t="shared" si="0"/>
        <v>32</v>
      </c>
      <c r="X8">
        <f t="shared" si="0"/>
        <v>15</v>
      </c>
      <c r="Y8">
        <f t="shared" si="0"/>
        <v>22</v>
      </c>
      <c r="Z8">
        <f t="shared" si="0"/>
        <v>1</v>
      </c>
      <c r="AA8">
        <f t="shared" si="2"/>
        <v>0</v>
      </c>
    </row>
    <row r="9" spans="2:27">
      <c r="B9">
        <v>1986</v>
      </c>
      <c r="C9">
        <v>1386</v>
      </c>
      <c r="D9">
        <v>8926</v>
      </c>
      <c r="E9">
        <v>4260</v>
      </c>
      <c r="F9">
        <v>1548</v>
      </c>
      <c r="G9">
        <v>140</v>
      </c>
      <c r="H9">
        <v>70</v>
      </c>
      <c r="I9">
        <v>50</v>
      </c>
      <c r="J9">
        <v>0</v>
      </c>
      <c r="K9">
        <v>4</v>
      </c>
      <c r="L9">
        <v>0</v>
      </c>
      <c r="M9">
        <v>0</v>
      </c>
      <c r="N9" s="5"/>
      <c r="P9">
        <v>1986</v>
      </c>
      <c r="Q9">
        <f t="shared" si="1"/>
        <v>2489</v>
      </c>
      <c r="R9">
        <f t="shared" si="0"/>
        <v>16443</v>
      </c>
      <c r="S9">
        <f t="shared" si="0"/>
        <v>10411</v>
      </c>
      <c r="T9">
        <f t="shared" si="0"/>
        <v>3512</v>
      </c>
      <c r="U9">
        <f t="shared" si="0"/>
        <v>300</v>
      </c>
      <c r="V9">
        <f t="shared" si="0"/>
        <v>158</v>
      </c>
      <c r="W9">
        <f t="shared" si="0"/>
        <v>95</v>
      </c>
      <c r="X9">
        <f t="shared" si="0"/>
        <v>5</v>
      </c>
      <c r="Y9">
        <f t="shared" si="0"/>
        <v>5</v>
      </c>
      <c r="Z9">
        <f t="shared" si="0"/>
        <v>0</v>
      </c>
      <c r="AA9">
        <f t="shared" si="2"/>
        <v>0</v>
      </c>
    </row>
    <row r="10" spans="2:27">
      <c r="B10">
        <v>1987</v>
      </c>
      <c r="C10">
        <v>500</v>
      </c>
      <c r="D10">
        <v>6147</v>
      </c>
      <c r="E10">
        <v>4023</v>
      </c>
      <c r="F10">
        <v>753</v>
      </c>
      <c r="G10">
        <v>475</v>
      </c>
      <c r="H10">
        <v>12</v>
      </c>
      <c r="I10">
        <v>8</v>
      </c>
      <c r="J10">
        <v>8</v>
      </c>
      <c r="K10">
        <v>0</v>
      </c>
      <c r="L10">
        <v>0</v>
      </c>
      <c r="M10">
        <v>0</v>
      </c>
      <c r="N10" s="5"/>
      <c r="P10">
        <v>1987</v>
      </c>
      <c r="Q10">
        <f t="shared" si="1"/>
        <v>845</v>
      </c>
      <c r="R10">
        <f t="shared" si="0"/>
        <v>16220</v>
      </c>
      <c r="S10">
        <f t="shared" si="0"/>
        <v>11515</v>
      </c>
      <c r="T10">
        <f t="shared" si="0"/>
        <v>1712</v>
      </c>
      <c r="U10">
        <f t="shared" si="0"/>
        <v>733</v>
      </c>
      <c r="V10">
        <f t="shared" si="0"/>
        <v>35</v>
      </c>
      <c r="W10">
        <f t="shared" si="0"/>
        <v>23</v>
      </c>
      <c r="X10">
        <f t="shared" si="0"/>
        <v>25</v>
      </c>
      <c r="Y10">
        <f t="shared" si="0"/>
        <v>4</v>
      </c>
      <c r="Z10">
        <f t="shared" si="0"/>
        <v>0</v>
      </c>
      <c r="AA10">
        <f t="shared" si="2"/>
        <v>1</v>
      </c>
    </row>
    <row r="11" spans="2:27">
      <c r="B11">
        <v>1988</v>
      </c>
      <c r="C11">
        <v>322</v>
      </c>
      <c r="D11">
        <v>7715</v>
      </c>
      <c r="E11">
        <v>5982</v>
      </c>
      <c r="F11">
        <v>709</v>
      </c>
      <c r="G11">
        <v>64</v>
      </c>
      <c r="H11">
        <v>16</v>
      </c>
      <c r="I11">
        <v>7</v>
      </c>
      <c r="J11">
        <v>0</v>
      </c>
      <c r="K11">
        <v>7</v>
      </c>
      <c r="L11">
        <v>0</v>
      </c>
      <c r="M11">
        <v>0</v>
      </c>
      <c r="N11" s="5"/>
      <c r="P11">
        <v>1988</v>
      </c>
      <c r="Q11">
        <f t="shared" si="1"/>
        <v>1443</v>
      </c>
      <c r="R11">
        <f t="shared" si="0"/>
        <v>18448</v>
      </c>
      <c r="S11">
        <f t="shared" si="0"/>
        <v>14202</v>
      </c>
      <c r="T11">
        <f t="shared" si="0"/>
        <v>1999</v>
      </c>
      <c r="U11">
        <f t="shared" si="0"/>
        <v>266</v>
      </c>
      <c r="V11">
        <f t="shared" si="0"/>
        <v>50</v>
      </c>
      <c r="W11">
        <f t="shared" si="0"/>
        <v>14</v>
      </c>
      <c r="X11">
        <f t="shared" si="0"/>
        <v>4</v>
      </c>
      <c r="Y11">
        <f t="shared" si="0"/>
        <v>9</v>
      </c>
      <c r="Z11">
        <f t="shared" si="0"/>
        <v>0</v>
      </c>
      <c r="AA11">
        <f t="shared" si="2"/>
        <v>0</v>
      </c>
    </row>
    <row r="12" spans="2:27">
      <c r="B12">
        <v>1989</v>
      </c>
      <c r="C12">
        <v>101</v>
      </c>
      <c r="D12">
        <v>893</v>
      </c>
      <c r="E12">
        <v>1729</v>
      </c>
      <c r="F12">
        <v>325</v>
      </c>
      <c r="G12">
        <v>42</v>
      </c>
      <c r="H12">
        <v>7</v>
      </c>
      <c r="I12">
        <v>2</v>
      </c>
      <c r="J12">
        <v>3</v>
      </c>
      <c r="K12">
        <v>1</v>
      </c>
      <c r="L12">
        <v>0</v>
      </c>
      <c r="M12">
        <v>0</v>
      </c>
      <c r="N12" s="5"/>
      <c r="P12">
        <v>1989</v>
      </c>
      <c r="Q12">
        <f t="shared" si="1"/>
        <v>214</v>
      </c>
      <c r="R12">
        <f t="shared" si="0"/>
        <v>2711</v>
      </c>
      <c r="S12">
        <f t="shared" si="0"/>
        <v>7661</v>
      </c>
      <c r="T12">
        <f t="shared" si="0"/>
        <v>1547</v>
      </c>
      <c r="U12">
        <f t="shared" si="0"/>
        <v>207</v>
      </c>
      <c r="V12">
        <f t="shared" si="0"/>
        <v>27</v>
      </c>
      <c r="W12">
        <f t="shared" si="0"/>
        <v>7</v>
      </c>
      <c r="X12">
        <f t="shared" si="0"/>
        <v>6</v>
      </c>
      <c r="Y12">
        <f t="shared" si="0"/>
        <v>4</v>
      </c>
      <c r="Z12">
        <f t="shared" si="0"/>
        <v>0</v>
      </c>
      <c r="AA12">
        <f t="shared" si="2"/>
        <v>0</v>
      </c>
    </row>
    <row r="13" spans="2:27">
      <c r="B13">
        <v>1990</v>
      </c>
      <c r="C13">
        <v>471</v>
      </c>
      <c r="D13">
        <v>4431</v>
      </c>
      <c r="E13">
        <v>668</v>
      </c>
      <c r="F13">
        <v>442</v>
      </c>
      <c r="G13">
        <v>53</v>
      </c>
      <c r="H13">
        <v>8</v>
      </c>
      <c r="I13">
        <v>1</v>
      </c>
      <c r="J13">
        <v>0</v>
      </c>
      <c r="K13">
        <v>0</v>
      </c>
      <c r="L13">
        <v>0</v>
      </c>
      <c r="M13">
        <v>0</v>
      </c>
      <c r="N13" s="5"/>
      <c r="P13">
        <v>1990</v>
      </c>
      <c r="Q13">
        <f t="shared" si="1"/>
        <v>561</v>
      </c>
      <c r="R13">
        <f t="shared" si="0"/>
        <v>7606</v>
      </c>
      <c r="S13">
        <f t="shared" si="0"/>
        <v>1541</v>
      </c>
      <c r="T13">
        <f t="shared" si="0"/>
        <v>873</v>
      </c>
      <c r="U13">
        <f t="shared" si="0"/>
        <v>122</v>
      </c>
      <c r="V13">
        <f t="shared" si="0"/>
        <v>30</v>
      </c>
      <c r="W13">
        <f t="shared" si="0"/>
        <v>12</v>
      </c>
      <c r="X13">
        <f t="shared" si="0"/>
        <v>3</v>
      </c>
      <c r="Y13">
        <f t="shared" si="0"/>
        <v>1</v>
      </c>
      <c r="Z13">
        <f t="shared" si="0"/>
        <v>0</v>
      </c>
      <c r="AA13">
        <f t="shared" si="2"/>
        <v>0</v>
      </c>
    </row>
    <row r="14" spans="2:27">
      <c r="B14">
        <v>1991</v>
      </c>
      <c r="C14">
        <v>274</v>
      </c>
      <c r="D14">
        <v>5745</v>
      </c>
      <c r="E14">
        <v>3679</v>
      </c>
      <c r="F14">
        <v>75</v>
      </c>
      <c r="G14">
        <v>56</v>
      </c>
      <c r="H14">
        <v>5</v>
      </c>
      <c r="I14">
        <v>0</v>
      </c>
      <c r="J14">
        <v>0</v>
      </c>
      <c r="K14">
        <v>0</v>
      </c>
      <c r="L14">
        <v>0</v>
      </c>
      <c r="M14">
        <v>0</v>
      </c>
      <c r="N14" s="5"/>
      <c r="P14">
        <v>1991</v>
      </c>
      <c r="Q14">
        <f t="shared" si="1"/>
        <v>342</v>
      </c>
      <c r="R14">
        <f t="shared" si="0"/>
        <v>10687</v>
      </c>
      <c r="S14">
        <f t="shared" si="0"/>
        <v>7022</v>
      </c>
      <c r="T14">
        <f t="shared" si="0"/>
        <v>230</v>
      </c>
      <c r="U14">
        <f t="shared" si="0"/>
        <v>112</v>
      </c>
      <c r="V14">
        <f t="shared" si="0"/>
        <v>12</v>
      </c>
      <c r="W14">
        <f t="shared" si="0"/>
        <v>2</v>
      </c>
      <c r="X14">
        <f t="shared" si="0"/>
        <v>1</v>
      </c>
      <c r="Y14">
        <f t="shared" si="0"/>
        <v>0</v>
      </c>
      <c r="Z14">
        <f t="shared" si="0"/>
        <v>0</v>
      </c>
      <c r="AA14">
        <f t="shared" si="2"/>
        <v>0</v>
      </c>
    </row>
    <row r="15" spans="2:27">
      <c r="B15">
        <v>1992</v>
      </c>
      <c r="C15">
        <v>214</v>
      </c>
      <c r="D15">
        <v>4679</v>
      </c>
      <c r="E15">
        <v>3674</v>
      </c>
      <c r="F15">
        <v>167</v>
      </c>
      <c r="G15">
        <v>30</v>
      </c>
      <c r="H15">
        <v>22</v>
      </c>
      <c r="I15">
        <v>1</v>
      </c>
      <c r="J15">
        <v>0</v>
      </c>
      <c r="K15">
        <v>0</v>
      </c>
      <c r="L15">
        <v>0</v>
      </c>
      <c r="M15">
        <v>0</v>
      </c>
      <c r="N15" s="5"/>
      <c r="P15">
        <v>1992</v>
      </c>
      <c r="Q15">
        <f t="shared" si="1"/>
        <v>362</v>
      </c>
      <c r="R15">
        <f t="shared" si="0"/>
        <v>11863</v>
      </c>
      <c r="S15">
        <f t="shared" si="0"/>
        <v>7196</v>
      </c>
      <c r="T15">
        <f t="shared" si="0"/>
        <v>513</v>
      </c>
      <c r="U15">
        <f t="shared" si="0"/>
        <v>51</v>
      </c>
      <c r="V15">
        <f t="shared" si="0"/>
        <v>45</v>
      </c>
      <c r="W15">
        <f t="shared" si="0"/>
        <v>5</v>
      </c>
      <c r="X15">
        <f t="shared" si="0"/>
        <v>1</v>
      </c>
      <c r="Y15">
        <f t="shared" si="0"/>
        <v>0</v>
      </c>
      <c r="Z15">
        <f t="shared" si="0"/>
        <v>0</v>
      </c>
      <c r="AA15">
        <f t="shared" si="2"/>
        <v>0</v>
      </c>
    </row>
    <row r="16" spans="2:27">
      <c r="B16">
        <v>1993</v>
      </c>
      <c r="C16">
        <v>144</v>
      </c>
      <c r="D16">
        <v>5625</v>
      </c>
      <c r="E16">
        <v>3810</v>
      </c>
      <c r="F16">
        <v>190</v>
      </c>
      <c r="G16">
        <v>16</v>
      </c>
      <c r="H16">
        <v>9</v>
      </c>
      <c r="I16">
        <v>3</v>
      </c>
      <c r="J16">
        <v>3</v>
      </c>
      <c r="K16">
        <v>1</v>
      </c>
      <c r="L16">
        <v>0</v>
      </c>
      <c r="M16">
        <v>0</v>
      </c>
      <c r="N16" s="5"/>
      <c r="P16">
        <v>1993</v>
      </c>
      <c r="Q16">
        <f t="shared" si="1"/>
        <v>1035</v>
      </c>
      <c r="R16">
        <f t="shared" si="0"/>
        <v>11870</v>
      </c>
      <c r="S16">
        <f t="shared" si="0"/>
        <v>6037</v>
      </c>
      <c r="T16">
        <f t="shared" si="0"/>
        <v>349</v>
      </c>
      <c r="U16">
        <f t="shared" si="0"/>
        <v>49</v>
      </c>
      <c r="V16">
        <f t="shared" si="0"/>
        <v>40</v>
      </c>
      <c r="W16">
        <f t="shared" si="0"/>
        <v>32</v>
      </c>
      <c r="X16">
        <f t="shared" si="0"/>
        <v>6</v>
      </c>
      <c r="Y16">
        <f t="shared" si="0"/>
        <v>3</v>
      </c>
      <c r="Z16">
        <f t="shared" si="0"/>
        <v>0</v>
      </c>
      <c r="AA16">
        <f t="shared" si="2"/>
        <v>0</v>
      </c>
    </row>
    <row r="17" spans="2:27">
      <c r="B17">
        <v>1994</v>
      </c>
      <c r="C17">
        <v>907</v>
      </c>
      <c r="D17">
        <v>6031</v>
      </c>
      <c r="E17">
        <v>2757</v>
      </c>
      <c r="F17">
        <v>109</v>
      </c>
      <c r="G17">
        <v>19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5"/>
      <c r="P17">
        <v>1994</v>
      </c>
      <c r="Q17">
        <f t="shared" si="1"/>
        <v>1866</v>
      </c>
      <c r="R17">
        <f t="shared" si="0"/>
        <v>10156</v>
      </c>
      <c r="S17">
        <f t="shared" si="0"/>
        <v>6794</v>
      </c>
      <c r="T17">
        <f t="shared" si="0"/>
        <v>387</v>
      </c>
      <c r="U17">
        <f t="shared" si="0"/>
        <v>88</v>
      </c>
      <c r="V17">
        <f t="shared" si="0"/>
        <v>11</v>
      </c>
      <c r="W17">
        <f t="shared" si="0"/>
        <v>5</v>
      </c>
      <c r="X17">
        <f t="shared" si="0"/>
        <v>1</v>
      </c>
      <c r="Y17">
        <f t="shared" si="0"/>
        <v>5</v>
      </c>
      <c r="Z17">
        <f t="shared" si="0"/>
        <v>0</v>
      </c>
      <c r="AA17">
        <f t="shared" si="2"/>
        <v>0</v>
      </c>
    </row>
    <row r="18" spans="2:27">
      <c r="B18">
        <v>1995</v>
      </c>
      <c r="C18">
        <v>69</v>
      </c>
      <c r="D18">
        <v>2836</v>
      </c>
      <c r="E18">
        <v>2426</v>
      </c>
      <c r="F18">
        <v>119</v>
      </c>
      <c r="G18">
        <v>8</v>
      </c>
      <c r="H18">
        <v>0</v>
      </c>
      <c r="I18">
        <v>0</v>
      </c>
      <c r="J18">
        <v>1</v>
      </c>
      <c r="K18">
        <v>0</v>
      </c>
      <c r="L18">
        <v>0</v>
      </c>
      <c r="M18">
        <v>14</v>
      </c>
      <c r="N18" s="5"/>
      <c r="P18">
        <v>1995</v>
      </c>
      <c r="Q18">
        <f t="shared" si="1"/>
        <v>873</v>
      </c>
      <c r="R18">
        <f t="shared" si="0"/>
        <v>6725</v>
      </c>
      <c r="S18">
        <f t="shared" si="0"/>
        <v>6871</v>
      </c>
      <c r="T18">
        <f t="shared" si="0"/>
        <v>391</v>
      </c>
      <c r="U18">
        <f t="shared" si="0"/>
        <v>52</v>
      </c>
      <c r="V18">
        <f t="shared" si="0"/>
        <v>7</v>
      </c>
      <c r="W18">
        <f t="shared" si="0"/>
        <v>2</v>
      </c>
      <c r="X18">
        <f t="shared" si="0"/>
        <v>2</v>
      </c>
      <c r="Y18">
        <f t="shared" si="0"/>
        <v>0</v>
      </c>
      <c r="Z18">
        <f t="shared" si="0"/>
        <v>0</v>
      </c>
      <c r="AA18">
        <f t="shared" si="2"/>
        <v>14</v>
      </c>
    </row>
    <row r="19" spans="2:27">
      <c r="B19">
        <v>1996</v>
      </c>
      <c r="C19">
        <v>29</v>
      </c>
      <c r="D19">
        <v>3957</v>
      </c>
      <c r="E19">
        <v>5530</v>
      </c>
      <c r="F19">
        <v>527</v>
      </c>
      <c r="G19">
        <v>132</v>
      </c>
      <c r="H19">
        <v>9</v>
      </c>
      <c r="I19">
        <v>0</v>
      </c>
      <c r="J19">
        <v>0</v>
      </c>
      <c r="K19">
        <v>0</v>
      </c>
      <c r="L19">
        <v>0</v>
      </c>
      <c r="M19">
        <v>0</v>
      </c>
      <c r="N19" s="5"/>
      <c r="P19">
        <v>1996</v>
      </c>
      <c r="Q19">
        <f t="shared" si="1"/>
        <v>140</v>
      </c>
      <c r="R19">
        <f t="shared" si="0"/>
        <v>7150</v>
      </c>
      <c r="S19">
        <f t="shared" si="0"/>
        <v>8810</v>
      </c>
      <c r="T19">
        <f t="shared" si="0"/>
        <v>1436</v>
      </c>
      <c r="U19">
        <f t="shared" si="0"/>
        <v>303</v>
      </c>
      <c r="V19">
        <f t="shared" si="0"/>
        <v>21</v>
      </c>
      <c r="W19">
        <f t="shared" si="0"/>
        <v>2</v>
      </c>
      <c r="X19">
        <f t="shared" si="0"/>
        <v>0</v>
      </c>
      <c r="Y19">
        <f t="shared" si="0"/>
        <v>1</v>
      </c>
      <c r="Z19">
        <f t="shared" si="0"/>
        <v>0</v>
      </c>
      <c r="AA19">
        <f t="shared" si="2"/>
        <v>0</v>
      </c>
    </row>
    <row r="20" spans="2:27">
      <c r="B20">
        <v>1997</v>
      </c>
      <c r="C20">
        <v>20</v>
      </c>
      <c r="D20">
        <v>1713</v>
      </c>
      <c r="E20">
        <v>6498</v>
      </c>
      <c r="F20">
        <v>2421</v>
      </c>
      <c r="G20">
        <v>333</v>
      </c>
      <c r="H20">
        <v>33</v>
      </c>
      <c r="I20">
        <v>12</v>
      </c>
      <c r="J20">
        <v>7</v>
      </c>
      <c r="K20">
        <v>0</v>
      </c>
      <c r="L20">
        <v>0</v>
      </c>
      <c r="M20">
        <v>0</v>
      </c>
      <c r="N20" s="5"/>
      <c r="P20">
        <v>1997</v>
      </c>
      <c r="Q20">
        <f t="shared" si="1"/>
        <v>354</v>
      </c>
      <c r="R20">
        <f t="shared" si="0"/>
        <v>3316</v>
      </c>
      <c r="S20">
        <f t="shared" si="0"/>
        <v>9438</v>
      </c>
      <c r="T20">
        <f t="shared" si="0"/>
        <v>3638</v>
      </c>
      <c r="U20">
        <f t="shared" si="0"/>
        <v>583</v>
      </c>
      <c r="V20">
        <f t="shared" si="0"/>
        <v>97</v>
      </c>
      <c r="W20">
        <f t="shared" si="0"/>
        <v>25</v>
      </c>
      <c r="X20">
        <f t="shared" si="0"/>
        <v>12</v>
      </c>
      <c r="Y20">
        <f t="shared" si="0"/>
        <v>0</v>
      </c>
      <c r="Z20">
        <f t="shared" si="0"/>
        <v>1</v>
      </c>
      <c r="AA20">
        <f t="shared" si="2"/>
        <v>0</v>
      </c>
    </row>
    <row r="21" spans="2:27">
      <c r="B21">
        <v>1998</v>
      </c>
      <c r="C21">
        <v>1</v>
      </c>
      <c r="D21">
        <v>925</v>
      </c>
      <c r="E21">
        <v>5651</v>
      </c>
      <c r="F21">
        <v>4850</v>
      </c>
      <c r="G21">
        <v>838</v>
      </c>
      <c r="H21">
        <v>100</v>
      </c>
      <c r="I21">
        <v>6</v>
      </c>
      <c r="J21">
        <v>0</v>
      </c>
      <c r="K21">
        <v>0</v>
      </c>
      <c r="L21">
        <v>0</v>
      </c>
      <c r="M21">
        <v>0</v>
      </c>
      <c r="N21" s="5"/>
      <c r="P21">
        <v>1998</v>
      </c>
      <c r="Q21">
        <f t="shared" si="1"/>
        <v>15</v>
      </c>
      <c r="R21">
        <f t="shared" ref="R21:R40" si="3">D21+D60+D98</f>
        <v>2514</v>
      </c>
      <c r="S21">
        <f t="shared" ref="S21:S40" si="4">E21+E60+E98</f>
        <v>8537</v>
      </c>
      <c r="T21">
        <f t="shared" ref="T21:T40" si="5">F21+F60+F98</f>
        <v>7010</v>
      </c>
      <c r="U21">
        <f t="shared" ref="U21:U40" si="6">G21+G60+G98</f>
        <v>1233</v>
      </c>
      <c r="V21">
        <f t="shared" ref="V21:V40" si="7">H21+H60+H98</f>
        <v>167</v>
      </c>
      <c r="W21">
        <f t="shared" ref="W21:W40" si="8">I21+I60+I98</f>
        <v>62</v>
      </c>
      <c r="X21">
        <f t="shared" ref="X21:X40" si="9">J21+J60+J98</f>
        <v>5</v>
      </c>
      <c r="Y21">
        <f t="shared" ref="Y21:Y40" si="10">K21+K60+K98</f>
        <v>0</v>
      </c>
      <c r="Z21">
        <f t="shared" ref="Z21:Z40" si="11">L21+L60+L98</f>
        <v>0</v>
      </c>
      <c r="AA21">
        <f t="shared" si="2"/>
        <v>0</v>
      </c>
    </row>
    <row r="22" spans="2:27">
      <c r="B22">
        <v>1999</v>
      </c>
      <c r="C22">
        <v>8</v>
      </c>
      <c r="D22">
        <v>366</v>
      </c>
      <c r="E22">
        <v>3506</v>
      </c>
      <c r="F22">
        <v>3319</v>
      </c>
      <c r="G22">
        <v>772</v>
      </c>
      <c r="H22">
        <v>103</v>
      </c>
      <c r="I22">
        <v>22</v>
      </c>
      <c r="J22">
        <v>0</v>
      </c>
      <c r="K22">
        <v>0</v>
      </c>
      <c r="L22">
        <v>0</v>
      </c>
      <c r="M22">
        <v>0</v>
      </c>
      <c r="N22" s="5"/>
      <c r="P22">
        <v>1999</v>
      </c>
      <c r="Q22">
        <f t="shared" si="1"/>
        <v>472</v>
      </c>
      <c r="R22">
        <f t="shared" si="3"/>
        <v>2190</v>
      </c>
      <c r="S22">
        <f t="shared" si="4"/>
        <v>6239</v>
      </c>
      <c r="T22">
        <f t="shared" si="5"/>
        <v>4981</v>
      </c>
      <c r="U22">
        <f t="shared" si="6"/>
        <v>1351</v>
      </c>
      <c r="V22">
        <f t="shared" si="7"/>
        <v>254</v>
      </c>
      <c r="W22">
        <f t="shared" si="8"/>
        <v>47</v>
      </c>
      <c r="X22">
        <f t="shared" si="9"/>
        <v>8</v>
      </c>
      <c r="Y22">
        <f t="shared" si="10"/>
        <v>0</v>
      </c>
      <c r="Z22">
        <f t="shared" si="11"/>
        <v>0</v>
      </c>
      <c r="AA22">
        <f t="shared" si="2"/>
        <v>0</v>
      </c>
    </row>
    <row r="23" spans="2:27">
      <c r="B23">
        <v>2000</v>
      </c>
      <c r="C23">
        <v>6</v>
      </c>
      <c r="D23">
        <v>906</v>
      </c>
      <c r="E23">
        <v>7494</v>
      </c>
      <c r="F23">
        <v>3792</v>
      </c>
      <c r="G23">
        <v>627</v>
      </c>
      <c r="H23">
        <v>188</v>
      </c>
      <c r="I23">
        <v>18</v>
      </c>
      <c r="J23">
        <v>6</v>
      </c>
      <c r="K23">
        <v>8</v>
      </c>
      <c r="L23">
        <v>0</v>
      </c>
      <c r="M23">
        <v>0</v>
      </c>
      <c r="N23" s="5"/>
      <c r="P23">
        <v>2000</v>
      </c>
      <c r="Q23">
        <f t="shared" si="1"/>
        <v>153</v>
      </c>
      <c r="R23">
        <f t="shared" si="3"/>
        <v>2690</v>
      </c>
      <c r="S23">
        <f t="shared" si="4"/>
        <v>10721</v>
      </c>
      <c r="T23">
        <f t="shared" si="5"/>
        <v>4964</v>
      </c>
      <c r="U23">
        <f t="shared" si="6"/>
        <v>1024</v>
      </c>
      <c r="V23">
        <f t="shared" si="7"/>
        <v>299</v>
      </c>
      <c r="W23">
        <f t="shared" si="8"/>
        <v>51</v>
      </c>
      <c r="X23">
        <f t="shared" si="9"/>
        <v>16</v>
      </c>
      <c r="Y23">
        <f t="shared" si="10"/>
        <v>10</v>
      </c>
      <c r="Z23">
        <f t="shared" si="11"/>
        <v>1</v>
      </c>
      <c r="AA23">
        <f t="shared" si="2"/>
        <v>1</v>
      </c>
    </row>
    <row r="24" spans="2:27">
      <c r="B24">
        <v>2001</v>
      </c>
      <c r="C24">
        <v>0</v>
      </c>
      <c r="D24">
        <v>935</v>
      </c>
      <c r="E24">
        <v>3382</v>
      </c>
      <c r="F24">
        <v>2949</v>
      </c>
      <c r="G24">
        <v>525</v>
      </c>
      <c r="H24">
        <v>171</v>
      </c>
      <c r="I24">
        <v>38</v>
      </c>
      <c r="J24">
        <v>19</v>
      </c>
      <c r="K24">
        <v>5</v>
      </c>
      <c r="L24">
        <v>3</v>
      </c>
      <c r="M24">
        <v>2</v>
      </c>
      <c r="N24" s="5"/>
      <c r="P24">
        <v>2001</v>
      </c>
      <c r="Q24">
        <f t="shared" si="1"/>
        <v>0</v>
      </c>
      <c r="R24">
        <f t="shared" si="3"/>
        <v>3324</v>
      </c>
      <c r="S24">
        <f t="shared" si="4"/>
        <v>6279</v>
      </c>
      <c r="T24">
        <f t="shared" si="5"/>
        <v>4146</v>
      </c>
      <c r="U24">
        <f t="shared" si="6"/>
        <v>868</v>
      </c>
      <c r="V24">
        <f t="shared" si="7"/>
        <v>349</v>
      </c>
      <c r="W24">
        <f t="shared" si="8"/>
        <v>113</v>
      </c>
      <c r="X24">
        <f t="shared" si="9"/>
        <v>42</v>
      </c>
      <c r="Y24">
        <f t="shared" si="10"/>
        <v>9</v>
      </c>
      <c r="Z24">
        <f t="shared" si="11"/>
        <v>5</v>
      </c>
      <c r="AA24">
        <f t="shared" si="2"/>
        <v>4</v>
      </c>
    </row>
    <row r="25" spans="2:27">
      <c r="B25">
        <v>2002</v>
      </c>
      <c r="C25">
        <v>2</v>
      </c>
      <c r="D25">
        <v>373</v>
      </c>
      <c r="E25">
        <v>2763</v>
      </c>
      <c r="F25">
        <v>2421</v>
      </c>
      <c r="G25">
        <v>738</v>
      </c>
      <c r="H25">
        <v>134</v>
      </c>
      <c r="I25">
        <v>62</v>
      </c>
      <c r="J25">
        <v>7</v>
      </c>
      <c r="K25">
        <v>4</v>
      </c>
      <c r="L25">
        <v>1</v>
      </c>
      <c r="M25">
        <v>0</v>
      </c>
      <c r="N25" s="5"/>
      <c r="P25">
        <v>2002</v>
      </c>
      <c r="Q25">
        <f t="shared" si="1"/>
        <v>136</v>
      </c>
      <c r="R25">
        <f t="shared" si="3"/>
        <v>1927</v>
      </c>
      <c r="S25">
        <f t="shared" si="4"/>
        <v>6692</v>
      </c>
      <c r="T25">
        <f t="shared" si="5"/>
        <v>4058</v>
      </c>
      <c r="U25">
        <f t="shared" si="6"/>
        <v>1179</v>
      </c>
      <c r="V25">
        <f t="shared" si="7"/>
        <v>272</v>
      </c>
      <c r="W25">
        <f t="shared" si="8"/>
        <v>132</v>
      </c>
      <c r="X25">
        <f t="shared" si="9"/>
        <v>19</v>
      </c>
      <c r="Y25">
        <f t="shared" si="10"/>
        <v>5</v>
      </c>
      <c r="Z25">
        <f t="shared" si="11"/>
        <v>2</v>
      </c>
      <c r="AA25">
        <f t="shared" si="2"/>
        <v>0</v>
      </c>
    </row>
    <row r="26" spans="2:27">
      <c r="B26">
        <v>2003</v>
      </c>
      <c r="C26">
        <v>0</v>
      </c>
      <c r="D26">
        <v>313</v>
      </c>
      <c r="E26">
        <v>3184</v>
      </c>
      <c r="F26">
        <v>2997</v>
      </c>
      <c r="G26">
        <v>1101</v>
      </c>
      <c r="H26">
        <v>378</v>
      </c>
      <c r="I26">
        <v>154</v>
      </c>
      <c r="J26">
        <v>62</v>
      </c>
      <c r="K26">
        <v>9</v>
      </c>
      <c r="L26">
        <v>10</v>
      </c>
      <c r="M26">
        <v>1</v>
      </c>
      <c r="N26" s="5"/>
      <c r="P26">
        <v>2003</v>
      </c>
      <c r="Q26">
        <f t="shared" si="1"/>
        <v>0</v>
      </c>
      <c r="R26">
        <f t="shared" si="3"/>
        <v>873</v>
      </c>
      <c r="S26">
        <f t="shared" si="4"/>
        <v>7116</v>
      </c>
      <c r="T26">
        <f t="shared" si="5"/>
        <v>5214</v>
      </c>
      <c r="U26">
        <f t="shared" si="6"/>
        <v>1608</v>
      </c>
      <c r="V26">
        <f t="shared" si="7"/>
        <v>626</v>
      </c>
      <c r="W26">
        <f t="shared" si="8"/>
        <v>267</v>
      </c>
      <c r="X26">
        <f t="shared" si="9"/>
        <v>103</v>
      </c>
      <c r="Y26">
        <f t="shared" si="10"/>
        <v>29</v>
      </c>
      <c r="Z26">
        <f t="shared" si="11"/>
        <v>12</v>
      </c>
      <c r="AA26">
        <f t="shared" si="2"/>
        <v>2</v>
      </c>
    </row>
    <row r="27" spans="2:27">
      <c r="B27">
        <v>2004</v>
      </c>
      <c r="C27">
        <v>9</v>
      </c>
      <c r="D27">
        <v>285</v>
      </c>
      <c r="E27">
        <v>3063</v>
      </c>
      <c r="F27">
        <v>3042</v>
      </c>
      <c r="G27">
        <v>1135</v>
      </c>
      <c r="H27">
        <v>342</v>
      </c>
      <c r="I27">
        <v>187</v>
      </c>
      <c r="J27">
        <v>75</v>
      </c>
      <c r="K27">
        <v>15</v>
      </c>
      <c r="L27">
        <v>4</v>
      </c>
      <c r="M27">
        <v>1</v>
      </c>
      <c r="N27" s="5"/>
      <c r="P27">
        <v>2004</v>
      </c>
      <c r="Q27">
        <f t="shared" si="1"/>
        <v>156</v>
      </c>
      <c r="R27">
        <f t="shared" si="3"/>
        <v>1427</v>
      </c>
      <c r="S27">
        <f t="shared" si="4"/>
        <v>7129</v>
      </c>
      <c r="T27">
        <f t="shared" si="5"/>
        <v>5247</v>
      </c>
      <c r="U27">
        <f t="shared" si="6"/>
        <v>1914</v>
      </c>
      <c r="V27">
        <f t="shared" si="7"/>
        <v>673</v>
      </c>
      <c r="W27">
        <f t="shared" si="8"/>
        <v>323</v>
      </c>
      <c r="X27">
        <f t="shared" si="9"/>
        <v>130</v>
      </c>
      <c r="Y27">
        <f t="shared" si="10"/>
        <v>42</v>
      </c>
      <c r="Z27">
        <f t="shared" si="11"/>
        <v>11</v>
      </c>
      <c r="AA27">
        <f t="shared" si="2"/>
        <v>5</v>
      </c>
    </row>
    <row r="28" spans="2:27">
      <c r="B28">
        <v>2005</v>
      </c>
      <c r="C28">
        <v>5</v>
      </c>
      <c r="D28">
        <v>187</v>
      </c>
      <c r="E28">
        <v>1124</v>
      </c>
      <c r="F28">
        <v>2405</v>
      </c>
      <c r="G28">
        <v>1695</v>
      </c>
      <c r="H28">
        <v>865</v>
      </c>
      <c r="I28">
        <v>399</v>
      </c>
      <c r="J28">
        <v>199</v>
      </c>
      <c r="K28">
        <v>100</v>
      </c>
      <c r="L28">
        <v>46</v>
      </c>
      <c r="M28">
        <v>19</v>
      </c>
      <c r="N28" s="5"/>
      <c r="P28">
        <v>2005</v>
      </c>
      <c r="Q28">
        <f t="shared" si="1"/>
        <v>324</v>
      </c>
      <c r="R28">
        <f t="shared" si="3"/>
        <v>2494</v>
      </c>
      <c r="S28">
        <f t="shared" si="4"/>
        <v>3814</v>
      </c>
      <c r="T28">
        <f t="shared" si="5"/>
        <v>4632</v>
      </c>
      <c r="U28">
        <f t="shared" si="6"/>
        <v>2861</v>
      </c>
      <c r="V28">
        <f t="shared" si="7"/>
        <v>1520</v>
      </c>
      <c r="W28">
        <f t="shared" si="8"/>
        <v>726</v>
      </c>
      <c r="X28">
        <f t="shared" si="9"/>
        <v>361</v>
      </c>
      <c r="Y28">
        <f t="shared" si="10"/>
        <v>210</v>
      </c>
      <c r="Z28">
        <f t="shared" si="11"/>
        <v>91</v>
      </c>
      <c r="AA28">
        <f t="shared" si="2"/>
        <v>47</v>
      </c>
    </row>
    <row r="29" spans="2:27">
      <c r="B29">
        <v>2006</v>
      </c>
      <c r="C29">
        <v>10</v>
      </c>
      <c r="D29">
        <v>151</v>
      </c>
      <c r="E29">
        <v>2544</v>
      </c>
      <c r="F29">
        <v>2271</v>
      </c>
      <c r="G29">
        <v>1170</v>
      </c>
      <c r="H29">
        <v>473</v>
      </c>
      <c r="I29">
        <v>241</v>
      </c>
      <c r="J29">
        <v>62</v>
      </c>
      <c r="K29">
        <v>17</v>
      </c>
      <c r="L29">
        <v>7</v>
      </c>
      <c r="M29">
        <v>1</v>
      </c>
      <c r="N29" s="5"/>
      <c r="P29">
        <v>2006</v>
      </c>
      <c r="Q29">
        <f t="shared" si="1"/>
        <v>222</v>
      </c>
      <c r="R29">
        <f t="shared" si="3"/>
        <v>1527</v>
      </c>
      <c r="S29">
        <f t="shared" si="4"/>
        <v>6306</v>
      </c>
      <c r="T29">
        <f t="shared" si="5"/>
        <v>3826</v>
      </c>
      <c r="U29">
        <f t="shared" si="6"/>
        <v>1779</v>
      </c>
      <c r="V29">
        <f t="shared" si="7"/>
        <v>738</v>
      </c>
      <c r="W29">
        <f t="shared" si="8"/>
        <v>368</v>
      </c>
      <c r="X29">
        <f t="shared" si="9"/>
        <v>108</v>
      </c>
      <c r="Y29">
        <f t="shared" si="10"/>
        <v>35</v>
      </c>
      <c r="Z29">
        <f t="shared" si="11"/>
        <v>10</v>
      </c>
      <c r="AA29">
        <f t="shared" si="2"/>
        <v>2</v>
      </c>
    </row>
    <row r="30" spans="2:27">
      <c r="B30">
        <v>2007</v>
      </c>
      <c r="C30">
        <v>4</v>
      </c>
      <c r="D30">
        <v>106</v>
      </c>
      <c r="E30">
        <v>803</v>
      </c>
      <c r="F30">
        <v>2359</v>
      </c>
      <c r="G30">
        <v>928</v>
      </c>
      <c r="H30">
        <v>409</v>
      </c>
      <c r="I30">
        <v>162</v>
      </c>
      <c r="J30">
        <v>50</v>
      </c>
      <c r="K30">
        <v>15</v>
      </c>
      <c r="L30">
        <v>9</v>
      </c>
      <c r="M30">
        <v>5</v>
      </c>
      <c r="N30" s="5"/>
      <c r="P30">
        <v>2007</v>
      </c>
      <c r="Q30">
        <f t="shared" si="1"/>
        <v>119</v>
      </c>
      <c r="R30">
        <f t="shared" si="3"/>
        <v>1208</v>
      </c>
      <c r="S30">
        <f t="shared" si="4"/>
        <v>2499</v>
      </c>
      <c r="T30">
        <f t="shared" si="5"/>
        <v>4809</v>
      </c>
      <c r="U30">
        <f t="shared" si="6"/>
        <v>1518</v>
      </c>
      <c r="V30">
        <f t="shared" si="7"/>
        <v>651</v>
      </c>
      <c r="W30">
        <f t="shared" si="8"/>
        <v>286</v>
      </c>
      <c r="X30">
        <f t="shared" si="9"/>
        <v>95</v>
      </c>
      <c r="Y30">
        <f t="shared" si="10"/>
        <v>31</v>
      </c>
      <c r="Z30">
        <f t="shared" si="11"/>
        <v>16</v>
      </c>
      <c r="AA30">
        <f t="shared" si="2"/>
        <v>10</v>
      </c>
    </row>
    <row r="31" spans="2:27">
      <c r="B31">
        <v>2008</v>
      </c>
      <c r="C31">
        <v>1</v>
      </c>
      <c r="D31">
        <v>47</v>
      </c>
      <c r="E31">
        <v>178</v>
      </c>
      <c r="F31">
        <v>686</v>
      </c>
      <c r="G31">
        <v>1371</v>
      </c>
      <c r="H31">
        <v>872</v>
      </c>
      <c r="I31">
        <v>365</v>
      </c>
      <c r="J31">
        <v>134</v>
      </c>
      <c r="K31">
        <v>92</v>
      </c>
      <c r="L31">
        <v>23</v>
      </c>
      <c r="M31">
        <v>12</v>
      </c>
      <c r="N31" s="5"/>
      <c r="P31">
        <v>2008</v>
      </c>
      <c r="Q31">
        <f t="shared" si="1"/>
        <v>211</v>
      </c>
      <c r="R31">
        <f t="shared" si="3"/>
        <v>1443</v>
      </c>
      <c r="S31">
        <f t="shared" si="4"/>
        <v>1609</v>
      </c>
      <c r="T31">
        <f t="shared" si="5"/>
        <v>2001</v>
      </c>
      <c r="U31">
        <f t="shared" si="6"/>
        <v>2721</v>
      </c>
      <c r="V31">
        <f t="shared" si="7"/>
        <v>1291</v>
      </c>
      <c r="W31">
        <f t="shared" si="8"/>
        <v>532</v>
      </c>
      <c r="X31">
        <f t="shared" si="9"/>
        <v>211</v>
      </c>
      <c r="Y31">
        <f t="shared" si="10"/>
        <v>128</v>
      </c>
      <c r="Z31">
        <f t="shared" si="11"/>
        <v>33</v>
      </c>
      <c r="AA31">
        <f t="shared" si="2"/>
        <v>18</v>
      </c>
    </row>
    <row r="32" spans="2:27">
      <c r="B32">
        <v>2009</v>
      </c>
      <c r="C32">
        <v>3</v>
      </c>
      <c r="D32">
        <v>58</v>
      </c>
      <c r="E32">
        <v>232</v>
      </c>
      <c r="F32">
        <v>848</v>
      </c>
      <c r="G32">
        <v>1218</v>
      </c>
      <c r="H32">
        <v>867</v>
      </c>
      <c r="I32">
        <v>260</v>
      </c>
      <c r="J32">
        <v>106</v>
      </c>
      <c r="K32">
        <v>43</v>
      </c>
      <c r="L32">
        <v>9</v>
      </c>
      <c r="M32">
        <v>1</v>
      </c>
      <c r="N32" s="5"/>
      <c r="P32">
        <v>2009</v>
      </c>
      <c r="Q32">
        <f t="shared" si="1"/>
        <v>446</v>
      </c>
      <c r="R32">
        <f t="shared" si="3"/>
        <v>1785</v>
      </c>
      <c r="S32">
        <f t="shared" si="4"/>
        <v>2343</v>
      </c>
      <c r="T32">
        <f t="shared" si="5"/>
        <v>2836</v>
      </c>
      <c r="U32">
        <f t="shared" si="6"/>
        <v>2351</v>
      </c>
      <c r="V32">
        <f t="shared" si="7"/>
        <v>1478</v>
      </c>
      <c r="W32">
        <f t="shared" si="8"/>
        <v>442</v>
      </c>
      <c r="X32">
        <f t="shared" si="9"/>
        <v>176</v>
      </c>
      <c r="Y32">
        <f t="shared" si="10"/>
        <v>77</v>
      </c>
      <c r="Z32">
        <f t="shared" si="11"/>
        <v>21</v>
      </c>
      <c r="AA32">
        <f t="shared" si="2"/>
        <v>6</v>
      </c>
    </row>
    <row r="33" spans="2:40">
      <c r="B33">
        <v>2010</v>
      </c>
      <c r="C33">
        <v>1</v>
      </c>
      <c r="D33">
        <v>43</v>
      </c>
      <c r="E33">
        <v>140</v>
      </c>
      <c r="F33">
        <v>550</v>
      </c>
      <c r="G33">
        <v>1332</v>
      </c>
      <c r="H33">
        <v>881</v>
      </c>
      <c r="I33">
        <v>359</v>
      </c>
      <c r="J33">
        <v>111</v>
      </c>
      <c r="K33">
        <v>56</v>
      </c>
      <c r="L33">
        <v>24</v>
      </c>
      <c r="M33">
        <v>15</v>
      </c>
      <c r="N33" s="5"/>
      <c r="P33">
        <v>2010</v>
      </c>
      <c r="Q33">
        <f t="shared" si="1"/>
        <v>7</v>
      </c>
      <c r="R33">
        <f t="shared" si="3"/>
        <v>1795</v>
      </c>
      <c r="S33">
        <f t="shared" si="4"/>
        <v>2671</v>
      </c>
      <c r="T33">
        <f t="shared" si="5"/>
        <v>3159</v>
      </c>
      <c r="U33">
        <f t="shared" si="6"/>
        <v>3213</v>
      </c>
      <c r="V33">
        <f t="shared" si="7"/>
        <v>1574</v>
      </c>
      <c r="W33">
        <f t="shared" si="8"/>
        <v>622</v>
      </c>
      <c r="X33">
        <f t="shared" si="9"/>
        <v>205</v>
      </c>
      <c r="Y33">
        <f t="shared" si="10"/>
        <v>108</v>
      </c>
      <c r="Z33">
        <f t="shared" si="11"/>
        <v>52</v>
      </c>
      <c r="AA33">
        <f t="shared" si="2"/>
        <v>25</v>
      </c>
    </row>
    <row r="34" spans="2:40">
      <c r="B34">
        <v>2011</v>
      </c>
      <c r="C34">
        <v>3</v>
      </c>
      <c r="D34">
        <v>18</v>
      </c>
      <c r="E34">
        <v>98</v>
      </c>
      <c r="F34">
        <v>662</v>
      </c>
      <c r="G34">
        <v>1680</v>
      </c>
      <c r="H34">
        <v>1216</v>
      </c>
      <c r="I34">
        <v>401</v>
      </c>
      <c r="J34">
        <v>167</v>
      </c>
      <c r="K34">
        <v>50</v>
      </c>
      <c r="L34">
        <v>16</v>
      </c>
      <c r="M34">
        <v>16</v>
      </c>
      <c r="N34" s="5"/>
      <c r="P34">
        <v>2011</v>
      </c>
      <c r="Q34">
        <f t="shared" si="1"/>
        <v>4</v>
      </c>
      <c r="R34">
        <f t="shared" si="3"/>
        <v>851</v>
      </c>
      <c r="S34">
        <f t="shared" si="4"/>
        <v>2157</v>
      </c>
      <c r="T34">
        <f t="shared" si="5"/>
        <v>4435</v>
      </c>
      <c r="U34">
        <f t="shared" si="6"/>
        <v>4358</v>
      </c>
      <c r="V34">
        <f t="shared" si="7"/>
        <v>2275</v>
      </c>
      <c r="W34">
        <f t="shared" si="8"/>
        <v>734</v>
      </c>
      <c r="X34">
        <f t="shared" si="9"/>
        <v>351</v>
      </c>
      <c r="Y34">
        <f t="shared" si="10"/>
        <v>132</v>
      </c>
      <c r="Z34">
        <f t="shared" si="11"/>
        <v>50</v>
      </c>
      <c r="AA34">
        <f t="shared" si="2"/>
        <v>36</v>
      </c>
    </row>
    <row r="35" spans="2:40">
      <c r="B35">
        <v>2012</v>
      </c>
      <c r="C35">
        <v>4</v>
      </c>
      <c r="D35">
        <v>24</v>
      </c>
      <c r="E35">
        <v>432</v>
      </c>
      <c r="F35">
        <v>1532</v>
      </c>
      <c r="G35">
        <v>1991</v>
      </c>
      <c r="H35">
        <v>1008</v>
      </c>
      <c r="I35">
        <v>450</v>
      </c>
      <c r="J35">
        <v>216</v>
      </c>
      <c r="K35">
        <v>52</v>
      </c>
      <c r="L35">
        <v>24</v>
      </c>
      <c r="M35">
        <v>4</v>
      </c>
      <c r="N35" s="5"/>
      <c r="P35">
        <v>2012</v>
      </c>
      <c r="Q35">
        <f t="shared" si="1"/>
        <v>280</v>
      </c>
      <c r="R35">
        <f t="shared" si="3"/>
        <v>525</v>
      </c>
      <c r="S35">
        <f t="shared" si="4"/>
        <v>2305</v>
      </c>
      <c r="T35">
        <f t="shared" si="5"/>
        <v>4825</v>
      </c>
      <c r="U35">
        <f t="shared" si="6"/>
        <v>3885</v>
      </c>
      <c r="V35">
        <f t="shared" si="7"/>
        <v>1717</v>
      </c>
      <c r="W35">
        <f t="shared" si="8"/>
        <v>770</v>
      </c>
      <c r="X35">
        <f t="shared" si="9"/>
        <v>398</v>
      </c>
      <c r="Y35">
        <f t="shared" si="10"/>
        <v>147</v>
      </c>
      <c r="Z35">
        <f t="shared" si="11"/>
        <v>50</v>
      </c>
      <c r="AA35">
        <f t="shared" si="2"/>
        <v>18</v>
      </c>
    </row>
    <row r="36" spans="2:40">
      <c r="B36">
        <v>2013</v>
      </c>
      <c r="C36">
        <v>6</v>
      </c>
      <c r="D36">
        <v>30</v>
      </c>
      <c r="E36">
        <v>267</v>
      </c>
      <c r="F36">
        <v>1708</v>
      </c>
      <c r="G36">
        <v>2797</v>
      </c>
      <c r="H36">
        <v>1120</v>
      </c>
      <c r="I36">
        <v>392</v>
      </c>
      <c r="J36">
        <v>157</v>
      </c>
      <c r="K36">
        <v>69</v>
      </c>
      <c r="L36">
        <v>25</v>
      </c>
      <c r="M36">
        <v>30</v>
      </c>
      <c r="N36" s="5"/>
      <c r="P36">
        <v>2013</v>
      </c>
      <c r="Q36">
        <f t="shared" si="1"/>
        <v>185</v>
      </c>
      <c r="R36">
        <f t="shared" si="3"/>
        <v>681</v>
      </c>
      <c r="S36">
        <f t="shared" si="4"/>
        <v>1871</v>
      </c>
      <c r="T36">
        <f t="shared" si="5"/>
        <v>4707</v>
      </c>
      <c r="U36">
        <f t="shared" si="6"/>
        <v>5240</v>
      </c>
      <c r="V36">
        <f t="shared" si="7"/>
        <v>1834</v>
      </c>
      <c r="W36">
        <f t="shared" si="8"/>
        <v>705</v>
      </c>
      <c r="X36">
        <f t="shared" si="9"/>
        <v>293</v>
      </c>
      <c r="Y36">
        <f t="shared" si="10"/>
        <v>119</v>
      </c>
      <c r="Z36">
        <f t="shared" si="11"/>
        <v>54</v>
      </c>
      <c r="AA36">
        <f t="shared" si="2"/>
        <v>57</v>
      </c>
    </row>
    <row r="37" spans="2:40">
      <c r="B37">
        <v>2014</v>
      </c>
      <c r="C37">
        <v>2</v>
      </c>
      <c r="D37">
        <v>88</v>
      </c>
      <c r="E37">
        <v>583</v>
      </c>
      <c r="F37">
        <v>1071</v>
      </c>
      <c r="G37">
        <v>1844</v>
      </c>
      <c r="H37">
        <v>1234</v>
      </c>
      <c r="I37">
        <v>322</v>
      </c>
      <c r="J37">
        <v>102</v>
      </c>
      <c r="K37">
        <v>36</v>
      </c>
      <c r="L37">
        <v>22</v>
      </c>
      <c r="M37">
        <v>61</v>
      </c>
      <c r="N37" s="5"/>
      <c r="P37">
        <v>2014</v>
      </c>
      <c r="Q37">
        <f t="shared" si="1"/>
        <v>286</v>
      </c>
      <c r="R37">
        <f t="shared" si="3"/>
        <v>1227</v>
      </c>
      <c r="S37">
        <f t="shared" si="4"/>
        <v>2316</v>
      </c>
      <c r="T37">
        <f t="shared" si="5"/>
        <v>2675</v>
      </c>
      <c r="U37">
        <f t="shared" si="6"/>
        <v>3468</v>
      </c>
      <c r="V37">
        <f t="shared" si="7"/>
        <v>1948</v>
      </c>
      <c r="W37">
        <f t="shared" si="8"/>
        <v>533</v>
      </c>
      <c r="X37">
        <f t="shared" si="9"/>
        <v>195</v>
      </c>
      <c r="Y37">
        <f t="shared" si="10"/>
        <v>66</v>
      </c>
      <c r="Z37">
        <f t="shared" si="11"/>
        <v>48</v>
      </c>
      <c r="AA37">
        <f t="shared" si="2"/>
        <v>92</v>
      </c>
    </row>
    <row r="38" spans="2:40">
      <c r="B38">
        <v>2015</v>
      </c>
      <c r="C38">
        <v>1</v>
      </c>
      <c r="D38">
        <v>31</v>
      </c>
      <c r="E38">
        <v>535</v>
      </c>
      <c r="F38">
        <v>1082</v>
      </c>
      <c r="G38">
        <v>954</v>
      </c>
      <c r="H38">
        <v>753</v>
      </c>
      <c r="I38">
        <v>427</v>
      </c>
      <c r="J38">
        <v>129</v>
      </c>
      <c r="K38">
        <v>62</v>
      </c>
      <c r="L38">
        <v>19</v>
      </c>
      <c r="M38">
        <v>41</v>
      </c>
      <c r="N38" s="5"/>
      <c r="P38">
        <v>2015</v>
      </c>
      <c r="Q38">
        <f t="shared" si="1"/>
        <v>150</v>
      </c>
      <c r="R38">
        <f t="shared" si="3"/>
        <v>976</v>
      </c>
      <c r="S38">
        <f t="shared" si="4"/>
        <v>2208</v>
      </c>
      <c r="T38">
        <f t="shared" si="5"/>
        <v>2661</v>
      </c>
      <c r="U38">
        <f t="shared" si="6"/>
        <v>2078</v>
      </c>
      <c r="V38">
        <f t="shared" si="7"/>
        <v>1415</v>
      </c>
      <c r="W38">
        <f t="shared" si="8"/>
        <v>816</v>
      </c>
      <c r="X38">
        <f t="shared" si="9"/>
        <v>275</v>
      </c>
      <c r="Y38">
        <f t="shared" si="10"/>
        <v>127</v>
      </c>
      <c r="Z38">
        <f t="shared" si="11"/>
        <v>38</v>
      </c>
      <c r="AA38">
        <f t="shared" si="2"/>
        <v>68</v>
      </c>
    </row>
    <row r="39" spans="2:40">
      <c r="B39">
        <v>2016</v>
      </c>
      <c r="C39">
        <v>4</v>
      </c>
      <c r="D39">
        <v>58</v>
      </c>
      <c r="E39">
        <v>1002</v>
      </c>
      <c r="F39">
        <v>1265</v>
      </c>
      <c r="G39">
        <v>911</v>
      </c>
      <c r="H39">
        <v>437</v>
      </c>
      <c r="I39">
        <v>316</v>
      </c>
      <c r="J39">
        <v>190</v>
      </c>
      <c r="K39">
        <v>75</v>
      </c>
      <c r="L39">
        <v>21</v>
      </c>
      <c r="M39">
        <v>23</v>
      </c>
      <c r="N39" s="5"/>
      <c r="P39">
        <v>2016</v>
      </c>
      <c r="Q39">
        <f t="shared" si="1"/>
        <v>46</v>
      </c>
      <c r="R39">
        <f t="shared" si="3"/>
        <v>698</v>
      </c>
      <c r="S39">
        <f t="shared" si="4"/>
        <v>2587</v>
      </c>
      <c r="T39">
        <f t="shared" si="5"/>
        <v>2712</v>
      </c>
      <c r="U39">
        <f t="shared" si="6"/>
        <v>1636</v>
      </c>
      <c r="V39">
        <f t="shared" si="7"/>
        <v>803</v>
      </c>
      <c r="W39">
        <f t="shared" si="8"/>
        <v>592</v>
      </c>
      <c r="X39">
        <f t="shared" si="9"/>
        <v>342</v>
      </c>
      <c r="Y39">
        <f t="shared" si="10"/>
        <v>138</v>
      </c>
      <c r="Z39">
        <f t="shared" si="11"/>
        <v>45</v>
      </c>
      <c r="AA39">
        <f t="shared" si="2"/>
        <v>45</v>
      </c>
    </row>
    <row r="40" spans="2:40">
      <c r="B40">
        <v>2017</v>
      </c>
      <c r="C40">
        <v>0</v>
      </c>
      <c r="D40">
        <v>36</v>
      </c>
      <c r="E40">
        <v>353</v>
      </c>
      <c r="F40">
        <v>1030</v>
      </c>
      <c r="G40">
        <v>758</v>
      </c>
      <c r="H40">
        <v>453</v>
      </c>
      <c r="I40">
        <v>198</v>
      </c>
      <c r="J40">
        <v>164</v>
      </c>
      <c r="K40">
        <v>96</v>
      </c>
      <c r="L40">
        <v>46</v>
      </c>
      <c r="M40">
        <v>33</v>
      </c>
      <c r="N40" s="5"/>
      <c r="P40">
        <v>2017</v>
      </c>
      <c r="Q40">
        <f t="shared" si="1"/>
        <v>26</v>
      </c>
      <c r="R40">
        <f t="shared" si="3"/>
        <v>377</v>
      </c>
      <c r="S40">
        <f t="shared" si="4"/>
        <v>1308</v>
      </c>
      <c r="T40">
        <f t="shared" si="5"/>
        <v>2254</v>
      </c>
      <c r="U40">
        <f t="shared" si="6"/>
        <v>1657</v>
      </c>
      <c r="V40">
        <f t="shared" si="7"/>
        <v>800</v>
      </c>
      <c r="W40">
        <f t="shared" si="8"/>
        <v>422</v>
      </c>
      <c r="X40">
        <f t="shared" si="9"/>
        <v>314</v>
      </c>
      <c r="Y40">
        <f t="shared" si="10"/>
        <v>204</v>
      </c>
      <c r="Z40">
        <f t="shared" si="11"/>
        <v>115</v>
      </c>
      <c r="AA40">
        <f t="shared" si="2"/>
        <v>63</v>
      </c>
    </row>
    <row r="43" spans="2:40">
      <c r="B43" t="s">
        <v>153</v>
      </c>
      <c r="C43" t="s">
        <v>157</v>
      </c>
    </row>
    <row r="44" spans="2:40">
      <c r="B44">
        <v>1982</v>
      </c>
      <c r="C44">
        <v>129</v>
      </c>
      <c r="D44">
        <v>548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P44" t="s">
        <v>158</v>
      </c>
      <c r="V44" t="s">
        <v>10</v>
      </c>
      <c r="X44" t="s">
        <v>9</v>
      </c>
      <c r="Y44" t="s">
        <v>11</v>
      </c>
      <c r="Z44" t="s">
        <v>21</v>
      </c>
      <c r="AA44" t="s">
        <v>12</v>
      </c>
      <c r="AB44" t="s">
        <v>22</v>
      </c>
      <c r="AH44" t="s">
        <v>161</v>
      </c>
      <c r="AI44" t="s">
        <v>162</v>
      </c>
      <c r="AL44" t="s">
        <v>10</v>
      </c>
      <c r="AN44" t="s">
        <v>9</v>
      </c>
    </row>
    <row r="45" spans="2:40">
      <c r="B45">
        <v>1983</v>
      </c>
      <c r="C45">
        <v>169</v>
      </c>
      <c r="D45">
        <v>888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P45">
        <v>1982</v>
      </c>
      <c r="Q45" t="s">
        <v>159</v>
      </c>
      <c r="R45">
        <v>1</v>
      </c>
      <c r="S45">
        <v>4726</v>
      </c>
      <c r="V45">
        <v>1982</v>
      </c>
      <c r="W45" t="s">
        <v>159</v>
      </c>
      <c r="X45">
        <v>21408</v>
      </c>
      <c r="Y45">
        <v>2.27</v>
      </c>
      <c r="Z45">
        <v>1.1100000000000001</v>
      </c>
      <c r="AA45">
        <v>1.57</v>
      </c>
      <c r="AB45">
        <v>0.9</v>
      </c>
      <c r="AE45">
        <v>1982</v>
      </c>
      <c r="AF45" t="s">
        <v>159</v>
      </c>
      <c r="AG45" t="s">
        <v>160</v>
      </c>
      <c r="AH45">
        <v>2.27</v>
      </c>
      <c r="AI45">
        <v>1.1100000000000001</v>
      </c>
      <c r="AL45">
        <v>1982</v>
      </c>
      <c r="AM45" t="s">
        <v>159</v>
      </c>
      <c r="AN45">
        <v>21408</v>
      </c>
    </row>
    <row r="46" spans="2:40">
      <c r="B46">
        <v>1984</v>
      </c>
      <c r="C46">
        <v>141</v>
      </c>
      <c r="D46">
        <v>1496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P46">
        <v>1983</v>
      </c>
      <c r="Q46" t="s">
        <v>159</v>
      </c>
      <c r="R46">
        <v>1</v>
      </c>
      <c r="S46">
        <v>3844</v>
      </c>
      <c r="V46">
        <v>1983</v>
      </c>
      <c r="W46" t="s">
        <v>159</v>
      </c>
      <c r="X46">
        <v>30425</v>
      </c>
      <c r="Y46">
        <v>0.95</v>
      </c>
      <c r="Z46">
        <v>0.53</v>
      </c>
      <c r="AA46">
        <v>0.9</v>
      </c>
      <c r="AB46">
        <v>0.47</v>
      </c>
      <c r="AE46">
        <v>1983</v>
      </c>
      <c r="AF46" t="s">
        <v>159</v>
      </c>
      <c r="AG46" t="s">
        <v>160</v>
      </c>
      <c r="AH46">
        <v>0.95</v>
      </c>
      <c r="AI46">
        <v>0.53</v>
      </c>
      <c r="AL46">
        <v>1983</v>
      </c>
      <c r="AM46" t="s">
        <v>159</v>
      </c>
      <c r="AN46">
        <v>30425</v>
      </c>
    </row>
    <row r="47" spans="2:40">
      <c r="B47">
        <v>1985</v>
      </c>
      <c r="C47">
        <v>87</v>
      </c>
      <c r="D47">
        <v>402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P47">
        <v>1984</v>
      </c>
      <c r="Q47" t="s">
        <v>159</v>
      </c>
      <c r="R47">
        <v>1</v>
      </c>
      <c r="S47">
        <v>2707</v>
      </c>
      <c r="V47">
        <v>1984</v>
      </c>
      <c r="W47" t="s">
        <v>159</v>
      </c>
      <c r="X47">
        <v>30470</v>
      </c>
      <c r="Y47">
        <v>0.66</v>
      </c>
      <c r="Z47">
        <v>0.38</v>
      </c>
      <c r="AA47">
        <v>0.99</v>
      </c>
      <c r="AB47">
        <v>0.65</v>
      </c>
      <c r="AE47">
        <v>1984</v>
      </c>
      <c r="AF47" t="s">
        <v>159</v>
      </c>
      <c r="AG47" t="s">
        <v>160</v>
      </c>
      <c r="AH47">
        <v>0.66</v>
      </c>
      <c r="AI47">
        <v>0.38</v>
      </c>
      <c r="AL47">
        <v>1984</v>
      </c>
      <c r="AM47" t="s">
        <v>159</v>
      </c>
      <c r="AN47">
        <v>30470</v>
      </c>
    </row>
    <row r="48" spans="2:40">
      <c r="B48">
        <v>1986</v>
      </c>
      <c r="C48">
        <v>217</v>
      </c>
      <c r="D48">
        <v>1397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P48">
        <v>1985</v>
      </c>
      <c r="Q48" t="s">
        <v>159</v>
      </c>
      <c r="R48">
        <v>1</v>
      </c>
      <c r="S48">
        <v>2882</v>
      </c>
      <c r="V48">
        <v>1985</v>
      </c>
      <c r="W48" t="s">
        <v>159</v>
      </c>
      <c r="X48">
        <v>26264</v>
      </c>
      <c r="Y48">
        <v>2.38</v>
      </c>
      <c r="Z48">
        <v>1.2</v>
      </c>
      <c r="AA48">
        <v>1.24</v>
      </c>
      <c r="AB48">
        <v>0.87</v>
      </c>
      <c r="AE48">
        <v>1985</v>
      </c>
      <c r="AF48" t="s">
        <v>159</v>
      </c>
      <c r="AG48" t="s">
        <v>160</v>
      </c>
      <c r="AH48">
        <v>2.38</v>
      </c>
      <c r="AI48">
        <v>1.2</v>
      </c>
      <c r="AL48">
        <v>1985</v>
      </c>
      <c r="AM48" t="s">
        <v>159</v>
      </c>
      <c r="AN48">
        <v>26264</v>
      </c>
    </row>
    <row r="49" spans="2:40">
      <c r="B49">
        <v>1987</v>
      </c>
      <c r="C49">
        <v>135</v>
      </c>
      <c r="D49">
        <v>1666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P49">
        <v>1986</v>
      </c>
      <c r="Q49" t="s">
        <v>159</v>
      </c>
      <c r="R49">
        <v>1</v>
      </c>
      <c r="S49">
        <v>2489</v>
      </c>
      <c r="V49">
        <v>1986</v>
      </c>
      <c r="W49" t="s">
        <v>159</v>
      </c>
      <c r="X49">
        <v>24837</v>
      </c>
      <c r="Y49">
        <v>2.14</v>
      </c>
      <c r="Z49">
        <v>0.82</v>
      </c>
      <c r="AA49">
        <v>0.68</v>
      </c>
      <c r="AB49">
        <v>0.45</v>
      </c>
      <c r="AE49">
        <v>1986</v>
      </c>
      <c r="AF49" t="s">
        <v>159</v>
      </c>
      <c r="AG49" t="s">
        <v>160</v>
      </c>
      <c r="AH49">
        <v>2.14</v>
      </c>
      <c r="AI49">
        <v>0.82</v>
      </c>
      <c r="AL49">
        <v>1986</v>
      </c>
      <c r="AM49" t="s">
        <v>159</v>
      </c>
      <c r="AN49">
        <v>24837</v>
      </c>
    </row>
    <row r="50" spans="2:40">
      <c r="B50">
        <v>1988</v>
      </c>
      <c r="C50">
        <v>43</v>
      </c>
      <c r="D50">
        <v>1020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P50">
        <v>1987</v>
      </c>
      <c r="Q50" t="s">
        <v>159</v>
      </c>
      <c r="R50">
        <v>1</v>
      </c>
      <c r="S50">
        <v>845</v>
      </c>
      <c r="V50">
        <v>1987</v>
      </c>
      <c r="W50" t="s">
        <v>159</v>
      </c>
      <c r="X50">
        <v>23577</v>
      </c>
      <c r="Y50">
        <v>0.93</v>
      </c>
      <c r="Z50">
        <v>0.38</v>
      </c>
      <c r="AA50">
        <v>0.26</v>
      </c>
      <c r="AB50">
        <v>0.28000000000000003</v>
      </c>
      <c r="AE50">
        <v>1987</v>
      </c>
      <c r="AF50" t="s">
        <v>159</v>
      </c>
      <c r="AG50" t="s">
        <v>160</v>
      </c>
      <c r="AH50">
        <v>0.93</v>
      </c>
      <c r="AI50">
        <v>0.38</v>
      </c>
      <c r="AL50">
        <v>1987</v>
      </c>
      <c r="AM50" t="s">
        <v>159</v>
      </c>
      <c r="AN50">
        <v>23577</v>
      </c>
    </row>
    <row r="51" spans="2:40">
      <c r="B51">
        <v>1989</v>
      </c>
      <c r="C51">
        <v>20</v>
      </c>
      <c r="D51">
        <v>176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P51">
        <v>1988</v>
      </c>
      <c r="Q51" t="s">
        <v>159</v>
      </c>
      <c r="R51">
        <v>1</v>
      </c>
      <c r="S51">
        <v>1443</v>
      </c>
      <c r="V51">
        <v>1988</v>
      </c>
      <c r="W51" t="s">
        <v>159</v>
      </c>
      <c r="X51">
        <v>24598</v>
      </c>
      <c r="Y51">
        <v>1.5</v>
      </c>
      <c r="Z51">
        <v>0.68</v>
      </c>
      <c r="AA51">
        <v>0.11</v>
      </c>
      <c r="AB51">
        <v>0.11</v>
      </c>
      <c r="AE51">
        <v>1988</v>
      </c>
      <c r="AF51" t="s">
        <v>159</v>
      </c>
      <c r="AG51" t="s">
        <v>160</v>
      </c>
      <c r="AH51">
        <v>1.5</v>
      </c>
      <c r="AI51">
        <v>0.68</v>
      </c>
      <c r="AL51">
        <v>1988</v>
      </c>
      <c r="AM51" t="s">
        <v>159</v>
      </c>
      <c r="AN51">
        <v>24598</v>
      </c>
    </row>
    <row r="52" spans="2:40">
      <c r="B52">
        <v>1990</v>
      </c>
      <c r="C52">
        <v>90</v>
      </c>
      <c r="D52">
        <v>850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P52">
        <v>1989</v>
      </c>
      <c r="Q52" t="s">
        <v>159</v>
      </c>
      <c r="R52">
        <v>1</v>
      </c>
      <c r="S52">
        <v>214</v>
      </c>
      <c r="V52">
        <v>1989</v>
      </c>
      <c r="W52" t="s">
        <v>159</v>
      </c>
      <c r="X52">
        <v>11231</v>
      </c>
      <c r="Y52">
        <v>0.32</v>
      </c>
      <c r="Z52">
        <v>0.24</v>
      </c>
      <c r="AA52">
        <v>0.2</v>
      </c>
      <c r="AB52">
        <v>0.08</v>
      </c>
      <c r="AE52">
        <v>1989</v>
      </c>
      <c r="AF52" t="s">
        <v>159</v>
      </c>
      <c r="AG52" t="s">
        <v>160</v>
      </c>
      <c r="AH52">
        <v>0.32</v>
      </c>
      <c r="AI52">
        <v>0.24</v>
      </c>
      <c r="AL52">
        <v>1989</v>
      </c>
      <c r="AM52" t="s">
        <v>159</v>
      </c>
      <c r="AN52">
        <v>11231</v>
      </c>
    </row>
    <row r="53" spans="2:40">
      <c r="B53">
        <v>1991</v>
      </c>
      <c r="C53">
        <v>68</v>
      </c>
      <c r="D53">
        <v>1432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P53">
        <v>1990</v>
      </c>
      <c r="Q53" t="s">
        <v>159</v>
      </c>
      <c r="R53">
        <v>1</v>
      </c>
      <c r="S53">
        <v>561</v>
      </c>
      <c r="V53">
        <v>1990</v>
      </c>
      <c r="W53" t="s">
        <v>159</v>
      </c>
      <c r="X53">
        <v>9028</v>
      </c>
      <c r="Y53">
        <v>0.72</v>
      </c>
      <c r="Z53">
        <v>0.27</v>
      </c>
      <c r="AA53">
        <v>0.27</v>
      </c>
      <c r="AB53">
        <v>0.19</v>
      </c>
      <c r="AE53">
        <v>1990</v>
      </c>
      <c r="AF53" t="s">
        <v>159</v>
      </c>
      <c r="AG53" t="s">
        <v>160</v>
      </c>
      <c r="AH53">
        <v>0.72</v>
      </c>
      <c r="AI53">
        <v>0.27</v>
      </c>
      <c r="AL53">
        <v>1990</v>
      </c>
      <c r="AM53" t="s">
        <v>159</v>
      </c>
      <c r="AN53">
        <v>9028</v>
      </c>
    </row>
    <row r="54" spans="2:40">
      <c r="B54">
        <v>1992</v>
      </c>
      <c r="C54">
        <v>54</v>
      </c>
      <c r="D54">
        <v>1179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P54">
        <v>1991</v>
      </c>
      <c r="Q54" t="s">
        <v>159</v>
      </c>
      <c r="R54">
        <v>1</v>
      </c>
      <c r="S54">
        <v>342</v>
      </c>
      <c r="V54">
        <v>1991</v>
      </c>
      <c r="W54" t="s">
        <v>159</v>
      </c>
      <c r="X54">
        <v>12914</v>
      </c>
      <c r="Y54">
        <v>1.08</v>
      </c>
      <c r="Z54">
        <v>0.35</v>
      </c>
      <c r="AA54">
        <v>0.51</v>
      </c>
      <c r="AB54">
        <v>0.17</v>
      </c>
      <c r="AE54">
        <v>1991</v>
      </c>
      <c r="AF54" t="s">
        <v>159</v>
      </c>
      <c r="AG54" t="s">
        <v>160</v>
      </c>
      <c r="AH54">
        <v>1.08</v>
      </c>
      <c r="AI54">
        <v>0.35</v>
      </c>
      <c r="AL54">
        <v>1991</v>
      </c>
      <c r="AM54" t="s">
        <v>159</v>
      </c>
      <c r="AN54">
        <v>12914</v>
      </c>
    </row>
    <row r="55" spans="2:40">
      <c r="B55">
        <v>1993</v>
      </c>
      <c r="C55">
        <v>830</v>
      </c>
      <c r="D55">
        <v>1560</v>
      </c>
      <c r="E55">
        <v>248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P55">
        <v>1992</v>
      </c>
      <c r="Q55" t="s">
        <v>159</v>
      </c>
      <c r="R55">
        <v>1</v>
      </c>
      <c r="S55">
        <v>362</v>
      </c>
      <c r="V55">
        <v>1992</v>
      </c>
      <c r="W55" t="s">
        <v>159</v>
      </c>
      <c r="X55">
        <v>15985</v>
      </c>
      <c r="Y55">
        <v>1.2</v>
      </c>
      <c r="Z55">
        <v>0.46</v>
      </c>
      <c r="AA55">
        <v>0.85</v>
      </c>
      <c r="AB55">
        <v>0.49</v>
      </c>
      <c r="AE55">
        <v>1992</v>
      </c>
      <c r="AF55" t="s">
        <v>159</v>
      </c>
      <c r="AG55" t="s">
        <v>160</v>
      </c>
      <c r="AH55">
        <v>1.2</v>
      </c>
      <c r="AI55">
        <v>0.46</v>
      </c>
      <c r="AL55">
        <v>1992</v>
      </c>
      <c r="AM55" t="s">
        <v>159</v>
      </c>
      <c r="AN55">
        <v>15985</v>
      </c>
    </row>
    <row r="56" spans="2:40">
      <c r="B56">
        <v>1994</v>
      </c>
      <c r="C56">
        <v>832</v>
      </c>
      <c r="D56">
        <v>533</v>
      </c>
      <c r="E56">
        <v>263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P56">
        <v>1993</v>
      </c>
      <c r="Q56" t="s">
        <v>159</v>
      </c>
      <c r="R56">
        <v>1</v>
      </c>
      <c r="S56">
        <v>1035</v>
      </c>
      <c r="V56">
        <v>1993</v>
      </c>
      <c r="W56" t="s">
        <v>159</v>
      </c>
      <c r="X56">
        <v>13347</v>
      </c>
      <c r="Y56">
        <v>1.27</v>
      </c>
      <c r="Z56">
        <v>0.48</v>
      </c>
      <c r="AA56">
        <v>0.11</v>
      </c>
      <c r="AB56">
        <v>0.04</v>
      </c>
      <c r="AE56">
        <v>1993</v>
      </c>
      <c r="AF56" t="s">
        <v>159</v>
      </c>
      <c r="AG56" t="s">
        <v>160</v>
      </c>
      <c r="AH56">
        <v>1.27</v>
      </c>
      <c r="AI56">
        <v>0.48</v>
      </c>
      <c r="AL56">
        <v>1993</v>
      </c>
      <c r="AM56" t="s">
        <v>159</v>
      </c>
      <c r="AN56">
        <v>13347</v>
      </c>
    </row>
    <row r="57" spans="2:40">
      <c r="B57">
        <v>1995</v>
      </c>
      <c r="C57">
        <v>779</v>
      </c>
      <c r="D57">
        <v>1328</v>
      </c>
      <c r="E57">
        <v>129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P57">
        <v>1994</v>
      </c>
      <c r="Q57" t="s">
        <v>159</v>
      </c>
      <c r="R57">
        <v>1</v>
      </c>
      <c r="S57">
        <v>1866</v>
      </c>
      <c r="V57">
        <v>1994</v>
      </c>
      <c r="W57" t="s">
        <v>159</v>
      </c>
      <c r="X57">
        <v>15016</v>
      </c>
      <c r="Y57">
        <v>0.93</v>
      </c>
      <c r="Z57">
        <v>0.46</v>
      </c>
      <c r="AA57">
        <v>0.6</v>
      </c>
      <c r="AB57">
        <v>0.35</v>
      </c>
      <c r="AE57">
        <v>1994</v>
      </c>
      <c r="AF57" t="s">
        <v>159</v>
      </c>
      <c r="AG57" t="s">
        <v>160</v>
      </c>
      <c r="AH57">
        <v>0.93</v>
      </c>
      <c r="AI57">
        <v>0.46</v>
      </c>
      <c r="AL57">
        <v>1994</v>
      </c>
      <c r="AM57" t="s">
        <v>159</v>
      </c>
      <c r="AN57">
        <v>15016</v>
      </c>
    </row>
    <row r="58" spans="2:40">
      <c r="B58">
        <v>1996</v>
      </c>
      <c r="C58">
        <v>111</v>
      </c>
      <c r="D58">
        <v>1437</v>
      </c>
      <c r="E58">
        <v>408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P58">
        <v>1995</v>
      </c>
      <c r="Q58" t="s">
        <v>159</v>
      </c>
      <c r="R58">
        <v>1</v>
      </c>
      <c r="S58">
        <v>873</v>
      </c>
      <c r="V58">
        <v>1995</v>
      </c>
      <c r="W58" t="s">
        <v>159</v>
      </c>
      <c r="X58">
        <v>12482</v>
      </c>
      <c r="Y58">
        <v>1.0900000000000001</v>
      </c>
      <c r="Z58">
        <v>0.46</v>
      </c>
      <c r="AA58">
        <v>1.1299999999999999</v>
      </c>
      <c r="AB58">
        <v>0.83</v>
      </c>
      <c r="AE58">
        <v>1995</v>
      </c>
      <c r="AF58" t="s">
        <v>159</v>
      </c>
      <c r="AG58" t="s">
        <v>160</v>
      </c>
      <c r="AH58">
        <v>1.0900000000000001</v>
      </c>
      <c r="AI58">
        <v>0.46</v>
      </c>
      <c r="AL58">
        <v>1995</v>
      </c>
      <c r="AM58" t="s">
        <v>159</v>
      </c>
      <c r="AN58">
        <v>12482</v>
      </c>
    </row>
    <row r="59" spans="2:40">
      <c r="B59">
        <v>1997</v>
      </c>
      <c r="C59">
        <v>334</v>
      </c>
      <c r="D59">
        <v>1189</v>
      </c>
      <c r="E59">
        <v>539</v>
      </c>
      <c r="F59">
        <v>21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P59">
        <v>1996</v>
      </c>
      <c r="Q59" t="s">
        <v>159</v>
      </c>
      <c r="R59">
        <v>1</v>
      </c>
      <c r="S59">
        <v>140</v>
      </c>
      <c r="V59">
        <v>1996</v>
      </c>
      <c r="W59" t="s">
        <v>159</v>
      </c>
      <c r="X59">
        <v>14734</v>
      </c>
      <c r="Y59">
        <v>1.76</v>
      </c>
      <c r="Z59">
        <v>0.67</v>
      </c>
      <c r="AA59">
        <v>0.71</v>
      </c>
      <c r="AB59">
        <v>0.45</v>
      </c>
      <c r="AE59">
        <v>1996</v>
      </c>
      <c r="AF59" t="s">
        <v>159</v>
      </c>
      <c r="AG59" t="s">
        <v>160</v>
      </c>
      <c r="AH59">
        <v>1.76</v>
      </c>
      <c r="AI59">
        <v>0.67</v>
      </c>
      <c r="AL59">
        <v>1996</v>
      </c>
      <c r="AM59" t="s">
        <v>159</v>
      </c>
      <c r="AN59">
        <v>14734</v>
      </c>
    </row>
    <row r="60" spans="2:40">
      <c r="B60">
        <v>1998</v>
      </c>
      <c r="C60">
        <v>14</v>
      </c>
      <c r="D60">
        <v>1401</v>
      </c>
      <c r="E60">
        <v>1160</v>
      </c>
      <c r="F60">
        <v>96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P60">
        <v>1997</v>
      </c>
      <c r="Q60" t="s">
        <v>159</v>
      </c>
      <c r="R60">
        <v>1</v>
      </c>
      <c r="S60">
        <v>354</v>
      </c>
      <c r="V60">
        <v>1997</v>
      </c>
      <c r="W60" t="s">
        <v>159</v>
      </c>
      <c r="X60">
        <v>13867</v>
      </c>
      <c r="Y60">
        <v>1.06</v>
      </c>
      <c r="Z60">
        <v>0.61</v>
      </c>
      <c r="AA60">
        <v>1.32</v>
      </c>
      <c r="AB60">
        <v>0.92</v>
      </c>
      <c r="AE60">
        <v>1997</v>
      </c>
      <c r="AF60" t="s">
        <v>159</v>
      </c>
      <c r="AG60" t="s">
        <v>160</v>
      </c>
      <c r="AH60">
        <v>1.06</v>
      </c>
      <c r="AI60">
        <v>0.61</v>
      </c>
      <c r="AL60">
        <v>1997</v>
      </c>
      <c r="AM60" t="s">
        <v>159</v>
      </c>
      <c r="AN60">
        <v>13867</v>
      </c>
    </row>
    <row r="61" spans="2:40">
      <c r="B61">
        <v>1999</v>
      </c>
      <c r="C61">
        <v>464</v>
      </c>
      <c r="D61">
        <v>1687</v>
      </c>
      <c r="E61">
        <v>1202</v>
      </c>
      <c r="F61">
        <v>125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P61">
        <v>1998</v>
      </c>
      <c r="Q61" t="s">
        <v>159</v>
      </c>
      <c r="R61">
        <v>1</v>
      </c>
      <c r="S61">
        <v>15</v>
      </c>
      <c r="V61">
        <v>1998</v>
      </c>
      <c r="W61" t="s">
        <v>159</v>
      </c>
      <c r="X61">
        <v>17079</v>
      </c>
      <c r="Y61">
        <v>1.19</v>
      </c>
      <c r="Z61">
        <v>0.76</v>
      </c>
      <c r="AA61">
        <v>2.3199999999999998</v>
      </c>
      <c r="AB61">
        <v>1.58</v>
      </c>
      <c r="AE61">
        <v>1998</v>
      </c>
      <c r="AF61" t="s">
        <v>159</v>
      </c>
      <c r="AG61" t="s">
        <v>160</v>
      </c>
      <c r="AH61">
        <v>1.19</v>
      </c>
      <c r="AI61">
        <v>0.76</v>
      </c>
      <c r="AL61">
        <v>1998</v>
      </c>
      <c r="AM61" t="s">
        <v>159</v>
      </c>
      <c r="AN61">
        <v>17079</v>
      </c>
    </row>
    <row r="62" spans="2:40">
      <c r="B62">
        <v>2000</v>
      </c>
      <c r="C62">
        <v>147</v>
      </c>
      <c r="D62">
        <v>1560</v>
      </c>
      <c r="E62">
        <v>1276</v>
      </c>
      <c r="F62">
        <v>38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P62">
        <v>1999</v>
      </c>
      <c r="Q62" t="s">
        <v>159</v>
      </c>
      <c r="R62">
        <v>1</v>
      </c>
      <c r="S62">
        <v>472</v>
      </c>
      <c r="V62">
        <v>1999</v>
      </c>
      <c r="W62" t="s">
        <v>159</v>
      </c>
      <c r="X62">
        <v>15138</v>
      </c>
      <c r="Y62">
        <v>1.6</v>
      </c>
      <c r="Z62">
        <v>1.01</v>
      </c>
      <c r="AA62">
        <v>2.42</v>
      </c>
      <c r="AB62">
        <v>1.66</v>
      </c>
      <c r="AE62">
        <v>1999</v>
      </c>
      <c r="AF62" t="s">
        <v>159</v>
      </c>
      <c r="AG62" t="s">
        <v>160</v>
      </c>
      <c r="AH62">
        <v>1.6</v>
      </c>
      <c r="AI62">
        <v>1.01</v>
      </c>
      <c r="AL62">
        <v>1999</v>
      </c>
      <c r="AM62" t="s">
        <v>159</v>
      </c>
      <c r="AN62">
        <v>15138</v>
      </c>
    </row>
    <row r="63" spans="2:40">
      <c r="B63">
        <v>2001</v>
      </c>
      <c r="C63">
        <v>0</v>
      </c>
      <c r="D63">
        <v>1639</v>
      </c>
      <c r="E63">
        <v>1597</v>
      </c>
      <c r="F63">
        <v>329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P63">
        <v>2000</v>
      </c>
      <c r="Q63" t="s">
        <v>159</v>
      </c>
      <c r="R63">
        <v>1</v>
      </c>
      <c r="S63">
        <v>153</v>
      </c>
      <c r="V63">
        <v>2000</v>
      </c>
      <c r="W63" t="s">
        <v>159</v>
      </c>
      <c r="X63">
        <v>20146</v>
      </c>
      <c r="Y63">
        <v>2.14</v>
      </c>
      <c r="Z63">
        <v>1.7</v>
      </c>
      <c r="AA63">
        <v>1.9</v>
      </c>
      <c r="AB63">
        <v>1.82</v>
      </c>
      <c r="AE63">
        <v>2000</v>
      </c>
      <c r="AF63" t="s">
        <v>159</v>
      </c>
      <c r="AG63" t="s">
        <v>160</v>
      </c>
      <c r="AH63">
        <v>2.14</v>
      </c>
      <c r="AI63">
        <v>1.7</v>
      </c>
      <c r="AL63">
        <v>2000</v>
      </c>
      <c r="AM63" t="s">
        <v>159</v>
      </c>
      <c r="AN63">
        <v>20146</v>
      </c>
    </row>
    <row r="64" spans="2:40">
      <c r="B64">
        <v>2002</v>
      </c>
      <c r="C64">
        <v>134</v>
      </c>
      <c r="D64">
        <v>1113</v>
      </c>
      <c r="E64">
        <v>1207</v>
      </c>
      <c r="F64">
        <v>316</v>
      </c>
      <c r="G64">
        <v>26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P64">
        <v>2001</v>
      </c>
      <c r="Q64" t="s">
        <v>159</v>
      </c>
      <c r="R64">
        <v>1</v>
      </c>
      <c r="S64">
        <v>0</v>
      </c>
      <c r="V64">
        <v>2001</v>
      </c>
      <c r="W64" t="s">
        <v>159</v>
      </c>
      <c r="X64">
        <v>15695</v>
      </c>
      <c r="Y64">
        <v>2.69</v>
      </c>
      <c r="Z64">
        <v>2.16</v>
      </c>
      <c r="AA64">
        <v>1.56</v>
      </c>
      <c r="AB64">
        <v>1.55</v>
      </c>
      <c r="AE64">
        <v>2001</v>
      </c>
      <c r="AF64" t="s">
        <v>159</v>
      </c>
      <c r="AG64" t="s">
        <v>160</v>
      </c>
      <c r="AH64">
        <v>2.69</v>
      </c>
      <c r="AI64">
        <v>2.16</v>
      </c>
      <c r="AL64">
        <v>2001</v>
      </c>
      <c r="AM64" t="s">
        <v>159</v>
      </c>
      <c r="AN64">
        <v>15695</v>
      </c>
    </row>
    <row r="65" spans="2:40">
      <c r="B65">
        <v>2003</v>
      </c>
      <c r="C65">
        <v>0</v>
      </c>
      <c r="D65">
        <v>123</v>
      </c>
      <c r="E65">
        <v>1840</v>
      </c>
      <c r="F65">
        <v>837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P65">
        <v>2002</v>
      </c>
      <c r="Q65" t="s">
        <v>159</v>
      </c>
      <c r="R65">
        <v>1</v>
      </c>
      <c r="S65">
        <v>136</v>
      </c>
      <c r="V65">
        <v>2002</v>
      </c>
      <c r="W65" t="s">
        <v>159</v>
      </c>
      <c r="X65">
        <v>16473</v>
      </c>
      <c r="Y65">
        <v>2.4700000000000002</v>
      </c>
      <c r="Z65">
        <v>2.29</v>
      </c>
      <c r="AA65">
        <v>1.32</v>
      </c>
      <c r="AB65">
        <v>1.4</v>
      </c>
      <c r="AE65">
        <v>2002</v>
      </c>
      <c r="AF65" t="s">
        <v>159</v>
      </c>
      <c r="AG65" t="s">
        <v>160</v>
      </c>
      <c r="AH65">
        <v>2.4700000000000002</v>
      </c>
      <c r="AI65">
        <v>2.29</v>
      </c>
      <c r="AL65">
        <v>2002</v>
      </c>
      <c r="AM65" t="s">
        <v>159</v>
      </c>
      <c r="AN65">
        <v>16473</v>
      </c>
    </row>
    <row r="66" spans="2:40">
      <c r="B66">
        <v>2004</v>
      </c>
      <c r="C66">
        <v>147</v>
      </c>
      <c r="D66">
        <v>837</v>
      </c>
      <c r="E66">
        <v>1433</v>
      </c>
      <c r="F66">
        <v>521</v>
      </c>
      <c r="G66">
        <v>28</v>
      </c>
      <c r="H66">
        <v>8</v>
      </c>
      <c r="I66">
        <v>4</v>
      </c>
      <c r="J66">
        <v>1</v>
      </c>
      <c r="K66">
        <v>0</v>
      </c>
      <c r="L66">
        <v>0</v>
      </c>
      <c r="M66">
        <v>0</v>
      </c>
      <c r="P66">
        <v>2003</v>
      </c>
      <c r="Q66" t="s">
        <v>159</v>
      </c>
      <c r="R66">
        <v>1</v>
      </c>
      <c r="S66">
        <v>0</v>
      </c>
      <c r="V66">
        <v>2003</v>
      </c>
      <c r="W66" t="s">
        <v>159</v>
      </c>
      <c r="X66">
        <v>19224</v>
      </c>
      <c r="Y66">
        <v>2.91</v>
      </c>
      <c r="Z66">
        <v>2.42</v>
      </c>
      <c r="AA66">
        <v>2</v>
      </c>
      <c r="AB66">
        <v>1.93</v>
      </c>
      <c r="AE66">
        <v>2003</v>
      </c>
      <c r="AF66" t="s">
        <v>159</v>
      </c>
      <c r="AG66" t="s">
        <v>160</v>
      </c>
      <c r="AH66">
        <v>2.91</v>
      </c>
      <c r="AI66">
        <v>2.42</v>
      </c>
      <c r="AL66">
        <v>2003</v>
      </c>
      <c r="AM66" t="s">
        <v>159</v>
      </c>
      <c r="AN66">
        <v>19224</v>
      </c>
    </row>
    <row r="67" spans="2:40">
      <c r="B67">
        <v>2005</v>
      </c>
      <c r="C67">
        <v>316</v>
      </c>
      <c r="D67">
        <v>1747</v>
      </c>
      <c r="E67">
        <v>1256</v>
      </c>
      <c r="F67">
        <v>472</v>
      </c>
      <c r="G67">
        <v>84</v>
      </c>
      <c r="H67">
        <v>12</v>
      </c>
      <c r="I67">
        <v>1</v>
      </c>
      <c r="J67">
        <v>3</v>
      </c>
      <c r="K67">
        <v>1</v>
      </c>
      <c r="L67">
        <v>1</v>
      </c>
      <c r="M67">
        <v>1</v>
      </c>
      <c r="P67">
        <v>2004</v>
      </c>
      <c r="Q67" t="s">
        <v>159</v>
      </c>
      <c r="R67">
        <v>1</v>
      </c>
      <c r="S67">
        <v>156</v>
      </c>
      <c r="V67">
        <v>2004</v>
      </c>
      <c r="W67" t="s">
        <v>159</v>
      </c>
      <c r="X67">
        <v>20958</v>
      </c>
      <c r="Y67">
        <v>3.03</v>
      </c>
      <c r="Z67">
        <v>2.4300000000000002</v>
      </c>
      <c r="AA67">
        <v>3</v>
      </c>
      <c r="AB67">
        <v>3.06</v>
      </c>
      <c r="AE67">
        <v>2004</v>
      </c>
      <c r="AF67" t="s">
        <v>159</v>
      </c>
      <c r="AG67" t="s">
        <v>160</v>
      </c>
      <c r="AH67">
        <v>3.03</v>
      </c>
      <c r="AI67">
        <v>2.4300000000000002</v>
      </c>
      <c r="AL67">
        <v>2004</v>
      </c>
      <c r="AM67" t="s">
        <v>159</v>
      </c>
      <c r="AN67">
        <v>20958</v>
      </c>
    </row>
    <row r="68" spans="2:40">
      <c r="B68">
        <v>2006</v>
      </c>
      <c r="C68">
        <v>212</v>
      </c>
      <c r="D68">
        <v>989</v>
      </c>
      <c r="E68">
        <v>1436</v>
      </c>
      <c r="F68">
        <v>389</v>
      </c>
      <c r="G68">
        <v>56</v>
      </c>
      <c r="H68">
        <v>10</v>
      </c>
      <c r="I68">
        <v>2</v>
      </c>
      <c r="J68">
        <v>1</v>
      </c>
      <c r="K68">
        <v>1</v>
      </c>
      <c r="L68">
        <v>0</v>
      </c>
      <c r="M68">
        <v>0</v>
      </c>
      <c r="P68">
        <v>2005</v>
      </c>
      <c r="Q68" t="s">
        <v>159</v>
      </c>
      <c r="R68">
        <v>1</v>
      </c>
      <c r="S68">
        <v>324</v>
      </c>
      <c r="V68">
        <v>2005</v>
      </c>
      <c r="W68" t="s">
        <v>159</v>
      </c>
      <c r="X68">
        <v>19293</v>
      </c>
      <c r="Y68">
        <v>1.81</v>
      </c>
      <c r="Z68">
        <v>1.59</v>
      </c>
      <c r="AA68">
        <v>1.57</v>
      </c>
      <c r="AB68">
        <v>1.83</v>
      </c>
      <c r="AE68">
        <v>2005</v>
      </c>
      <c r="AF68" t="s">
        <v>159</v>
      </c>
      <c r="AG68" t="s">
        <v>160</v>
      </c>
      <c r="AH68">
        <v>1.81</v>
      </c>
      <c r="AI68">
        <v>1.59</v>
      </c>
      <c r="AL68">
        <v>2005</v>
      </c>
      <c r="AM68" t="s">
        <v>159</v>
      </c>
      <c r="AN68">
        <v>19293</v>
      </c>
    </row>
    <row r="69" spans="2:40">
      <c r="B69">
        <v>2007</v>
      </c>
      <c r="C69">
        <v>115</v>
      </c>
      <c r="D69">
        <v>909</v>
      </c>
      <c r="E69">
        <v>938</v>
      </c>
      <c r="F69">
        <v>943</v>
      </c>
      <c r="G69">
        <v>111</v>
      </c>
      <c r="H69">
        <v>13</v>
      </c>
      <c r="I69">
        <v>8</v>
      </c>
      <c r="J69">
        <v>2</v>
      </c>
      <c r="K69">
        <v>1</v>
      </c>
      <c r="L69">
        <v>1</v>
      </c>
      <c r="M69">
        <v>0</v>
      </c>
      <c r="P69">
        <v>2006</v>
      </c>
      <c r="Q69" t="s">
        <v>159</v>
      </c>
      <c r="R69">
        <v>1</v>
      </c>
      <c r="S69">
        <v>222</v>
      </c>
      <c r="V69">
        <v>2006</v>
      </c>
      <c r="W69" t="s">
        <v>159</v>
      </c>
      <c r="X69">
        <v>17868</v>
      </c>
      <c r="Y69">
        <v>1.77</v>
      </c>
      <c r="Z69">
        <v>1.34</v>
      </c>
      <c r="AA69">
        <v>2.1</v>
      </c>
      <c r="AB69">
        <v>1.79</v>
      </c>
      <c r="AE69">
        <v>2006</v>
      </c>
      <c r="AF69" t="s">
        <v>159</v>
      </c>
      <c r="AG69" t="s">
        <v>160</v>
      </c>
      <c r="AH69">
        <v>1.77</v>
      </c>
      <c r="AI69">
        <v>1.34</v>
      </c>
      <c r="AL69">
        <v>2006</v>
      </c>
      <c r="AM69" t="s">
        <v>159</v>
      </c>
      <c r="AN69">
        <v>17868</v>
      </c>
    </row>
    <row r="70" spans="2:40">
      <c r="B70">
        <v>2008</v>
      </c>
      <c r="C70">
        <v>210</v>
      </c>
      <c r="D70">
        <v>1259</v>
      </c>
      <c r="E70">
        <v>967</v>
      </c>
      <c r="F70">
        <v>627</v>
      </c>
      <c r="G70">
        <v>404</v>
      </c>
      <c r="H70">
        <v>74</v>
      </c>
      <c r="I70">
        <v>17</v>
      </c>
      <c r="J70">
        <v>6</v>
      </c>
      <c r="K70">
        <v>4</v>
      </c>
      <c r="L70">
        <v>1</v>
      </c>
      <c r="M70">
        <v>1</v>
      </c>
      <c r="P70">
        <v>2007</v>
      </c>
      <c r="Q70" t="s">
        <v>159</v>
      </c>
      <c r="R70">
        <v>1</v>
      </c>
      <c r="S70">
        <v>119</v>
      </c>
      <c r="V70">
        <v>2007</v>
      </c>
      <c r="W70" t="s">
        <v>159</v>
      </c>
      <c r="X70">
        <v>14773</v>
      </c>
      <c r="Y70">
        <v>3.25</v>
      </c>
      <c r="Z70">
        <v>3.17</v>
      </c>
      <c r="AA70">
        <v>2.21</v>
      </c>
      <c r="AB70">
        <v>2.4500000000000002</v>
      </c>
      <c r="AE70">
        <v>2007</v>
      </c>
      <c r="AF70" t="s">
        <v>159</v>
      </c>
      <c r="AG70" t="s">
        <v>160</v>
      </c>
      <c r="AH70">
        <v>3.25</v>
      </c>
      <c r="AI70">
        <v>3.17</v>
      </c>
      <c r="AL70">
        <v>2007</v>
      </c>
      <c r="AM70" t="s">
        <v>159</v>
      </c>
      <c r="AN70">
        <v>14773</v>
      </c>
    </row>
    <row r="71" spans="2:40">
      <c r="B71">
        <v>2009</v>
      </c>
      <c r="C71">
        <v>443</v>
      </c>
      <c r="D71">
        <v>1536</v>
      </c>
      <c r="E71">
        <v>1331</v>
      </c>
      <c r="F71">
        <v>929</v>
      </c>
      <c r="G71">
        <v>344</v>
      </c>
      <c r="H71">
        <v>90</v>
      </c>
      <c r="I71">
        <v>16</v>
      </c>
      <c r="J71">
        <v>5</v>
      </c>
      <c r="K71">
        <v>2</v>
      </c>
      <c r="L71">
        <v>1</v>
      </c>
      <c r="M71">
        <v>1</v>
      </c>
      <c r="P71">
        <v>2008</v>
      </c>
      <c r="Q71" t="s">
        <v>159</v>
      </c>
      <c r="R71">
        <v>1</v>
      </c>
      <c r="S71">
        <v>211</v>
      </c>
      <c r="V71">
        <v>2008</v>
      </c>
      <c r="W71" t="s">
        <v>159</v>
      </c>
      <c r="X71">
        <v>12909</v>
      </c>
      <c r="Y71">
        <v>1.4</v>
      </c>
      <c r="Z71">
        <v>1.38</v>
      </c>
      <c r="AA71">
        <v>1.38</v>
      </c>
      <c r="AB71">
        <v>1.62</v>
      </c>
      <c r="AE71">
        <v>2008</v>
      </c>
      <c r="AF71" t="s">
        <v>159</v>
      </c>
      <c r="AG71" t="s">
        <v>160</v>
      </c>
      <c r="AH71">
        <v>1.4</v>
      </c>
      <c r="AI71">
        <v>1.38</v>
      </c>
      <c r="AL71">
        <v>2008</v>
      </c>
      <c r="AM71" t="s">
        <v>159</v>
      </c>
      <c r="AN71">
        <v>12909</v>
      </c>
    </row>
    <row r="72" spans="2:40">
      <c r="B72">
        <v>2010</v>
      </c>
      <c r="C72">
        <v>6</v>
      </c>
      <c r="D72">
        <v>1547</v>
      </c>
      <c r="E72">
        <v>1837</v>
      </c>
      <c r="F72">
        <v>1309</v>
      </c>
      <c r="G72">
        <v>649</v>
      </c>
      <c r="H72">
        <v>156</v>
      </c>
      <c r="I72">
        <v>23</v>
      </c>
      <c r="J72">
        <v>4</v>
      </c>
      <c r="K72">
        <v>4</v>
      </c>
      <c r="L72">
        <v>2</v>
      </c>
      <c r="M72">
        <v>1</v>
      </c>
      <c r="P72">
        <v>2009</v>
      </c>
      <c r="Q72" t="s">
        <v>159</v>
      </c>
      <c r="R72">
        <v>1</v>
      </c>
      <c r="S72">
        <v>446</v>
      </c>
      <c r="V72">
        <v>2009</v>
      </c>
      <c r="W72" t="s">
        <v>159</v>
      </c>
      <c r="X72">
        <v>14307</v>
      </c>
      <c r="Y72">
        <v>1.758</v>
      </c>
      <c r="Z72">
        <v>1.1739999999999999</v>
      </c>
      <c r="AA72">
        <v>2.9359999999999999</v>
      </c>
      <c r="AB72">
        <v>2.6259999999999999</v>
      </c>
      <c r="AE72">
        <v>2009</v>
      </c>
      <c r="AF72" t="s">
        <v>159</v>
      </c>
      <c r="AG72" t="s">
        <v>160</v>
      </c>
      <c r="AH72">
        <v>1.758</v>
      </c>
      <c r="AI72">
        <v>1.1739999999999999</v>
      </c>
      <c r="AL72">
        <v>2009</v>
      </c>
      <c r="AM72" t="s">
        <v>159</v>
      </c>
      <c r="AN72">
        <v>14307</v>
      </c>
    </row>
    <row r="73" spans="2:40">
      <c r="B73">
        <v>2011</v>
      </c>
      <c r="C73">
        <v>1</v>
      </c>
      <c r="D73">
        <v>733</v>
      </c>
      <c r="E73">
        <v>1290</v>
      </c>
      <c r="F73">
        <v>1935</v>
      </c>
      <c r="G73">
        <v>994</v>
      </c>
      <c r="H73">
        <v>196</v>
      </c>
      <c r="I73">
        <v>13</v>
      </c>
      <c r="J73">
        <v>7</v>
      </c>
      <c r="K73">
        <v>2</v>
      </c>
      <c r="L73">
        <v>1</v>
      </c>
      <c r="M73">
        <v>1</v>
      </c>
      <c r="P73">
        <v>2010</v>
      </c>
      <c r="Q73" t="s">
        <v>159</v>
      </c>
      <c r="R73">
        <v>1</v>
      </c>
      <c r="S73">
        <v>7</v>
      </c>
      <c r="V73">
        <v>2010</v>
      </c>
      <c r="W73" t="s">
        <v>159</v>
      </c>
      <c r="X73">
        <v>15408</v>
      </c>
      <c r="Y73">
        <v>2.2109999999999999</v>
      </c>
      <c r="Z73">
        <v>1.5680000000000001</v>
      </c>
      <c r="AA73">
        <v>1.4410000000000001</v>
      </c>
      <c r="AB73">
        <v>1.3740000000000001</v>
      </c>
      <c r="AE73">
        <v>2010</v>
      </c>
      <c r="AF73" t="s">
        <v>159</v>
      </c>
      <c r="AG73" t="s">
        <v>160</v>
      </c>
      <c r="AH73">
        <v>2.2109999999999999</v>
      </c>
      <c r="AI73">
        <v>1.5680000000000001</v>
      </c>
      <c r="AL73">
        <v>2010</v>
      </c>
      <c r="AM73" t="s">
        <v>159</v>
      </c>
      <c r="AN73">
        <v>15408</v>
      </c>
    </row>
    <row r="74" spans="2:40">
      <c r="B74">
        <v>2012</v>
      </c>
      <c r="C74">
        <v>276</v>
      </c>
      <c r="D74">
        <v>439</v>
      </c>
      <c r="E74">
        <v>1111</v>
      </c>
      <c r="F74">
        <v>1464</v>
      </c>
      <c r="G74">
        <v>529</v>
      </c>
      <c r="H74">
        <v>52</v>
      </c>
      <c r="I74">
        <v>15</v>
      </c>
      <c r="J74">
        <v>7</v>
      </c>
      <c r="K74">
        <v>2</v>
      </c>
      <c r="L74">
        <v>1</v>
      </c>
      <c r="M74">
        <v>1</v>
      </c>
      <c r="P74">
        <v>2011</v>
      </c>
      <c r="Q74" t="s">
        <v>159</v>
      </c>
      <c r="R74">
        <v>1</v>
      </c>
      <c r="S74">
        <v>4</v>
      </c>
      <c r="V74">
        <v>2011</v>
      </c>
      <c r="W74" t="s">
        <v>159</v>
      </c>
      <c r="X74">
        <v>17487</v>
      </c>
      <c r="Y74">
        <v>2.5339999999999998</v>
      </c>
      <c r="Z74">
        <v>1.6080000000000001</v>
      </c>
      <c r="AA74">
        <v>2.3540000000000001</v>
      </c>
      <c r="AB74">
        <v>2.6859999999999999</v>
      </c>
      <c r="AE74">
        <v>2011</v>
      </c>
      <c r="AF74" t="s">
        <v>159</v>
      </c>
      <c r="AG74" t="s">
        <v>160</v>
      </c>
      <c r="AH74">
        <v>2.5339999999999998</v>
      </c>
      <c r="AI74">
        <v>1.6080000000000001</v>
      </c>
      <c r="AL74">
        <v>2011</v>
      </c>
      <c r="AM74" t="s">
        <v>159</v>
      </c>
      <c r="AN74">
        <v>17487</v>
      </c>
    </row>
    <row r="75" spans="2:40">
      <c r="B75">
        <v>2013</v>
      </c>
      <c r="C75">
        <v>179</v>
      </c>
      <c r="D75">
        <v>607</v>
      </c>
      <c r="E75">
        <v>1016</v>
      </c>
      <c r="F75">
        <v>1316</v>
      </c>
      <c r="G75">
        <v>671</v>
      </c>
      <c r="H75">
        <v>37</v>
      </c>
      <c r="I75">
        <v>7</v>
      </c>
      <c r="J75">
        <v>1</v>
      </c>
      <c r="K75">
        <v>2</v>
      </c>
      <c r="L75">
        <v>0</v>
      </c>
      <c r="M75">
        <v>0</v>
      </c>
      <c r="P75">
        <v>2012</v>
      </c>
      <c r="Q75" t="s">
        <v>159</v>
      </c>
      <c r="R75">
        <v>1</v>
      </c>
      <c r="S75">
        <v>280</v>
      </c>
      <c r="V75">
        <v>2012</v>
      </c>
      <c r="W75" t="s">
        <v>159</v>
      </c>
      <c r="X75">
        <v>16163</v>
      </c>
      <c r="Y75">
        <v>2.0499999999999998</v>
      </c>
      <c r="Z75">
        <v>1.633</v>
      </c>
      <c r="AA75">
        <v>1.4219999999999999</v>
      </c>
      <c r="AB75">
        <v>1.7729999999999999</v>
      </c>
      <c r="AE75">
        <v>2012</v>
      </c>
      <c r="AF75" t="s">
        <v>159</v>
      </c>
      <c r="AG75" t="s">
        <v>160</v>
      </c>
      <c r="AH75">
        <v>2.0499999999999998</v>
      </c>
      <c r="AI75">
        <v>1.633</v>
      </c>
      <c r="AL75">
        <v>2012</v>
      </c>
      <c r="AM75" t="s">
        <v>159</v>
      </c>
      <c r="AN75">
        <v>16163</v>
      </c>
    </row>
    <row r="76" spans="2:40">
      <c r="B76">
        <v>2014</v>
      </c>
      <c r="C76">
        <v>284</v>
      </c>
      <c r="D76">
        <v>1062</v>
      </c>
      <c r="E76">
        <v>1173</v>
      </c>
      <c r="F76">
        <v>726</v>
      </c>
      <c r="G76">
        <v>512</v>
      </c>
      <c r="H76">
        <v>118</v>
      </c>
      <c r="I76">
        <v>29</v>
      </c>
      <c r="J76">
        <v>9</v>
      </c>
      <c r="K76">
        <v>2</v>
      </c>
      <c r="L76">
        <v>2</v>
      </c>
      <c r="M76">
        <v>4</v>
      </c>
      <c r="P76">
        <v>2013</v>
      </c>
      <c r="Q76" t="s">
        <v>159</v>
      </c>
      <c r="R76">
        <v>1</v>
      </c>
      <c r="S76">
        <v>185</v>
      </c>
      <c r="V76">
        <v>2013</v>
      </c>
      <c r="W76" t="s">
        <v>159</v>
      </c>
      <c r="X76">
        <v>17483</v>
      </c>
      <c r="Y76">
        <v>1.802</v>
      </c>
      <c r="Z76">
        <v>1.4770000000000001</v>
      </c>
      <c r="AA76">
        <v>1.214</v>
      </c>
      <c r="AB76">
        <v>1.6060000000000001</v>
      </c>
      <c r="AE76">
        <v>2013</v>
      </c>
      <c r="AF76" t="s">
        <v>159</v>
      </c>
      <c r="AG76" t="s">
        <v>160</v>
      </c>
      <c r="AH76">
        <v>1.802</v>
      </c>
      <c r="AI76">
        <v>1.4770000000000001</v>
      </c>
      <c r="AL76">
        <v>2013</v>
      </c>
      <c r="AM76" t="s">
        <v>159</v>
      </c>
      <c r="AN76">
        <v>17483</v>
      </c>
    </row>
    <row r="77" spans="2:40">
      <c r="B77">
        <v>2015</v>
      </c>
      <c r="C77">
        <v>149</v>
      </c>
      <c r="D77">
        <v>804</v>
      </c>
      <c r="E77">
        <v>919</v>
      </c>
      <c r="F77">
        <v>594</v>
      </c>
      <c r="G77">
        <v>300</v>
      </c>
      <c r="H77">
        <v>132</v>
      </c>
      <c r="I77">
        <v>61</v>
      </c>
      <c r="J77">
        <v>34</v>
      </c>
      <c r="K77">
        <v>11</v>
      </c>
      <c r="L77">
        <v>4</v>
      </c>
      <c r="M77">
        <v>3</v>
      </c>
      <c r="P77">
        <v>2014</v>
      </c>
      <c r="Q77" t="s">
        <v>159</v>
      </c>
      <c r="R77">
        <v>1</v>
      </c>
      <c r="S77">
        <v>286</v>
      </c>
      <c r="V77">
        <v>2014</v>
      </c>
      <c r="W77" t="s">
        <v>159</v>
      </c>
      <c r="X77">
        <v>15275</v>
      </c>
      <c r="Y77">
        <v>1.32</v>
      </c>
      <c r="Z77">
        <v>1.208</v>
      </c>
      <c r="AA77">
        <v>2.1909999999999998</v>
      </c>
      <c r="AB77">
        <v>2.1779999999999999</v>
      </c>
      <c r="AE77">
        <v>2014</v>
      </c>
      <c r="AF77" t="s">
        <v>159</v>
      </c>
      <c r="AG77" t="s">
        <v>160</v>
      </c>
      <c r="AH77">
        <v>1.32</v>
      </c>
      <c r="AI77">
        <v>1.208</v>
      </c>
      <c r="AL77">
        <v>2014</v>
      </c>
      <c r="AM77" t="s">
        <v>159</v>
      </c>
      <c r="AN77">
        <v>15275</v>
      </c>
    </row>
    <row r="78" spans="2:40">
      <c r="B78">
        <v>2016</v>
      </c>
      <c r="C78">
        <v>42</v>
      </c>
      <c r="D78">
        <v>613</v>
      </c>
      <c r="E78">
        <v>924</v>
      </c>
      <c r="F78">
        <v>645</v>
      </c>
      <c r="G78">
        <v>232</v>
      </c>
      <c r="H78">
        <v>113</v>
      </c>
      <c r="I78">
        <v>67</v>
      </c>
      <c r="J78">
        <v>36</v>
      </c>
      <c r="K78">
        <v>16</v>
      </c>
      <c r="L78">
        <v>4</v>
      </c>
      <c r="M78">
        <v>2</v>
      </c>
      <c r="P78">
        <v>2015</v>
      </c>
      <c r="Q78" t="s">
        <v>159</v>
      </c>
      <c r="R78">
        <v>1</v>
      </c>
      <c r="S78">
        <v>150</v>
      </c>
      <c r="V78">
        <v>2015</v>
      </c>
      <c r="W78" t="s">
        <v>159</v>
      </c>
      <c r="X78">
        <v>12498</v>
      </c>
      <c r="Y78">
        <v>2.5659999999999998</v>
      </c>
      <c r="Z78">
        <v>1.538</v>
      </c>
      <c r="AA78">
        <v>1.462</v>
      </c>
      <c r="AB78">
        <v>1.6279999999999999</v>
      </c>
      <c r="AE78">
        <v>2015</v>
      </c>
      <c r="AF78" t="s">
        <v>159</v>
      </c>
      <c r="AG78" t="s">
        <v>160</v>
      </c>
      <c r="AH78">
        <v>2.5659999999999998</v>
      </c>
      <c r="AI78">
        <v>1.538</v>
      </c>
      <c r="AL78">
        <v>2015</v>
      </c>
      <c r="AM78" t="s">
        <v>159</v>
      </c>
      <c r="AN78">
        <v>12498</v>
      </c>
    </row>
    <row r="79" spans="2:40">
      <c r="B79">
        <v>2017</v>
      </c>
      <c r="C79">
        <v>26</v>
      </c>
      <c r="D79">
        <v>303</v>
      </c>
      <c r="E79">
        <v>686</v>
      </c>
      <c r="F79">
        <v>679</v>
      </c>
      <c r="G79">
        <v>460</v>
      </c>
      <c r="H79">
        <v>125</v>
      </c>
      <c r="I79">
        <v>77</v>
      </c>
      <c r="J79">
        <v>51</v>
      </c>
      <c r="K79">
        <v>39</v>
      </c>
      <c r="L79">
        <v>28</v>
      </c>
      <c r="M79">
        <v>13</v>
      </c>
      <c r="P79">
        <v>2016</v>
      </c>
      <c r="Q79" t="s">
        <v>159</v>
      </c>
      <c r="R79">
        <v>1</v>
      </c>
      <c r="S79">
        <v>46</v>
      </c>
      <c r="V79">
        <v>2016</v>
      </c>
      <c r="W79" t="s">
        <v>159</v>
      </c>
      <c r="X79">
        <v>11796</v>
      </c>
      <c r="Y79">
        <v>1.05</v>
      </c>
      <c r="Z79">
        <v>0.94199999999999995</v>
      </c>
      <c r="AA79">
        <v>1.649</v>
      </c>
      <c r="AB79">
        <v>2.0569999999999999</v>
      </c>
      <c r="AE79">
        <v>2016</v>
      </c>
      <c r="AF79" t="s">
        <v>159</v>
      </c>
      <c r="AG79" t="s">
        <v>160</v>
      </c>
      <c r="AH79">
        <v>1.05</v>
      </c>
      <c r="AI79">
        <v>0.94199999999999995</v>
      </c>
      <c r="AL79">
        <v>2016</v>
      </c>
      <c r="AM79" t="s">
        <v>159</v>
      </c>
      <c r="AN79">
        <v>11796</v>
      </c>
    </row>
    <row r="80" spans="2:40">
      <c r="P80">
        <v>2017</v>
      </c>
      <c r="Q80" t="s">
        <v>159</v>
      </c>
      <c r="R80">
        <v>1</v>
      </c>
      <c r="S80">
        <v>26</v>
      </c>
      <c r="V80">
        <v>2017</v>
      </c>
      <c r="W80" t="s">
        <v>159</v>
      </c>
      <c r="X80">
        <v>9611</v>
      </c>
      <c r="Y80">
        <v>1.071</v>
      </c>
      <c r="Z80">
        <v>0.82199999999999995</v>
      </c>
      <c r="AE80">
        <v>2017</v>
      </c>
      <c r="AF80" t="s">
        <v>159</v>
      </c>
      <c r="AG80" t="s">
        <v>160</v>
      </c>
      <c r="AH80">
        <v>1.071</v>
      </c>
      <c r="AI80">
        <v>0.82199999999999995</v>
      </c>
      <c r="AL80">
        <v>2017</v>
      </c>
      <c r="AM80" t="s">
        <v>159</v>
      </c>
      <c r="AN80">
        <v>9611</v>
      </c>
    </row>
    <row r="81" spans="2:35">
      <c r="B81" t="s">
        <v>154</v>
      </c>
      <c r="C81" t="s">
        <v>155</v>
      </c>
      <c r="P81">
        <v>1982</v>
      </c>
      <c r="Q81" t="s">
        <v>159</v>
      </c>
      <c r="R81">
        <v>2</v>
      </c>
      <c r="S81">
        <v>19096</v>
      </c>
      <c r="AE81">
        <v>1982</v>
      </c>
      <c r="AF81" t="s">
        <v>159</v>
      </c>
      <c r="AG81" t="s">
        <v>164</v>
      </c>
      <c r="AH81">
        <v>1.57</v>
      </c>
      <c r="AI81">
        <v>0.9</v>
      </c>
    </row>
    <row r="82" spans="2:35">
      <c r="B82">
        <v>1982</v>
      </c>
      <c r="C82">
        <v>1913</v>
      </c>
      <c r="D82">
        <v>7190</v>
      </c>
      <c r="E82">
        <v>3907</v>
      </c>
      <c r="F82">
        <v>636</v>
      </c>
      <c r="G82">
        <v>218</v>
      </c>
      <c r="H82">
        <v>80</v>
      </c>
      <c r="I82">
        <v>64</v>
      </c>
      <c r="J82">
        <v>37</v>
      </c>
      <c r="K82">
        <v>21</v>
      </c>
      <c r="L82">
        <v>5</v>
      </c>
      <c r="M82">
        <v>7</v>
      </c>
      <c r="P82">
        <v>1983</v>
      </c>
      <c r="Q82" t="s">
        <v>159</v>
      </c>
      <c r="R82">
        <v>2</v>
      </c>
      <c r="S82">
        <v>24253</v>
      </c>
      <c r="AE82">
        <v>1983</v>
      </c>
      <c r="AF82" t="s">
        <v>159</v>
      </c>
      <c r="AG82" t="s">
        <v>164</v>
      </c>
      <c r="AH82">
        <v>0.9</v>
      </c>
      <c r="AI82">
        <v>0.47</v>
      </c>
    </row>
    <row r="83" spans="2:35">
      <c r="B83">
        <v>1983</v>
      </c>
      <c r="C83">
        <v>918</v>
      </c>
      <c r="D83">
        <v>8920</v>
      </c>
      <c r="E83">
        <v>4981</v>
      </c>
      <c r="F83">
        <v>1311</v>
      </c>
      <c r="G83">
        <v>714</v>
      </c>
      <c r="H83">
        <v>351</v>
      </c>
      <c r="I83">
        <v>86</v>
      </c>
      <c r="J83">
        <v>50</v>
      </c>
      <c r="K83">
        <v>12</v>
      </c>
      <c r="L83">
        <v>24</v>
      </c>
      <c r="M83">
        <v>20</v>
      </c>
      <c r="P83">
        <v>1984</v>
      </c>
      <c r="Q83" t="s">
        <v>159</v>
      </c>
      <c r="R83">
        <v>2</v>
      </c>
      <c r="S83">
        <v>27028</v>
      </c>
      <c r="AE83">
        <v>1984</v>
      </c>
      <c r="AF83" t="s">
        <v>159</v>
      </c>
      <c r="AG83" t="s">
        <v>164</v>
      </c>
      <c r="AH83">
        <v>0.99</v>
      </c>
      <c r="AI83">
        <v>0.65</v>
      </c>
    </row>
    <row r="84" spans="2:35">
      <c r="B84">
        <v>1984</v>
      </c>
      <c r="C84">
        <v>1223</v>
      </c>
      <c r="D84">
        <v>11324</v>
      </c>
      <c r="E84">
        <v>5926</v>
      </c>
      <c r="F84">
        <v>1470</v>
      </c>
      <c r="G84">
        <v>890</v>
      </c>
      <c r="H84">
        <v>107</v>
      </c>
      <c r="I84">
        <v>2</v>
      </c>
      <c r="J84">
        <v>7</v>
      </c>
      <c r="K84">
        <v>3</v>
      </c>
      <c r="L84">
        <v>16</v>
      </c>
      <c r="M84">
        <v>0</v>
      </c>
      <c r="P84">
        <v>1985</v>
      </c>
      <c r="Q84" t="s">
        <v>159</v>
      </c>
      <c r="R84">
        <v>2</v>
      </c>
      <c r="S84">
        <v>14736</v>
      </c>
      <c r="AE84">
        <v>1985</v>
      </c>
      <c r="AF84" t="s">
        <v>159</v>
      </c>
      <c r="AG84" t="s">
        <v>164</v>
      </c>
      <c r="AH84">
        <v>1.24</v>
      </c>
      <c r="AI84">
        <v>0.87</v>
      </c>
    </row>
    <row r="85" spans="2:35">
      <c r="B85">
        <v>1985</v>
      </c>
      <c r="C85">
        <v>814</v>
      </c>
      <c r="D85">
        <v>5226</v>
      </c>
      <c r="E85">
        <v>10662</v>
      </c>
      <c r="F85">
        <v>758</v>
      </c>
      <c r="G85">
        <v>301</v>
      </c>
      <c r="H85">
        <v>384</v>
      </c>
      <c r="I85">
        <v>26</v>
      </c>
      <c r="J85">
        <v>15</v>
      </c>
      <c r="K85">
        <v>3</v>
      </c>
      <c r="L85">
        <v>1</v>
      </c>
      <c r="M85">
        <v>0</v>
      </c>
      <c r="P85">
        <v>1986</v>
      </c>
      <c r="Q85" t="s">
        <v>159</v>
      </c>
      <c r="R85">
        <v>2</v>
      </c>
      <c r="S85">
        <v>16443</v>
      </c>
      <c r="AE85">
        <v>1986</v>
      </c>
      <c r="AF85" t="s">
        <v>159</v>
      </c>
      <c r="AG85" t="s">
        <v>164</v>
      </c>
      <c r="AH85">
        <v>0.68</v>
      </c>
      <c r="AI85">
        <v>0.45</v>
      </c>
    </row>
    <row r="86" spans="2:35">
      <c r="B86">
        <v>1986</v>
      </c>
      <c r="C86">
        <v>886</v>
      </c>
      <c r="D86">
        <v>6120</v>
      </c>
      <c r="E86">
        <v>6151</v>
      </c>
      <c r="F86">
        <v>1964</v>
      </c>
      <c r="G86">
        <v>160</v>
      </c>
      <c r="H86">
        <v>88</v>
      </c>
      <c r="I86">
        <v>45</v>
      </c>
      <c r="J86">
        <v>5</v>
      </c>
      <c r="K86">
        <v>1</v>
      </c>
      <c r="L86">
        <v>0</v>
      </c>
      <c r="M86">
        <v>0</v>
      </c>
      <c r="P86">
        <v>1987</v>
      </c>
      <c r="Q86" t="s">
        <v>159</v>
      </c>
      <c r="R86">
        <v>2</v>
      </c>
      <c r="S86">
        <v>16220</v>
      </c>
      <c r="AE86">
        <v>1987</v>
      </c>
      <c r="AF86" t="s">
        <v>159</v>
      </c>
      <c r="AG86" t="s">
        <v>164</v>
      </c>
      <c r="AH86">
        <v>0.26</v>
      </c>
      <c r="AI86">
        <v>0.28000000000000003</v>
      </c>
    </row>
    <row r="87" spans="2:35">
      <c r="B87">
        <v>1987</v>
      </c>
      <c r="C87">
        <v>210</v>
      </c>
      <c r="D87">
        <v>8407</v>
      </c>
      <c r="E87">
        <v>7492</v>
      </c>
      <c r="F87">
        <v>959</v>
      </c>
      <c r="G87">
        <v>258</v>
      </c>
      <c r="H87">
        <v>23</v>
      </c>
      <c r="I87">
        <v>15</v>
      </c>
      <c r="J87">
        <v>17</v>
      </c>
      <c r="K87">
        <v>4</v>
      </c>
      <c r="L87">
        <v>0</v>
      </c>
      <c r="M87">
        <v>1</v>
      </c>
      <c r="P87">
        <v>1988</v>
      </c>
      <c r="Q87" t="s">
        <v>159</v>
      </c>
      <c r="R87">
        <v>2</v>
      </c>
      <c r="S87">
        <v>18448</v>
      </c>
      <c r="AE87">
        <v>1988</v>
      </c>
      <c r="AF87" t="s">
        <v>159</v>
      </c>
      <c r="AG87" t="s">
        <v>164</v>
      </c>
      <c r="AH87">
        <v>0.11</v>
      </c>
      <c r="AI87">
        <v>0.11</v>
      </c>
    </row>
    <row r="88" spans="2:35">
      <c r="B88">
        <v>1988</v>
      </c>
      <c r="C88">
        <v>1078</v>
      </c>
      <c r="D88">
        <v>9713</v>
      </c>
      <c r="E88">
        <v>8220</v>
      </c>
      <c r="F88">
        <v>1290</v>
      </c>
      <c r="G88">
        <v>202</v>
      </c>
      <c r="H88">
        <v>34</v>
      </c>
      <c r="I88">
        <v>7</v>
      </c>
      <c r="J88">
        <v>4</v>
      </c>
      <c r="K88">
        <v>2</v>
      </c>
      <c r="L88">
        <v>0</v>
      </c>
      <c r="M88">
        <v>0</v>
      </c>
      <c r="P88">
        <v>1989</v>
      </c>
      <c r="Q88" t="s">
        <v>159</v>
      </c>
      <c r="R88">
        <v>2</v>
      </c>
      <c r="S88">
        <v>2711</v>
      </c>
      <c r="AE88">
        <v>1989</v>
      </c>
      <c r="AF88" t="s">
        <v>159</v>
      </c>
      <c r="AG88" t="s">
        <v>164</v>
      </c>
      <c r="AH88">
        <v>0.2</v>
      </c>
      <c r="AI88">
        <v>0.08</v>
      </c>
    </row>
    <row r="89" spans="2:35">
      <c r="B89">
        <v>1989</v>
      </c>
      <c r="C89">
        <v>93</v>
      </c>
      <c r="D89">
        <v>1642</v>
      </c>
      <c r="E89">
        <v>5932</v>
      </c>
      <c r="F89">
        <v>1222</v>
      </c>
      <c r="G89">
        <v>165</v>
      </c>
      <c r="H89">
        <v>20</v>
      </c>
      <c r="I89">
        <v>5</v>
      </c>
      <c r="J89">
        <v>3</v>
      </c>
      <c r="K89">
        <v>3</v>
      </c>
      <c r="L89">
        <v>0</v>
      </c>
      <c r="M89">
        <v>0</v>
      </c>
      <c r="P89">
        <v>1990</v>
      </c>
      <c r="Q89" t="s">
        <v>159</v>
      </c>
      <c r="R89">
        <v>2</v>
      </c>
      <c r="S89">
        <v>7606</v>
      </c>
      <c r="AE89">
        <v>1990</v>
      </c>
      <c r="AF89" t="s">
        <v>159</v>
      </c>
      <c r="AG89" t="s">
        <v>164</v>
      </c>
      <c r="AH89">
        <v>0.27</v>
      </c>
      <c r="AI89">
        <v>0.19</v>
      </c>
    </row>
    <row r="90" spans="2:35">
      <c r="B90">
        <v>1990</v>
      </c>
      <c r="C90">
        <v>0</v>
      </c>
      <c r="D90">
        <v>2325</v>
      </c>
      <c r="E90">
        <v>873</v>
      </c>
      <c r="F90">
        <v>431</v>
      </c>
      <c r="G90">
        <v>69</v>
      </c>
      <c r="H90">
        <v>22</v>
      </c>
      <c r="I90">
        <v>11</v>
      </c>
      <c r="J90">
        <v>3</v>
      </c>
      <c r="K90">
        <v>1</v>
      </c>
      <c r="L90">
        <v>0</v>
      </c>
      <c r="M90">
        <v>0</v>
      </c>
      <c r="P90">
        <v>1991</v>
      </c>
      <c r="Q90" t="s">
        <v>159</v>
      </c>
      <c r="R90">
        <v>2</v>
      </c>
      <c r="S90">
        <v>10687</v>
      </c>
      <c r="AE90">
        <v>1991</v>
      </c>
      <c r="AF90" t="s">
        <v>159</v>
      </c>
      <c r="AG90" t="s">
        <v>164</v>
      </c>
      <c r="AH90">
        <v>0.51</v>
      </c>
      <c r="AI90">
        <v>0.17</v>
      </c>
    </row>
    <row r="91" spans="2:35">
      <c r="B91">
        <v>1991</v>
      </c>
      <c r="C91">
        <v>0</v>
      </c>
      <c r="D91">
        <v>3510</v>
      </c>
      <c r="E91">
        <v>3343</v>
      </c>
      <c r="F91">
        <v>155</v>
      </c>
      <c r="G91">
        <v>56</v>
      </c>
      <c r="H91">
        <v>7</v>
      </c>
      <c r="I91">
        <v>2</v>
      </c>
      <c r="J91">
        <v>1</v>
      </c>
      <c r="K91">
        <v>0</v>
      </c>
      <c r="L91">
        <v>0</v>
      </c>
      <c r="M91">
        <v>0</v>
      </c>
      <c r="P91">
        <v>1992</v>
      </c>
      <c r="Q91" t="s">
        <v>159</v>
      </c>
      <c r="R91">
        <v>2</v>
      </c>
      <c r="S91">
        <v>11863</v>
      </c>
      <c r="AE91">
        <v>1992</v>
      </c>
      <c r="AF91" t="s">
        <v>159</v>
      </c>
      <c r="AG91" t="s">
        <v>164</v>
      </c>
      <c r="AH91">
        <v>0.85</v>
      </c>
      <c r="AI91">
        <v>0.49</v>
      </c>
    </row>
    <row r="92" spans="2:35">
      <c r="B92">
        <v>1992</v>
      </c>
      <c r="C92">
        <v>94</v>
      </c>
      <c r="D92">
        <v>6005</v>
      </c>
      <c r="E92">
        <v>3522</v>
      </c>
      <c r="F92">
        <v>346</v>
      </c>
      <c r="G92">
        <v>21</v>
      </c>
      <c r="H92">
        <v>23</v>
      </c>
      <c r="I92">
        <v>4</v>
      </c>
      <c r="J92">
        <v>1</v>
      </c>
      <c r="K92">
        <v>0</v>
      </c>
      <c r="L92">
        <v>0</v>
      </c>
      <c r="M92">
        <v>0</v>
      </c>
      <c r="P92">
        <v>1993</v>
      </c>
      <c r="Q92" t="s">
        <v>159</v>
      </c>
      <c r="R92">
        <v>2</v>
      </c>
      <c r="S92">
        <v>11870</v>
      </c>
      <c r="AE92">
        <v>1993</v>
      </c>
      <c r="AF92" t="s">
        <v>159</v>
      </c>
      <c r="AG92" t="s">
        <v>164</v>
      </c>
      <c r="AH92">
        <v>0.11</v>
      </c>
      <c r="AI92">
        <v>0.04</v>
      </c>
    </row>
    <row r="93" spans="2:35">
      <c r="B93">
        <v>1993</v>
      </c>
      <c r="C93">
        <v>61</v>
      </c>
      <c r="D93">
        <v>4685</v>
      </c>
      <c r="E93">
        <v>1979</v>
      </c>
      <c r="F93">
        <v>159</v>
      </c>
      <c r="G93">
        <v>33</v>
      </c>
      <c r="H93">
        <v>31</v>
      </c>
      <c r="I93">
        <v>29</v>
      </c>
      <c r="J93">
        <v>3</v>
      </c>
      <c r="K93">
        <v>2</v>
      </c>
      <c r="L93">
        <v>0</v>
      </c>
      <c r="M93">
        <v>0</v>
      </c>
      <c r="P93">
        <v>1994</v>
      </c>
      <c r="Q93" t="s">
        <v>159</v>
      </c>
      <c r="R93">
        <v>2</v>
      </c>
      <c r="S93">
        <v>10156</v>
      </c>
      <c r="AE93">
        <v>1994</v>
      </c>
      <c r="AF93" t="s">
        <v>159</v>
      </c>
      <c r="AG93" t="s">
        <v>164</v>
      </c>
      <c r="AH93">
        <v>0.6</v>
      </c>
      <c r="AI93">
        <v>0.35</v>
      </c>
    </row>
    <row r="94" spans="2:35">
      <c r="B94">
        <v>1994</v>
      </c>
      <c r="C94">
        <v>127</v>
      </c>
      <c r="D94">
        <v>3592</v>
      </c>
      <c r="E94">
        <v>3774</v>
      </c>
      <c r="F94">
        <v>278</v>
      </c>
      <c r="G94">
        <v>69</v>
      </c>
      <c r="H94">
        <v>11</v>
      </c>
      <c r="I94">
        <v>5</v>
      </c>
      <c r="J94">
        <v>1</v>
      </c>
      <c r="K94">
        <v>5</v>
      </c>
      <c r="L94">
        <v>0</v>
      </c>
      <c r="M94">
        <v>0</v>
      </c>
      <c r="P94">
        <v>1995</v>
      </c>
      <c r="Q94" t="s">
        <v>159</v>
      </c>
      <c r="R94">
        <v>2</v>
      </c>
      <c r="S94">
        <v>6725</v>
      </c>
      <c r="AE94">
        <v>1995</v>
      </c>
      <c r="AF94" t="s">
        <v>159</v>
      </c>
      <c r="AG94" t="s">
        <v>164</v>
      </c>
      <c r="AH94">
        <v>1.1299999999999999</v>
      </c>
      <c r="AI94">
        <v>0.83</v>
      </c>
    </row>
    <row r="95" spans="2:35">
      <c r="B95">
        <v>1995</v>
      </c>
      <c r="C95">
        <v>25</v>
      </c>
      <c r="D95">
        <v>2561</v>
      </c>
      <c r="E95">
        <v>4316</v>
      </c>
      <c r="F95">
        <v>272</v>
      </c>
      <c r="G95">
        <v>44</v>
      </c>
      <c r="H95">
        <v>7</v>
      </c>
      <c r="I95">
        <v>2</v>
      </c>
      <c r="J95">
        <v>1</v>
      </c>
      <c r="K95">
        <v>0</v>
      </c>
      <c r="L95">
        <v>0</v>
      </c>
      <c r="M95">
        <v>0</v>
      </c>
      <c r="P95">
        <v>1996</v>
      </c>
      <c r="Q95" t="s">
        <v>159</v>
      </c>
      <c r="R95">
        <v>2</v>
      </c>
      <c r="S95">
        <v>7150</v>
      </c>
      <c r="AE95">
        <v>1996</v>
      </c>
      <c r="AF95" t="s">
        <v>159</v>
      </c>
      <c r="AG95" t="s">
        <v>164</v>
      </c>
      <c r="AH95">
        <v>0.71</v>
      </c>
      <c r="AI95">
        <v>0.45</v>
      </c>
    </row>
    <row r="96" spans="2:35">
      <c r="B96">
        <v>1996</v>
      </c>
      <c r="C96">
        <v>0</v>
      </c>
      <c r="D96">
        <v>1756</v>
      </c>
      <c r="E96">
        <v>2872</v>
      </c>
      <c r="F96">
        <v>909</v>
      </c>
      <c r="G96">
        <v>171</v>
      </c>
      <c r="H96">
        <v>12</v>
      </c>
      <c r="I96">
        <v>2</v>
      </c>
      <c r="J96">
        <v>0</v>
      </c>
      <c r="K96">
        <v>1</v>
      </c>
      <c r="L96">
        <v>0</v>
      </c>
      <c r="M96">
        <v>0</v>
      </c>
      <c r="P96">
        <v>1997</v>
      </c>
      <c r="Q96" t="s">
        <v>159</v>
      </c>
      <c r="R96">
        <v>2</v>
      </c>
      <c r="S96">
        <v>3316</v>
      </c>
      <c r="AE96">
        <v>1997</v>
      </c>
      <c r="AF96" t="s">
        <v>159</v>
      </c>
      <c r="AG96" t="s">
        <v>164</v>
      </c>
      <c r="AH96">
        <v>1.32</v>
      </c>
      <c r="AI96">
        <v>0.92</v>
      </c>
    </row>
    <row r="97" spans="2:35">
      <c r="B97">
        <v>1997</v>
      </c>
      <c r="C97">
        <v>0</v>
      </c>
      <c r="D97">
        <v>414</v>
      </c>
      <c r="E97">
        <v>2401</v>
      </c>
      <c r="F97">
        <v>1196</v>
      </c>
      <c r="G97">
        <v>250</v>
      </c>
      <c r="H97">
        <v>64</v>
      </c>
      <c r="I97">
        <v>13</v>
      </c>
      <c r="J97">
        <v>5</v>
      </c>
      <c r="K97">
        <v>0</v>
      </c>
      <c r="L97">
        <v>1</v>
      </c>
      <c r="M97">
        <v>0</v>
      </c>
      <c r="P97">
        <v>1998</v>
      </c>
      <c r="Q97" t="s">
        <v>159</v>
      </c>
      <c r="R97">
        <v>2</v>
      </c>
      <c r="S97">
        <v>2514</v>
      </c>
      <c r="AE97">
        <v>1998</v>
      </c>
      <c r="AF97" t="s">
        <v>159</v>
      </c>
      <c r="AG97" t="s">
        <v>164</v>
      </c>
      <c r="AH97">
        <v>2.3199999999999998</v>
      </c>
      <c r="AI97">
        <v>1.58</v>
      </c>
    </row>
    <row r="98" spans="2:35">
      <c r="B98">
        <v>1998</v>
      </c>
      <c r="C98">
        <v>0</v>
      </c>
      <c r="D98">
        <v>188</v>
      </c>
      <c r="E98">
        <v>1726</v>
      </c>
      <c r="F98">
        <v>2064</v>
      </c>
      <c r="G98">
        <v>395</v>
      </c>
      <c r="H98">
        <v>67</v>
      </c>
      <c r="I98">
        <v>56</v>
      </c>
      <c r="J98">
        <v>5</v>
      </c>
      <c r="K98">
        <v>0</v>
      </c>
      <c r="L98">
        <v>0</v>
      </c>
      <c r="M98">
        <v>0</v>
      </c>
      <c r="P98">
        <v>1999</v>
      </c>
      <c r="Q98" t="s">
        <v>159</v>
      </c>
      <c r="R98">
        <v>2</v>
      </c>
      <c r="S98">
        <v>2190</v>
      </c>
      <c r="AE98">
        <v>1999</v>
      </c>
      <c r="AF98" t="s">
        <v>159</v>
      </c>
      <c r="AG98" t="s">
        <v>164</v>
      </c>
      <c r="AH98">
        <v>2.42</v>
      </c>
      <c r="AI98">
        <v>1.66</v>
      </c>
    </row>
    <row r="99" spans="2:35">
      <c r="B99">
        <v>1999</v>
      </c>
      <c r="C99">
        <v>0</v>
      </c>
      <c r="D99">
        <v>137</v>
      </c>
      <c r="E99">
        <v>1531</v>
      </c>
      <c r="F99">
        <v>1537</v>
      </c>
      <c r="G99">
        <v>579</v>
      </c>
      <c r="H99">
        <v>151</v>
      </c>
      <c r="I99">
        <v>25</v>
      </c>
      <c r="J99">
        <v>8</v>
      </c>
      <c r="K99">
        <v>0</v>
      </c>
      <c r="L99">
        <v>0</v>
      </c>
      <c r="M99">
        <v>0</v>
      </c>
      <c r="P99">
        <v>2000</v>
      </c>
      <c r="Q99" t="s">
        <v>159</v>
      </c>
      <c r="R99">
        <v>2</v>
      </c>
      <c r="S99">
        <v>2690</v>
      </c>
      <c r="AE99">
        <v>2000</v>
      </c>
      <c r="AF99" t="s">
        <v>159</v>
      </c>
      <c r="AG99" t="s">
        <v>164</v>
      </c>
      <c r="AH99">
        <v>1.9</v>
      </c>
      <c r="AI99">
        <v>1.82</v>
      </c>
    </row>
    <row r="100" spans="2:35">
      <c r="B100">
        <v>2000</v>
      </c>
      <c r="C100">
        <v>0</v>
      </c>
      <c r="D100">
        <v>224</v>
      </c>
      <c r="E100">
        <v>1951</v>
      </c>
      <c r="F100">
        <v>1134</v>
      </c>
      <c r="G100">
        <v>397</v>
      </c>
      <c r="H100">
        <v>111</v>
      </c>
      <c r="I100">
        <v>33</v>
      </c>
      <c r="J100">
        <v>10</v>
      </c>
      <c r="K100">
        <v>2</v>
      </c>
      <c r="L100">
        <v>1</v>
      </c>
      <c r="M100">
        <v>1</v>
      </c>
      <c r="P100">
        <v>2001</v>
      </c>
      <c r="Q100" t="s">
        <v>159</v>
      </c>
      <c r="R100">
        <v>2</v>
      </c>
      <c r="S100">
        <v>3324</v>
      </c>
      <c r="AE100">
        <v>2001</v>
      </c>
      <c r="AF100" t="s">
        <v>159</v>
      </c>
      <c r="AG100" t="s">
        <v>164</v>
      </c>
      <c r="AH100">
        <v>1.56</v>
      </c>
      <c r="AI100">
        <v>1.55</v>
      </c>
    </row>
    <row r="101" spans="2:35">
      <c r="B101">
        <v>2001</v>
      </c>
      <c r="C101">
        <v>0</v>
      </c>
      <c r="D101">
        <v>750</v>
      </c>
      <c r="E101">
        <v>1300</v>
      </c>
      <c r="F101">
        <v>868</v>
      </c>
      <c r="G101">
        <v>343</v>
      </c>
      <c r="H101">
        <v>178</v>
      </c>
      <c r="I101">
        <v>75</v>
      </c>
      <c r="J101">
        <v>23</v>
      </c>
      <c r="K101">
        <v>4</v>
      </c>
      <c r="L101">
        <v>2</v>
      </c>
      <c r="M101">
        <v>2</v>
      </c>
      <c r="P101">
        <v>2002</v>
      </c>
      <c r="Q101" t="s">
        <v>159</v>
      </c>
      <c r="R101">
        <v>2</v>
      </c>
      <c r="S101">
        <v>1927</v>
      </c>
      <c r="AE101">
        <v>2002</v>
      </c>
      <c r="AF101" t="s">
        <v>159</v>
      </c>
      <c r="AG101" t="s">
        <v>164</v>
      </c>
      <c r="AH101">
        <v>1.32</v>
      </c>
      <c r="AI101">
        <v>1.4</v>
      </c>
    </row>
    <row r="102" spans="2:35">
      <c r="B102">
        <v>2002</v>
      </c>
      <c r="C102">
        <v>0</v>
      </c>
      <c r="D102">
        <v>441</v>
      </c>
      <c r="E102">
        <v>2722</v>
      </c>
      <c r="F102">
        <v>1321</v>
      </c>
      <c r="G102">
        <v>415</v>
      </c>
      <c r="H102">
        <v>137</v>
      </c>
      <c r="I102">
        <v>69</v>
      </c>
      <c r="J102">
        <v>12</v>
      </c>
      <c r="K102">
        <v>1</v>
      </c>
      <c r="L102">
        <v>1</v>
      </c>
      <c r="M102">
        <v>0</v>
      </c>
      <c r="P102">
        <v>2003</v>
      </c>
      <c r="Q102" t="s">
        <v>159</v>
      </c>
      <c r="R102">
        <v>2</v>
      </c>
      <c r="S102">
        <v>873</v>
      </c>
      <c r="AE102">
        <v>2003</v>
      </c>
      <c r="AF102" t="s">
        <v>159</v>
      </c>
      <c r="AG102" t="s">
        <v>164</v>
      </c>
      <c r="AH102">
        <v>2</v>
      </c>
      <c r="AI102">
        <v>1.93</v>
      </c>
    </row>
    <row r="103" spans="2:35">
      <c r="B103">
        <v>2003</v>
      </c>
      <c r="C103">
        <v>0</v>
      </c>
      <c r="D103">
        <v>437</v>
      </c>
      <c r="E103">
        <v>2092</v>
      </c>
      <c r="F103">
        <v>1380</v>
      </c>
      <c r="G103">
        <v>507</v>
      </c>
      <c r="H103">
        <v>248</v>
      </c>
      <c r="I103">
        <v>113</v>
      </c>
      <c r="J103">
        <v>41</v>
      </c>
      <c r="K103">
        <v>20</v>
      </c>
      <c r="L103">
        <v>2</v>
      </c>
      <c r="M103">
        <v>1</v>
      </c>
      <c r="P103">
        <v>2004</v>
      </c>
      <c r="Q103" t="s">
        <v>159</v>
      </c>
      <c r="R103">
        <v>2</v>
      </c>
      <c r="S103">
        <v>1427</v>
      </c>
      <c r="AE103">
        <v>2004</v>
      </c>
      <c r="AF103" t="s">
        <v>159</v>
      </c>
      <c r="AG103" t="s">
        <v>164</v>
      </c>
      <c r="AH103">
        <v>3</v>
      </c>
      <c r="AI103">
        <v>3.06</v>
      </c>
    </row>
    <row r="104" spans="2:35">
      <c r="B104">
        <v>2004</v>
      </c>
      <c r="C104">
        <v>0</v>
      </c>
      <c r="D104">
        <v>305</v>
      </c>
      <c r="E104">
        <v>2633</v>
      </c>
      <c r="F104">
        <v>1684</v>
      </c>
      <c r="G104">
        <v>751</v>
      </c>
      <c r="H104">
        <v>323</v>
      </c>
      <c r="I104">
        <v>132</v>
      </c>
      <c r="J104">
        <v>54</v>
      </c>
      <c r="K104">
        <v>27</v>
      </c>
      <c r="L104">
        <v>7</v>
      </c>
      <c r="M104">
        <v>4</v>
      </c>
      <c r="P104">
        <v>2005</v>
      </c>
      <c r="Q104" t="s">
        <v>159</v>
      </c>
      <c r="R104">
        <v>2</v>
      </c>
      <c r="S104">
        <v>2494</v>
      </c>
      <c r="AE104">
        <v>2005</v>
      </c>
      <c r="AF104" t="s">
        <v>159</v>
      </c>
      <c r="AG104" t="s">
        <v>164</v>
      </c>
      <c r="AH104">
        <v>1.57</v>
      </c>
      <c r="AI104">
        <v>1.83</v>
      </c>
    </row>
    <row r="105" spans="2:35">
      <c r="B105">
        <v>2005</v>
      </c>
      <c r="C105">
        <v>3</v>
      </c>
      <c r="D105">
        <v>560</v>
      </c>
      <c r="E105">
        <v>1434</v>
      </c>
      <c r="F105">
        <v>1755</v>
      </c>
      <c r="G105">
        <v>1082</v>
      </c>
      <c r="H105">
        <v>643</v>
      </c>
      <c r="I105">
        <v>326</v>
      </c>
      <c r="J105">
        <v>159</v>
      </c>
      <c r="K105">
        <v>109</v>
      </c>
      <c r="L105">
        <v>44</v>
      </c>
      <c r="M105">
        <v>27</v>
      </c>
      <c r="P105">
        <v>2006</v>
      </c>
      <c r="Q105" t="s">
        <v>159</v>
      </c>
      <c r="R105">
        <v>2</v>
      </c>
      <c r="S105">
        <v>1527</v>
      </c>
      <c r="AE105">
        <v>2006</v>
      </c>
      <c r="AF105" t="s">
        <v>159</v>
      </c>
      <c r="AG105" t="s">
        <v>164</v>
      </c>
      <c r="AH105">
        <v>2.1</v>
      </c>
      <c r="AI105">
        <v>1.79</v>
      </c>
    </row>
    <row r="106" spans="2:35">
      <c r="B106">
        <v>2006</v>
      </c>
      <c r="C106">
        <v>0</v>
      </c>
      <c r="D106">
        <v>387</v>
      </c>
      <c r="E106">
        <v>2326</v>
      </c>
      <c r="F106">
        <v>1166</v>
      </c>
      <c r="G106">
        <v>553</v>
      </c>
      <c r="H106">
        <v>255</v>
      </c>
      <c r="I106">
        <v>125</v>
      </c>
      <c r="J106">
        <v>45</v>
      </c>
      <c r="K106">
        <v>17</v>
      </c>
      <c r="L106">
        <v>3</v>
      </c>
      <c r="M106">
        <v>1</v>
      </c>
      <c r="P106">
        <v>2007</v>
      </c>
      <c r="Q106" t="s">
        <v>159</v>
      </c>
      <c r="R106">
        <v>2</v>
      </c>
      <c r="S106">
        <v>1208</v>
      </c>
      <c r="AE106">
        <v>2007</v>
      </c>
      <c r="AF106" t="s">
        <v>159</v>
      </c>
      <c r="AG106" t="s">
        <v>164</v>
      </c>
      <c r="AH106">
        <v>2.21</v>
      </c>
      <c r="AI106">
        <v>2.4500000000000002</v>
      </c>
    </row>
    <row r="107" spans="2:35">
      <c r="B107">
        <v>2007</v>
      </c>
      <c r="C107">
        <v>0</v>
      </c>
      <c r="D107">
        <v>193</v>
      </c>
      <c r="E107">
        <v>758</v>
      </c>
      <c r="F107">
        <v>1507</v>
      </c>
      <c r="G107">
        <v>479</v>
      </c>
      <c r="H107">
        <v>229</v>
      </c>
      <c r="I107">
        <v>116</v>
      </c>
      <c r="J107">
        <v>43</v>
      </c>
      <c r="K107">
        <v>15</v>
      </c>
      <c r="L107">
        <v>6</v>
      </c>
      <c r="M107">
        <v>5</v>
      </c>
      <c r="P107">
        <v>2008</v>
      </c>
      <c r="Q107" t="s">
        <v>159</v>
      </c>
      <c r="R107">
        <v>2</v>
      </c>
      <c r="S107">
        <v>1443</v>
      </c>
      <c r="AE107">
        <v>2008</v>
      </c>
      <c r="AF107" t="s">
        <v>159</v>
      </c>
      <c r="AG107" t="s">
        <v>164</v>
      </c>
      <c r="AH107">
        <v>1.38</v>
      </c>
      <c r="AI107">
        <v>1.62</v>
      </c>
    </row>
    <row r="108" spans="2:35">
      <c r="B108">
        <v>2008</v>
      </c>
      <c r="C108">
        <v>0</v>
      </c>
      <c r="D108">
        <v>137</v>
      </c>
      <c r="E108">
        <v>464</v>
      </c>
      <c r="F108">
        <v>688</v>
      </c>
      <c r="G108">
        <v>946</v>
      </c>
      <c r="H108">
        <v>345</v>
      </c>
      <c r="I108">
        <v>150</v>
      </c>
      <c r="J108">
        <v>71</v>
      </c>
      <c r="K108">
        <v>32</v>
      </c>
      <c r="L108">
        <v>9</v>
      </c>
      <c r="M108">
        <v>5</v>
      </c>
      <c r="P108">
        <v>2009</v>
      </c>
      <c r="Q108" t="s">
        <v>159</v>
      </c>
      <c r="R108">
        <v>2</v>
      </c>
      <c r="S108">
        <v>1785</v>
      </c>
      <c r="AE108">
        <v>2009</v>
      </c>
      <c r="AF108" t="s">
        <v>159</v>
      </c>
      <c r="AG108" t="s">
        <v>164</v>
      </c>
      <c r="AH108">
        <v>2.9359999999999999</v>
      </c>
      <c r="AI108">
        <v>2.6259999999999999</v>
      </c>
    </row>
    <row r="109" spans="2:35">
      <c r="B109">
        <v>2009</v>
      </c>
      <c r="C109">
        <v>0</v>
      </c>
      <c r="D109">
        <v>191</v>
      </c>
      <c r="E109">
        <v>780</v>
      </c>
      <c r="F109">
        <v>1059</v>
      </c>
      <c r="G109">
        <v>789</v>
      </c>
      <c r="H109">
        <v>521</v>
      </c>
      <c r="I109">
        <v>166</v>
      </c>
      <c r="J109">
        <v>65</v>
      </c>
      <c r="K109">
        <v>32</v>
      </c>
      <c r="L109">
        <v>11</v>
      </c>
      <c r="M109">
        <v>4</v>
      </c>
      <c r="P109">
        <v>2010</v>
      </c>
      <c r="Q109" t="s">
        <v>159</v>
      </c>
      <c r="R109">
        <v>2</v>
      </c>
      <c r="S109">
        <v>1795</v>
      </c>
      <c r="AE109">
        <v>2010</v>
      </c>
      <c r="AF109" t="s">
        <v>159</v>
      </c>
      <c r="AG109" t="s">
        <v>164</v>
      </c>
      <c r="AH109">
        <v>1.4410000000000001</v>
      </c>
      <c r="AI109">
        <v>1.3740000000000001</v>
      </c>
    </row>
    <row r="110" spans="2:35">
      <c r="B110">
        <v>2010</v>
      </c>
      <c r="C110">
        <v>0</v>
      </c>
      <c r="D110">
        <v>205</v>
      </c>
      <c r="E110">
        <v>694</v>
      </c>
      <c r="F110">
        <v>1300</v>
      </c>
      <c r="G110">
        <v>1232</v>
      </c>
      <c r="H110">
        <v>537</v>
      </c>
      <c r="I110">
        <v>240</v>
      </c>
      <c r="J110">
        <v>90</v>
      </c>
      <c r="K110">
        <v>48</v>
      </c>
      <c r="L110">
        <v>26</v>
      </c>
      <c r="M110">
        <v>9</v>
      </c>
      <c r="P110">
        <v>2011</v>
      </c>
      <c r="Q110" t="s">
        <v>159</v>
      </c>
      <c r="R110">
        <v>2</v>
      </c>
      <c r="S110">
        <v>851</v>
      </c>
      <c r="AE110">
        <v>2011</v>
      </c>
      <c r="AF110" t="s">
        <v>159</v>
      </c>
      <c r="AG110" t="s">
        <v>164</v>
      </c>
      <c r="AH110">
        <v>2.3540000000000001</v>
      </c>
      <c r="AI110">
        <v>2.6859999999999999</v>
      </c>
    </row>
    <row r="111" spans="2:35">
      <c r="B111">
        <v>2011</v>
      </c>
      <c r="C111">
        <v>0</v>
      </c>
      <c r="D111">
        <v>100</v>
      </c>
      <c r="E111">
        <v>769</v>
      </c>
      <c r="F111">
        <v>1838</v>
      </c>
      <c r="G111">
        <v>1684</v>
      </c>
      <c r="H111">
        <v>863</v>
      </c>
      <c r="I111">
        <v>320</v>
      </c>
      <c r="J111">
        <v>177</v>
      </c>
      <c r="K111">
        <v>80</v>
      </c>
      <c r="L111">
        <v>33</v>
      </c>
      <c r="M111">
        <v>19</v>
      </c>
      <c r="P111">
        <v>2012</v>
      </c>
      <c r="Q111" t="s">
        <v>159</v>
      </c>
      <c r="R111">
        <v>2</v>
      </c>
      <c r="S111">
        <v>525</v>
      </c>
      <c r="AE111">
        <v>2012</v>
      </c>
      <c r="AF111" t="s">
        <v>159</v>
      </c>
      <c r="AG111" t="s">
        <v>164</v>
      </c>
      <c r="AH111">
        <v>1.4219999999999999</v>
      </c>
      <c r="AI111">
        <v>1.7729999999999999</v>
      </c>
    </row>
    <row r="112" spans="2:35">
      <c r="B112">
        <v>2012</v>
      </c>
      <c r="C112">
        <v>0</v>
      </c>
      <c r="D112">
        <v>62</v>
      </c>
      <c r="E112">
        <v>762</v>
      </c>
      <c r="F112">
        <v>1829</v>
      </c>
      <c r="G112">
        <v>1365</v>
      </c>
      <c r="H112">
        <v>657</v>
      </c>
      <c r="I112">
        <v>305</v>
      </c>
      <c r="J112">
        <v>175</v>
      </c>
      <c r="K112">
        <v>93</v>
      </c>
      <c r="L112">
        <v>25</v>
      </c>
      <c r="M112">
        <v>13</v>
      </c>
      <c r="P112">
        <v>2013</v>
      </c>
      <c r="Q112" t="s">
        <v>159</v>
      </c>
      <c r="R112">
        <v>2</v>
      </c>
      <c r="S112">
        <v>681</v>
      </c>
      <c r="AE112">
        <v>2013</v>
      </c>
      <c r="AF112" t="s">
        <v>159</v>
      </c>
      <c r="AG112" t="s">
        <v>164</v>
      </c>
      <c r="AH112">
        <v>1.214</v>
      </c>
      <c r="AI112">
        <v>1.6060000000000001</v>
      </c>
    </row>
    <row r="113" spans="2:35">
      <c r="B113">
        <v>2013</v>
      </c>
      <c r="C113">
        <v>0</v>
      </c>
      <c r="D113">
        <v>44</v>
      </c>
      <c r="E113">
        <v>588</v>
      </c>
      <c r="F113">
        <v>1683</v>
      </c>
      <c r="G113">
        <v>1772</v>
      </c>
      <c r="H113">
        <v>677</v>
      </c>
      <c r="I113">
        <v>306</v>
      </c>
      <c r="J113">
        <v>135</v>
      </c>
      <c r="K113">
        <v>48</v>
      </c>
      <c r="L113">
        <v>29</v>
      </c>
      <c r="M113">
        <v>27</v>
      </c>
      <c r="P113">
        <v>2014</v>
      </c>
      <c r="Q113" t="s">
        <v>159</v>
      </c>
      <c r="R113">
        <v>2</v>
      </c>
      <c r="S113">
        <v>1227</v>
      </c>
      <c r="AE113">
        <v>2014</v>
      </c>
      <c r="AF113" t="s">
        <v>159</v>
      </c>
      <c r="AG113" t="s">
        <v>164</v>
      </c>
      <c r="AH113">
        <v>2.1909999999999998</v>
      </c>
      <c r="AI113">
        <v>2.1779999999999999</v>
      </c>
    </row>
    <row r="114" spans="2:35">
      <c r="B114">
        <v>2014</v>
      </c>
      <c r="C114">
        <v>0</v>
      </c>
      <c r="D114">
        <v>77</v>
      </c>
      <c r="E114">
        <v>560</v>
      </c>
      <c r="F114">
        <v>878</v>
      </c>
      <c r="G114">
        <v>1112</v>
      </c>
      <c r="H114">
        <v>596</v>
      </c>
      <c r="I114">
        <v>182</v>
      </c>
      <c r="J114">
        <v>84</v>
      </c>
      <c r="K114">
        <v>28</v>
      </c>
      <c r="L114">
        <v>24</v>
      </c>
      <c r="M114">
        <v>27</v>
      </c>
      <c r="P114">
        <v>2015</v>
      </c>
      <c r="Q114" t="s">
        <v>159</v>
      </c>
      <c r="R114">
        <v>2</v>
      </c>
      <c r="S114">
        <v>976</v>
      </c>
      <c r="AE114">
        <v>2015</v>
      </c>
      <c r="AF114" t="s">
        <v>159</v>
      </c>
      <c r="AG114" t="s">
        <v>164</v>
      </c>
      <c r="AH114">
        <v>1.462</v>
      </c>
      <c r="AI114">
        <v>1.6279999999999999</v>
      </c>
    </row>
    <row r="115" spans="2:35">
      <c r="B115">
        <v>2015</v>
      </c>
      <c r="C115">
        <v>0</v>
      </c>
      <c r="D115">
        <v>141</v>
      </c>
      <c r="E115">
        <v>754</v>
      </c>
      <c r="F115">
        <v>985</v>
      </c>
      <c r="G115">
        <v>824</v>
      </c>
      <c r="H115">
        <v>530</v>
      </c>
      <c r="I115">
        <v>328</v>
      </c>
      <c r="J115">
        <v>112</v>
      </c>
      <c r="K115">
        <v>54</v>
      </c>
      <c r="L115">
        <v>15</v>
      </c>
      <c r="M115">
        <v>24</v>
      </c>
      <c r="P115">
        <v>2016</v>
      </c>
      <c r="Q115" t="s">
        <v>159</v>
      </c>
      <c r="R115">
        <v>2</v>
      </c>
      <c r="S115">
        <v>698</v>
      </c>
      <c r="AE115">
        <v>2016</v>
      </c>
      <c r="AF115" t="s">
        <v>159</v>
      </c>
      <c r="AG115" t="s">
        <v>164</v>
      </c>
      <c r="AH115">
        <v>1.649</v>
      </c>
      <c r="AI115">
        <v>2.0569999999999999</v>
      </c>
    </row>
    <row r="116" spans="2:35">
      <c r="B116">
        <v>2016</v>
      </c>
      <c r="C116">
        <v>0</v>
      </c>
      <c r="D116">
        <v>27</v>
      </c>
      <c r="E116">
        <v>661</v>
      </c>
      <c r="F116">
        <v>802</v>
      </c>
      <c r="G116">
        <v>493</v>
      </c>
      <c r="H116">
        <v>253</v>
      </c>
      <c r="I116">
        <v>209</v>
      </c>
      <c r="J116">
        <v>116</v>
      </c>
      <c r="K116">
        <v>47</v>
      </c>
      <c r="L116">
        <v>20</v>
      </c>
      <c r="M116">
        <v>20</v>
      </c>
      <c r="P116">
        <v>2017</v>
      </c>
      <c r="Q116" t="s">
        <v>159</v>
      </c>
      <c r="R116">
        <v>2</v>
      </c>
      <c r="S116">
        <v>377</v>
      </c>
      <c r="AE116">
        <v>2017</v>
      </c>
      <c r="AF116" t="s">
        <v>159</v>
      </c>
      <c r="AG116" t="s">
        <v>164</v>
      </c>
      <c r="AH116" t="s">
        <v>84</v>
      </c>
      <c r="AI116" t="s">
        <v>84</v>
      </c>
    </row>
    <row r="117" spans="2:35">
      <c r="B117">
        <v>2017</v>
      </c>
      <c r="C117">
        <v>0</v>
      </c>
      <c r="D117">
        <v>38</v>
      </c>
      <c r="E117">
        <v>269</v>
      </c>
      <c r="F117">
        <v>545</v>
      </c>
      <c r="G117">
        <v>439</v>
      </c>
      <c r="H117">
        <v>222</v>
      </c>
      <c r="I117">
        <v>147</v>
      </c>
      <c r="J117">
        <v>99</v>
      </c>
      <c r="K117">
        <v>69</v>
      </c>
      <c r="L117">
        <v>41</v>
      </c>
      <c r="M117">
        <v>17</v>
      </c>
      <c r="P117">
        <v>1982</v>
      </c>
      <c r="Q117" t="s">
        <v>159</v>
      </c>
      <c r="R117">
        <v>3</v>
      </c>
      <c r="S117">
        <v>8331</v>
      </c>
    </row>
    <row r="118" spans="2:35">
      <c r="P118">
        <v>1983</v>
      </c>
      <c r="Q118" t="s">
        <v>159</v>
      </c>
      <c r="R118">
        <v>3</v>
      </c>
      <c r="S118">
        <v>11179</v>
      </c>
    </row>
    <row r="119" spans="2:35">
      <c r="P119">
        <v>1984</v>
      </c>
      <c r="Q119" t="s">
        <v>159</v>
      </c>
      <c r="R119">
        <v>3</v>
      </c>
      <c r="S119">
        <v>12499</v>
      </c>
    </row>
    <row r="120" spans="2:35">
      <c r="P120">
        <v>1985</v>
      </c>
      <c r="Q120" t="s">
        <v>159</v>
      </c>
      <c r="R120">
        <v>3</v>
      </c>
      <c r="S120">
        <v>19662</v>
      </c>
    </row>
    <row r="121" spans="2:35">
      <c r="P121">
        <v>1986</v>
      </c>
      <c r="Q121" t="s">
        <v>159</v>
      </c>
      <c r="R121">
        <v>3</v>
      </c>
      <c r="S121">
        <v>10411</v>
      </c>
    </row>
    <row r="122" spans="2:35">
      <c r="P122">
        <v>1987</v>
      </c>
      <c r="Q122" t="s">
        <v>159</v>
      </c>
      <c r="R122">
        <v>3</v>
      </c>
      <c r="S122">
        <v>11515</v>
      </c>
    </row>
    <row r="123" spans="2:35">
      <c r="P123">
        <v>1988</v>
      </c>
      <c r="Q123" t="s">
        <v>159</v>
      </c>
      <c r="R123">
        <v>3</v>
      </c>
      <c r="S123">
        <v>14202</v>
      </c>
    </row>
    <row r="124" spans="2:35">
      <c r="P124">
        <v>1989</v>
      </c>
      <c r="Q124" t="s">
        <v>159</v>
      </c>
      <c r="R124">
        <v>3</v>
      </c>
      <c r="S124">
        <v>7661</v>
      </c>
    </row>
    <row r="125" spans="2:35">
      <c r="P125">
        <v>1990</v>
      </c>
      <c r="Q125" t="s">
        <v>159</v>
      </c>
      <c r="R125">
        <v>3</v>
      </c>
      <c r="S125">
        <v>1541</v>
      </c>
    </row>
    <row r="126" spans="2:35">
      <c r="P126">
        <v>1991</v>
      </c>
      <c r="Q126" t="s">
        <v>159</v>
      </c>
      <c r="R126">
        <v>3</v>
      </c>
      <c r="S126">
        <v>7022</v>
      </c>
    </row>
    <row r="127" spans="2:35">
      <c r="P127">
        <v>1992</v>
      </c>
      <c r="Q127" t="s">
        <v>159</v>
      </c>
      <c r="R127">
        <v>3</v>
      </c>
      <c r="S127">
        <v>7196</v>
      </c>
    </row>
    <row r="128" spans="2:35">
      <c r="P128">
        <v>1993</v>
      </c>
      <c r="Q128" t="s">
        <v>159</v>
      </c>
      <c r="R128">
        <v>3</v>
      </c>
      <c r="S128">
        <v>6037</v>
      </c>
    </row>
    <row r="129" spans="16:19">
      <c r="P129">
        <v>1994</v>
      </c>
      <c r="Q129" t="s">
        <v>159</v>
      </c>
      <c r="R129">
        <v>3</v>
      </c>
      <c r="S129">
        <v>6794</v>
      </c>
    </row>
    <row r="130" spans="16:19">
      <c r="P130">
        <v>1995</v>
      </c>
      <c r="Q130" t="s">
        <v>159</v>
      </c>
      <c r="R130">
        <v>3</v>
      </c>
      <c r="S130">
        <v>6871</v>
      </c>
    </row>
    <row r="131" spans="16:19">
      <c r="P131">
        <v>1996</v>
      </c>
      <c r="Q131" t="s">
        <v>159</v>
      </c>
      <c r="R131">
        <v>3</v>
      </c>
      <c r="S131">
        <v>8810</v>
      </c>
    </row>
    <row r="132" spans="16:19">
      <c r="P132">
        <v>1997</v>
      </c>
      <c r="Q132" t="s">
        <v>159</v>
      </c>
      <c r="R132">
        <v>3</v>
      </c>
      <c r="S132">
        <v>9438</v>
      </c>
    </row>
    <row r="133" spans="16:19">
      <c r="P133">
        <v>1998</v>
      </c>
      <c r="Q133" t="s">
        <v>159</v>
      </c>
      <c r="R133">
        <v>3</v>
      </c>
      <c r="S133">
        <v>8537</v>
      </c>
    </row>
    <row r="134" spans="16:19">
      <c r="P134">
        <v>1999</v>
      </c>
      <c r="Q134" t="s">
        <v>159</v>
      </c>
      <c r="R134">
        <v>3</v>
      </c>
      <c r="S134">
        <v>6239</v>
      </c>
    </row>
    <row r="135" spans="16:19">
      <c r="P135">
        <v>2000</v>
      </c>
      <c r="Q135" t="s">
        <v>159</v>
      </c>
      <c r="R135">
        <v>3</v>
      </c>
      <c r="S135">
        <v>10721</v>
      </c>
    </row>
    <row r="136" spans="16:19">
      <c r="P136">
        <v>2001</v>
      </c>
      <c r="Q136" t="s">
        <v>159</v>
      </c>
      <c r="R136">
        <v>3</v>
      </c>
      <c r="S136">
        <v>6279</v>
      </c>
    </row>
    <row r="137" spans="16:19">
      <c r="P137">
        <v>2002</v>
      </c>
      <c r="Q137" t="s">
        <v>159</v>
      </c>
      <c r="R137">
        <v>3</v>
      </c>
      <c r="S137">
        <v>6692</v>
      </c>
    </row>
    <row r="138" spans="16:19">
      <c r="P138">
        <v>2003</v>
      </c>
      <c r="Q138" t="s">
        <v>159</v>
      </c>
      <c r="R138">
        <v>3</v>
      </c>
      <c r="S138">
        <v>7116</v>
      </c>
    </row>
    <row r="139" spans="16:19">
      <c r="P139">
        <v>2004</v>
      </c>
      <c r="Q139" t="s">
        <v>159</v>
      </c>
      <c r="R139">
        <v>3</v>
      </c>
      <c r="S139">
        <v>7129</v>
      </c>
    </row>
    <row r="140" spans="16:19">
      <c r="P140">
        <v>2005</v>
      </c>
      <c r="Q140" t="s">
        <v>159</v>
      </c>
      <c r="R140">
        <v>3</v>
      </c>
      <c r="S140">
        <v>3814</v>
      </c>
    </row>
    <row r="141" spans="16:19">
      <c r="P141">
        <v>2006</v>
      </c>
      <c r="Q141" t="s">
        <v>159</v>
      </c>
      <c r="R141">
        <v>3</v>
      </c>
      <c r="S141">
        <v>6306</v>
      </c>
    </row>
    <row r="142" spans="16:19">
      <c r="P142">
        <v>2007</v>
      </c>
      <c r="Q142" t="s">
        <v>159</v>
      </c>
      <c r="R142">
        <v>3</v>
      </c>
      <c r="S142">
        <v>2499</v>
      </c>
    </row>
    <row r="143" spans="16:19">
      <c r="P143">
        <v>2008</v>
      </c>
      <c r="Q143" t="s">
        <v>159</v>
      </c>
      <c r="R143">
        <v>3</v>
      </c>
      <c r="S143">
        <v>1609</v>
      </c>
    </row>
    <row r="144" spans="16:19">
      <c r="P144">
        <v>2009</v>
      </c>
      <c r="Q144" t="s">
        <v>159</v>
      </c>
      <c r="R144">
        <v>3</v>
      </c>
      <c r="S144">
        <v>2343</v>
      </c>
    </row>
    <row r="145" spans="16:19">
      <c r="P145">
        <v>2010</v>
      </c>
      <c r="Q145" t="s">
        <v>159</v>
      </c>
      <c r="R145">
        <v>3</v>
      </c>
      <c r="S145">
        <v>2671</v>
      </c>
    </row>
    <row r="146" spans="16:19">
      <c r="P146">
        <v>2011</v>
      </c>
      <c r="Q146" t="s">
        <v>159</v>
      </c>
      <c r="R146">
        <v>3</v>
      </c>
      <c r="S146">
        <v>2157</v>
      </c>
    </row>
    <row r="147" spans="16:19">
      <c r="P147">
        <v>2012</v>
      </c>
      <c r="Q147" t="s">
        <v>159</v>
      </c>
      <c r="R147">
        <v>3</v>
      </c>
      <c r="S147">
        <v>2305</v>
      </c>
    </row>
    <row r="148" spans="16:19">
      <c r="P148">
        <v>2013</v>
      </c>
      <c r="Q148" t="s">
        <v>159</v>
      </c>
      <c r="R148">
        <v>3</v>
      </c>
      <c r="S148">
        <v>1871</v>
      </c>
    </row>
    <row r="149" spans="16:19">
      <c r="P149">
        <v>2014</v>
      </c>
      <c r="Q149" t="s">
        <v>159</v>
      </c>
      <c r="R149">
        <v>3</v>
      </c>
      <c r="S149">
        <v>2316</v>
      </c>
    </row>
    <row r="150" spans="16:19">
      <c r="P150">
        <v>2015</v>
      </c>
      <c r="Q150" t="s">
        <v>159</v>
      </c>
      <c r="R150">
        <v>3</v>
      </c>
      <c r="S150">
        <v>2208</v>
      </c>
    </row>
    <row r="151" spans="16:19">
      <c r="P151">
        <v>2016</v>
      </c>
      <c r="Q151" t="s">
        <v>159</v>
      </c>
      <c r="R151">
        <v>3</v>
      </c>
      <c r="S151">
        <v>2587</v>
      </c>
    </row>
    <row r="152" spans="16:19">
      <c r="P152">
        <v>2017</v>
      </c>
      <c r="Q152" t="s">
        <v>159</v>
      </c>
      <c r="R152">
        <v>3</v>
      </c>
      <c r="S152">
        <v>1308</v>
      </c>
    </row>
    <row r="153" spans="16:19">
      <c r="P153">
        <v>1982</v>
      </c>
      <c r="Q153" t="s">
        <v>159</v>
      </c>
      <c r="R153">
        <v>4</v>
      </c>
      <c r="S153">
        <v>1207</v>
      </c>
    </row>
    <row r="154" spans="16:19">
      <c r="P154">
        <v>1983</v>
      </c>
      <c r="Q154" t="s">
        <v>159</v>
      </c>
      <c r="R154">
        <v>4</v>
      </c>
      <c r="S154">
        <v>3044</v>
      </c>
    </row>
    <row r="155" spans="16:19">
      <c r="P155">
        <v>1984</v>
      </c>
      <c r="Q155" t="s">
        <v>159</v>
      </c>
      <c r="R155">
        <v>4</v>
      </c>
      <c r="S155">
        <v>2562</v>
      </c>
    </row>
    <row r="156" spans="16:19">
      <c r="P156">
        <v>1985</v>
      </c>
      <c r="Q156" t="s">
        <v>159</v>
      </c>
      <c r="R156">
        <v>4</v>
      </c>
      <c r="S156">
        <v>1614</v>
      </c>
    </row>
    <row r="157" spans="16:19">
      <c r="P157">
        <v>1986</v>
      </c>
      <c r="Q157" t="s">
        <v>159</v>
      </c>
      <c r="R157">
        <v>4</v>
      </c>
      <c r="S157">
        <v>3512</v>
      </c>
    </row>
    <row r="158" spans="16:19">
      <c r="P158">
        <v>1987</v>
      </c>
      <c r="Q158" t="s">
        <v>159</v>
      </c>
      <c r="R158">
        <v>4</v>
      </c>
      <c r="S158">
        <v>1712</v>
      </c>
    </row>
    <row r="159" spans="16:19">
      <c r="P159">
        <v>1988</v>
      </c>
      <c r="Q159" t="s">
        <v>159</v>
      </c>
      <c r="R159">
        <v>4</v>
      </c>
      <c r="S159">
        <v>1999</v>
      </c>
    </row>
    <row r="160" spans="16:19">
      <c r="P160">
        <v>1989</v>
      </c>
      <c r="Q160" t="s">
        <v>159</v>
      </c>
      <c r="R160">
        <v>4</v>
      </c>
      <c r="S160">
        <v>1547</v>
      </c>
    </row>
    <row r="161" spans="16:19">
      <c r="P161">
        <v>1990</v>
      </c>
      <c r="Q161" t="s">
        <v>159</v>
      </c>
      <c r="R161">
        <v>4</v>
      </c>
      <c r="S161">
        <v>873</v>
      </c>
    </row>
    <row r="162" spans="16:19">
      <c r="P162">
        <v>1991</v>
      </c>
      <c r="Q162" t="s">
        <v>159</v>
      </c>
      <c r="R162">
        <v>4</v>
      </c>
      <c r="S162">
        <v>230</v>
      </c>
    </row>
    <row r="163" spans="16:19">
      <c r="P163">
        <v>1992</v>
      </c>
      <c r="Q163" t="s">
        <v>159</v>
      </c>
      <c r="R163">
        <v>4</v>
      </c>
      <c r="S163">
        <v>513</v>
      </c>
    </row>
    <row r="164" spans="16:19">
      <c r="P164">
        <v>1993</v>
      </c>
      <c r="Q164" t="s">
        <v>159</v>
      </c>
      <c r="R164">
        <v>4</v>
      </c>
      <c r="S164">
        <v>349</v>
      </c>
    </row>
    <row r="165" spans="16:19">
      <c r="P165">
        <v>1994</v>
      </c>
      <c r="Q165" t="s">
        <v>159</v>
      </c>
      <c r="R165">
        <v>4</v>
      </c>
      <c r="S165">
        <v>387</v>
      </c>
    </row>
    <row r="166" spans="16:19">
      <c r="P166">
        <v>1995</v>
      </c>
      <c r="Q166" t="s">
        <v>159</v>
      </c>
      <c r="R166">
        <v>4</v>
      </c>
      <c r="S166">
        <v>391</v>
      </c>
    </row>
    <row r="167" spans="16:19">
      <c r="P167">
        <v>1996</v>
      </c>
      <c r="Q167" t="s">
        <v>159</v>
      </c>
      <c r="R167">
        <v>4</v>
      </c>
      <c r="S167">
        <v>1436</v>
      </c>
    </row>
    <row r="168" spans="16:19">
      <c r="P168">
        <v>1997</v>
      </c>
      <c r="Q168" t="s">
        <v>159</v>
      </c>
      <c r="R168">
        <v>4</v>
      </c>
      <c r="S168">
        <v>3638</v>
      </c>
    </row>
    <row r="169" spans="16:19">
      <c r="P169">
        <v>1998</v>
      </c>
      <c r="Q169" t="s">
        <v>159</v>
      </c>
      <c r="R169">
        <v>4</v>
      </c>
      <c r="S169">
        <v>7010</v>
      </c>
    </row>
    <row r="170" spans="16:19">
      <c r="P170">
        <v>1999</v>
      </c>
      <c r="Q170" t="s">
        <v>159</v>
      </c>
      <c r="R170">
        <v>4</v>
      </c>
      <c r="S170">
        <v>4981</v>
      </c>
    </row>
    <row r="171" spans="16:19">
      <c r="P171">
        <v>2000</v>
      </c>
      <c r="Q171" t="s">
        <v>159</v>
      </c>
      <c r="R171">
        <v>4</v>
      </c>
      <c r="S171">
        <v>4964</v>
      </c>
    </row>
    <row r="172" spans="16:19">
      <c r="P172">
        <v>2001</v>
      </c>
      <c r="Q172" t="s">
        <v>159</v>
      </c>
      <c r="R172">
        <v>4</v>
      </c>
      <c r="S172">
        <v>4146</v>
      </c>
    </row>
    <row r="173" spans="16:19">
      <c r="P173">
        <v>2002</v>
      </c>
      <c r="Q173" t="s">
        <v>159</v>
      </c>
      <c r="R173">
        <v>4</v>
      </c>
      <c r="S173">
        <v>4058</v>
      </c>
    </row>
    <row r="174" spans="16:19">
      <c r="P174">
        <v>2003</v>
      </c>
      <c r="Q174" t="s">
        <v>159</v>
      </c>
      <c r="R174">
        <v>4</v>
      </c>
      <c r="S174">
        <v>5214</v>
      </c>
    </row>
    <row r="175" spans="16:19">
      <c r="P175">
        <v>2004</v>
      </c>
      <c r="Q175" t="s">
        <v>159</v>
      </c>
      <c r="R175">
        <v>4</v>
      </c>
      <c r="S175">
        <v>5247</v>
      </c>
    </row>
    <row r="176" spans="16:19">
      <c r="P176">
        <v>2005</v>
      </c>
      <c r="Q176" t="s">
        <v>159</v>
      </c>
      <c r="R176">
        <v>4</v>
      </c>
      <c r="S176">
        <v>4632</v>
      </c>
    </row>
    <row r="177" spans="16:19">
      <c r="P177">
        <v>2006</v>
      </c>
      <c r="Q177" t="s">
        <v>159</v>
      </c>
      <c r="R177">
        <v>4</v>
      </c>
      <c r="S177">
        <v>3826</v>
      </c>
    </row>
    <row r="178" spans="16:19">
      <c r="P178">
        <v>2007</v>
      </c>
      <c r="Q178" t="s">
        <v>159</v>
      </c>
      <c r="R178">
        <v>4</v>
      </c>
      <c r="S178">
        <v>4809</v>
      </c>
    </row>
    <row r="179" spans="16:19">
      <c r="P179">
        <v>2008</v>
      </c>
      <c r="Q179" t="s">
        <v>159</v>
      </c>
      <c r="R179">
        <v>4</v>
      </c>
      <c r="S179">
        <v>2001</v>
      </c>
    </row>
    <row r="180" spans="16:19">
      <c r="P180">
        <v>2009</v>
      </c>
      <c r="Q180" t="s">
        <v>159</v>
      </c>
      <c r="R180">
        <v>4</v>
      </c>
      <c r="S180">
        <v>2836</v>
      </c>
    </row>
    <row r="181" spans="16:19">
      <c r="P181">
        <v>2010</v>
      </c>
      <c r="Q181" t="s">
        <v>159</v>
      </c>
      <c r="R181">
        <v>4</v>
      </c>
      <c r="S181">
        <v>3159</v>
      </c>
    </row>
    <row r="182" spans="16:19">
      <c r="P182">
        <v>2011</v>
      </c>
      <c r="Q182" t="s">
        <v>159</v>
      </c>
      <c r="R182">
        <v>4</v>
      </c>
      <c r="S182">
        <v>4435</v>
      </c>
    </row>
    <row r="183" spans="16:19">
      <c r="P183">
        <v>2012</v>
      </c>
      <c r="Q183" t="s">
        <v>159</v>
      </c>
      <c r="R183">
        <v>4</v>
      </c>
      <c r="S183">
        <v>4825</v>
      </c>
    </row>
    <row r="184" spans="16:19">
      <c r="P184">
        <v>2013</v>
      </c>
      <c r="Q184" t="s">
        <v>159</v>
      </c>
      <c r="R184">
        <v>4</v>
      </c>
      <c r="S184">
        <v>4707</v>
      </c>
    </row>
    <row r="185" spans="16:19">
      <c r="P185">
        <v>2014</v>
      </c>
      <c r="Q185" t="s">
        <v>159</v>
      </c>
      <c r="R185">
        <v>4</v>
      </c>
      <c r="S185">
        <v>2675</v>
      </c>
    </row>
    <row r="186" spans="16:19">
      <c r="P186">
        <v>2015</v>
      </c>
      <c r="Q186" t="s">
        <v>159</v>
      </c>
      <c r="R186">
        <v>4</v>
      </c>
      <c r="S186">
        <v>2661</v>
      </c>
    </row>
    <row r="187" spans="16:19">
      <c r="P187">
        <v>2016</v>
      </c>
      <c r="Q187" t="s">
        <v>159</v>
      </c>
      <c r="R187">
        <v>4</v>
      </c>
      <c r="S187">
        <v>2712</v>
      </c>
    </row>
    <row r="188" spans="16:19">
      <c r="P188">
        <v>2017</v>
      </c>
      <c r="Q188" t="s">
        <v>159</v>
      </c>
      <c r="R188">
        <v>4</v>
      </c>
      <c r="S188">
        <v>2254</v>
      </c>
    </row>
    <row r="189" spans="16:19">
      <c r="P189">
        <v>1982</v>
      </c>
      <c r="Q189" t="s">
        <v>159</v>
      </c>
      <c r="R189">
        <v>5</v>
      </c>
      <c r="S189">
        <v>421</v>
      </c>
    </row>
    <row r="190" spans="16:19">
      <c r="P190">
        <v>1983</v>
      </c>
      <c r="Q190" t="s">
        <v>159</v>
      </c>
      <c r="R190">
        <v>5</v>
      </c>
      <c r="S190">
        <v>1122</v>
      </c>
    </row>
    <row r="191" spans="16:19">
      <c r="P191">
        <v>1984</v>
      </c>
      <c r="Q191" t="s">
        <v>159</v>
      </c>
      <c r="R191">
        <v>5</v>
      </c>
      <c r="S191">
        <v>1105</v>
      </c>
    </row>
    <row r="192" spans="16:19">
      <c r="P192">
        <v>1985</v>
      </c>
      <c r="Q192" t="s">
        <v>159</v>
      </c>
      <c r="R192">
        <v>5</v>
      </c>
      <c r="S192">
        <v>564</v>
      </c>
    </row>
    <row r="193" spans="16:19">
      <c r="P193">
        <v>1986</v>
      </c>
      <c r="Q193" t="s">
        <v>159</v>
      </c>
      <c r="R193">
        <v>5</v>
      </c>
      <c r="S193">
        <v>300</v>
      </c>
    </row>
    <row r="194" spans="16:19">
      <c r="P194">
        <v>1987</v>
      </c>
      <c r="Q194" t="s">
        <v>159</v>
      </c>
      <c r="R194">
        <v>5</v>
      </c>
      <c r="S194">
        <v>733</v>
      </c>
    </row>
    <row r="195" spans="16:19">
      <c r="P195">
        <v>1988</v>
      </c>
      <c r="Q195" t="s">
        <v>159</v>
      </c>
      <c r="R195">
        <v>5</v>
      </c>
      <c r="S195">
        <v>266</v>
      </c>
    </row>
    <row r="196" spans="16:19">
      <c r="P196">
        <v>1989</v>
      </c>
      <c r="Q196" t="s">
        <v>159</v>
      </c>
      <c r="R196">
        <v>5</v>
      </c>
      <c r="S196">
        <v>207</v>
      </c>
    </row>
    <row r="197" spans="16:19">
      <c r="P197">
        <v>1990</v>
      </c>
      <c r="Q197" t="s">
        <v>159</v>
      </c>
      <c r="R197">
        <v>5</v>
      </c>
      <c r="S197">
        <v>122</v>
      </c>
    </row>
    <row r="198" spans="16:19">
      <c r="P198">
        <v>1991</v>
      </c>
      <c r="Q198" t="s">
        <v>159</v>
      </c>
      <c r="R198">
        <v>5</v>
      </c>
      <c r="S198">
        <v>112</v>
      </c>
    </row>
    <row r="199" spans="16:19">
      <c r="P199">
        <v>1992</v>
      </c>
      <c r="Q199" t="s">
        <v>159</v>
      </c>
      <c r="R199">
        <v>5</v>
      </c>
      <c r="S199">
        <v>51</v>
      </c>
    </row>
    <row r="200" spans="16:19">
      <c r="P200">
        <v>1993</v>
      </c>
      <c r="Q200" t="s">
        <v>159</v>
      </c>
      <c r="R200">
        <v>5</v>
      </c>
      <c r="S200">
        <v>49</v>
      </c>
    </row>
    <row r="201" spans="16:19">
      <c r="P201">
        <v>1994</v>
      </c>
      <c r="Q201" t="s">
        <v>159</v>
      </c>
      <c r="R201">
        <v>5</v>
      </c>
      <c r="S201">
        <v>88</v>
      </c>
    </row>
    <row r="202" spans="16:19">
      <c r="P202">
        <v>1995</v>
      </c>
      <c r="Q202" t="s">
        <v>159</v>
      </c>
      <c r="R202">
        <v>5</v>
      </c>
      <c r="S202">
        <v>52</v>
      </c>
    </row>
    <row r="203" spans="16:19">
      <c r="P203">
        <v>1996</v>
      </c>
      <c r="Q203" t="s">
        <v>159</v>
      </c>
      <c r="R203">
        <v>5</v>
      </c>
      <c r="S203">
        <v>303</v>
      </c>
    </row>
    <row r="204" spans="16:19">
      <c r="P204">
        <v>1997</v>
      </c>
      <c r="Q204" t="s">
        <v>159</v>
      </c>
      <c r="R204">
        <v>5</v>
      </c>
      <c r="S204">
        <v>583</v>
      </c>
    </row>
    <row r="205" spans="16:19">
      <c r="P205">
        <v>1998</v>
      </c>
      <c r="Q205" t="s">
        <v>159</v>
      </c>
      <c r="R205">
        <v>5</v>
      </c>
      <c r="S205">
        <v>1233</v>
      </c>
    </row>
    <row r="206" spans="16:19">
      <c r="P206">
        <v>1999</v>
      </c>
      <c r="Q206" t="s">
        <v>159</v>
      </c>
      <c r="R206">
        <v>5</v>
      </c>
      <c r="S206">
        <v>1351</v>
      </c>
    </row>
    <row r="207" spans="16:19">
      <c r="P207">
        <v>2000</v>
      </c>
      <c r="Q207" t="s">
        <v>159</v>
      </c>
      <c r="R207">
        <v>5</v>
      </c>
      <c r="S207">
        <v>1024</v>
      </c>
    </row>
    <row r="208" spans="16:19">
      <c r="P208">
        <v>2001</v>
      </c>
      <c r="Q208" t="s">
        <v>159</v>
      </c>
      <c r="R208">
        <v>5</v>
      </c>
      <c r="S208">
        <v>868</v>
      </c>
    </row>
    <row r="209" spans="16:19">
      <c r="P209">
        <v>2002</v>
      </c>
      <c r="Q209" t="s">
        <v>159</v>
      </c>
      <c r="R209">
        <v>5</v>
      </c>
      <c r="S209">
        <v>1179</v>
      </c>
    </row>
    <row r="210" spans="16:19">
      <c r="P210">
        <v>2003</v>
      </c>
      <c r="Q210" t="s">
        <v>159</v>
      </c>
      <c r="R210">
        <v>5</v>
      </c>
      <c r="S210">
        <v>1608</v>
      </c>
    </row>
    <row r="211" spans="16:19">
      <c r="P211">
        <v>2004</v>
      </c>
      <c r="Q211" t="s">
        <v>159</v>
      </c>
      <c r="R211">
        <v>5</v>
      </c>
      <c r="S211">
        <v>1914</v>
      </c>
    </row>
    <row r="212" spans="16:19">
      <c r="P212">
        <v>2005</v>
      </c>
      <c r="Q212" t="s">
        <v>159</v>
      </c>
      <c r="R212">
        <v>5</v>
      </c>
      <c r="S212">
        <v>2861</v>
      </c>
    </row>
    <row r="213" spans="16:19">
      <c r="P213">
        <v>2006</v>
      </c>
      <c r="Q213" t="s">
        <v>159</v>
      </c>
      <c r="R213">
        <v>5</v>
      </c>
      <c r="S213">
        <v>1779</v>
      </c>
    </row>
    <row r="214" spans="16:19">
      <c r="P214">
        <v>2007</v>
      </c>
      <c r="Q214" t="s">
        <v>159</v>
      </c>
      <c r="R214">
        <v>5</v>
      </c>
      <c r="S214">
        <v>1518</v>
      </c>
    </row>
    <row r="215" spans="16:19">
      <c r="P215">
        <v>2008</v>
      </c>
      <c r="Q215" t="s">
        <v>159</v>
      </c>
      <c r="R215">
        <v>5</v>
      </c>
      <c r="S215">
        <v>2721</v>
      </c>
    </row>
    <row r="216" spans="16:19">
      <c r="P216">
        <v>2009</v>
      </c>
      <c r="Q216" t="s">
        <v>159</v>
      </c>
      <c r="R216">
        <v>5</v>
      </c>
      <c r="S216">
        <v>2351</v>
      </c>
    </row>
    <row r="217" spans="16:19">
      <c r="P217">
        <v>2010</v>
      </c>
      <c r="Q217" t="s">
        <v>159</v>
      </c>
      <c r="R217">
        <v>5</v>
      </c>
      <c r="S217">
        <v>3213</v>
      </c>
    </row>
    <row r="218" spans="16:19">
      <c r="P218">
        <v>2011</v>
      </c>
      <c r="Q218" t="s">
        <v>159</v>
      </c>
      <c r="R218">
        <v>5</v>
      </c>
      <c r="S218">
        <v>4358</v>
      </c>
    </row>
    <row r="219" spans="16:19">
      <c r="P219">
        <v>2012</v>
      </c>
      <c r="Q219" t="s">
        <v>159</v>
      </c>
      <c r="R219">
        <v>5</v>
      </c>
      <c r="S219">
        <v>3885</v>
      </c>
    </row>
    <row r="220" spans="16:19">
      <c r="P220">
        <v>2013</v>
      </c>
      <c r="Q220" t="s">
        <v>159</v>
      </c>
      <c r="R220">
        <v>5</v>
      </c>
      <c r="S220">
        <v>5240</v>
      </c>
    </row>
    <row r="221" spans="16:19">
      <c r="P221">
        <v>2014</v>
      </c>
      <c r="Q221" t="s">
        <v>159</v>
      </c>
      <c r="R221">
        <v>5</v>
      </c>
      <c r="S221">
        <v>3468</v>
      </c>
    </row>
    <row r="222" spans="16:19">
      <c r="P222">
        <v>2015</v>
      </c>
      <c r="Q222" t="s">
        <v>159</v>
      </c>
      <c r="R222">
        <v>5</v>
      </c>
      <c r="S222">
        <v>2078</v>
      </c>
    </row>
    <row r="223" spans="16:19">
      <c r="P223">
        <v>2016</v>
      </c>
      <c r="Q223" t="s">
        <v>159</v>
      </c>
      <c r="R223">
        <v>5</v>
      </c>
      <c r="S223">
        <v>1636</v>
      </c>
    </row>
    <row r="224" spans="16:19">
      <c r="P224">
        <v>2017</v>
      </c>
      <c r="Q224" t="s">
        <v>159</v>
      </c>
      <c r="R224">
        <v>5</v>
      </c>
      <c r="S224">
        <v>1657</v>
      </c>
    </row>
    <row r="225" spans="16:19">
      <c r="P225">
        <v>1982</v>
      </c>
      <c r="Q225" t="s">
        <v>159</v>
      </c>
      <c r="R225">
        <v>6</v>
      </c>
      <c r="S225">
        <v>107</v>
      </c>
    </row>
    <row r="226" spans="16:19">
      <c r="P226">
        <v>1983</v>
      </c>
      <c r="Q226" t="s">
        <v>159</v>
      </c>
      <c r="R226">
        <v>6</v>
      </c>
      <c r="S226">
        <v>488</v>
      </c>
    </row>
    <row r="227" spans="16:19">
      <c r="P227">
        <v>1984</v>
      </c>
      <c r="Q227" t="s">
        <v>159</v>
      </c>
      <c r="R227">
        <v>6</v>
      </c>
      <c r="S227">
        <v>116</v>
      </c>
    </row>
    <row r="228" spans="16:19">
      <c r="P228">
        <v>1985</v>
      </c>
      <c r="Q228" t="s">
        <v>159</v>
      </c>
      <c r="R228">
        <v>6</v>
      </c>
      <c r="S228">
        <v>540</v>
      </c>
    </row>
    <row r="229" spans="16:19">
      <c r="P229">
        <v>1986</v>
      </c>
      <c r="Q229" t="s">
        <v>159</v>
      </c>
      <c r="R229">
        <v>6</v>
      </c>
      <c r="S229">
        <v>158</v>
      </c>
    </row>
    <row r="230" spans="16:19">
      <c r="P230">
        <v>1987</v>
      </c>
      <c r="Q230" t="s">
        <v>159</v>
      </c>
      <c r="R230">
        <v>6</v>
      </c>
      <c r="S230">
        <v>35</v>
      </c>
    </row>
    <row r="231" spans="16:19">
      <c r="P231">
        <v>1988</v>
      </c>
      <c r="Q231" t="s">
        <v>159</v>
      </c>
      <c r="R231">
        <v>6</v>
      </c>
      <c r="S231">
        <v>50</v>
      </c>
    </row>
    <row r="232" spans="16:19">
      <c r="P232">
        <v>1989</v>
      </c>
      <c r="Q232" t="s">
        <v>159</v>
      </c>
      <c r="R232">
        <v>6</v>
      </c>
      <c r="S232">
        <v>27</v>
      </c>
    </row>
    <row r="233" spans="16:19">
      <c r="P233">
        <v>1990</v>
      </c>
      <c r="Q233" t="s">
        <v>159</v>
      </c>
      <c r="R233">
        <v>6</v>
      </c>
      <c r="S233">
        <v>30</v>
      </c>
    </row>
    <row r="234" spans="16:19">
      <c r="P234">
        <v>1991</v>
      </c>
      <c r="Q234" t="s">
        <v>159</v>
      </c>
      <c r="R234">
        <v>6</v>
      </c>
      <c r="S234">
        <v>12</v>
      </c>
    </row>
    <row r="235" spans="16:19">
      <c r="P235">
        <v>1992</v>
      </c>
      <c r="Q235" t="s">
        <v>159</v>
      </c>
      <c r="R235">
        <v>6</v>
      </c>
      <c r="S235">
        <v>45</v>
      </c>
    </row>
    <row r="236" spans="16:19">
      <c r="P236">
        <v>1993</v>
      </c>
      <c r="Q236" t="s">
        <v>159</v>
      </c>
      <c r="R236">
        <v>6</v>
      </c>
      <c r="S236">
        <v>40</v>
      </c>
    </row>
    <row r="237" spans="16:19">
      <c r="P237">
        <v>1994</v>
      </c>
      <c r="Q237" t="s">
        <v>159</v>
      </c>
      <c r="R237">
        <v>6</v>
      </c>
      <c r="S237">
        <v>11</v>
      </c>
    </row>
    <row r="238" spans="16:19">
      <c r="P238">
        <v>1995</v>
      </c>
      <c r="Q238" t="s">
        <v>159</v>
      </c>
      <c r="R238">
        <v>6</v>
      </c>
      <c r="S238">
        <v>7</v>
      </c>
    </row>
    <row r="239" spans="16:19">
      <c r="P239">
        <v>1996</v>
      </c>
      <c r="Q239" t="s">
        <v>159</v>
      </c>
      <c r="R239">
        <v>6</v>
      </c>
      <c r="S239">
        <v>21</v>
      </c>
    </row>
    <row r="240" spans="16:19">
      <c r="P240">
        <v>1997</v>
      </c>
      <c r="Q240" t="s">
        <v>159</v>
      </c>
      <c r="R240">
        <v>6</v>
      </c>
      <c r="S240">
        <v>97</v>
      </c>
    </row>
    <row r="241" spans="16:19">
      <c r="P241">
        <v>1998</v>
      </c>
      <c r="Q241" t="s">
        <v>159</v>
      </c>
      <c r="R241">
        <v>6</v>
      </c>
      <c r="S241">
        <v>167</v>
      </c>
    </row>
    <row r="242" spans="16:19">
      <c r="P242">
        <v>1999</v>
      </c>
      <c r="Q242" t="s">
        <v>159</v>
      </c>
      <c r="R242">
        <v>6</v>
      </c>
      <c r="S242">
        <v>254</v>
      </c>
    </row>
    <row r="243" spans="16:19">
      <c r="P243">
        <v>2000</v>
      </c>
      <c r="Q243" t="s">
        <v>159</v>
      </c>
      <c r="R243">
        <v>6</v>
      </c>
      <c r="S243">
        <v>299</v>
      </c>
    </row>
    <row r="244" spans="16:19">
      <c r="P244">
        <v>2001</v>
      </c>
      <c r="Q244" t="s">
        <v>159</v>
      </c>
      <c r="R244">
        <v>6</v>
      </c>
      <c r="S244">
        <v>349</v>
      </c>
    </row>
    <row r="245" spans="16:19">
      <c r="P245">
        <v>2002</v>
      </c>
      <c r="Q245" t="s">
        <v>159</v>
      </c>
      <c r="R245">
        <v>6</v>
      </c>
      <c r="S245">
        <v>272</v>
      </c>
    </row>
    <row r="246" spans="16:19">
      <c r="P246">
        <v>2003</v>
      </c>
      <c r="Q246" t="s">
        <v>159</v>
      </c>
      <c r="R246">
        <v>6</v>
      </c>
      <c r="S246">
        <v>626</v>
      </c>
    </row>
    <row r="247" spans="16:19">
      <c r="P247">
        <v>2004</v>
      </c>
      <c r="Q247" t="s">
        <v>159</v>
      </c>
      <c r="R247">
        <v>6</v>
      </c>
      <c r="S247">
        <v>673</v>
      </c>
    </row>
    <row r="248" spans="16:19">
      <c r="P248">
        <v>2005</v>
      </c>
      <c r="Q248" t="s">
        <v>159</v>
      </c>
      <c r="R248">
        <v>6</v>
      </c>
      <c r="S248">
        <v>1520</v>
      </c>
    </row>
    <row r="249" spans="16:19">
      <c r="P249">
        <v>2006</v>
      </c>
      <c r="Q249" t="s">
        <v>159</v>
      </c>
      <c r="R249">
        <v>6</v>
      </c>
      <c r="S249">
        <v>738</v>
      </c>
    </row>
    <row r="250" spans="16:19">
      <c r="P250">
        <v>2007</v>
      </c>
      <c r="Q250" t="s">
        <v>159</v>
      </c>
      <c r="R250">
        <v>6</v>
      </c>
      <c r="S250">
        <v>651</v>
      </c>
    </row>
    <row r="251" spans="16:19">
      <c r="P251">
        <v>2008</v>
      </c>
      <c r="Q251" t="s">
        <v>159</v>
      </c>
      <c r="R251">
        <v>6</v>
      </c>
      <c r="S251">
        <v>1291</v>
      </c>
    </row>
    <row r="252" spans="16:19">
      <c r="P252">
        <v>2009</v>
      </c>
      <c r="Q252" t="s">
        <v>159</v>
      </c>
      <c r="R252">
        <v>6</v>
      </c>
      <c r="S252">
        <v>1478</v>
      </c>
    </row>
    <row r="253" spans="16:19">
      <c r="P253">
        <v>2010</v>
      </c>
      <c r="Q253" t="s">
        <v>159</v>
      </c>
      <c r="R253">
        <v>6</v>
      </c>
      <c r="S253">
        <v>1574</v>
      </c>
    </row>
    <row r="254" spans="16:19">
      <c r="P254">
        <v>2011</v>
      </c>
      <c r="Q254" t="s">
        <v>159</v>
      </c>
      <c r="R254">
        <v>6</v>
      </c>
      <c r="S254">
        <v>2275</v>
      </c>
    </row>
    <row r="255" spans="16:19">
      <c r="P255">
        <v>2012</v>
      </c>
      <c r="Q255" t="s">
        <v>159</v>
      </c>
      <c r="R255">
        <v>6</v>
      </c>
      <c r="S255">
        <v>1717</v>
      </c>
    </row>
    <row r="256" spans="16:19">
      <c r="P256">
        <v>2013</v>
      </c>
      <c r="Q256" t="s">
        <v>159</v>
      </c>
      <c r="R256">
        <v>6</v>
      </c>
      <c r="S256">
        <v>1834</v>
      </c>
    </row>
    <row r="257" spans="16:19">
      <c r="P257">
        <v>2014</v>
      </c>
      <c r="Q257" t="s">
        <v>159</v>
      </c>
      <c r="R257">
        <v>6</v>
      </c>
      <c r="S257">
        <v>1948</v>
      </c>
    </row>
    <row r="258" spans="16:19">
      <c r="P258">
        <v>2015</v>
      </c>
      <c r="Q258" t="s">
        <v>159</v>
      </c>
      <c r="R258">
        <v>6</v>
      </c>
      <c r="S258">
        <v>1415</v>
      </c>
    </row>
    <row r="259" spans="16:19">
      <c r="P259">
        <v>2016</v>
      </c>
      <c r="Q259" t="s">
        <v>159</v>
      </c>
      <c r="R259">
        <v>6</v>
      </c>
      <c r="S259">
        <v>803</v>
      </c>
    </row>
    <row r="260" spans="16:19">
      <c r="P260">
        <v>2017</v>
      </c>
      <c r="Q260" t="s">
        <v>159</v>
      </c>
      <c r="R260">
        <v>6</v>
      </c>
      <c r="S260">
        <v>800</v>
      </c>
    </row>
    <row r="261" spans="16:19">
      <c r="P261">
        <v>1982</v>
      </c>
      <c r="Q261" t="s">
        <v>159</v>
      </c>
      <c r="R261">
        <v>7</v>
      </c>
      <c r="S261">
        <v>79</v>
      </c>
    </row>
    <row r="262" spans="16:19">
      <c r="P262">
        <v>1983</v>
      </c>
      <c r="Q262" t="s">
        <v>159</v>
      </c>
      <c r="R262">
        <v>7</v>
      </c>
      <c r="S262">
        <v>159</v>
      </c>
    </row>
    <row r="263" spans="16:19">
      <c r="P263">
        <v>1984</v>
      </c>
      <c r="Q263" t="s">
        <v>159</v>
      </c>
      <c r="R263">
        <v>7</v>
      </c>
      <c r="S263">
        <v>2</v>
      </c>
    </row>
    <row r="264" spans="16:19">
      <c r="P264">
        <v>1985</v>
      </c>
      <c r="Q264" t="s">
        <v>159</v>
      </c>
      <c r="R264">
        <v>7</v>
      </c>
      <c r="S264">
        <v>32</v>
      </c>
    </row>
    <row r="265" spans="16:19">
      <c r="P265">
        <v>1986</v>
      </c>
      <c r="Q265" t="s">
        <v>159</v>
      </c>
      <c r="R265">
        <v>7</v>
      </c>
      <c r="S265">
        <v>95</v>
      </c>
    </row>
    <row r="266" spans="16:19">
      <c r="P266">
        <v>1987</v>
      </c>
      <c r="Q266" t="s">
        <v>159</v>
      </c>
      <c r="R266">
        <v>7</v>
      </c>
      <c r="S266">
        <v>23</v>
      </c>
    </row>
    <row r="267" spans="16:19">
      <c r="P267">
        <v>1988</v>
      </c>
      <c r="Q267" t="s">
        <v>159</v>
      </c>
      <c r="R267">
        <v>7</v>
      </c>
      <c r="S267">
        <v>14</v>
      </c>
    </row>
    <row r="268" spans="16:19">
      <c r="P268">
        <v>1989</v>
      </c>
      <c r="Q268" t="s">
        <v>159</v>
      </c>
      <c r="R268">
        <v>7</v>
      </c>
      <c r="S268">
        <v>7</v>
      </c>
    </row>
    <row r="269" spans="16:19">
      <c r="P269">
        <v>1990</v>
      </c>
      <c r="Q269" t="s">
        <v>159</v>
      </c>
      <c r="R269">
        <v>7</v>
      </c>
      <c r="S269">
        <v>12</v>
      </c>
    </row>
    <row r="270" spans="16:19">
      <c r="P270">
        <v>1991</v>
      </c>
      <c r="Q270" t="s">
        <v>159</v>
      </c>
      <c r="R270">
        <v>7</v>
      </c>
      <c r="S270">
        <v>2</v>
      </c>
    </row>
    <row r="271" spans="16:19">
      <c r="P271">
        <v>1992</v>
      </c>
      <c r="Q271" t="s">
        <v>159</v>
      </c>
      <c r="R271">
        <v>7</v>
      </c>
      <c r="S271">
        <v>5</v>
      </c>
    </row>
    <row r="272" spans="16:19">
      <c r="P272">
        <v>1993</v>
      </c>
      <c r="Q272" t="s">
        <v>159</v>
      </c>
      <c r="R272">
        <v>7</v>
      </c>
      <c r="S272">
        <v>32</v>
      </c>
    </row>
    <row r="273" spans="16:19">
      <c r="P273">
        <v>1994</v>
      </c>
      <c r="Q273" t="s">
        <v>159</v>
      </c>
      <c r="R273">
        <v>7</v>
      </c>
      <c r="S273">
        <v>5</v>
      </c>
    </row>
    <row r="274" spans="16:19">
      <c r="P274">
        <v>1995</v>
      </c>
      <c r="Q274" t="s">
        <v>159</v>
      </c>
      <c r="R274">
        <v>7</v>
      </c>
      <c r="S274">
        <v>2</v>
      </c>
    </row>
    <row r="275" spans="16:19">
      <c r="P275">
        <v>1996</v>
      </c>
      <c r="Q275" t="s">
        <v>159</v>
      </c>
      <c r="R275">
        <v>7</v>
      </c>
      <c r="S275">
        <v>2</v>
      </c>
    </row>
    <row r="276" spans="16:19">
      <c r="P276">
        <v>1997</v>
      </c>
      <c r="Q276" t="s">
        <v>159</v>
      </c>
      <c r="R276">
        <v>7</v>
      </c>
      <c r="S276">
        <v>25</v>
      </c>
    </row>
    <row r="277" spans="16:19">
      <c r="P277">
        <v>1998</v>
      </c>
      <c r="Q277" t="s">
        <v>159</v>
      </c>
      <c r="R277">
        <v>7</v>
      </c>
      <c r="S277">
        <v>62</v>
      </c>
    </row>
    <row r="278" spans="16:19">
      <c r="P278">
        <v>1999</v>
      </c>
      <c r="Q278" t="s">
        <v>159</v>
      </c>
      <c r="R278">
        <v>7</v>
      </c>
      <c r="S278">
        <v>47</v>
      </c>
    </row>
    <row r="279" spans="16:19">
      <c r="P279">
        <v>2000</v>
      </c>
      <c r="Q279" t="s">
        <v>159</v>
      </c>
      <c r="R279">
        <v>7</v>
      </c>
      <c r="S279">
        <v>51</v>
      </c>
    </row>
    <row r="280" spans="16:19">
      <c r="P280">
        <v>2001</v>
      </c>
      <c r="Q280" t="s">
        <v>159</v>
      </c>
      <c r="R280">
        <v>7</v>
      </c>
      <c r="S280">
        <v>113</v>
      </c>
    </row>
    <row r="281" spans="16:19">
      <c r="P281">
        <v>2002</v>
      </c>
      <c r="Q281" t="s">
        <v>159</v>
      </c>
      <c r="R281">
        <v>7</v>
      </c>
      <c r="S281">
        <v>132</v>
      </c>
    </row>
    <row r="282" spans="16:19">
      <c r="P282">
        <v>2003</v>
      </c>
      <c r="Q282" t="s">
        <v>159</v>
      </c>
      <c r="R282">
        <v>7</v>
      </c>
      <c r="S282">
        <v>267</v>
      </c>
    </row>
    <row r="283" spans="16:19">
      <c r="P283">
        <v>2004</v>
      </c>
      <c r="Q283" t="s">
        <v>159</v>
      </c>
      <c r="R283">
        <v>7</v>
      </c>
      <c r="S283">
        <v>323</v>
      </c>
    </row>
    <row r="284" spans="16:19">
      <c r="P284">
        <v>2005</v>
      </c>
      <c r="Q284" t="s">
        <v>159</v>
      </c>
      <c r="R284">
        <v>7</v>
      </c>
      <c r="S284">
        <v>726</v>
      </c>
    </row>
    <row r="285" spans="16:19">
      <c r="P285">
        <v>2006</v>
      </c>
      <c r="Q285" t="s">
        <v>159</v>
      </c>
      <c r="R285">
        <v>7</v>
      </c>
      <c r="S285">
        <v>368</v>
      </c>
    </row>
    <row r="286" spans="16:19">
      <c r="P286">
        <v>2007</v>
      </c>
      <c r="Q286" t="s">
        <v>159</v>
      </c>
      <c r="R286">
        <v>7</v>
      </c>
      <c r="S286">
        <v>286</v>
      </c>
    </row>
    <row r="287" spans="16:19">
      <c r="P287">
        <v>2008</v>
      </c>
      <c r="Q287" t="s">
        <v>159</v>
      </c>
      <c r="R287">
        <v>7</v>
      </c>
      <c r="S287">
        <v>532</v>
      </c>
    </row>
    <row r="288" spans="16:19">
      <c r="P288">
        <v>2009</v>
      </c>
      <c r="Q288" t="s">
        <v>159</v>
      </c>
      <c r="R288">
        <v>7</v>
      </c>
      <c r="S288">
        <v>442</v>
      </c>
    </row>
    <row r="289" spans="16:19">
      <c r="P289">
        <v>2010</v>
      </c>
      <c r="Q289" t="s">
        <v>159</v>
      </c>
      <c r="R289">
        <v>7</v>
      </c>
      <c r="S289">
        <v>622</v>
      </c>
    </row>
    <row r="290" spans="16:19">
      <c r="P290">
        <v>2011</v>
      </c>
      <c r="Q290" t="s">
        <v>159</v>
      </c>
      <c r="R290">
        <v>7</v>
      </c>
      <c r="S290">
        <v>734</v>
      </c>
    </row>
    <row r="291" spans="16:19">
      <c r="P291">
        <v>2012</v>
      </c>
      <c r="Q291" t="s">
        <v>159</v>
      </c>
      <c r="R291">
        <v>7</v>
      </c>
      <c r="S291">
        <v>770</v>
      </c>
    </row>
    <row r="292" spans="16:19">
      <c r="P292">
        <v>2013</v>
      </c>
      <c r="Q292" t="s">
        <v>159</v>
      </c>
      <c r="R292">
        <v>7</v>
      </c>
      <c r="S292">
        <v>705</v>
      </c>
    </row>
    <row r="293" spans="16:19">
      <c r="P293">
        <v>2014</v>
      </c>
      <c r="Q293" t="s">
        <v>159</v>
      </c>
      <c r="R293">
        <v>7</v>
      </c>
      <c r="S293">
        <v>533</v>
      </c>
    </row>
    <row r="294" spans="16:19">
      <c r="P294">
        <v>2015</v>
      </c>
      <c r="Q294" t="s">
        <v>159</v>
      </c>
      <c r="R294">
        <v>7</v>
      </c>
      <c r="S294">
        <v>816</v>
      </c>
    </row>
    <row r="295" spans="16:19">
      <c r="P295">
        <v>2016</v>
      </c>
      <c r="Q295" t="s">
        <v>159</v>
      </c>
      <c r="R295">
        <v>7</v>
      </c>
      <c r="S295">
        <v>592</v>
      </c>
    </row>
    <row r="296" spans="16:19">
      <c r="P296">
        <v>2017</v>
      </c>
      <c r="Q296" t="s">
        <v>159</v>
      </c>
      <c r="R296">
        <v>7</v>
      </c>
      <c r="S296">
        <v>422</v>
      </c>
    </row>
    <row r="297" spans="16:19">
      <c r="P297">
        <v>1982</v>
      </c>
      <c r="Q297" t="s">
        <v>159</v>
      </c>
      <c r="R297">
        <v>8</v>
      </c>
      <c r="S297">
        <v>45</v>
      </c>
    </row>
    <row r="298" spans="16:19">
      <c r="P298">
        <v>1983</v>
      </c>
      <c r="Q298" t="s">
        <v>159</v>
      </c>
      <c r="R298">
        <v>8</v>
      </c>
      <c r="S298">
        <v>64</v>
      </c>
    </row>
    <row r="299" spans="16:19">
      <c r="P299">
        <v>1984</v>
      </c>
      <c r="Q299" t="s">
        <v>159</v>
      </c>
      <c r="R299">
        <v>8</v>
      </c>
      <c r="S299">
        <v>16</v>
      </c>
    </row>
    <row r="300" spans="16:19">
      <c r="P300">
        <v>1985</v>
      </c>
      <c r="Q300" t="s">
        <v>159</v>
      </c>
      <c r="R300">
        <v>8</v>
      </c>
      <c r="S300">
        <v>15</v>
      </c>
    </row>
    <row r="301" spans="16:19">
      <c r="P301">
        <v>1986</v>
      </c>
      <c r="Q301" t="s">
        <v>159</v>
      </c>
      <c r="R301">
        <v>8</v>
      </c>
      <c r="S301">
        <v>5</v>
      </c>
    </row>
    <row r="302" spans="16:19">
      <c r="P302">
        <v>1987</v>
      </c>
      <c r="Q302" t="s">
        <v>159</v>
      </c>
      <c r="R302">
        <v>8</v>
      </c>
      <c r="S302">
        <v>25</v>
      </c>
    </row>
    <row r="303" spans="16:19">
      <c r="P303">
        <v>1988</v>
      </c>
      <c r="Q303" t="s">
        <v>159</v>
      </c>
      <c r="R303">
        <v>8</v>
      </c>
      <c r="S303">
        <v>4</v>
      </c>
    </row>
    <row r="304" spans="16:19">
      <c r="P304">
        <v>1989</v>
      </c>
      <c r="Q304" t="s">
        <v>159</v>
      </c>
      <c r="R304">
        <v>8</v>
      </c>
      <c r="S304">
        <v>6</v>
      </c>
    </row>
    <row r="305" spans="16:19">
      <c r="P305">
        <v>1990</v>
      </c>
      <c r="Q305" t="s">
        <v>159</v>
      </c>
      <c r="R305">
        <v>8</v>
      </c>
      <c r="S305">
        <v>3</v>
      </c>
    </row>
    <row r="306" spans="16:19">
      <c r="P306">
        <v>1991</v>
      </c>
      <c r="Q306" t="s">
        <v>159</v>
      </c>
      <c r="R306">
        <v>8</v>
      </c>
      <c r="S306">
        <v>1</v>
      </c>
    </row>
    <row r="307" spans="16:19">
      <c r="P307">
        <v>1992</v>
      </c>
      <c r="Q307" t="s">
        <v>159</v>
      </c>
      <c r="R307">
        <v>8</v>
      </c>
      <c r="S307">
        <v>1</v>
      </c>
    </row>
    <row r="308" spans="16:19">
      <c r="P308">
        <v>1993</v>
      </c>
      <c r="Q308" t="s">
        <v>159</v>
      </c>
      <c r="R308">
        <v>8</v>
      </c>
      <c r="S308">
        <v>6</v>
      </c>
    </row>
    <row r="309" spans="16:19">
      <c r="P309">
        <v>1994</v>
      </c>
      <c r="Q309" t="s">
        <v>159</v>
      </c>
      <c r="R309">
        <v>8</v>
      </c>
      <c r="S309">
        <v>1</v>
      </c>
    </row>
    <row r="310" spans="16:19">
      <c r="P310">
        <v>1995</v>
      </c>
      <c r="Q310" t="s">
        <v>159</v>
      </c>
      <c r="R310">
        <v>8</v>
      </c>
      <c r="S310">
        <v>2</v>
      </c>
    </row>
    <row r="311" spans="16:19">
      <c r="P311">
        <v>1996</v>
      </c>
      <c r="Q311" t="s">
        <v>159</v>
      </c>
      <c r="R311">
        <v>8</v>
      </c>
      <c r="S311">
        <v>0</v>
      </c>
    </row>
    <row r="312" spans="16:19">
      <c r="P312">
        <v>1997</v>
      </c>
      <c r="Q312" t="s">
        <v>159</v>
      </c>
      <c r="R312">
        <v>8</v>
      </c>
      <c r="S312">
        <v>12</v>
      </c>
    </row>
    <row r="313" spans="16:19">
      <c r="P313">
        <v>1998</v>
      </c>
      <c r="Q313" t="s">
        <v>159</v>
      </c>
      <c r="R313">
        <v>8</v>
      </c>
      <c r="S313">
        <v>5</v>
      </c>
    </row>
    <row r="314" spans="16:19">
      <c r="P314">
        <v>1999</v>
      </c>
      <c r="Q314" t="s">
        <v>159</v>
      </c>
      <c r="R314">
        <v>8</v>
      </c>
      <c r="S314">
        <v>8</v>
      </c>
    </row>
    <row r="315" spans="16:19">
      <c r="P315">
        <v>2000</v>
      </c>
      <c r="Q315" t="s">
        <v>159</v>
      </c>
      <c r="R315">
        <v>8</v>
      </c>
      <c r="S315">
        <v>16</v>
      </c>
    </row>
    <row r="316" spans="16:19">
      <c r="P316">
        <v>2001</v>
      </c>
      <c r="Q316" t="s">
        <v>159</v>
      </c>
      <c r="R316">
        <v>8</v>
      </c>
      <c r="S316">
        <v>42</v>
      </c>
    </row>
    <row r="317" spans="16:19">
      <c r="P317">
        <v>2002</v>
      </c>
      <c r="Q317" t="s">
        <v>159</v>
      </c>
      <c r="R317">
        <v>8</v>
      </c>
      <c r="S317">
        <v>19</v>
      </c>
    </row>
    <row r="318" spans="16:19">
      <c r="P318">
        <v>2003</v>
      </c>
      <c r="Q318" t="s">
        <v>159</v>
      </c>
      <c r="R318">
        <v>8</v>
      </c>
      <c r="S318">
        <v>103</v>
      </c>
    </row>
    <row r="319" spans="16:19">
      <c r="P319">
        <v>2004</v>
      </c>
      <c r="Q319" t="s">
        <v>159</v>
      </c>
      <c r="R319">
        <v>8</v>
      </c>
      <c r="S319">
        <v>130</v>
      </c>
    </row>
    <row r="320" spans="16:19">
      <c r="P320">
        <v>2005</v>
      </c>
      <c r="Q320" t="s">
        <v>159</v>
      </c>
      <c r="R320">
        <v>8</v>
      </c>
      <c r="S320">
        <v>361</v>
      </c>
    </row>
    <row r="321" spans="16:19">
      <c r="P321">
        <v>2006</v>
      </c>
      <c r="Q321" t="s">
        <v>159</v>
      </c>
      <c r="R321">
        <v>8</v>
      </c>
      <c r="S321">
        <v>108</v>
      </c>
    </row>
    <row r="322" spans="16:19">
      <c r="P322">
        <v>2007</v>
      </c>
      <c r="Q322" t="s">
        <v>159</v>
      </c>
      <c r="R322">
        <v>8</v>
      </c>
      <c r="S322">
        <v>95</v>
      </c>
    </row>
    <row r="323" spans="16:19">
      <c r="P323">
        <v>2008</v>
      </c>
      <c r="Q323" t="s">
        <v>159</v>
      </c>
      <c r="R323">
        <v>8</v>
      </c>
      <c r="S323">
        <v>211</v>
      </c>
    </row>
    <row r="324" spans="16:19">
      <c r="P324">
        <v>2009</v>
      </c>
      <c r="Q324" t="s">
        <v>159</v>
      </c>
      <c r="R324">
        <v>8</v>
      </c>
      <c r="S324">
        <v>176</v>
      </c>
    </row>
    <row r="325" spans="16:19">
      <c r="P325">
        <v>2010</v>
      </c>
      <c r="Q325" t="s">
        <v>159</v>
      </c>
      <c r="R325">
        <v>8</v>
      </c>
      <c r="S325">
        <v>205</v>
      </c>
    </row>
    <row r="326" spans="16:19">
      <c r="P326">
        <v>2011</v>
      </c>
      <c r="Q326" t="s">
        <v>159</v>
      </c>
      <c r="R326">
        <v>8</v>
      </c>
      <c r="S326">
        <v>351</v>
      </c>
    </row>
    <row r="327" spans="16:19">
      <c r="P327">
        <v>2012</v>
      </c>
      <c r="Q327" t="s">
        <v>159</v>
      </c>
      <c r="R327">
        <v>8</v>
      </c>
      <c r="S327">
        <v>398</v>
      </c>
    </row>
    <row r="328" spans="16:19">
      <c r="P328">
        <v>2013</v>
      </c>
      <c r="Q328" t="s">
        <v>159</v>
      </c>
      <c r="R328">
        <v>8</v>
      </c>
      <c r="S328">
        <v>293</v>
      </c>
    </row>
    <row r="329" spans="16:19">
      <c r="P329">
        <v>2014</v>
      </c>
      <c r="Q329" t="s">
        <v>159</v>
      </c>
      <c r="R329">
        <v>8</v>
      </c>
      <c r="S329">
        <v>195</v>
      </c>
    </row>
    <row r="330" spans="16:19">
      <c r="P330">
        <v>2015</v>
      </c>
      <c r="Q330" t="s">
        <v>159</v>
      </c>
      <c r="R330">
        <v>8</v>
      </c>
      <c r="S330">
        <v>275</v>
      </c>
    </row>
    <row r="331" spans="16:19">
      <c r="P331">
        <v>2016</v>
      </c>
      <c r="Q331" t="s">
        <v>159</v>
      </c>
      <c r="R331">
        <v>8</v>
      </c>
      <c r="S331">
        <v>342</v>
      </c>
    </row>
    <row r="332" spans="16:19">
      <c r="P332">
        <v>2017</v>
      </c>
      <c r="Q332" t="s">
        <v>159</v>
      </c>
      <c r="R332">
        <v>8</v>
      </c>
      <c r="S332">
        <v>314</v>
      </c>
    </row>
    <row r="333" spans="16:19">
      <c r="P333">
        <v>1982</v>
      </c>
      <c r="Q333" t="s">
        <v>159</v>
      </c>
      <c r="R333">
        <v>9</v>
      </c>
      <c r="S333">
        <v>25</v>
      </c>
    </row>
    <row r="334" spans="16:19">
      <c r="P334">
        <v>1983</v>
      </c>
      <c r="Q334" t="s">
        <v>159</v>
      </c>
      <c r="R334">
        <v>9</v>
      </c>
      <c r="S334">
        <v>17</v>
      </c>
    </row>
    <row r="335" spans="16:19">
      <c r="P335">
        <v>1984</v>
      </c>
      <c r="Q335" t="s">
        <v>159</v>
      </c>
      <c r="R335">
        <v>9</v>
      </c>
      <c r="S335">
        <v>3</v>
      </c>
    </row>
    <row r="336" spans="16:19">
      <c r="P336">
        <v>1985</v>
      </c>
      <c r="Q336" t="s">
        <v>159</v>
      </c>
      <c r="R336">
        <v>9</v>
      </c>
      <c r="S336">
        <v>22</v>
      </c>
    </row>
    <row r="337" spans="16:19">
      <c r="P337">
        <v>1986</v>
      </c>
      <c r="Q337" t="s">
        <v>159</v>
      </c>
      <c r="R337">
        <v>9</v>
      </c>
      <c r="S337">
        <v>5</v>
      </c>
    </row>
    <row r="338" spans="16:19">
      <c r="P338">
        <v>1987</v>
      </c>
      <c r="Q338" t="s">
        <v>159</v>
      </c>
      <c r="R338">
        <v>9</v>
      </c>
      <c r="S338">
        <v>4</v>
      </c>
    </row>
    <row r="339" spans="16:19">
      <c r="P339">
        <v>1988</v>
      </c>
      <c r="Q339" t="s">
        <v>159</v>
      </c>
      <c r="R339">
        <v>9</v>
      </c>
      <c r="S339">
        <v>9</v>
      </c>
    </row>
    <row r="340" spans="16:19">
      <c r="P340">
        <v>1989</v>
      </c>
      <c r="Q340" t="s">
        <v>159</v>
      </c>
      <c r="R340">
        <v>9</v>
      </c>
      <c r="S340">
        <v>4</v>
      </c>
    </row>
    <row r="341" spans="16:19">
      <c r="P341">
        <v>1990</v>
      </c>
      <c r="Q341" t="s">
        <v>159</v>
      </c>
      <c r="R341">
        <v>9</v>
      </c>
      <c r="S341">
        <v>1</v>
      </c>
    </row>
    <row r="342" spans="16:19">
      <c r="P342">
        <v>1991</v>
      </c>
      <c r="Q342" t="s">
        <v>159</v>
      </c>
      <c r="R342">
        <v>9</v>
      </c>
      <c r="S342">
        <v>0</v>
      </c>
    </row>
    <row r="343" spans="16:19">
      <c r="P343">
        <v>1992</v>
      </c>
      <c r="Q343" t="s">
        <v>159</v>
      </c>
      <c r="R343">
        <v>9</v>
      </c>
      <c r="S343">
        <v>0</v>
      </c>
    </row>
    <row r="344" spans="16:19">
      <c r="P344">
        <v>1993</v>
      </c>
      <c r="Q344" t="s">
        <v>159</v>
      </c>
      <c r="R344">
        <v>9</v>
      </c>
      <c r="S344">
        <v>3</v>
      </c>
    </row>
    <row r="345" spans="16:19">
      <c r="P345">
        <v>1994</v>
      </c>
      <c r="Q345" t="s">
        <v>159</v>
      </c>
      <c r="R345">
        <v>9</v>
      </c>
      <c r="S345">
        <v>5</v>
      </c>
    </row>
    <row r="346" spans="16:19">
      <c r="P346">
        <v>1995</v>
      </c>
      <c r="Q346" t="s">
        <v>159</v>
      </c>
      <c r="R346">
        <v>9</v>
      </c>
      <c r="S346">
        <v>0</v>
      </c>
    </row>
    <row r="347" spans="16:19">
      <c r="P347">
        <v>1996</v>
      </c>
      <c r="Q347" t="s">
        <v>159</v>
      </c>
      <c r="R347">
        <v>9</v>
      </c>
      <c r="S347">
        <v>1</v>
      </c>
    </row>
    <row r="348" spans="16:19">
      <c r="P348">
        <v>1997</v>
      </c>
      <c r="Q348" t="s">
        <v>159</v>
      </c>
      <c r="R348">
        <v>9</v>
      </c>
      <c r="S348">
        <v>0</v>
      </c>
    </row>
    <row r="349" spans="16:19">
      <c r="P349">
        <v>1998</v>
      </c>
      <c r="Q349" t="s">
        <v>159</v>
      </c>
      <c r="R349">
        <v>9</v>
      </c>
      <c r="S349">
        <v>0</v>
      </c>
    </row>
    <row r="350" spans="16:19">
      <c r="P350">
        <v>1999</v>
      </c>
      <c r="Q350" t="s">
        <v>159</v>
      </c>
      <c r="R350">
        <v>9</v>
      </c>
      <c r="S350">
        <v>0</v>
      </c>
    </row>
    <row r="351" spans="16:19">
      <c r="P351">
        <v>2000</v>
      </c>
      <c r="Q351" t="s">
        <v>159</v>
      </c>
      <c r="R351">
        <v>9</v>
      </c>
      <c r="S351">
        <v>10</v>
      </c>
    </row>
    <row r="352" spans="16:19">
      <c r="P352">
        <v>2001</v>
      </c>
      <c r="Q352" t="s">
        <v>159</v>
      </c>
      <c r="R352">
        <v>9</v>
      </c>
      <c r="S352">
        <v>9</v>
      </c>
    </row>
    <row r="353" spans="16:19">
      <c r="P353">
        <v>2002</v>
      </c>
      <c r="Q353" t="s">
        <v>159</v>
      </c>
      <c r="R353">
        <v>9</v>
      </c>
      <c r="S353">
        <v>5</v>
      </c>
    </row>
    <row r="354" spans="16:19">
      <c r="P354">
        <v>2003</v>
      </c>
      <c r="Q354" t="s">
        <v>159</v>
      </c>
      <c r="R354">
        <v>9</v>
      </c>
      <c r="S354">
        <v>29</v>
      </c>
    </row>
    <row r="355" spans="16:19">
      <c r="P355">
        <v>2004</v>
      </c>
      <c r="Q355" t="s">
        <v>159</v>
      </c>
      <c r="R355">
        <v>9</v>
      </c>
      <c r="S355">
        <v>42</v>
      </c>
    </row>
    <row r="356" spans="16:19">
      <c r="P356">
        <v>2005</v>
      </c>
      <c r="Q356" t="s">
        <v>159</v>
      </c>
      <c r="R356">
        <v>9</v>
      </c>
      <c r="S356">
        <v>210</v>
      </c>
    </row>
    <row r="357" spans="16:19">
      <c r="P357">
        <v>2006</v>
      </c>
      <c r="Q357" t="s">
        <v>159</v>
      </c>
      <c r="R357">
        <v>9</v>
      </c>
      <c r="S357">
        <v>35</v>
      </c>
    </row>
    <row r="358" spans="16:19">
      <c r="P358">
        <v>2007</v>
      </c>
      <c r="Q358" t="s">
        <v>159</v>
      </c>
      <c r="R358">
        <v>9</v>
      </c>
      <c r="S358">
        <v>31</v>
      </c>
    </row>
    <row r="359" spans="16:19">
      <c r="P359">
        <v>2008</v>
      </c>
      <c r="Q359" t="s">
        <v>159</v>
      </c>
      <c r="R359">
        <v>9</v>
      </c>
      <c r="S359">
        <v>128</v>
      </c>
    </row>
    <row r="360" spans="16:19">
      <c r="P360">
        <v>2009</v>
      </c>
      <c r="Q360" t="s">
        <v>159</v>
      </c>
      <c r="R360">
        <v>9</v>
      </c>
      <c r="S360">
        <v>77</v>
      </c>
    </row>
    <row r="361" spans="16:19">
      <c r="P361">
        <v>2010</v>
      </c>
      <c r="Q361" t="s">
        <v>159</v>
      </c>
      <c r="R361">
        <v>9</v>
      </c>
      <c r="S361">
        <v>108</v>
      </c>
    </row>
    <row r="362" spans="16:19">
      <c r="P362">
        <v>2011</v>
      </c>
      <c r="Q362" t="s">
        <v>159</v>
      </c>
      <c r="R362">
        <v>9</v>
      </c>
      <c r="S362">
        <v>132</v>
      </c>
    </row>
    <row r="363" spans="16:19">
      <c r="P363">
        <v>2012</v>
      </c>
      <c r="Q363" t="s">
        <v>159</v>
      </c>
      <c r="R363">
        <v>9</v>
      </c>
      <c r="S363">
        <v>147</v>
      </c>
    </row>
    <row r="364" spans="16:19">
      <c r="P364">
        <v>2013</v>
      </c>
      <c r="Q364" t="s">
        <v>159</v>
      </c>
      <c r="R364">
        <v>9</v>
      </c>
      <c r="S364">
        <v>119</v>
      </c>
    </row>
    <row r="365" spans="16:19">
      <c r="P365">
        <v>2014</v>
      </c>
      <c r="Q365" t="s">
        <v>159</v>
      </c>
      <c r="R365">
        <v>9</v>
      </c>
      <c r="S365">
        <v>66</v>
      </c>
    </row>
    <row r="366" spans="16:19">
      <c r="P366">
        <v>2015</v>
      </c>
      <c r="Q366" t="s">
        <v>159</v>
      </c>
      <c r="R366">
        <v>9</v>
      </c>
      <c r="S366">
        <v>127</v>
      </c>
    </row>
    <row r="367" spans="16:19">
      <c r="P367">
        <v>2016</v>
      </c>
      <c r="Q367" t="s">
        <v>159</v>
      </c>
      <c r="R367">
        <v>9</v>
      </c>
      <c r="S367">
        <v>138</v>
      </c>
    </row>
    <row r="368" spans="16:19">
      <c r="P368">
        <v>2017</v>
      </c>
      <c r="Q368" t="s">
        <v>159</v>
      </c>
      <c r="R368">
        <v>9</v>
      </c>
      <c r="S368">
        <v>204</v>
      </c>
    </row>
    <row r="369" spans="16:19">
      <c r="P369">
        <v>1982</v>
      </c>
      <c r="Q369" t="s">
        <v>159</v>
      </c>
      <c r="R369">
        <v>10</v>
      </c>
      <c r="S369">
        <v>5</v>
      </c>
    </row>
    <row r="370" spans="16:19">
      <c r="P370">
        <v>1983</v>
      </c>
      <c r="Q370" t="s">
        <v>159</v>
      </c>
      <c r="R370">
        <v>10</v>
      </c>
      <c r="S370">
        <v>32</v>
      </c>
    </row>
    <row r="371" spans="16:19">
      <c r="P371">
        <v>1984</v>
      </c>
      <c r="Q371" t="s">
        <v>159</v>
      </c>
      <c r="R371">
        <v>10</v>
      </c>
      <c r="S371">
        <v>16</v>
      </c>
    </row>
    <row r="372" spans="16:19">
      <c r="P372">
        <v>1985</v>
      </c>
      <c r="Q372" t="s">
        <v>159</v>
      </c>
      <c r="R372">
        <v>10</v>
      </c>
      <c r="S372">
        <v>1</v>
      </c>
    </row>
    <row r="373" spans="16:19">
      <c r="P373">
        <v>1986</v>
      </c>
      <c r="Q373" t="s">
        <v>159</v>
      </c>
      <c r="R373">
        <v>10</v>
      </c>
      <c r="S373">
        <v>0</v>
      </c>
    </row>
    <row r="374" spans="16:19">
      <c r="P374">
        <v>1987</v>
      </c>
      <c r="Q374" t="s">
        <v>159</v>
      </c>
      <c r="R374">
        <v>10</v>
      </c>
      <c r="S374">
        <v>0</v>
      </c>
    </row>
    <row r="375" spans="16:19">
      <c r="P375">
        <v>1988</v>
      </c>
      <c r="Q375" t="s">
        <v>159</v>
      </c>
      <c r="R375">
        <v>10</v>
      </c>
      <c r="S375">
        <v>0</v>
      </c>
    </row>
    <row r="376" spans="16:19">
      <c r="P376">
        <v>1989</v>
      </c>
      <c r="Q376" t="s">
        <v>159</v>
      </c>
      <c r="R376">
        <v>10</v>
      </c>
      <c r="S376">
        <v>0</v>
      </c>
    </row>
    <row r="377" spans="16:19">
      <c r="P377">
        <v>1990</v>
      </c>
      <c r="Q377" t="s">
        <v>159</v>
      </c>
      <c r="R377">
        <v>10</v>
      </c>
      <c r="S377">
        <v>0</v>
      </c>
    </row>
    <row r="378" spans="16:19">
      <c r="P378">
        <v>1991</v>
      </c>
      <c r="Q378" t="s">
        <v>159</v>
      </c>
      <c r="R378">
        <v>10</v>
      </c>
      <c r="S378">
        <v>0</v>
      </c>
    </row>
    <row r="379" spans="16:19">
      <c r="P379">
        <v>1992</v>
      </c>
      <c r="Q379" t="s">
        <v>159</v>
      </c>
      <c r="R379">
        <v>10</v>
      </c>
      <c r="S379">
        <v>0</v>
      </c>
    </row>
    <row r="380" spans="16:19">
      <c r="P380">
        <v>1993</v>
      </c>
      <c r="Q380" t="s">
        <v>159</v>
      </c>
      <c r="R380">
        <v>10</v>
      </c>
      <c r="S380">
        <v>0</v>
      </c>
    </row>
    <row r="381" spans="16:19">
      <c r="P381">
        <v>1994</v>
      </c>
      <c r="Q381" t="s">
        <v>159</v>
      </c>
      <c r="R381">
        <v>10</v>
      </c>
      <c r="S381">
        <v>0</v>
      </c>
    </row>
    <row r="382" spans="16:19">
      <c r="P382">
        <v>1995</v>
      </c>
      <c r="Q382" t="s">
        <v>159</v>
      </c>
      <c r="R382">
        <v>10</v>
      </c>
      <c r="S382">
        <v>0</v>
      </c>
    </row>
    <row r="383" spans="16:19">
      <c r="P383">
        <v>1996</v>
      </c>
      <c r="Q383" t="s">
        <v>159</v>
      </c>
      <c r="R383">
        <v>10</v>
      </c>
      <c r="S383">
        <v>0</v>
      </c>
    </row>
    <row r="384" spans="16:19">
      <c r="P384">
        <v>1997</v>
      </c>
      <c r="Q384" t="s">
        <v>159</v>
      </c>
      <c r="R384">
        <v>10</v>
      </c>
      <c r="S384">
        <v>1</v>
      </c>
    </row>
    <row r="385" spans="16:19">
      <c r="P385">
        <v>1998</v>
      </c>
      <c r="Q385" t="s">
        <v>159</v>
      </c>
      <c r="R385">
        <v>10</v>
      </c>
      <c r="S385">
        <v>0</v>
      </c>
    </row>
    <row r="386" spans="16:19">
      <c r="P386">
        <v>1999</v>
      </c>
      <c r="Q386" t="s">
        <v>159</v>
      </c>
      <c r="R386">
        <v>10</v>
      </c>
      <c r="S386">
        <v>0</v>
      </c>
    </row>
    <row r="387" spans="16:19">
      <c r="P387">
        <v>2000</v>
      </c>
      <c r="Q387" t="s">
        <v>159</v>
      </c>
      <c r="R387">
        <v>10</v>
      </c>
      <c r="S387">
        <v>1</v>
      </c>
    </row>
    <row r="388" spans="16:19">
      <c r="P388">
        <v>2001</v>
      </c>
      <c r="Q388" t="s">
        <v>159</v>
      </c>
      <c r="R388">
        <v>10</v>
      </c>
      <c r="S388">
        <v>5</v>
      </c>
    </row>
    <row r="389" spans="16:19">
      <c r="P389">
        <v>2002</v>
      </c>
      <c r="Q389" t="s">
        <v>159</v>
      </c>
      <c r="R389">
        <v>10</v>
      </c>
      <c r="S389">
        <v>2</v>
      </c>
    </row>
    <row r="390" spans="16:19">
      <c r="P390">
        <v>2003</v>
      </c>
      <c r="Q390" t="s">
        <v>159</v>
      </c>
      <c r="R390">
        <v>10</v>
      </c>
      <c r="S390">
        <v>12</v>
      </c>
    </row>
    <row r="391" spans="16:19">
      <c r="P391">
        <v>2004</v>
      </c>
      <c r="Q391" t="s">
        <v>159</v>
      </c>
      <c r="R391">
        <v>10</v>
      </c>
      <c r="S391">
        <v>11</v>
      </c>
    </row>
    <row r="392" spans="16:19">
      <c r="P392">
        <v>2005</v>
      </c>
      <c r="Q392" t="s">
        <v>159</v>
      </c>
      <c r="R392">
        <v>10</v>
      </c>
      <c r="S392">
        <v>91</v>
      </c>
    </row>
    <row r="393" spans="16:19">
      <c r="P393">
        <v>2006</v>
      </c>
      <c r="Q393" t="s">
        <v>159</v>
      </c>
      <c r="R393">
        <v>10</v>
      </c>
      <c r="S393">
        <v>10</v>
      </c>
    </row>
    <row r="394" spans="16:19">
      <c r="P394">
        <v>2007</v>
      </c>
      <c r="Q394" t="s">
        <v>159</v>
      </c>
      <c r="R394">
        <v>10</v>
      </c>
      <c r="S394">
        <v>16</v>
      </c>
    </row>
    <row r="395" spans="16:19">
      <c r="P395">
        <v>2008</v>
      </c>
      <c r="Q395" t="s">
        <v>159</v>
      </c>
      <c r="R395">
        <v>10</v>
      </c>
      <c r="S395">
        <v>33</v>
      </c>
    </row>
    <row r="396" spans="16:19">
      <c r="P396">
        <v>2009</v>
      </c>
      <c r="Q396" t="s">
        <v>159</v>
      </c>
      <c r="R396">
        <v>10</v>
      </c>
      <c r="S396">
        <v>21</v>
      </c>
    </row>
    <row r="397" spans="16:19">
      <c r="P397">
        <v>2010</v>
      </c>
      <c r="Q397" t="s">
        <v>159</v>
      </c>
      <c r="R397">
        <v>10</v>
      </c>
      <c r="S397">
        <v>52</v>
      </c>
    </row>
    <row r="398" spans="16:19">
      <c r="P398">
        <v>2011</v>
      </c>
      <c r="Q398" t="s">
        <v>159</v>
      </c>
      <c r="R398">
        <v>10</v>
      </c>
      <c r="S398">
        <v>50</v>
      </c>
    </row>
    <row r="399" spans="16:19">
      <c r="P399">
        <v>2012</v>
      </c>
      <c r="Q399" t="s">
        <v>159</v>
      </c>
      <c r="R399">
        <v>10</v>
      </c>
      <c r="S399">
        <v>50</v>
      </c>
    </row>
    <row r="400" spans="16:19">
      <c r="P400">
        <v>2013</v>
      </c>
      <c r="Q400" t="s">
        <v>159</v>
      </c>
      <c r="R400">
        <v>10</v>
      </c>
      <c r="S400">
        <v>54</v>
      </c>
    </row>
    <row r="401" spans="16:19">
      <c r="P401">
        <v>2014</v>
      </c>
      <c r="Q401" t="s">
        <v>159</v>
      </c>
      <c r="R401">
        <v>10</v>
      </c>
      <c r="S401">
        <v>48</v>
      </c>
    </row>
    <row r="402" spans="16:19">
      <c r="P402">
        <v>2015</v>
      </c>
      <c r="Q402" t="s">
        <v>159</v>
      </c>
      <c r="R402">
        <v>10</v>
      </c>
      <c r="S402">
        <v>38</v>
      </c>
    </row>
    <row r="403" spans="16:19">
      <c r="P403">
        <v>2016</v>
      </c>
      <c r="Q403" t="s">
        <v>159</v>
      </c>
      <c r="R403">
        <v>10</v>
      </c>
      <c r="S403">
        <v>45</v>
      </c>
    </row>
    <row r="404" spans="16:19">
      <c r="P404">
        <v>2017</v>
      </c>
      <c r="Q404" t="s">
        <v>159</v>
      </c>
      <c r="R404">
        <v>10</v>
      </c>
      <c r="S404">
        <v>115</v>
      </c>
    </row>
    <row r="405" spans="16:19">
      <c r="P405">
        <v>1982</v>
      </c>
      <c r="Q405" t="s">
        <v>159</v>
      </c>
      <c r="R405">
        <v>11</v>
      </c>
      <c r="S405">
        <v>7</v>
      </c>
    </row>
    <row r="406" spans="16:19">
      <c r="P406">
        <v>1983</v>
      </c>
      <c r="Q406" t="s">
        <v>159</v>
      </c>
      <c r="R406">
        <v>11</v>
      </c>
      <c r="S406">
        <v>22</v>
      </c>
    </row>
    <row r="407" spans="16:19">
      <c r="P407">
        <v>1984</v>
      </c>
      <c r="Q407" t="s">
        <v>159</v>
      </c>
      <c r="R407">
        <v>11</v>
      </c>
      <c r="S407">
        <v>0</v>
      </c>
    </row>
    <row r="408" spans="16:19">
      <c r="P408">
        <v>1985</v>
      </c>
      <c r="Q408" t="s">
        <v>159</v>
      </c>
      <c r="R408">
        <v>11</v>
      </c>
      <c r="S408">
        <v>0</v>
      </c>
    </row>
    <row r="409" spans="16:19">
      <c r="P409">
        <v>1986</v>
      </c>
      <c r="Q409" t="s">
        <v>159</v>
      </c>
      <c r="R409">
        <v>11</v>
      </c>
      <c r="S409">
        <v>0</v>
      </c>
    </row>
    <row r="410" spans="16:19">
      <c r="P410">
        <v>1987</v>
      </c>
      <c r="Q410" t="s">
        <v>159</v>
      </c>
      <c r="R410">
        <v>11</v>
      </c>
      <c r="S410">
        <v>1</v>
      </c>
    </row>
    <row r="411" spans="16:19">
      <c r="P411">
        <v>1988</v>
      </c>
      <c r="Q411" t="s">
        <v>159</v>
      </c>
      <c r="R411">
        <v>11</v>
      </c>
      <c r="S411">
        <v>0</v>
      </c>
    </row>
    <row r="412" spans="16:19">
      <c r="P412">
        <v>1989</v>
      </c>
      <c r="Q412" t="s">
        <v>159</v>
      </c>
      <c r="R412">
        <v>11</v>
      </c>
      <c r="S412">
        <v>0</v>
      </c>
    </row>
    <row r="413" spans="16:19">
      <c r="P413">
        <v>1990</v>
      </c>
      <c r="Q413" t="s">
        <v>159</v>
      </c>
      <c r="R413">
        <v>11</v>
      </c>
      <c r="S413">
        <v>0</v>
      </c>
    </row>
    <row r="414" spans="16:19">
      <c r="P414">
        <v>1991</v>
      </c>
      <c r="Q414" t="s">
        <v>159</v>
      </c>
      <c r="R414">
        <v>11</v>
      </c>
      <c r="S414">
        <v>0</v>
      </c>
    </row>
    <row r="415" spans="16:19">
      <c r="P415">
        <v>1992</v>
      </c>
      <c r="Q415" t="s">
        <v>159</v>
      </c>
      <c r="R415">
        <v>11</v>
      </c>
      <c r="S415">
        <v>0</v>
      </c>
    </row>
    <row r="416" spans="16:19">
      <c r="P416">
        <v>1993</v>
      </c>
      <c r="Q416" t="s">
        <v>159</v>
      </c>
      <c r="R416">
        <v>11</v>
      </c>
      <c r="S416">
        <v>0</v>
      </c>
    </row>
    <row r="417" spans="16:19">
      <c r="P417">
        <v>1994</v>
      </c>
      <c r="Q417" t="s">
        <v>159</v>
      </c>
      <c r="R417">
        <v>11</v>
      </c>
      <c r="S417">
        <v>0</v>
      </c>
    </row>
    <row r="418" spans="16:19">
      <c r="P418">
        <v>1995</v>
      </c>
      <c r="Q418" t="s">
        <v>159</v>
      </c>
      <c r="R418">
        <v>11</v>
      </c>
      <c r="S418">
        <v>14</v>
      </c>
    </row>
    <row r="419" spans="16:19">
      <c r="P419">
        <v>1996</v>
      </c>
      <c r="Q419" t="s">
        <v>159</v>
      </c>
      <c r="R419">
        <v>11</v>
      </c>
      <c r="S419">
        <v>0</v>
      </c>
    </row>
    <row r="420" spans="16:19">
      <c r="P420">
        <v>1997</v>
      </c>
      <c r="Q420" t="s">
        <v>159</v>
      </c>
      <c r="R420">
        <v>11</v>
      </c>
      <c r="S420">
        <v>0</v>
      </c>
    </row>
    <row r="421" spans="16:19">
      <c r="P421">
        <v>1998</v>
      </c>
      <c r="Q421" t="s">
        <v>159</v>
      </c>
      <c r="R421">
        <v>11</v>
      </c>
      <c r="S421">
        <v>0</v>
      </c>
    </row>
    <row r="422" spans="16:19">
      <c r="P422">
        <v>1999</v>
      </c>
      <c r="Q422" t="s">
        <v>159</v>
      </c>
      <c r="R422">
        <v>11</v>
      </c>
      <c r="S422">
        <v>0</v>
      </c>
    </row>
    <row r="423" spans="16:19">
      <c r="P423">
        <v>2000</v>
      </c>
      <c r="Q423" t="s">
        <v>159</v>
      </c>
      <c r="R423">
        <v>11</v>
      </c>
      <c r="S423">
        <v>1</v>
      </c>
    </row>
    <row r="424" spans="16:19">
      <c r="P424">
        <v>2001</v>
      </c>
      <c r="Q424" t="s">
        <v>159</v>
      </c>
      <c r="R424">
        <v>11</v>
      </c>
      <c r="S424">
        <v>4</v>
      </c>
    </row>
    <row r="425" spans="16:19">
      <c r="P425">
        <v>2002</v>
      </c>
      <c r="Q425" t="s">
        <v>159</v>
      </c>
      <c r="R425">
        <v>11</v>
      </c>
      <c r="S425">
        <v>0</v>
      </c>
    </row>
    <row r="426" spans="16:19">
      <c r="P426">
        <v>2003</v>
      </c>
      <c r="Q426" t="s">
        <v>159</v>
      </c>
      <c r="R426">
        <v>11</v>
      </c>
      <c r="S426">
        <v>2</v>
      </c>
    </row>
    <row r="427" spans="16:19">
      <c r="P427">
        <v>2004</v>
      </c>
      <c r="Q427" t="s">
        <v>159</v>
      </c>
      <c r="R427">
        <v>11</v>
      </c>
      <c r="S427">
        <v>5</v>
      </c>
    </row>
    <row r="428" spans="16:19">
      <c r="P428">
        <v>2005</v>
      </c>
      <c r="Q428" t="s">
        <v>159</v>
      </c>
      <c r="R428">
        <v>11</v>
      </c>
      <c r="S428">
        <v>47</v>
      </c>
    </row>
    <row r="429" spans="16:19">
      <c r="P429">
        <v>2006</v>
      </c>
      <c r="Q429" t="s">
        <v>159</v>
      </c>
      <c r="R429">
        <v>11</v>
      </c>
      <c r="S429">
        <v>2</v>
      </c>
    </row>
    <row r="430" spans="16:19">
      <c r="P430">
        <v>2007</v>
      </c>
      <c r="Q430" t="s">
        <v>159</v>
      </c>
      <c r="R430">
        <v>11</v>
      </c>
      <c r="S430">
        <v>10</v>
      </c>
    </row>
    <row r="431" spans="16:19">
      <c r="P431">
        <v>2008</v>
      </c>
      <c r="Q431" t="s">
        <v>159</v>
      </c>
      <c r="R431">
        <v>11</v>
      </c>
      <c r="S431">
        <v>18</v>
      </c>
    </row>
    <row r="432" spans="16:19">
      <c r="P432">
        <v>2009</v>
      </c>
      <c r="Q432" t="s">
        <v>159</v>
      </c>
      <c r="R432">
        <v>11</v>
      </c>
      <c r="S432">
        <v>6</v>
      </c>
    </row>
    <row r="433" spans="16:19">
      <c r="P433">
        <v>2010</v>
      </c>
      <c r="Q433" t="s">
        <v>159</v>
      </c>
      <c r="R433">
        <v>11</v>
      </c>
      <c r="S433">
        <v>25</v>
      </c>
    </row>
    <row r="434" spans="16:19">
      <c r="P434">
        <v>2011</v>
      </c>
      <c r="Q434" t="s">
        <v>159</v>
      </c>
      <c r="R434">
        <v>11</v>
      </c>
      <c r="S434">
        <v>36</v>
      </c>
    </row>
    <row r="435" spans="16:19">
      <c r="P435">
        <v>2012</v>
      </c>
      <c r="Q435" t="s">
        <v>159</v>
      </c>
      <c r="R435">
        <v>11</v>
      </c>
      <c r="S435">
        <v>18</v>
      </c>
    </row>
    <row r="436" spans="16:19">
      <c r="P436">
        <v>2013</v>
      </c>
      <c r="Q436" t="s">
        <v>159</v>
      </c>
      <c r="R436">
        <v>11</v>
      </c>
      <c r="S436">
        <v>57</v>
      </c>
    </row>
    <row r="437" spans="16:19">
      <c r="P437">
        <v>2014</v>
      </c>
      <c r="Q437" t="s">
        <v>159</v>
      </c>
      <c r="R437">
        <v>11</v>
      </c>
      <c r="S437">
        <v>92</v>
      </c>
    </row>
    <row r="438" spans="16:19">
      <c r="P438">
        <v>2015</v>
      </c>
      <c r="Q438" t="s">
        <v>159</v>
      </c>
      <c r="R438">
        <v>11</v>
      </c>
      <c r="S438">
        <v>68</v>
      </c>
    </row>
    <row r="439" spans="16:19">
      <c r="P439">
        <v>2016</v>
      </c>
      <c r="Q439" t="s">
        <v>159</v>
      </c>
      <c r="R439">
        <v>11</v>
      </c>
      <c r="S439">
        <v>45</v>
      </c>
    </row>
    <row r="440" spans="16:19">
      <c r="P440">
        <v>2017</v>
      </c>
      <c r="Q440" t="s">
        <v>159</v>
      </c>
      <c r="R440">
        <v>11</v>
      </c>
      <c r="S440">
        <v>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3"/>
  <sheetViews>
    <sheetView showRuler="0" topLeftCell="A633" workbookViewId="0">
      <selection activeCell="B643" sqref="B643:B673"/>
    </sheetView>
  </sheetViews>
  <sheetFormatPr baseColWidth="10" defaultRowHeight="15" x14ac:dyDescent="0"/>
  <cols>
    <col min="2" max="2" width="16.1640625" bestFit="1" customWidth="1"/>
    <col min="3" max="3" width="8.5" customWidth="1"/>
  </cols>
  <sheetData>
    <row r="1" spans="1:3">
      <c r="A1" s="12" t="s">
        <v>10</v>
      </c>
      <c r="B1" s="12" t="s">
        <v>85</v>
      </c>
      <c r="C1" s="12" t="s">
        <v>86</v>
      </c>
    </row>
    <row r="2" spans="1:3">
      <c r="A2" s="12">
        <v>1968</v>
      </c>
      <c r="B2" s="12" t="s">
        <v>139</v>
      </c>
      <c r="C2" s="12">
        <v>43136</v>
      </c>
    </row>
    <row r="3" spans="1:3">
      <c r="A3" s="12">
        <v>1969</v>
      </c>
      <c r="B3" s="12" t="s">
        <v>139</v>
      </c>
      <c r="C3" s="12">
        <v>37939</v>
      </c>
    </row>
    <row r="4" spans="1:3">
      <c r="A4" s="12">
        <v>1970</v>
      </c>
      <c r="B4" s="12" t="s">
        <v>139</v>
      </c>
      <c r="C4" s="12">
        <v>25652</v>
      </c>
    </row>
    <row r="5" spans="1:3">
      <c r="A5" s="12">
        <v>1971</v>
      </c>
      <c r="B5" s="12" t="s">
        <v>139</v>
      </c>
      <c r="C5" s="12">
        <v>28179</v>
      </c>
    </row>
    <row r="6" spans="1:3">
      <c r="A6" s="12">
        <v>1972</v>
      </c>
      <c r="B6" s="12" t="s">
        <v>139</v>
      </c>
      <c r="C6" s="12">
        <v>25059</v>
      </c>
    </row>
    <row r="7" spans="1:3">
      <c r="A7" s="12">
        <v>1973</v>
      </c>
      <c r="B7" s="12" t="s">
        <v>139</v>
      </c>
      <c r="C7" s="12">
        <v>28923</v>
      </c>
    </row>
    <row r="8" spans="1:3">
      <c r="A8" s="12">
        <v>1974</v>
      </c>
      <c r="B8" s="12" t="s">
        <v>139</v>
      </c>
      <c r="C8" s="12">
        <v>27331</v>
      </c>
    </row>
    <row r="9" spans="1:3">
      <c r="A9" s="12">
        <v>1975</v>
      </c>
      <c r="B9" s="12" t="s">
        <v>139</v>
      </c>
      <c r="C9" s="12">
        <v>25008</v>
      </c>
    </row>
    <row r="10" spans="1:3">
      <c r="A10" s="12">
        <v>1976</v>
      </c>
      <c r="B10" s="12" t="s">
        <v>139</v>
      </c>
      <c r="C10" s="12">
        <v>19926</v>
      </c>
    </row>
    <row r="11" spans="1:3">
      <c r="A11" s="12">
        <v>1977</v>
      </c>
      <c r="B11" s="12" t="s">
        <v>139</v>
      </c>
      <c r="C11" s="12">
        <v>27367</v>
      </c>
    </row>
    <row r="12" spans="1:3">
      <c r="A12" s="12">
        <v>1978</v>
      </c>
      <c r="B12" s="12" t="s">
        <v>139</v>
      </c>
      <c r="C12" s="12">
        <v>40929</v>
      </c>
    </row>
    <row r="13" spans="1:3">
      <c r="A13" s="12">
        <v>1979</v>
      </c>
      <c r="B13" s="12" t="s">
        <v>139</v>
      </c>
      <c r="C13" s="12">
        <v>44442</v>
      </c>
    </row>
    <row r="14" spans="1:3">
      <c r="A14" s="12">
        <v>1980</v>
      </c>
      <c r="B14" s="12" t="s">
        <v>139</v>
      </c>
      <c r="C14" s="12">
        <v>53949</v>
      </c>
    </row>
    <row r="15" spans="1:3">
      <c r="A15" s="12">
        <v>1981</v>
      </c>
      <c r="B15" s="12" t="s">
        <v>139</v>
      </c>
      <c r="C15" s="12">
        <v>48667</v>
      </c>
    </row>
    <row r="16" spans="1:3">
      <c r="A16" s="12">
        <v>1982</v>
      </c>
      <c r="B16" s="12" t="s">
        <v>139</v>
      </c>
      <c r="C16" s="12">
        <v>62509</v>
      </c>
    </row>
    <row r="17" spans="1:3">
      <c r="A17" s="12">
        <v>1983</v>
      </c>
      <c r="B17" s="12" t="s">
        <v>139</v>
      </c>
      <c r="C17" s="12">
        <v>54291</v>
      </c>
    </row>
    <row r="18" spans="1:3">
      <c r="A18" s="12">
        <v>1984</v>
      </c>
      <c r="B18" s="12" t="s">
        <v>139</v>
      </c>
      <c r="C18" s="12">
        <v>40430</v>
      </c>
    </row>
    <row r="19" spans="1:3">
      <c r="A19" s="12">
        <v>1985</v>
      </c>
      <c r="B19" s="12" t="s">
        <v>139</v>
      </c>
      <c r="C19" s="12">
        <v>43361</v>
      </c>
    </row>
    <row r="20" spans="1:3">
      <c r="A20" s="12">
        <v>1986</v>
      </c>
      <c r="B20" s="12" t="s">
        <v>139</v>
      </c>
      <c r="C20" s="12">
        <v>27548</v>
      </c>
    </row>
    <row r="21" spans="1:3">
      <c r="A21" s="12">
        <v>1987</v>
      </c>
      <c r="B21" s="12" t="s">
        <v>139</v>
      </c>
      <c r="C21" s="12">
        <v>32665</v>
      </c>
    </row>
    <row r="22" spans="1:3">
      <c r="A22" s="12">
        <v>1988</v>
      </c>
      <c r="B22" s="12" t="s">
        <v>139</v>
      </c>
      <c r="C22" s="12">
        <v>42712</v>
      </c>
    </row>
    <row r="23" spans="1:3">
      <c r="A23" s="12">
        <v>1989</v>
      </c>
      <c r="B23" s="12" t="s">
        <v>139</v>
      </c>
      <c r="C23" s="12">
        <v>34938</v>
      </c>
    </row>
    <row r="24" spans="1:3">
      <c r="A24" s="12">
        <v>1990</v>
      </c>
      <c r="B24" s="12" t="s">
        <v>139</v>
      </c>
      <c r="C24" s="12">
        <v>44541</v>
      </c>
    </row>
    <row r="25" spans="1:3">
      <c r="A25" s="12">
        <v>1991</v>
      </c>
      <c r="B25" s="12" t="s">
        <v>139</v>
      </c>
      <c r="C25" s="12">
        <v>39342</v>
      </c>
    </row>
    <row r="26" spans="1:3">
      <c r="A26" s="12">
        <v>1992</v>
      </c>
      <c r="B26" s="12" t="s">
        <v>139</v>
      </c>
      <c r="C26" s="12">
        <v>29827</v>
      </c>
    </row>
    <row r="27" spans="1:3">
      <c r="A27" s="12">
        <v>1993</v>
      </c>
      <c r="B27" s="12" t="s">
        <v>139</v>
      </c>
      <c r="C27" s="12">
        <v>26006</v>
      </c>
    </row>
    <row r="28" spans="1:3">
      <c r="A28" s="12">
        <v>1994</v>
      </c>
      <c r="B28" s="12" t="s">
        <v>139</v>
      </c>
      <c r="C28" s="12">
        <v>16042</v>
      </c>
    </row>
    <row r="29" spans="1:3">
      <c r="A29" s="12">
        <v>1995</v>
      </c>
      <c r="B29" s="12" t="s">
        <v>139</v>
      </c>
      <c r="C29" s="12">
        <v>9983</v>
      </c>
    </row>
    <row r="30" spans="1:3">
      <c r="A30" s="12">
        <v>1996</v>
      </c>
      <c r="B30" s="12" t="s">
        <v>139</v>
      </c>
      <c r="C30" s="12">
        <v>9840</v>
      </c>
    </row>
    <row r="31" spans="1:3">
      <c r="A31" s="12">
        <v>1997</v>
      </c>
      <c r="B31" s="12" t="s">
        <v>139</v>
      </c>
      <c r="C31" s="12">
        <v>12422</v>
      </c>
    </row>
    <row r="32" spans="1:3">
      <c r="A32" s="12">
        <v>1998</v>
      </c>
      <c r="B32" s="12" t="s">
        <v>139</v>
      </c>
      <c r="C32" s="12">
        <v>10372</v>
      </c>
    </row>
    <row r="33" spans="1:3">
      <c r="A33" s="12">
        <v>1999</v>
      </c>
      <c r="B33" s="12" t="s">
        <v>139</v>
      </c>
      <c r="C33" s="12">
        <v>10987</v>
      </c>
    </row>
    <row r="34" spans="1:3">
      <c r="A34" s="12">
        <v>2000</v>
      </c>
      <c r="B34" s="12" t="s">
        <v>139</v>
      </c>
      <c r="C34" s="12">
        <v>10294</v>
      </c>
    </row>
    <row r="35" spans="1:3">
      <c r="A35" s="12">
        <v>2001</v>
      </c>
      <c r="B35" s="12" t="s">
        <v>139</v>
      </c>
      <c r="C35" s="12">
        <v>13709</v>
      </c>
    </row>
    <row r="36" spans="1:3">
      <c r="A36" s="12">
        <v>2002</v>
      </c>
      <c r="B36" s="12" t="s">
        <v>139</v>
      </c>
      <c r="C36" s="12">
        <v>11372</v>
      </c>
    </row>
    <row r="37" spans="1:3">
      <c r="A37" s="12">
        <v>2003</v>
      </c>
      <c r="B37" s="12" t="s">
        <v>139</v>
      </c>
      <c r="C37" s="12">
        <v>8945</v>
      </c>
    </row>
    <row r="38" spans="1:3">
      <c r="A38" s="12">
        <v>2004</v>
      </c>
      <c r="B38" s="12" t="s">
        <v>139</v>
      </c>
      <c r="C38" s="12">
        <v>5182</v>
      </c>
    </row>
    <row r="39" spans="1:3">
      <c r="A39" s="12">
        <v>2005</v>
      </c>
      <c r="B39" s="12" t="s">
        <v>139</v>
      </c>
      <c r="C39" s="12">
        <v>5074</v>
      </c>
    </row>
    <row r="40" spans="1:3">
      <c r="A40" s="12">
        <v>2006</v>
      </c>
      <c r="B40" s="12" t="s">
        <v>139</v>
      </c>
      <c r="C40" s="12">
        <v>4441</v>
      </c>
    </row>
    <row r="41" spans="1:3">
      <c r="A41" s="12">
        <v>2007</v>
      </c>
      <c r="B41" s="12" t="s">
        <v>139</v>
      </c>
      <c r="C41" s="12">
        <v>5664</v>
      </c>
    </row>
    <row r="42" spans="1:3">
      <c r="A42" s="12">
        <v>2008</v>
      </c>
      <c r="B42" s="12" t="s">
        <v>139</v>
      </c>
      <c r="C42" s="12">
        <v>5163</v>
      </c>
    </row>
    <row r="43" spans="1:3">
      <c r="A43" s="12">
        <v>2009</v>
      </c>
      <c r="B43" s="12" t="s">
        <v>139</v>
      </c>
      <c r="C43" s="12">
        <v>4645</v>
      </c>
    </row>
    <row r="44" spans="1:3">
      <c r="A44" s="12">
        <v>2010</v>
      </c>
      <c r="B44" s="12" t="s">
        <v>139</v>
      </c>
      <c r="C44" s="12">
        <v>3960</v>
      </c>
    </row>
    <row r="45" spans="1:3">
      <c r="A45" s="12">
        <v>2011</v>
      </c>
      <c r="B45" s="12" t="s">
        <v>139</v>
      </c>
      <c r="C45" s="12">
        <v>4449</v>
      </c>
    </row>
    <row r="46" spans="1:3">
      <c r="A46" s="12">
        <v>2012</v>
      </c>
      <c r="B46" s="12" t="s">
        <v>139</v>
      </c>
      <c r="C46" s="12">
        <v>2653</v>
      </c>
    </row>
    <row r="47" spans="1:3">
      <c r="A47" s="12">
        <v>2013</v>
      </c>
      <c r="B47" s="12" t="s">
        <v>139</v>
      </c>
      <c r="C47" s="12">
        <v>1824</v>
      </c>
    </row>
    <row r="48" spans="1:3">
      <c r="A48" s="12">
        <v>2014</v>
      </c>
      <c r="B48" s="12" t="s">
        <v>139</v>
      </c>
      <c r="C48" s="12">
        <v>2082</v>
      </c>
    </row>
    <row r="49" spans="1:3">
      <c r="A49" s="12">
        <v>1964</v>
      </c>
      <c r="B49" s="12" t="s">
        <v>141</v>
      </c>
      <c r="C49" s="14">
        <v>1747</v>
      </c>
    </row>
    <row r="50" spans="1:3">
      <c r="A50" s="12">
        <v>1965</v>
      </c>
      <c r="B50" s="12" t="s">
        <v>141</v>
      </c>
      <c r="C50" s="14">
        <v>1851</v>
      </c>
    </row>
    <row r="51" spans="1:3">
      <c r="A51" s="12">
        <v>1966</v>
      </c>
      <c r="B51" s="12" t="s">
        <v>141</v>
      </c>
      <c r="C51" s="14">
        <v>2333</v>
      </c>
    </row>
    <row r="52" spans="1:3">
      <c r="A52" s="12">
        <v>1967</v>
      </c>
      <c r="B52" s="12" t="s">
        <v>141</v>
      </c>
      <c r="C52" s="14">
        <v>2454</v>
      </c>
    </row>
    <row r="53" spans="1:3">
      <c r="A53" s="12">
        <v>1968</v>
      </c>
      <c r="B53" s="12" t="s">
        <v>141</v>
      </c>
      <c r="C53" s="14">
        <v>2138</v>
      </c>
    </row>
    <row r="54" spans="1:3">
      <c r="A54" s="12">
        <v>1969</v>
      </c>
      <c r="B54" s="12" t="s">
        <v>141</v>
      </c>
      <c r="C54" s="14">
        <v>2633</v>
      </c>
    </row>
    <row r="55" spans="1:3">
      <c r="A55" s="12">
        <v>1970</v>
      </c>
      <c r="B55" s="12" t="s">
        <v>141</v>
      </c>
      <c r="C55" s="14">
        <v>2824</v>
      </c>
    </row>
    <row r="56" spans="1:3">
      <c r="A56" s="12">
        <v>1971</v>
      </c>
      <c r="B56" s="12" t="s">
        <v>141</v>
      </c>
      <c r="C56" s="14">
        <v>4286</v>
      </c>
    </row>
    <row r="57" spans="1:3">
      <c r="A57" s="12">
        <v>1972</v>
      </c>
      <c r="B57" s="12" t="s">
        <v>141</v>
      </c>
      <c r="C57" s="14">
        <v>4608</v>
      </c>
    </row>
    <row r="58" spans="1:3">
      <c r="A58" s="12">
        <v>1973</v>
      </c>
      <c r="B58" s="12" t="s">
        <v>141</v>
      </c>
      <c r="C58" s="14">
        <v>3068</v>
      </c>
    </row>
    <row r="59" spans="1:3">
      <c r="A59" s="12">
        <v>1974</v>
      </c>
      <c r="B59" s="12" t="s">
        <v>141</v>
      </c>
      <c r="C59" s="14">
        <v>2315</v>
      </c>
    </row>
    <row r="60" spans="1:3">
      <c r="A60" s="12">
        <v>1975</v>
      </c>
      <c r="B60" s="12" t="s">
        <v>141</v>
      </c>
      <c r="C60" s="14">
        <v>3053</v>
      </c>
    </row>
    <row r="61" spans="1:3">
      <c r="A61" s="12">
        <v>1976</v>
      </c>
      <c r="B61" s="12" t="s">
        <v>141</v>
      </c>
      <c r="C61" s="14">
        <v>2034</v>
      </c>
    </row>
    <row r="62" spans="1:3">
      <c r="A62" s="12">
        <v>1977</v>
      </c>
      <c r="B62" s="12" t="s">
        <v>141</v>
      </c>
      <c r="C62" s="14">
        <v>3798</v>
      </c>
    </row>
    <row r="63" spans="1:3">
      <c r="A63" s="12">
        <v>1978</v>
      </c>
      <c r="B63" s="12" t="s">
        <v>141</v>
      </c>
      <c r="C63" s="14">
        <v>3510</v>
      </c>
    </row>
    <row r="64" spans="1:3">
      <c r="A64" s="12">
        <v>1979</v>
      </c>
      <c r="B64" s="12" t="s">
        <v>141</v>
      </c>
      <c r="C64" s="14">
        <v>3319</v>
      </c>
    </row>
    <row r="65" spans="1:3">
      <c r="A65" s="12">
        <v>1980</v>
      </c>
      <c r="B65" s="12" t="s">
        <v>141</v>
      </c>
      <c r="C65" s="14">
        <v>4227</v>
      </c>
    </row>
    <row r="66" spans="1:3">
      <c r="A66" s="12">
        <v>1981</v>
      </c>
      <c r="B66" s="12" t="s">
        <v>141</v>
      </c>
      <c r="C66" s="14">
        <v>4290</v>
      </c>
    </row>
    <row r="67" spans="1:3">
      <c r="A67" s="12">
        <v>1982</v>
      </c>
      <c r="B67" s="12" t="s">
        <v>141</v>
      </c>
      <c r="C67" s="14">
        <v>3338</v>
      </c>
    </row>
    <row r="68" spans="1:3">
      <c r="A68" s="12">
        <v>1983</v>
      </c>
      <c r="B68" s="12" t="s">
        <v>141</v>
      </c>
      <c r="C68" s="14">
        <v>4203</v>
      </c>
    </row>
    <row r="69" spans="1:3">
      <c r="A69" s="12">
        <v>1984</v>
      </c>
      <c r="B69" s="12" t="s">
        <v>141</v>
      </c>
      <c r="C69" s="14">
        <v>4182</v>
      </c>
    </row>
    <row r="70" spans="1:3">
      <c r="A70" s="12">
        <v>1985</v>
      </c>
      <c r="B70" s="12" t="s">
        <v>141</v>
      </c>
      <c r="C70" s="14">
        <v>2432</v>
      </c>
    </row>
    <row r="71" spans="1:3">
      <c r="A71" s="12">
        <v>1986</v>
      </c>
      <c r="B71" s="12" t="s">
        <v>141</v>
      </c>
      <c r="C71" s="14">
        <v>2110</v>
      </c>
    </row>
    <row r="72" spans="1:3">
      <c r="A72" s="12">
        <v>1987</v>
      </c>
      <c r="B72" s="12" t="s">
        <v>141</v>
      </c>
      <c r="C72" s="14">
        <v>3138</v>
      </c>
    </row>
    <row r="73" spans="1:3">
      <c r="A73" s="12">
        <v>1988</v>
      </c>
      <c r="B73" s="12" t="s">
        <v>141</v>
      </c>
      <c r="C73" s="14">
        <v>3278</v>
      </c>
    </row>
    <row r="74" spans="1:3">
      <c r="A74" s="12">
        <v>1989</v>
      </c>
      <c r="B74" s="12" t="s">
        <v>141</v>
      </c>
      <c r="C74" s="14">
        <v>2343</v>
      </c>
    </row>
    <row r="75" spans="1:3">
      <c r="A75" s="12">
        <v>1990</v>
      </c>
      <c r="B75" s="12" t="s">
        <v>141</v>
      </c>
      <c r="C75" s="14">
        <v>2442</v>
      </c>
    </row>
    <row r="76" spans="1:3">
      <c r="A76" s="12">
        <v>1991</v>
      </c>
      <c r="B76" s="12" t="s">
        <v>141</v>
      </c>
      <c r="C76" s="14">
        <v>2310</v>
      </c>
    </row>
    <row r="77" spans="1:3">
      <c r="A77" s="12">
        <v>1992</v>
      </c>
      <c r="B77" s="12" t="s">
        <v>141</v>
      </c>
      <c r="C77" s="14">
        <v>2056</v>
      </c>
    </row>
    <row r="78" spans="1:3">
      <c r="A78" s="12">
        <v>1993</v>
      </c>
      <c r="B78" s="12" t="s">
        <v>141</v>
      </c>
      <c r="C78" s="14">
        <v>1873</v>
      </c>
    </row>
    <row r="79" spans="1:3">
      <c r="A79" s="12">
        <v>1994</v>
      </c>
      <c r="B79" s="12" t="s">
        <v>141</v>
      </c>
      <c r="C79" s="14">
        <v>1150</v>
      </c>
    </row>
    <row r="80" spans="1:3">
      <c r="A80" s="12">
        <v>1995</v>
      </c>
      <c r="B80" s="12" t="s">
        <v>141</v>
      </c>
      <c r="C80" s="14">
        <v>842</v>
      </c>
    </row>
    <row r="81" spans="1:3">
      <c r="A81" s="12">
        <v>1996</v>
      </c>
      <c r="B81" s="12" t="s">
        <v>141</v>
      </c>
      <c r="C81" s="14">
        <v>1554</v>
      </c>
    </row>
    <row r="82" spans="1:3">
      <c r="A82" s="12">
        <v>1997</v>
      </c>
      <c r="B82" s="12" t="s">
        <v>141</v>
      </c>
      <c r="C82" s="14">
        <v>1562</v>
      </c>
    </row>
    <row r="83" spans="1:3">
      <c r="A83" s="12">
        <v>1998</v>
      </c>
      <c r="B83" s="12" t="s">
        <v>141</v>
      </c>
      <c r="C83" s="14">
        <v>1569</v>
      </c>
    </row>
    <row r="84" spans="1:3">
      <c r="A84" s="12">
        <v>1999</v>
      </c>
      <c r="B84" s="12" t="s">
        <v>141</v>
      </c>
      <c r="C84" s="14">
        <v>1235</v>
      </c>
    </row>
    <row r="85" spans="1:3">
      <c r="A85" s="12">
        <v>2000</v>
      </c>
      <c r="B85" s="12" t="s">
        <v>141</v>
      </c>
      <c r="C85" s="14">
        <v>2027</v>
      </c>
    </row>
    <row r="86" spans="1:3">
      <c r="A86" s="12">
        <v>2001</v>
      </c>
      <c r="B86" s="12" t="s">
        <v>141</v>
      </c>
      <c r="C86" s="14">
        <v>2413</v>
      </c>
    </row>
    <row r="87" spans="1:3">
      <c r="A87" s="12">
        <v>2002</v>
      </c>
      <c r="B87" s="12" t="s">
        <v>141</v>
      </c>
      <c r="C87" s="14">
        <v>2558</v>
      </c>
    </row>
    <row r="88" spans="1:3">
      <c r="A88" s="12">
        <v>2003</v>
      </c>
      <c r="B88" s="12" t="s">
        <v>141</v>
      </c>
      <c r="C88" s="14">
        <v>3328</v>
      </c>
    </row>
    <row r="89" spans="1:3">
      <c r="A89" s="12">
        <v>2004</v>
      </c>
      <c r="B89" s="12" t="s">
        <v>141</v>
      </c>
      <c r="C89" s="14">
        <v>3026</v>
      </c>
    </row>
    <row r="90" spans="1:3">
      <c r="A90" s="12">
        <v>2005</v>
      </c>
      <c r="B90" s="12" t="s">
        <v>141</v>
      </c>
      <c r="C90" s="14">
        <v>2347</v>
      </c>
    </row>
    <row r="91" spans="1:3">
      <c r="A91" s="12">
        <v>2006</v>
      </c>
      <c r="B91" s="12" t="s">
        <v>141</v>
      </c>
      <c r="C91" s="14">
        <v>1125</v>
      </c>
    </row>
    <row r="92" spans="1:3">
      <c r="A92" s="12">
        <v>2007</v>
      </c>
      <c r="B92" s="12" t="s">
        <v>141</v>
      </c>
      <c r="C92" s="14">
        <v>1039</v>
      </c>
    </row>
    <row r="93" spans="1:3">
      <c r="A93" s="12">
        <v>2008</v>
      </c>
      <c r="B93" s="12" t="s">
        <v>141</v>
      </c>
      <c r="C93" s="14">
        <v>1179</v>
      </c>
    </row>
    <row r="94" spans="1:3">
      <c r="A94" s="12">
        <v>2009</v>
      </c>
      <c r="B94" s="12" t="s">
        <v>141</v>
      </c>
      <c r="C94" s="14">
        <v>2013</v>
      </c>
    </row>
    <row r="95" spans="1:3">
      <c r="A95" s="12">
        <v>2010</v>
      </c>
      <c r="B95" s="12" t="s">
        <v>141</v>
      </c>
      <c r="C95" s="14">
        <v>1544</v>
      </c>
    </row>
    <row r="96" spans="1:3">
      <c r="A96" s="12">
        <v>2011</v>
      </c>
      <c r="B96" s="12" t="s">
        <v>141</v>
      </c>
      <c r="C96" s="14">
        <v>2070</v>
      </c>
    </row>
    <row r="97" spans="1:3">
      <c r="A97" s="12">
        <v>2012</v>
      </c>
      <c r="B97" s="12" t="s">
        <v>141</v>
      </c>
      <c r="C97" s="14">
        <v>2185</v>
      </c>
    </row>
    <row r="98" spans="1:3">
      <c r="A98" s="12">
        <v>2013</v>
      </c>
      <c r="B98" s="12" t="s">
        <v>141</v>
      </c>
      <c r="C98" s="14">
        <v>1763</v>
      </c>
    </row>
    <row r="99" spans="1:3">
      <c r="A99" s="12">
        <v>2014</v>
      </c>
      <c r="B99" s="12" t="s">
        <v>141</v>
      </c>
      <c r="C99" s="14">
        <v>1219</v>
      </c>
    </row>
    <row r="100" spans="1:3">
      <c r="A100" s="12">
        <v>1964</v>
      </c>
      <c r="B100" s="12" t="s">
        <v>144</v>
      </c>
      <c r="C100" s="12">
        <v>64086</v>
      </c>
    </row>
    <row r="101" spans="1:3">
      <c r="A101" s="12">
        <v>1965</v>
      </c>
      <c r="B101" s="12" t="s">
        <v>144</v>
      </c>
      <c r="C101" s="12">
        <v>150362</v>
      </c>
    </row>
    <row r="102" spans="1:3">
      <c r="A102" s="12">
        <v>1966</v>
      </c>
      <c r="B102" s="12" t="s">
        <v>144</v>
      </c>
      <c r="C102" s="12">
        <v>121274</v>
      </c>
    </row>
    <row r="103" spans="1:3">
      <c r="A103" s="12">
        <v>1967</v>
      </c>
      <c r="B103" s="12" t="s">
        <v>144</v>
      </c>
      <c r="C103" s="12">
        <v>51469</v>
      </c>
    </row>
    <row r="104" spans="1:3">
      <c r="A104" s="12">
        <v>1968</v>
      </c>
      <c r="B104" s="12" t="s">
        <v>144</v>
      </c>
      <c r="C104" s="12">
        <v>40923</v>
      </c>
    </row>
    <row r="105" spans="1:3">
      <c r="A105" s="12">
        <v>1969</v>
      </c>
      <c r="B105" s="12" t="s">
        <v>144</v>
      </c>
      <c r="C105" s="12">
        <v>22252</v>
      </c>
    </row>
    <row r="106" spans="1:3">
      <c r="A106" s="12">
        <v>1970</v>
      </c>
      <c r="B106" s="12" t="s">
        <v>144</v>
      </c>
      <c r="C106" s="12">
        <v>11300</v>
      </c>
    </row>
    <row r="107" spans="1:3">
      <c r="A107" s="12">
        <v>1971</v>
      </c>
      <c r="B107" s="12" t="s">
        <v>144</v>
      </c>
      <c r="C107" s="12">
        <v>10862</v>
      </c>
    </row>
    <row r="108" spans="1:3">
      <c r="A108" s="12">
        <v>1972</v>
      </c>
      <c r="B108" s="12" t="s">
        <v>144</v>
      </c>
      <c r="C108" s="12">
        <v>5866</v>
      </c>
    </row>
    <row r="109" spans="1:3">
      <c r="A109" s="12">
        <v>1973</v>
      </c>
      <c r="B109" s="12" t="s">
        <v>144</v>
      </c>
      <c r="C109" s="12">
        <v>5429</v>
      </c>
    </row>
    <row r="110" spans="1:3">
      <c r="A110" s="12">
        <v>1974</v>
      </c>
      <c r="B110" s="12" t="s">
        <v>144</v>
      </c>
      <c r="C110" s="12">
        <v>4450</v>
      </c>
    </row>
    <row r="111" spans="1:3">
      <c r="A111" s="12">
        <v>1975</v>
      </c>
      <c r="B111" s="12" t="s">
        <v>144</v>
      </c>
      <c r="C111" s="12">
        <v>5606</v>
      </c>
    </row>
    <row r="112" spans="1:3">
      <c r="A112" s="12">
        <v>1976</v>
      </c>
      <c r="B112" s="12" t="s">
        <v>144</v>
      </c>
      <c r="C112" s="12">
        <v>4484</v>
      </c>
    </row>
    <row r="113" spans="1:3">
      <c r="A113" s="12">
        <v>1977</v>
      </c>
      <c r="B113" s="12" t="s">
        <v>144</v>
      </c>
      <c r="C113" s="12">
        <v>10994</v>
      </c>
    </row>
    <row r="114" spans="1:3">
      <c r="A114" s="12">
        <v>1978</v>
      </c>
      <c r="B114" s="12" t="s">
        <v>144</v>
      </c>
      <c r="C114" s="12">
        <v>22516</v>
      </c>
    </row>
    <row r="115" spans="1:3">
      <c r="A115" s="12">
        <v>1979</v>
      </c>
      <c r="B115" s="12" t="s">
        <v>144</v>
      </c>
      <c r="C115" s="12">
        <v>19647</v>
      </c>
    </row>
    <row r="116" spans="1:3">
      <c r="A116" s="12">
        <v>1980</v>
      </c>
      <c r="B116" s="12" t="s">
        <v>144</v>
      </c>
      <c r="C116" s="12">
        <v>27638</v>
      </c>
    </row>
    <row r="117" spans="1:3">
      <c r="A117" s="12">
        <v>1981</v>
      </c>
      <c r="B117" s="12" t="s">
        <v>144</v>
      </c>
      <c r="C117" s="12">
        <v>25011</v>
      </c>
    </row>
    <row r="118" spans="1:3">
      <c r="A118" s="12">
        <v>1982</v>
      </c>
      <c r="B118" s="12" t="s">
        <v>144</v>
      </c>
      <c r="C118" s="12">
        <v>17627</v>
      </c>
    </row>
    <row r="119" spans="1:3">
      <c r="A119" s="12">
        <v>1983</v>
      </c>
      <c r="B119" s="12" t="s">
        <v>144</v>
      </c>
      <c r="C119" s="12">
        <v>12009</v>
      </c>
    </row>
    <row r="120" spans="1:3">
      <c r="A120" s="12">
        <v>1984</v>
      </c>
      <c r="B120" s="12" t="s">
        <v>144</v>
      </c>
      <c r="C120" s="12">
        <v>10394</v>
      </c>
    </row>
    <row r="121" spans="1:3">
      <c r="A121" s="12">
        <v>1985</v>
      </c>
      <c r="B121" s="12" t="s">
        <v>144</v>
      </c>
      <c r="C121" s="12">
        <v>7943</v>
      </c>
    </row>
    <row r="122" spans="1:3">
      <c r="A122" s="12">
        <v>1986</v>
      </c>
      <c r="B122" s="12" t="s">
        <v>144</v>
      </c>
      <c r="C122" s="12">
        <v>6846</v>
      </c>
    </row>
    <row r="123" spans="1:3">
      <c r="A123" s="12">
        <v>1987</v>
      </c>
      <c r="B123" s="12" t="s">
        <v>144</v>
      </c>
      <c r="C123" s="12">
        <v>6997</v>
      </c>
    </row>
    <row r="124" spans="1:3">
      <c r="A124" s="12">
        <v>1988</v>
      </c>
      <c r="B124" s="12" t="s">
        <v>144</v>
      </c>
      <c r="C124" s="12">
        <v>6689</v>
      </c>
    </row>
    <row r="125" spans="1:3">
      <c r="A125" s="12">
        <v>1989</v>
      </c>
      <c r="B125" s="12" t="s">
        <v>144</v>
      </c>
      <c r="C125" s="12">
        <v>4915</v>
      </c>
    </row>
    <row r="126" spans="1:3">
      <c r="A126" s="12">
        <v>1990</v>
      </c>
      <c r="B126" s="12" t="s">
        <v>144</v>
      </c>
      <c r="C126" s="12">
        <v>5574</v>
      </c>
    </row>
    <row r="127" spans="1:3">
      <c r="A127" s="12">
        <v>1991</v>
      </c>
      <c r="B127" s="12" t="s">
        <v>144</v>
      </c>
      <c r="C127" s="12">
        <v>6997</v>
      </c>
    </row>
    <row r="128" spans="1:3">
      <c r="A128" s="12">
        <v>1992</v>
      </c>
      <c r="B128" s="12" t="s">
        <v>144</v>
      </c>
      <c r="C128" s="12">
        <v>6244</v>
      </c>
    </row>
    <row r="129" spans="1:3">
      <c r="A129" s="12">
        <v>1993</v>
      </c>
      <c r="B129" s="12" t="s">
        <v>144</v>
      </c>
      <c r="C129" s="12">
        <v>4668</v>
      </c>
    </row>
    <row r="130" spans="1:3">
      <c r="A130" s="12">
        <v>1994</v>
      </c>
      <c r="B130" s="12" t="s">
        <v>144</v>
      </c>
      <c r="C130" s="12">
        <v>4827</v>
      </c>
    </row>
    <row r="131" spans="1:3">
      <c r="A131" s="12">
        <v>1995</v>
      </c>
      <c r="B131" s="12" t="s">
        <v>144</v>
      </c>
      <c r="C131" s="12">
        <v>2442</v>
      </c>
    </row>
    <row r="132" spans="1:3">
      <c r="A132" s="12">
        <v>1996</v>
      </c>
      <c r="B132" s="12" t="s">
        <v>144</v>
      </c>
      <c r="C132" s="12">
        <v>4131</v>
      </c>
    </row>
    <row r="133" spans="1:3">
      <c r="A133" s="12">
        <v>1997</v>
      </c>
      <c r="B133" s="12" t="s">
        <v>144</v>
      </c>
      <c r="C133" s="12">
        <v>3833</v>
      </c>
    </row>
    <row r="134" spans="1:3">
      <c r="A134" s="12">
        <v>1998</v>
      </c>
      <c r="B134" s="12" t="s">
        <v>144</v>
      </c>
      <c r="C134" s="12">
        <v>5665</v>
      </c>
    </row>
    <row r="135" spans="1:3">
      <c r="A135" s="12">
        <v>1999</v>
      </c>
      <c r="B135" s="12" t="s">
        <v>144</v>
      </c>
      <c r="C135" s="12">
        <v>6357</v>
      </c>
    </row>
    <row r="136" spans="1:3">
      <c r="A136" s="12">
        <v>2000</v>
      </c>
      <c r="B136" s="12" t="s">
        <v>144</v>
      </c>
      <c r="C136" s="12">
        <v>8711</v>
      </c>
    </row>
    <row r="137" spans="1:3">
      <c r="A137" s="12">
        <v>2001</v>
      </c>
      <c r="B137" s="12" t="s">
        <v>144</v>
      </c>
      <c r="C137" s="12">
        <v>11788</v>
      </c>
    </row>
    <row r="138" spans="1:3">
      <c r="A138" s="12">
        <v>2002</v>
      </c>
      <c r="B138" s="12" t="s">
        <v>144</v>
      </c>
      <c r="C138" s="12">
        <v>13258</v>
      </c>
    </row>
    <row r="139" spans="1:3">
      <c r="A139" s="12">
        <v>2003</v>
      </c>
      <c r="B139" s="12" t="s">
        <v>144</v>
      </c>
      <c r="C139" s="12">
        <v>12827</v>
      </c>
    </row>
    <row r="140" spans="1:3">
      <c r="A140" s="12">
        <v>2004</v>
      </c>
      <c r="B140" s="12" t="s">
        <v>144</v>
      </c>
      <c r="C140" s="12">
        <v>18253</v>
      </c>
    </row>
    <row r="141" spans="1:3">
      <c r="A141" s="12">
        <v>2005</v>
      </c>
      <c r="B141" s="12" t="s">
        <v>144</v>
      </c>
      <c r="C141" s="12">
        <v>21814</v>
      </c>
    </row>
    <row r="142" spans="1:3">
      <c r="A142" s="12">
        <v>2006</v>
      </c>
      <c r="B142" s="12" t="s">
        <v>144</v>
      </c>
      <c r="C142" s="12">
        <v>15989</v>
      </c>
    </row>
    <row r="143" spans="1:3">
      <c r="A143" s="12">
        <v>2007</v>
      </c>
      <c r="B143" s="12" t="s">
        <v>144</v>
      </c>
      <c r="C143" s="12">
        <v>16815</v>
      </c>
    </row>
    <row r="144" spans="1:3">
      <c r="A144" s="12">
        <v>2008</v>
      </c>
      <c r="B144" s="12" t="s">
        <v>144</v>
      </c>
      <c r="C144" s="12">
        <v>21021</v>
      </c>
    </row>
    <row r="145" spans="1:3">
      <c r="A145" s="12">
        <v>2009</v>
      </c>
      <c r="B145" s="12" t="s">
        <v>144</v>
      </c>
      <c r="C145" s="12">
        <v>23126</v>
      </c>
    </row>
    <row r="146" spans="1:3">
      <c r="A146" s="12">
        <v>2010</v>
      </c>
      <c r="B146" s="12" t="s">
        <v>144</v>
      </c>
      <c r="C146" s="12">
        <v>25903</v>
      </c>
    </row>
    <row r="147" spans="1:3">
      <c r="A147" s="12">
        <v>2011</v>
      </c>
      <c r="B147" s="12" t="s">
        <v>144</v>
      </c>
      <c r="C147" s="12">
        <v>16670</v>
      </c>
    </row>
    <row r="148" spans="1:3">
      <c r="A148" s="12">
        <v>2012</v>
      </c>
      <c r="B148" s="12" t="s">
        <v>144</v>
      </c>
      <c r="C148" s="12">
        <v>6935</v>
      </c>
    </row>
    <row r="149" spans="1:3">
      <c r="A149" s="12">
        <v>2013</v>
      </c>
      <c r="B149" s="12" t="s">
        <v>144</v>
      </c>
      <c r="C149" s="12">
        <v>6828</v>
      </c>
    </row>
    <row r="150" spans="1:3">
      <c r="A150" s="12">
        <v>2014</v>
      </c>
      <c r="B150" s="12" t="s">
        <v>144</v>
      </c>
      <c r="C150" s="12">
        <v>18602</v>
      </c>
    </row>
    <row r="151" spans="1:3">
      <c r="A151" s="13">
        <v>1968</v>
      </c>
      <c r="B151" s="12" t="s">
        <v>145</v>
      </c>
      <c r="C151" s="12">
        <v>18321</v>
      </c>
    </row>
    <row r="152" spans="1:3">
      <c r="A152" s="13">
        <v>1969</v>
      </c>
      <c r="B152" s="12" t="s">
        <v>145</v>
      </c>
      <c r="C152" s="12">
        <v>21271</v>
      </c>
    </row>
    <row r="153" spans="1:3">
      <c r="A153" s="13">
        <v>1970</v>
      </c>
      <c r="B153" s="12" t="s">
        <v>145</v>
      </c>
      <c r="C153" s="12">
        <v>21410</v>
      </c>
    </row>
    <row r="154" spans="1:3">
      <c r="A154" s="13">
        <v>1971</v>
      </c>
      <c r="B154" s="12" t="s">
        <v>145</v>
      </c>
      <c r="C154" s="12">
        <v>15610</v>
      </c>
    </row>
    <row r="155" spans="1:3">
      <c r="A155" s="13">
        <v>1972</v>
      </c>
      <c r="B155" s="12" t="s">
        <v>145</v>
      </c>
      <c r="C155" s="12">
        <v>18039</v>
      </c>
    </row>
    <row r="156" spans="1:3">
      <c r="A156" s="13">
        <v>1973</v>
      </c>
      <c r="B156" s="12" t="s">
        <v>145</v>
      </c>
      <c r="C156" s="12">
        <v>16953</v>
      </c>
    </row>
    <row r="157" spans="1:3">
      <c r="A157" s="13">
        <v>1974</v>
      </c>
      <c r="B157" s="12" t="s">
        <v>145</v>
      </c>
      <c r="C157" s="12">
        <v>17211</v>
      </c>
    </row>
    <row r="158" spans="1:3">
      <c r="A158" s="13">
        <v>1975</v>
      </c>
      <c r="B158" s="12" t="s">
        <v>145</v>
      </c>
      <c r="C158" s="12">
        <v>16750</v>
      </c>
    </row>
    <row r="159" spans="1:3">
      <c r="A159" s="13">
        <v>1976</v>
      </c>
      <c r="B159" s="12" t="s">
        <v>145</v>
      </c>
      <c r="C159" s="12">
        <v>14988</v>
      </c>
    </row>
    <row r="160" spans="1:3">
      <c r="A160" s="13">
        <v>1977</v>
      </c>
      <c r="B160" s="12" t="s">
        <v>145</v>
      </c>
      <c r="C160" s="12">
        <v>10639</v>
      </c>
    </row>
    <row r="161" spans="1:3">
      <c r="A161" s="13">
        <v>1978</v>
      </c>
      <c r="B161" s="12" t="s">
        <v>145</v>
      </c>
      <c r="C161" s="12">
        <v>6944</v>
      </c>
    </row>
    <row r="162" spans="1:3">
      <c r="A162" s="13">
        <v>1979</v>
      </c>
      <c r="B162" s="12" t="s">
        <v>145</v>
      </c>
      <c r="C162" s="13">
        <v>6935</v>
      </c>
    </row>
    <row r="163" spans="1:3">
      <c r="A163" s="13">
        <v>1980</v>
      </c>
      <c r="B163" s="12" t="s">
        <v>145</v>
      </c>
      <c r="C163" s="13">
        <v>7539</v>
      </c>
    </row>
    <row r="164" spans="1:3">
      <c r="A164" s="13">
        <v>1981</v>
      </c>
      <c r="B164" s="12" t="s">
        <v>145</v>
      </c>
      <c r="C164" s="13">
        <v>6979</v>
      </c>
    </row>
    <row r="165" spans="1:3">
      <c r="A165" s="13">
        <v>1982</v>
      </c>
      <c r="B165" s="12" t="s">
        <v>145</v>
      </c>
      <c r="C165" s="13">
        <v>12520</v>
      </c>
    </row>
    <row r="166" spans="1:3">
      <c r="A166" s="13">
        <v>1983</v>
      </c>
      <c r="B166" s="12" t="s">
        <v>145</v>
      </c>
      <c r="C166" s="13">
        <v>11989</v>
      </c>
    </row>
    <row r="167" spans="1:3">
      <c r="A167" s="13">
        <v>1984</v>
      </c>
      <c r="B167" s="12" t="s">
        <v>145</v>
      </c>
      <c r="C167" s="13">
        <v>6280</v>
      </c>
    </row>
    <row r="168" spans="1:3">
      <c r="A168" s="13">
        <v>1985</v>
      </c>
      <c r="B168" s="12" t="s">
        <v>145</v>
      </c>
      <c r="C168" s="13">
        <v>3267</v>
      </c>
    </row>
    <row r="169" spans="1:3">
      <c r="A169" s="13">
        <v>1986</v>
      </c>
      <c r="B169" s="12" t="s">
        <v>145</v>
      </c>
      <c r="C169" s="13">
        <v>3474</v>
      </c>
    </row>
    <row r="170" spans="1:3">
      <c r="A170" s="13">
        <v>1987</v>
      </c>
      <c r="B170" s="12" t="s">
        <v>145</v>
      </c>
      <c r="C170" s="13">
        <v>3580</v>
      </c>
    </row>
    <row r="171" spans="1:3">
      <c r="A171" s="13">
        <v>1988</v>
      </c>
      <c r="B171" s="12" t="s">
        <v>145</v>
      </c>
      <c r="C171" s="13">
        <v>2759</v>
      </c>
    </row>
    <row r="172" spans="1:3">
      <c r="A172" s="13">
        <v>1989</v>
      </c>
      <c r="B172" s="12" t="s">
        <v>145</v>
      </c>
      <c r="C172" s="13">
        <v>1783</v>
      </c>
    </row>
    <row r="173" spans="1:3">
      <c r="A173" s="13">
        <v>1990</v>
      </c>
      <c r="B173" s="12" t="s">
        <v>145</v>
      </c>
      <c r="C173" s="13">
        <v>4089</v>
      </c>
    </row>
    <row r="174" spans="1:3">
      <c r="A174" s="13">
        <v>1991</v>
      </c>
      <c r="B174" s="12" t="s">
        <v>145</v>
      </c>
      <c r="C174" s="13">
        <v>2564</v>
      </c>
    </row>
    <row r="175" spans="1:3">
      <c r="A175" s="13">
        <v>1992</v>
      </c>
      <c r="B175" s="12" t="s">
        <v>145</v>
      </c>
      <c r="C175" s="13">
        <v>5299</v>
      </c>
    </row>
    <row r="176" spans="1:3">
      <c r="A176" s="13">
        <v>1993</v>
      </c>
      <c r="B176" s="12" t="s">
        <v>145</v>
      </c>
      <c r="C176" s="13">
        <v>4300</v>
      </c>
    </row>
    <row r="177" spans="1:3">
      <c r="A177" s="13">
        <v>1994</v>
      </c>
      <c r="B177" s="12" t="s">
        <v>145</v>
      </c>
      <c r="C177" s="13">
        <v>4158</v>
      </c>
    </row>
    <row r="178" spans="1:3">
      <c r="A178" s="13">
        <v>1995</v>
      </c>
      <c r="B178" s="12" t="s">
        <v>145</v>
      </c>
      <c r="C178" s="13">
        <v>1135</v>
      </c>
    </row>
    <row r="179" spans="1:3">
      <c r="A179" s="13">
        <v>1996</v>
      </c>
      <c r="B179" s="12" t="s">
        <v>145</v>
      </c>
      <c r="C179" s="13">
        <v>1700</v>
      </c>
    </row>
    <row r="180" spans="1:3">
      <c r="A180" s="13">
        <v>1997</v>
      </c>
      <c r="B180" s="12" t="s">
        <v>145</v>
      </c>
      <c r="C180" s="13">
        <v>2464</v>
      </c>
    </row>
    <row r="181" spans="1:3">
      <c r="A181" s="13">
        <v>1998</v>
      </c>
      <c r="B181" s="12" t="s">
        <v>145</v>
      </c>
      <c r="C181" s="13">
        <v>3985</v>
      </c>
    </row>
    <row r="182" spans="1:3">
      <c r="A182" s="13">
        <v>1999</v>
      </c>
      <c r="B182" s="12" t="s">
        <v>145</v>
      </c>
      <c r="C182" s="13">
        <v>4963</v>
      </c>
    </row>
    <row r="183" spans="1:3">
      <c r="A183" s="13">
        <v>2000</v>
      </c>
      <c r="B183" s="12" t="s">
        <v>145</v>
      </c>
      <c r="C183" s="13">
        <v>7341</v>
      </c>
    </row>
    <row r="184" spans="1:3">
      <c r="A184" s="13">
        <v>2001</v>
      </c>
      <c r="B184" s="12" t="s">
        <v>145</v>
      </c>
      <c r="C184" s="13">
        <v>7419</v>
      </c>
    </row>
    <row r="185" spans="1:3">
      <c r="A185" s="13">
        <v>2002</v>
      </c>
      <c r="B185" s="12" t="s">
        <v>145</v>
      </c>
      <c r="C185" s="13">
        <v>5663</v>
      </c>
    </row>
    <row r="186" spans="1:3">
      <c r="A186" s="13">
        <v>2003</v>
      </c>
      <c r="B186" s="12" t="s">
        <v>145</v>
      </c>
      <c r="C186" s="13">
        <v>6562</v>
      </c>
    </row>
    <row r="187" spans="1:3">
      <c r="A187" s="13">
        <v>2004</v>
      </c>
      <c r="B187" s="12" t="s">
        <v>145</v>
      </c>
      <c r="C187" s="13">
        <v>6815</v>
      </c>
    </row>
    <row r="188" spans="1:3">
      <c r="A188" s="13">
        <v>2005</v>
      </c>
      <c r="B188" s="12" t="s">
        <v>145</v>
      </c>
      <c r="C188" s="13">
        <v>3852</v>
      </c>
    </row>
    <row r="189" spans="1:3">
      <c r="A189" s="13">
        <v>2006</v>
      </c>
      <c r="B189" s="12" t="s">
        <v>145</v>
      </c>
      <c r="C189" s="13">
        <v>2057</v>
      </c>
    </row>
    <row r="190" spans="1:3">
      <c r="A190" s="13">
        <v>2007</v>
      </c>
      <c r="B190" s="12" t="s">
        <v>145</v>
      </c>
      <c r="C190" s="13">
        <v>1664</v>
      </c>
    </row>
    <row r="191" spans="1:3">
      <c r="A191" s="13">
        <v>2008</v>
      </c>
      <c r="B191" s="12" t="s">
        <v>145</v>
      </c>
      <c r="C191" s="13">
        <v>1499</v>
      </c>
    </row>
    <row r="192" spans="1:3">
      <c r="A192" s="13">
        <v>2009</v>
      </c>
      <c r="B192" s="12" t="s">
        <v>145</v>
      </c>
      <c r="C192" s="13">
        <v>1806</v>
      </c>
    </row>
    <row r="193" spans="1:3">
      <c r="A193" s="13">
        <v>2010</v>
      </c>
      <c r="B193" s="12" t="s">
        <v>145</v>
      </c>
      <c r="C193" s="13">
        <v>1170</v>
      </c>
    </row>
    <row r="194" spans="1:3">
      <c r="A194" s="13">
        <v>2011</v>
      </c>
      <c r="B194" s="12" t="s">
        <v>145</v>
      </c>
      <c r="C194" s="13">
        <v>1171</v>
      </c>
    </row>
    <row r="195" spans="1:3">
      <c r="A195" s="13">
        <v>2012</v>
      </c>
      <c r="B195" s="12" t="s">
        <v>145</v>
      </c>
      <c r="C195" s="13">
        <v>725</v>
      </c>
    </row>
    <row r="196" spans="1:3">
      <c r="A196" s="13">
        <v>2013</v>
      </c>
      <c r="B196" s="12" t="s">
        <v>145</v>
      </c>
      <c r="C196" s="13">
        <v>218</v>
      </c>
    </row>
    <row r="197" spans="1:3">
      <c r="A197" s="13">
        <v>2014</v>
      </c>
      <c r="B197" s="12" t="s">
        <v>145</v>
      </c>
      <c r="C197" s="13">
        <v>159</v>
      </c>
    </row>
    <row r="198" spans="1:3">
      <c r="A198" s="13">
        <v>2015</v>
      </c>
      <c r="B198" s="12" t="s">
        <v>145</v>
      </c>
      <c r="C198" s="13">
        <v>118</v>
      </c>
    </row>
    <row r="199" spans="1:3">
      <c r="A199" s="13">
        <v>2016</v>
      </c>
      <c r="B199" s="12" t="s">
        <v>145</v>
      </c>
      <c r="C199" s="13">
        <v>44</v>
      </c>
    </row>
    <row r="200" spans="1:3">
      <c r="A200" s="13">
        <v>1963</v>
      </c>
      <c r="B200" s="13" t="s">
        <v>140</v>
      </c>
      <c r="C200" s="12" t="s">
        <v>84</v>
      </c>
    </row>
    <row r="201" spans="1:3">
      <c r="A201" s="13">
        <v>1964</v>
      </c>
      <c r="B201" s="13" t="s">
        <v>140</v>
      </c>
      <c r="C201" s="12" t="s">
        <v>84</v>
      </c>
    </row>
    <row r="202" spans="1:3">
      <c r="A202" s="13">
        <v>1965</v>
      </c>
      <c r="B202" s="13" t="s">
        <v>140</v>
      </c>
      <c r="C202" s="12" t="s">
        <v>84</v>
      </c>
    </row>
    <row r="203" spans="1:3">
      <c r="A203" s="13">
        <v>1966</v>
      </c>
      <c r="B203" s="13" t="s">
        <v>140</v>
      </c>
      <c r="C203" s="12" t="s">
        <v>84</v>
      </c>
    </row>
    <row r="204" spans="1:3">
      <c r="A204" s="13">
        <v>1967</v>
      </c>
      <c r="B204" s="13" t="s">
        <v>140</v>
      </c>
      <c r="C204" s="12" t="s">
        <v>84</v>
      </c>
    </row>
    <row r="205" spans="1:3">
      <c r="A205" s="13">
        <v>1968</v>
      </c>
      <c r="B205" s="13" t="s">
        <v>140</v>
      </c>
      <c r="C205" s="12" t="s">
        <v>84</v>
      </c>
    </row>
    <row r="206" spans="1:3">
      <c r="A206" s="13">
        <v>1969</v>
      </c>
      <c r="B206" s="13" t="s">
        <v>140</v>
      </c>
      <c r="C206" s="12" t="s">
        <v>84</v>
      </c>
    </row>
    <row r="207" spans="1:3">
      <c r="A207" s="13">
        <v>1970</v>
      </c>
      <c r="B207" s="13" t="s">
        <v>140</v>
      </c>
      <c r="C207" s="12" t="s">
        <v>84</v>
      </c>
    </row>
    <row r="208" spans="1:3">
      <c r="A208" s="13">
        <v>1971</v>
      </c>
      <c r="B208" s="13" t="s">
        <v>140</v>
      </c>
      <c r="C208" s="12" t="s">
        <v>84</v>
      </c>
    </row>
    <row r="209" spans="1:3">
      <c r="A209" s="13">
        <v>1972</v>
      </c>
      <c r="B209" s="13" t="s">
        <v>140</v>
      </c>
      <c r="C209" s="12" t="s">
        <v>84</v>
      </c>
    </row>
    <row r="210" spans="1:3">
      <c r="A210" s="13">
        <v>1973</v>
      </c>
      <c r="B210" s="13" t="s">
        <v>140</v>
      </c>
      <c r="C210" s="12" t="s">
        <v>84</v>
      </c>
    </row>
    <row r="211" spans="1:3">
      <c r="A211" s="13">
        <v>1974</v>
      </c>
      <c r="B211" s="13" t="s">
        <v>140</v>
      </c>
      <c r="C211" s="12" t="s">
        <v>84</v>
      </c>
    </row>
    <row r="212" spans="1:3">
      <c r="A212" s="13">
        <v>1975</v>
      </c>
      <c r="B212" s="13" t="s">
        <v>140</v>
      </c>
      <c r="C212" s="12" t="s">
        <v>84</v>
      </c>
    </row>
    <row r="213" spans="1:3">
      <c r="A213" s="13">
        <v>1976</v>
      </c>
      <c r="B213" s="13" t="s">
        <v>140</v>
      </c>
      <c r="C213" s="12" t="s">
        <v>84</v>
      </c>
    </row>
    <row r="214" spans="1:3">
      <c r="A214" s="13">
        <v>1977</v>
      </c>
      <c r="B214" s="13" t="s">
        <v>140</v>
      </c>
      <c r="C214" s="12" t="s">
        <v>84</v>
      </c>
    </row>
    <row r="215" spans="1:3">
      <c r="A215" s="13">
        <v>1978</v>
      </c>
      <c r="B215" s="13" t="s">
        <v>140</v>
      </c>
      <c r="C215" s="12" t="s">
        <v>84</v>
      </c>
    </row>
    <row r="216" spans="1:3">
      <c r="A216" s="13">
        <v>1979</v>
      </c>
      <c r="B216" s="13" t="s">
        <v>140</v>
      </c>
      <c r="C216" s="12" t="s">
        <v>84</v>
      </c>
    </row>
    <row r="217" spans="1:3">
      <c r="A217" s="13">
        <v>1980</v>
      </c>
      <c r="B217" s="13" t="s">
        <v>140</v>
      </c>
      <c r="C217" s="12" t="s">
        <v>84</v>
      </c>
    </row>
    <row r="218" spans="1:3">
      <c r="A218" s="13">
        <v>1981</v>
      </c>
      <c r="B218" s="13" t="s">
        <v>140</v>
      </c>
      <c r="C218" s="12" t="s">
        <v>84</v>
      </c>
    </row>
    <row r="219" spans="1:3">
      <c r="A219" s="13">
        <v>1982</v>
      </c>
      <c r="B219" s="13" t="s">
        <v>140</v>
      </c>
      <c r="C219" s="14">
        <v>17092.099999999999</v>
      </c>
    </row>
    <row r="220" spans="1:3">
      <c r="A220" s="13">
        <v>1983</v>
      </c>
      <c r="B220" s="13" t="s">
        <v>140</v>
      </c>
      <c r="C220" s="14">
        <v>16478.099999999999</v>
      </c>
    </row>
    <row r="221" spans="1:3">
      <c r="A221" s="13">
        <v>1984</v>
      </c>
      <c r="B221" s="13" t="s">
        <v>140</v>
      </c>
      <c r="C221" s="14">
        <v>12859.3</v>
      </c>
    </row>
    <row r="222" spans="1:3">
      <c r="A222" s="13">
        <v>1985</v>
      </c>
      <c r="B222" s="13" t="s">
        <v>140</v>
      </c>
      <c r="C222" s="14">
        <v>14382.5</v>
      </c>
    </row>
    <row r="223" spans="1:3">
      <c r="A223" s="13">
        <v>1986</v>
      </c>
      <c r="B223" s="13" t="s">
        <v>140</v>
      </c>
      <c r="C223" s="14">
        <v>12567.4</v>
      </c>
    </row>
    <row r="224" spans="1:3">
      <c r="A224" s="13">
        <v>1987</v>
      </c>
      <c r="B224" s="13" t="s">
        <v>140</v>
      </c>
      <c r="C224" s="14">
        <v>11981.4</v>
      </c>
    </row>
    <row r="225" spans="1:3">
      <c r="A225" s="13">
        <v>1988</v>
      </c>
      <c r="B225" s="13" t="s">
        <v>140</v>
      </c>
      <c r="C225" s="14">
        <v>10326.4</v>
      </c>
    </row>
    <row r="226" spans="1:3">
      <c r="A226" s="13">
        <v>1989</v>
      </c>
      <c r="B226" s="13" t="s">
        <v>140</v>
      </c>
      <c r="C226" s="14">
        <v>13332.8</v>
      </c>
    </row>
    <row r="227" spans="1:3">
      <c r="A227" s="13">
        <v>1990</v>
      </c>
      <c r="B227" s="13" t="s">
        <v>140</v>
      </c>
      <c r="C227" s="14">
        <v>19280.400000000001</v>
      </c>
    </row>
    <row r="228" spans="1:3">
      <c r="A228" s="13">
        <v>1991</v>
      </c>
      <c r="B228" s="13" t="s">
        <v>140</v>
      </c>
      <c r="C228" s="14">
        <v>20944.099999999999</v>
      </c>
    </row>
    <row r="229" spans="1:3">
      <c r="A229" s="13">
        <v>1992</v>
      </c>
      <c r="B229" s="13" t="s">
        <v>140</v>
      </c>
      <c r="C229" s="14">
        <v>12329.3</v>
      </c>
    </row>
    <row r="230" spans="1:3">
      <c r="A230" s="13">
        <v>1993</v>
      </c>
      <c r="B230" s="13" t="s">
        <v>140</v>
      </c>
      <c r="C230" s="14">
        <v>9909.4</v>
      </c>
    </row>
    <row r="231" spans="1:3">
      <c r="A231" s="13">
        <v>1994</v>
      </c>
      <c r="B231" s="13" t="s">
        <v>140</v>
      </c>
      <c r="C231" s="14">
        <v>9009.7999999999993</v>
      </c>
    </row>
    <row r="232" spans="1:3">
      <c r="A232" s="13">
        <v>1995</v>
      </c>
      <c r="B232" s="13" t="s">
        <v>140</v>
      </c>
      <c r="C232" s="14">
        <v>7517.5</v>
      </c>
    </row>
    <row r="233" spans="1:3">
      <c r="A233" s="13">
        <v>1996</v>
      </c>
      <c r="B233" s="13" t="s">
        <v>140</v>
      </c>
      <c r="C233" s="14">
        <v>7716.2</v>
      </c>
    </row>
    <row r="234" spans="1:3">
      <c r="A234" s="13">
        <v>1997</v>
      </c>
      <c r="B234" s="13" t="s">
        <v>140</v>
      </c>
      <c r="C234" s="14">
        <v>5784.9</v>
      </c>
    </row>
    <row r="235" spans="1:3">
      <c r="A235" s="13">
        <v>1998</v>
      </c>
      <c r="B235" s="13" t="s">
        <v>140</v>
      </c>
      <c r="C235" s="14">
        <v>4541.8999999999996</v>
      </c>
    </row>
    <row r="236" spans="1:3">
      <c r="A236" s="13">
        <v>1999</v>
      </c>
      <c r="B236" s="13" t="s">
        <v>140</v>
      </c>
      <c r="C236" s="14">
        <v>3042.3</v>
      </c>
    </row>
    <row r="237" spans="1:3">
      <c r="A237" s="13">
        <v>2000</v>
      </c>
      <c r="B237" s="13" t="s">
        <v>140</v>
      </c>
      <c r="C237" s="14">
        <v>5753.9</v>
      </c>
    </row>
    <row r="238" spans="1:3">
      <c r="A238" s="13">
        <v>2001</v>
      </c>
      <c r="B238" s="13" t="s">
        <v>140</v>
      </c>
      <c r="C238" s="14">
        <v>7941.2</v>
      </c>
    </row>
    <row r="239" spans="1:3">
      <c r="A239" s="13">
        <v>2002</v>
      </c>
      <c r="B239" s="13" t="s">
        <v>140</v>
      </c>
      <c r="C239" s="14">
        <v>6365.7</v>
      </c>
    </row>
    <row r="240" spans="1:3">
      <c r="A240" s="13">
        <v>2003</v>
      </c>
      <c r="B240" s="13" t="s">
        <v>140</v>
      </c>
      <c r="C240" s="14">
        <v>6355.5</v>
      </c>
    </row>
    <row r="241" spans="1:3">
      <c r="A241" s="13">
        <v>2004</v>
      </c>
      <c r="B241" s="13" t="s">
        <v>140</v>
      </c>
      <c r="C241" s="14">
        <v>5768.8</v>
      </c>
    </row>
    <row r="242" spans="1:3">
      <c r="A242" s="13">
        <v>2005</v>
      </c>
      <c r="B242" s="13" t="s">
        <v>140</v>
      </c>
      <c r="C242" s="14">
        <v>5257.6</v>
      </c>
    </row>
    <row r="243" spans="1:3">
      <c r="A243" s="13">
        <v>2006</v>
      </c>
      <c r="B243" s="13" t="s">
        <v>140</v>
      </c>
      <c r="C243" s="14">
        <v>4207.3</v>
      </c>
    </row>
    <row r="244" spans="1:3">
      <c r="A244" s="13">
        <v>2007</v>
      </c>
      <c r="B244" s="13" t="s">
        <v>140</v>
      </c>
      <c r="C244" s="14">
        <v>5485</v>
      </c>
    </row>
    <row r="245" spans="1:3">
      <c r="A245" s="13">
        <v>2008</v>
      </c>
      <c r="B245" s="13" t="s">
        <v>140</v>
      </c>
      <c r="C245" s="14">
        <v>7186.5</v>
      </c>
    </row>
    <row r="246" spans="1:3">
      <c r="A246" s="13">
        <v>2009</v>
      </c>
      <c r="B246" s="13" t="s">
        <v>140</v>
      </c>
      <c r="C246" s="14">
        <v>8246.7000000000007</v>
      </c>
    </row>
    <row r="247" spans="1:3">
      <c r="A247" s="13">
        <v>2010</v>
      </c>
      <c r="B247" s="13" t="s">
        <v>140</v>
      </c>
      <c r="C247" s="14">
        <v>7517.4</v>
      </c>
    </row>
    <row r="248" spans="1:3">
      <c r="A248" s="13">
        <v>2011</v>
      </c>
      <c r="B248" s="13" t="s">
        <v>140</v>
      </c>
      <c r="C248" s="14">
        <v>6673.2</v>
      </c>
    </row>
    <row r="249" spans="1:3">
      <c r="A249" s="13">
        <v>2012</v>
      </c>
      <c r="B249" s="13" t="s">
        <v>140</v>
      </c>
      <c r="C249" s="14">
        <v>3471.7</v>
      </c>
    </row>
    <row r="250" spans="1:3">
      <c r="A250" s="13">
        <v>2013</v>
      </c>
      <c r="B250" s="13" t="s">
        <v>140</v>
      </c>
      <c r="C250" s="14">
        <v>1776.9</v>
      </c>
    </row>
    <row r="251" spans="1:3">
      <c r="A251" s="13">
        <v>2014</v>
      </c>
      <c r="B251" s="13" t="s">
        <v>140</v>
      </c>
      <c r="C251" s="14">
        <v>1470.6</v>
      </c>
    </row>
    <row r="252" spans="1:3">
      <c r="A252" s="12">
        <v>1968</v>
      </c>
      <c r="B252" s="12" t="s">
        <v>143</v>
      </c>
      <c r="C252" s="12">
        <v>3054</v>
      </c>
    </row>
    <row r="253" spans="1:3">
      <c r="A253" s="12">
        <v>1969</v>
      </c>
      <c r="B253" s="12" t="s">
        <v>143</v>
      </c>
      <c r="C253" s="12">
        <v>3852</v>
      </c>
    </row>
    <row r="254" spans="1:3">
      <c r="A254" s="12">
        <v>1970</v>
      </c>
      <c r="B254" s="12" t="s">
        <v>143</v>
      </c>
      <c r="C254" s="12">
        <v>3261</v>
      </c>
    </row>
    <row r="255" spans="1:3">
      <c r="A255" s="12">
        <v>1971</v>
      </c>
      <c r="B255" s="12" t="s">
        <v>143</v>
      </c>
      <c r="C255" s="12">
        <v>6115</v>
      </c>
    </row>
    <row r="256" spans="1:3">
      <c r="A256" s="12">
        <v>1972</v>
      </c>
      <c r="B256" s="12" t="s">
        <v>143</v>
      </c>
      <c r="C256" s="12">
        <v>5515</v>
      </c>
    </row>
    <row r="257" spans="1:3">
      <c r="A257" s="12">
        <v>1973</v>
      </c>
      <c r="B257" s="12" t="s">
        <v>143</v>
      </c>
      <c r="C257" s="12">
        <v>3162</v>
      </c>
    </row>
    <row r="258" spans="1:3">
      <c r="A258" s="12">
        <v>1974</v>
      </c>
      <c r="B258" s="12" t="s">
        <v>143</v>
      </c>
      <c r="C258" s="12">
        <v>2140</v>
      </c>
    </row>
    <row r="259" spans="1:3">
      <c r="A259" s="12">
        <v>1975</v>
      </c>
      <c r="B259" s="12" t="s">
        <v>143</v>
      </c>
      <c r="C259" s="12">
        <v>2357</v>
      </c>
    </row>
    <row r="260" spans="1:3">
      <c r="A260" s="12">
        <v>1976</v>
      </c>
      <c r="B260" s="12" t="s">
        <v>143</v>
      </c>
      <c r="C260" s="12">
        <v>1882</v>
      </c>
    </row>
    <row r="261" spans="1:3">
      <c r="A261" s="12">
        <v>1977</v>
      </c>
      <c r="B261" s="12" t="s">
        <v>143</v>
      </c>
      <c r="C261" s="12">
        <v>2493</v>
      </c>
    </row>
    <row r="262" spans="1:3">
      <c r="A262" s="12">
        <v>1978</v>
      </c>
      <c r="B262" s="12" t="s">
        <v>143</v>
      </c>
      <c r="C262" s="12">
        <v>3525</v>
      </c>
    </row>
    <row r="263" spans="1:3">
      <c r="A263" s="12">
        <v>1979</v>
      </c>
      <c r="B263" s="12" t="s">
        <v>143</v>
      </c>
      <c r="C263" s="12">
        <v>2895</v>
      </c>
    </row>
    <row r="264" spans="1:3">
      <c r="A264" s="12">
        <v>1980</v>
      </c>
      <c r="B264" s="12" t="s">
        <v>143</v>
      </c>
      <c r="C264" s="12">
        <v>3147</v>
      </c>
    </row>
    <row r="265" spans="1:3">
      <c r="A265" s="12">
        <v>1981</v>
      </c>
      <c r="B265" s="12" t="s">
        <v>143</v>
      </c>
      <c r="C265" s="12">
        <v>3449</v>
      </c>
    </row>
    <row r="266" spans="1:3">
      <c r="A266" s="12">
        <v>1982</v>
      </c>
      <c r="B266" s="12" t="s">
        <v>143</v>
      </c>
      <c r="C266" s="12">
        <v>4954</v>
      </c>
    </row>
    <row r="267" spans="1:3">
      <c r="A267" s="12">
        <v>1983</v>
      </c>
      <c r="B267" s="12" t="s">
        <v>143</v>
      </c>
      <c r="C267" s="12">
        <v>6162</v>
      </c>
    </row>
    <row r="268" spans="1:3">
      <c r="A268" s="12">
        <v>1984</v>
      </c>
      <c r="B268" s="12" t="s">
        <v>143</v>
      </c>
      <c r="C268" s="12">
        <v>6760</v>
      </c>
    </row>
    <row r="269" spans="1:3">
      <c r="A269" s="12">
        <v>1985</v>
      </c>
      <c r="B269" s="12" t="s">
        <v>143</v>
      </c>
      <c r="C269" s="12">
        <v>6191</v>
      </c>
    </row>
    <row r="270" spans="1:3">
      <c r="A270" s="12">
        <v>1986</v>
      </c>
      <c r="B270" s="12" t="s">
        <v>143</v>
      </c>
      <c r="C270" s="12">
        <v>4635</v>
      </c>
    </row>
    <row r="271" spans="1:3">
      <c r="A271" s="12">
        <v>1987</v>
      </c>
      <c r="B271" s="12" t="s">
        <v>143</v>
      </c>
      <c r="C271" s="12">
        <v>3497</v>
      </c>
    </row>
    <row r="272" spans="1:3">
      <c r="A272" s="12">
        <v>1988</v>
      </c>
      <c r="B272" s="12" t="s">
        <v>143</v>
      </c>
      <c r="C272" s="12">
        <v>3322</v>
      </c>
    </row>
    <row r="273" spans="1:3">
      <c r="A273" s="12">
        <v>1989</v>
      </c>
      <c r="B273" s="12" t="s">
        <v>143</v>
      </c>
      <c r="C273" s="12">
        <v>2144</v>
      </c>
    </row>
    <row r="274" spans="1:3">
      <c r="A274" s="12">
        <v>1990</v>
      </c>
      <c r="B274" s="12" t="s">
        <v>143</v>
      </c>
      <c r="C274" s="12">
        <v>1561</v>
      </c>
    </row>
    <row r="275" spans="1:3">
      <c r="A275" s="12">
        <v>1991</v>
      </c>
      <c r="B275" s="12" t="s">
        <v>143</v>
      </c>
      <c r="C275" s="12">
        <v>1994</v>
      </c>
    </row>
    <row r="276" spans="1:3">
      <c r="A276" s="12">
        <v>1992</v>
      </c>
      <c r="B276" s="12" t="s">
        <v>143</v>
      </c>
      <c r="C276" s="12">
        <v>2439</v>
      </c>
    </row>
    <row r="277" spans="1:3">
      <c r="A277" s="12">
        <v>1993</v>
      </c>
      <c r="B277" s="12" t="s">
        <v>143</v>
      </c>
      <c r="C277" s="12">
        <v>2825</v>
      </c>
    </row>
    <row r="278" spans="1:3">
      <c r="A278" s="12">
        <v>1994</v>
      </c>
      <c r="B278" s="12" t="s">
        <v>143</v>
      </c>
      <c r="C278" s="12">
        <v>3009</v>
      </c>
    </row>
    <row r="279" spans="1:3">
      <c r="A279" s="12">
        <v>1995</v>
      </c>
      <c r="B279" s="12" t="s">
        <v>143</v>
      </c>
      <c r="C279" s="12">
        <v>2412</v>
      </c>
    </row>
    <row r="280" spans="1:3">
      <c r="A280" s="12">
        <v>1996</v>
      </c>
      <c r="B280" s="12" t="s">
        <v>143</v>
      </c>
      <c r="C280" s="12">
        <v>2294</v>
      </c>
    </row>
    <row r="281" spans="1:3">
      <c r="A281" s="12">
        <v>1997</v>
      </c>
      <c r="B281" s="12" t="s">
        <v>143</v>
      </c>
      <c r="C281" s="12">
        <v>1981</v>
      </c>
    </row>
    <row r="282" spans="1:3">
      <c r="A282" s="12">
        <v>1998</v>
      </c>
      <c r="B282" s="12" t="s">
        <v>143</v>
      </c>
      <c r="C282" s="12">
        <v>2046</v>
      </c>
    </row>
    <row r="283" spans="1:3">
      <c r="A283" s="12">
        <v>1999</v>
      </c>
      <c r="B283" s="12" t="s">
        <v>143</v>
      </c>
      <c r="C283" s="12">
        <v>2398</v>
      </c>
    </row>
    <row r="284" spans="1:3">
      <c r="A284" s="12">
        <v>2000</v>
      </c>
      <c r="B284" s="12" t="s">
        <v>143</v>
      </c>
      <c r="C284" s="12">
        <v>2617</v>
      </c>
    </row>
    <row r="285" spans="1:3">
      <c r="A285" s="12">
        <v>2001</v>
      </c>
      <c r="B285" s="12" t="s">
        <v>143</v>
      </c>
      <c r="C285" s="12">
        <v>3327</v>
      </c>
    </row>
    <row r="286" spans="1:3">
      <c r="A286" s="12">
        <v>2002</v>
      </c>
      <c r="B286" s="12" t="s">
        <v>143</v>
      </c>
      <c r="C286" s="12">
        <v>3413</v>
      </c>
    </row>
    <row r="287" spans="1:3">
      <c r="A287" s="12">
        <v>2003</v>
      </c>
      <c r="B287" s="12" t="s">
        <v>143</v>
      </c>
      <c r="C287" s="12">
        <v>3458</v>
      </c>
    </row>
    <row r="288" spans="1:3">
      <c r="A288" s="12">
        <v>2004</v>
      </c>
      <c r="B288" s="12" t="s">
        <v>143</v>
      </c>
      <c r="C288" s="12">
        <v>3226</v>
      </c>
    </row>
    <row r="289" spans="1:3">
      <c r="A289" s="12">
        <v>2005</v>
      </c>
      <c r="B289" s="12" t="s">
        <v>143</v>
      </c>
      <c r="C289" s="12">
        <v>2802</v>
      </c>
    </row>
    <row r="290" spans="1:3">
      <c r="A290" s="12">
        <v>2006</v>
      </c>
      <c r="B290" s="12" t="s">
        <v>143</v>
      </c>
      <c r="C290" s="12">
        <v>1950</v>
      </c>
    </row>
    <row r="291" spans="1:3">
      <c r="A291" s="12">
        <v>2007</v>
      </c>
      <c r="B291" s="12" t="s">
        <v>143</v>
      </c>
      <c r="C291" s="12">
        <v>1173</v>
      </c>
    </row>
    <row r="292" spans="1:3">
      <c r="A292" s="12">
        <v>2008</v>
      </c>
      <c r="B292" s="12" t="s">
        <v>143</v>
      </c>
      <c r="C292" s="12">
        <v>1071</v>
      </c>
    </row>
    <row r="293" spans="1:3">
      <c r="A293" s="12">
        <v>2009</v>
      </c>
      <c r="B293" s="12" t="s">
        <v>143</v>
      </c>
      <c r="C293" s="12">
        <v>1012</v>
      </c>
    </row>
    <row r="294" spans="1:3">
      <c r="A294" s="12">
        <v>2010</v>
      </c>
      <c r="B294" s="12" t="s">
        <v>143</v>
      </c>
      <c r="C294" s="12">
        <v>963</v>
      </c>
    </row>
    <row r="295" spans="1:3">
      <c r="A295" s="12">
        <v>1968</v>
      </c>
      <c r="B295" s="12" t="s">
        <v>147</v>
      </c>
      <c r="C295" s="14">
        <v>35172</v>
      </c>
    </row>
    <row r="296" spans="1:3">
      <c r="A296" s="12">
        <v>1969</v>
      </c>
      <c r="B296" s="12" t="s">
        <v>147</v>
      </c>
      <c r="C296" s="14">
        <v>44369</v>
      </c>
    </row>
    <row r="297" spans="1:3">
      <c r="A297" s="12">
        <v>1970</v>
      </c>
      <c r="B297" s="12" t="s">
        <v>147</v>
      </c>
      <c r="C297" s="14">
        <v>28468</v>
      </c>
    </row>
    <row r="298" spans="1:3">
      <c r="A298" s="12">
        <v>1971</v>
      </c>
      <c r="B298" s="12" t="s">
        <v>147</v>
      </c>
      <c r="C298" s="14">
        <v>19328</v>
      </c>
    </row>
    <row r="299" spans="1:3">
      <c r="A299" s="12">
        <v>1972</v>
      </c>
      <c r="B299" s="12" t="s">
        <v>147</v>
      </c>
      <c r="C299" s="14">
        <v>22491</v>
      </c>
    </row>
    <row r="300" spans="1:3">
      <c r="A300" s="12">
        <v>1973</v>
      </c>
      <c r="B300" s="12" t="s">
        <v>147</v>
      </c>
      <c r="C300" s="14">
        <v>14549</v>
      </c>
    </row>
    <row r="301" spans="1:3">
      <c r="A301" s="12">
        <v>1974</v>
      </c>
      <c r="B301" s="12" t="s">
        <v>147</v>
      </c>
      <c r="C301" s="14">
        <v>17088</v>
      </c>
    </row>
    <row r="302" spans="1:3">
      <c r="A302" s="12">
        <v>1975</v>
      </c>
      <c r="B302" s="12" t="s">
        <v>147</v>
      </c>
      <c r="C302" s="14">
        <v>5732</v>
      </c>
    </row>
    <row r="303" spans="1:3">
      <c r="A303" s="12">
        <v>1976</v>
      </c>
      <c r="B303" s="12" t="s">
        <v>147</v>
      </c>
      <c r="C303" s="14">
        <v>3436</v>
      </c>
    </row>
    <row r="304" spans="1:3">
      <c r="A304" s="12">
        <v>1977</v>
      </c>
      <c r="B304" s="12" t="s">
        <v>147</v>
      </c>
      <c r="C304" s="14">
        <v>5223</v>
      </c>
    </row>
    <row r="305" spans="1:3">
      <c r="A305" s="12">
        <v>1978</v>
      </c>
      <c r="B305" s="12" t="s">
        <v>147</v>
      </c>
      <c r="C305" s="14">
        <v>8085</v>
      </c>
    </row>
    <row r="306" spans="1:3">
      <c r="A306" s="12">
        <v>1979</v>
      </c>
      <c r="B306" s="12" t="s">
        <v>147</v>
      </c>
      <c r="C306" s="14">
        <v>9883</v>
      </c>
    </row>
    <row r="307" spans="1:3">
      <c r="A307" s="12">
        <v>1980</v>
      </c>
      <c r="B307" s="12" t="s">
        <v>147</v>
      </c>
      <c r="C307" s="14">
        <v>8021</v>
      </c>
    </row>
    <row r="308" spans="1:3">
      <c r="A308" s="12">
        <v>1981</v>
      </c>
      <c r="B308" s="12" t="s">
        <v>147</v>
      </c>
      <c r="C308" s="14">
        <v>6607</v>
      </c>
    </row>
    <row r="309" spans="1:3">
      <c r="A309" s="12">
        <v>1982</v>
      </c>
      <c r="B309" s="12" t="s">
        <v>147</v>
      </c>
      <c r="C309" s="14">
        <v>15764</v>
      </c>
    </row>
    <row r="310" spans="1:3">
      <c r="A310" s="12">
        <v>1983</v>
      </c>
      <c r="B310" s="12" t="s">
        <v>147</v>
      </c>
      <c r="C310" s="14">
        <v>22211</v>
      </c>
    </row>
    <row r="311" spans="1:3">
      <c r="A311" s="12">
        <v>1984</v>
      </c>
      <c r="B311" s="12" t="s">
        <v>147</v>
      </c>
      <c r="C311" s="14">
        <v>11225</v>
      </c>
    </row>
    <row r="312" spans="1:3">
      <c r="A312" s="12">
        <v>1985</v>
      </c>
      <c r="B312" s="12" t="s">
        <v>147</v>
      </c>
      <c r="C312" s="14">
        <v>4817</v>
      </c>
    </row>
    <row r="313" spans="1:3">
      <c r="A313" s="12">
        <v>1986</v>
      </c>
      <c r="B313" s="12" t="s">
        <v>147</v>
      </c>
      <c r="C313" s="14">
        <v>4620</v>
      </c>
    </row>
    <row r="314" spans="1:3">
      <c r="A314" s="12">
        <v>1987</v>
      </c>
      <c r="B314" s="12" t="s">
        <v>147</v>
      </c>
      <c r="C314" s="14">
        <v>2652</v>
      </c>
    </row>
    <row r="315" spans="1:3">
      <c r="A315" s="12">
        <v>1988</v>
      </c>
      <c r="B315" s="12" t="s">
        <v>147</v>
      </c>
      <c r="C315" s="14">
        <v>2782</v>
      </c>
    </row>
    <row r="316" spans="1:3">
      <c r="A316" s="12">
        <v>1989</v>
      </c>
      <c r="B316" s="12" t="s">
        <v>147</v>
      </c>
      <c r="C316" s="14">
        <v>8349</v>
      </c>
    </row>
    <row r="317" spans="1:3">
      <c r="A317" s="12">
        <v>1990</v>
      </c>
      <c r="B317" s="12" t="s">
        <v>147</v>
      </c>
      <c r="C317" s="14">
        <v>17916</v>
      </c>
    </row>
    <row r="318" spans="1:3">
      <c r="A318" s="12">
        <v>1991</v>
      </c>
      <c r="B318" s="12" t="s">
        <v>147</v>
      </c>
      <c r="C318" s="14">
        <v>6430</v>
      </c>
    </row>
    <row r="319" spans="1:3">
      <c r="A319" s="12">
        <v>1992</v>
      </c>
      <c r="B319" s="12" t="s">
        <v>147</v>
      </c>
      <c r="C319" s="14">
        <v>2695</v>
      </c>
    </row>
    <row r="320" spans="1:3">
      <c r="A320" s="12">
        <v>1993</v>
      </c>
      <c r="B320" s="12" t="s">
        <v>147</v>
      </c>
      <c r="C320" s="14">
        <v>771</v>
      </c>
    </row>
    <row r="321" spans="1:3">
      <c r="A321" s="12">
        <v>1994</v>
      </c>
      <c r="B321" s="12" t="s">
        <v>147</v>
      </c>
      <c r="C321" s="14">
        <v>735</v>
      </c>
    </row>
    <row r="322" spans="1:3">
      <c r="A322" s="12">
        <v>1995</v>
      </c>
      <c r="B322" s="12" t="s">
        <v>147</v>
      </c>
      <c r="C322" s="14">
        <v>343</v>
      </c>
    </row>
    <row r="323" spans="1:3">
      <c r="A323" s="12">
        <v>1996</v>
      </c>
      <c r="B323" s="12" t="s">
        <v>147</v>
      </c>
      <c r="C323" s="14">
        <v>759</v>
      </c>
    </row>
    <row r="324" spans="1:3">
      <c r="A324" s="12">
        <v>1997</v>
      </c>
      <c r="B324" s="12" t="s">
        <v>147</v>
      </c>
      <c r="C324" s="14">
        <v>1222</v>
      </c>
    </row>
    <row r="325" spans="1:3">
      <c r="A325" s="12">
        <v>1998</v>
      </c>
      <c r="B325" s="12" t="s">
        <v>147</v>
      </c>
      <c r="C325" s="14">
        <v>1087</v>
      </c>
    </row>
    <row r="326" spans="1:3">
      <c r="A326" s="12">
        <v>1999</v>
      </c>
      <c r="B326" s="12" t="s">
        <v>147</v>
      </c>
      <c r="C326" s="14">
        <v>1403</v>
      </c>
    </row>
    <row r="327" spans="1:3">
      <c r="A327" s="12">
        <v>2000</v>
      </c>
      <c r="B327" s="12" t="s">
        <v>147</v>
      </c>
      <c r="C327" s="14">
        <v>1397</v>
      </c>
    </row>
    <row r="328" spans="1:3">
      <c r="A328" s="12">
        <v>2001</v>
      </c>
      <c r="B328" s="12" t="s">
        <v>147</v>
      </c>
      <c r="C328" s="14">
        <v>1449</v>
      </c>
    </row>
    <row r="329" spans="1:3">
      <c r="A329" s="12">
        <v>2002</v>
      </c>
      <c r="B329" s="12" t="s">
        <v>147</v>
      </c>
      <c r="C329" s="14">
        <v>945</v>
      </c>
    </row>
    <row r="330" spans="1:3">
      <c r="A330" s="12">
        <v>2003</v>
      </c>
      <c r="B330" s="12" t="s">
        <v>147</v>
      </c>
      <c r="C330" s="14">
        <v>666</v>
      </c>
    </row>
    <row r="331" spans="1:3">
      <c r="A331" s="12">
        <v>2004</v>
      </c>
      <c r="B331" s="12" t="s">
        <v>147</v>
      </c>
      <c r="C331" s="14">
        <v>619</v>
      </c>
    </row>
    <row r="332" spans="1:3">
      <c r="A332" s="12">
        <v>2005</v>
      </c>
      <c r="B332" s="12" t="s">
        <v>147</v>
      </c>
      <c r="C332" s="14">
        <v>346</v>
      </c>
    </row>
    <row r="333" spans="1:3">
      <c r="A333" s="12">
        <v>2006</v>
      </c>
      <c r="B333" s="12" t="s">
        <v>147</v>
      </c>
      <c r="C333" s="14">
        <v>396</v>
      </c>
    </row>
    <row r="334" spans="1:3">
      <c r="A334" s="12">
        <v>2007</v>
      </c>
      <c r="B334" s="12" t="s">
        <v>147</v>
      </c>
      <c r="C334" s="14">
        <v>502</v>
      </c>
    </row>
    <row r="335" spans="1:3">
      <c r="A335" s="12">
        <v>2008</v>
      </c>
      <c r="B335" s="12" t="s">
        <v>147</v>
      </c>
      <c r="C335" s="14">
        <v>583</v>
      </c>
    </row>
    <row r="336" spans="1:3">
      <c r="A336" s="12">
        <v>2009</v>
      </c>
      <c r="B336" s="12" t="s">
        <v>147</v>
      </c>
      <c r="C336" s="14">
        <v>453</v>
      </c>
    </row>
    <row r="337" spans="1:3">
      <c r="A337" s="12">
        <v>2010</v>
      </c>
      <c r="B337" s="12" t="s">
        <v>147</v>
      </c>
      <c r="C337" s="14">
        <v>291</v>
      </c>
    </row>
    <row r="338" spans="1:3">
      <c r="A338" s="12">
        <v>2011</v>
      </c>
      <c r="B338" s="12" t="s">
        <v>147</v>
      </c>
      <c r="C338" s="14">
        <v>390</v>
      </c>
    </row>
    <row r="339" spans="1:3">
      <c r="A339" s="12">
        <v>1981</v>
      </c>
      <c r="B339" s="12" t="s">
        <v>142</v>
      </c>
      <c r="C339" s="12">
        <v>15764</v>
      </c>
    </row>
    <row r="340" spans="1:3">
      <c r="A340" s="12">
        <v>1982</v>
      </c>
      <c r="B340" s="12" t="s">
        <v>142</v>
      </c>
      <c r="C340" s="12">
        <v>14143</v>
      </c>
    </row>
    <row r="341" spans="1:3">
      <c r="A341" s="12">
        <v>1983</v>
      </c>
      <c r="B341" s="12" t="s">
        <v>142</v>
      </c>
      <c r="C341" s="12">
        <v>13582</v>
      </c>
    </row>
    <row r="342" spans="1:3">
      <c r="A342" s="12">
        <v>1984</v>
      </c>
      <c r="B342" s="12" t="s">
        <v>142</v>
      </c>
      <c r="C342" s="12">
        <v>15526</v>
      </c>
    </row>
    <row r="343" spans="1:3">
      <c r="A343" s="12">
        <v>1985</v>
      </c>
      <c r="B343" s="12" t="s">
        <v>142</v>
      </c>
      <c r="C343" s="12">
        <v>13891</v>
      </c>
    </row>
    <row r="344" spans="1:3">
      <c r="A344" s="12">
        <v>1986</v>
      </c>
      <c r="B344" s="12" t="s">
        <v>142</v>
      </c>
      <c r="C344" s="12">
        <v>9217</v>
      </c>
    </row>
    <row r="345" spans="1:3">
      <c r="A345" s="12">
        <v>1987</v>
      </c>
      <c r="B345" s="12" t="s">
        <v>142</v>
      </c>
      <c r="C345" s="12">
        <v>9352</v>
      </c>
    </row>
    <row r="346" spans="1:3">
      <c r="A346" s="12">
        <v>1988</v>
      </c>
      <c r="B346" s="12" t="s">
        <v>142</v>
      </c>
      <c r="C346" s="12">
        <v>8795</v>
      </c>
    </row>
    <row r="347" spans="1:3">
      <c r="A347" s="12">
        <v>1989</v>
      </c>
      <c r="B347" s="12" t="s">
        <v>142</v>
      </c>
      <c r="C347" s="12">
        <v>6915</v>
      </c>
    </row>
    <row r="348" spans="1:3">
      <c r="A348" s="12">
        <v>1990</v>
      </c>
      <c r="B348" s="12" t="s">
        <v>142</v>
      </c>
      <c r="C348" s="12">
        <v>5999</v>
      </c>
    </row>
    <row r="349" spans="1:3">
      <c r="A349" s="12">
        <v>1991</v>
      </c>
      <c r="B349" s="12" t="s">
        <v>142</v>
      </c>
      <c r="C349" s="12">
        <v>6842</v>
      </c>
    </row>
    <row r="350" spans="1:3">
      <c r="A350" s="12">
        <v>1992</v>
      </c>
      <c r="B350" s="12" t="s">
        <v>142</v>
      </c>
      <c r="C350" s="12">
        <v>4729</v>
      </c>
    </row>
    <row r="351" spans="1:3">
      <c r="A351" s="12">
        <v>1993</v>
      </c>
      <c r="B351" s="12" t="s">
        <v>142</v>
      </c>
      <c r="C351" s="12">
        <v>4311</v>
      </c>
    </row>
    <row r="352" spans="1:3">
      <c r="A352" s="12">
        <v>1994</v>
      </c>
      <c r="B352" s="12" t="s">
        <v>142</v>
      </c>
      <c r="C352" s="12">
        <v>3092</v>
      </c>
    </row>
    <row r="353" spans="1:3">
      <c r="A353" s="12">
        <v>1995</v>
      </c>
      <c r="B353" s="12" t="s">
        <v>142</v>
      </c>
      <c r="C353" s="12">
        <v>3434</v>
      </c>
    </row>
    <row r="354" spans="1:3">
      <c r="A354" s="12">
        <v>1996</v>
      </c>
      <c r="B354" s="12" t="s">
        <v>142</v>
      </c>
      <c r="C354" s="12">
        <v>3702</v>
      </c>
    </row>
    <row r="355" spans="1:3">
      <c r="A355" s="12">
        <v>1997</v>
      </c>
      <c r="B355" s="12" t="s">
        <v>142</v>
      </c>
      <c r="C355" s="12">
        <v>4483</v>
      </c>
    </row>
    <row r="356" spans="1:3">
      <c r="A356" s="12">
        <v>1998</v>
      </c>
      <c r="B356" s="12" t="s">
        <v>142</v>
      </c>
      <c r="C356" s="12">
        <v>3614</v>
      </c>
    </row>
    <row r="357" spans="1:3">
      <c r="A357" s="12">
        <v>1999</v>
      </c>
      <c r="B357" s="12" t="s">
        <v>142</v>
      </c>
      <c r="C357" s="12">
        <v>3745</v>
      </c>
    </row>
    <row r="358" spans="1:3">
      <c r="A358" s="12">
        <v>2000</v>
      </c>
      <c r="B358" s="12" t="s">
        <v>142</v>
      </c>
      <c r="C358" s="12">
        <v>4754</v>
      </c>
    </row>
    <row r="359" spans="1:3">
      <c r="A359" s="12">
        <v>2001</v>
      </c>
      <c r="B359" s="12" t="s">
        <v>142</v>
      </c>
      <c r="C359" s="12">
        <v>5147</v>
      </c>
    </row>
    <row r="360" spans="1:3">
      <c r="A360" s="12">
        <v>2002</v>
      </c>
      <c r="B360" s="12" t="s">
        <v>142</v>
      </c>
      <c r="C360" s="12">
        <v>3412</v>
      </c>
    </row>
    <row r="361" spans="1:3">
      <c r="A361" s="12">
        <v>2003</v>
      </c>
      <c r="B361" s="12" t="s">
        <v>142</v>
      </c>
      <c r="C361" s="12">
        <v>2827</v>
      </c>
    </row>
    <row r="362" spans="1:3">
      <c r="A362" s="12">
        <v>2004</v>
      </c>
      <c r="B362" s="12" t="s">
        <v>142</v>
      </c>
      <c r="C362" s="12">
        <v>1942</v>
      </c>
    </row>
    <row r="363" spans="1:3">
      <c r="A363" s="12">
        <v>2005</v>
      </c>
      <c r="B363" s="12" t="s">
        <v>142</v>
      </c>
      <c r="C363" s="12">
        <v>1563</v>
      </c>
    </row>
    <row r="364" spans="1:3">
      <c r="A364" s="12">
        <v>2006</v>
      </c>
      <c r="B364" s="12" t="s">
        <v>142</v>
      </c>
      <c r="C364" s="12">
        <v>2023</v>
      </c>
    </row>
    <row r="365" spans="1:3">
      <c r="A365" s="12">
        <v>2007</v>
      </c>
      <c r="B365" s="12" t="s">
        <v>142</v>
      </c>
      <c r="C365" s="12">
        <v>1866</v>
      </c>
    </row>
    <row r="366" spans="1:3">
      <c r="A366" s="12">
        <v>2008</v>
      </c>
      <c r="B366" s="12" t="s">
        <v>142</v>
      </c>
      <c r="C366" s="12">
        <v>1298</v>
      </c>
    </row>
    <row r="367" spans="1:3">
      <c r="A367" s="12">
        <v>2009</v>
      </c>
      <c r="B367" s="12" t="s">
        <v>142</v>
      </c>
      <c r="C367" s="12">
        <v>532</v>
      </c>
    </row>
    <row r="368" spans="1:3">
      <c r="A368" s="12">
        <v>2010</v>
      </c>
      <c r="B368" s="12" t="s">
        <v>142</v>
      </c>
      <c r="C368" s="12">
        <v>363</v>
      </c>
    </row>
    <row r="369" spans="1:3">
      <c r="A369" s="12">
        <v>2011</v>
      </c>
      <c r="B369" s="12" t="s">
        <v>142</v>
      </c>
      <c r="C369" s="12">
        <v>530</v>
      </c>
    </row>
    <row r="370" spans="1:3">
      <c r="A370" s="12">
        <v>2012</v>
      </c>
      <c r="B370" s="12" t="s">
        <v>142</v>
      </c>
      <c r="C370" s="12">
        <v>650</v>
      </c>
    </row>
    <row r="371" spans="1:3">
      <c r="A371" s="12">
        <v>2013</v>
      </c>
      <c r="B371" s="12" t="s">
        <v>142</v>
      </c>
      <c r="C371" s="12">
        <v>1074</v>
      </c>
    </row>
    <row r="372" spans="1:3">
      <c r="A372" s="12">
        <v>2014</v>
      </c>
      <c r="B372" s="12" t="s">
        <v>142</v>
      </c>
      <c r="C372" s="12">
        <v>753</v>
      </c>
    </row>
    <row r="373" spans="1:3">
      <c r="A373" s="12">
        <v>1968</v>
      </c>
      <c r="B373" s="12" t="s">
        <v>129</v>
      </c>
      <c r="C373" s="12">
        <v>3777</v>
      </c>
    </row>
    <row r="374" spans="1:3">
      <c r="A374" s="12">
        <v>1969</v>
      </c>
      <c r="B374" s="12" t="s">
        <v>129</v>
      </c>
      <c r="C374" s="12">
        <v>3939</v>
      </c>
    </row>
    <row r="375" spans="1:3">
      <c r="A375" s="12">
        <v>1970</v>
      </c>
      <c r="B375" s="12" t="s">
        <v>129</v>
      </c>
      <c r="C375" s="12">
        <v>4329</v>
      </c>
    </row>
    <row r="376" spans="1:3">
      <c r="A376" s="12">
        <v>1971</v>
      </c>
      <c r="B376" s="12" t="s">
        <v>129</v>
      </c>
      <c r="C376" s="12">
        <v>3063</v>
      </c>
    </row>
    <row r="377" spans="1:3">
      <c r="A377" s="12">
        <v>1972</v>
      </c>
      <c r="B377" s="12" t="s">
        <v>129</v>
      </c>
      <c r="C377" s="12">
        <v>2245</v>
      </c>
    </row>
    <row r="378" spans="1:3">
      <c r="A378" s="12">
        <v>1973</v>
      </c>
      <c r="B378" s="12" t="s">
        <v>129</v>
      </c>
      <c r="C378" s="12">
        <v>2087</v>
      </c>
    </row>
    <row r="379" spans="1:3">
      <c r="A379" s="12">
        <v>1974</v>
      </c>
      <c r="B379" s="12" t="s">
        <v>129</v>
      </c>
      <c r="C379" s="12">
        <v>2127</v>
      </c>
    </row>
    <row r="380" spans="1:3">
      <c r="A380" s="12">
        <v>1975</v>
      </c>
      <c r="B380" s="12" t="s">
        <v>129</v>
      </c>
      <c r="C380" s="12">
        <v>2596</v>
      </c>
    </row>
    <row r="381" spans="1:3">
      <c r="A381" s="12">
        <v>1976</v>
      </c>
      <c r="B381" s="12" t="s">
        <v>129</v>
      </c>
      <c r="C381" s="12">
        <v>3536</v>
      </c>
    </row>
    <row r="382" spans="1:3">
      <c r="A382" s="12">
        <v>1977</v>
      </c>
      <c r="B382" s="12" t="s">
        <v>129</v>
      </c>
      <c r="C382" s="12">
        <v>7231</v>
      </c>
    </row>
    <row r="383" spans="1:3">
      <c r="A383" s="12">
        <v>1978</v>
      </c>
      <c r="B383" s="12" t="s">
        <v>129</v>
      </c>
      <c r="C383" s="12">
        <v>9610</v>
      </c>
    </row>
    <row r="384" spans="1:3">
      <c r="A384" s="12">
        <v>1979</v>
      </c>
      <c r="B384" s="12" t="s">
        <v>129</v>
      </c>
      <c r="C384" s="12">
        <v>11360</v>
      </c>
    </row>
    <row r="385" spans="1:3">
      <c r="A385" s="12">
        <v>1980</v>
      </c>
      <c r="B385" s="12" t="s">
        <v>129</v>
      </c>
      <c r="C385" s="12">
        <v>13597</v>
      </c>
    </row>
    <row r="386" spans="1:3">
      <c r="A386" s="12">
        <v>1981</v>
      </c>
      <c r="B386" s="12" t="s">
        <v>129</v>
      </c>
      <c r="C386" s="12">
        <v>12901</v>
      </c>
    </row>
    <row r="387" spans="1:3">
      <c r="A387" s="12">
        <v>1982</v>
      </c>
      <c r="B387" s="12" t="s">
        <v>129</v>
      </c>
      <c r="C387" s="12">
        <v>15156</v>
      </c>
    </row>
    <row r="388" spans="1:3">
      <c r="A388" s="12">
        <v>1983</v>
      </c>
      <c r="B388" s="12" t="s">
        <v>129</v>
      </c>
      <c r="C388" s="12">
        <v>13178</v>
      </c>
    </row>
    <row r="389" spans="1:3">
      <c r="A389" s="12">
        <v>1984</v>
      </c>
      <c r="B389" s="12" t="s">
        <v>129</v>
      </c>
      <c r="C389" s="12">
        <v>10142</v>
      </c>
    </row>
    <row r="390" spans="1:3">
      <c r="A390" s="12">
        <v>1985</v>
      </c>
      <c r="B390" s="12" t="s">
        <v>129</v>
      </c>
      <c r="C390" s="12">
        <v>7070</v>
      </c>
    </row>
    <row r="391" spans="1:3">
      <c r="A391" s="12">
        <v>1986</v>
      </c>
      <c r="B391" s="12" t="s">
        <v>129</v>
      </c>
      <c r="C391" s="12">
        <v>4506</v>
      </c>
    </row>
    <row r="392" spans="1:3">
      <c r="A392" s="12">
        <v>1987</v>
      </c>
      <c r="B392" s="12" t="s">
        <v>129</v>
      </c>
      <c r="C392" s="12">
        <v>3849</v>
      </c>
    </row>
    <row r="393" spans="1:3">
      <c r="A393" s="12">
        <v>1988</v>
      </c>
      <c r="B393" s="12" t="s">
        <v>129</v>
      </c>
      <c r="C393" s="12">
        <v>3490</v>
      </c>
    </row>
    <row r="394" spans="1:3">
      <c r="A394" s="12">
        <v>1989</v>
      </c>
      <c r="B394" s="12" t="s">
        <v>129</v>
      </c>
      <c r="C394" s="12">
        <v>2421</v>
      </c>
    </row>
    <row r="395" spans="1:3">
      <c r="A395" s="12">
        <v>1990</v>
      </c>
      <c r="B395" s="12" t="s">
        <v>129</v>
      </c>
      <c r="C395" s="12">
        <v>2497</v>
      </c>
    </row>
    <row r="396" spans="1:3">
      <c r="A396" s="12">
        <v>1991</v>
      </c>
      <c r="B396" s="12" t="s">
        <v>129</v>
      </c>
      <c r="C396" s="12">
        <v>4287</v>
      </c>
    </row>
    <row r="397" spans="1:3">
      <c r="A397" s="12">
        <v>1992</v>
      </c>
      <c r="B397" s="12" t="s">
        <v>129</v>
      </c>
      <c r="C397" s="12">
        <v>6419</v>
      </c>
    </row>
    <row r="398" spans="1:3">
      <c r="A398" s="12">
        <v>1993</v>
      </c>
      <c r="B398" s="12" t="s">
        <v>129</v>
      </c>
      <c r="C398" s="12">
        <v>5720</v>
      </c>
    </row>
    <row r="399" spans="1:3">
      <c r="A399" s="12">
        <v>1994</v>
      </c>
      <c r="B399" s="12" t="s">
        <v>129</v>
      </c>
      <c r="C399" s="12">
        <v>5007</v>
      </c>
    </row>
    <row r="400" spans="1:3">
      <c r="A400" s="12">
        <v>1995</v>
      </c>
      <c r="B400" s="12" t="s">
        <v>129</v>
      </c>
      <c r="C400" s="12">
        <v>4619</v>
      </c>
    </row>
    <row r="401" spans="1:3">
      <c r="A401" s="12">
        <v>1996</v>
      </c>
      <c r="B401" s="12" t="s">
        <v>129</v>
      </c>
      <c r="C401" s="12">
        <v>4365</v>
      </c>
    </row>
    <row r="402" spans="1:3">
      <c r="A402" s="12">
        <v>1997</v>
      </c>
      <c r="B402" s="12" t="s">
        <v>129</v>
      </c>
      <c r="C402" s="12">
        <v>3955</v>
      </c>
    </row>
    <row r="403" spans="1:3">
      <c r="A403" s="12">
        <v>1998</v>
      </c>
      <c r="B403" s="12" t="s">
        <v>129</v>
      </c>
      <c r="C403" s="12">
        <v>3651</v>
      </c>
    </row>
    <row r="404" spans="1:3">
      <c r="A404" s="12">
        <v>1999</v>
      </c>
      <c r="B404" s="12" t="s">
        <v>129</v>
      </c>
      <c r="C404" s="12">
        <v>3231</v>
      </c>
    </row>
    <row r="405" spans="1:3">
      <c r="A405" s="12">
        <v>2000</v>
      </c>
      <c r="B405" s="12" t="s">
        <v>129</v>
      </c>
      <c r="C405" s="12">
        <v>4339</v>
      </c>
    </row>
    <row r="406" spans="1:3">
      <c r="A406" s="12">
        <v>2001</v>
      </c>
      <c r="B406" s="12" t="s">
        <v>129</v>
      </c>
      <c r="C406" s="12">
        <v>4451</v>
      </c>
    </row>
    <row r="407" spans="1:3">
      <c r="A407" s="12">
        <v>2002</v>
      </c>
      <c r="B407" s="12" t="s">
        <v>129</v>
      </c>
      <c r="C407" s="12">
        <v>3498</v>
      </c>
    </row>
    <row r="408" spans="1:3">
      <c r="A408" s="12">
        <v>2003</v>
      </c>
      <c r="B408" s="12" t="s">
        <v>129</v>
      </c>
      <c r="C408" s="12">
        <v>2487</v>
      </c>
    </row>
    <row r="409" spans="1:3">
      <c r="A409" s="12">
        <v>2004</v>
      </c>
      <c r="B409" s="12" t="s">
        <v>129</v>
      </c>
      <c r="C409" s="12">
        <v>1713</v>
      </c>
    </row>
    <row r="410" spans="1:3">
      <c r="A410" s="12">
        <v>2005</v>
      </c>
      <c r="B410" s="12" t="s">
        <v>129</v>
      </c>
      <c r="C410" s="12">
        <v>1343</v>
      </c>
    </row>
    <row r="411" spans="1:3">
      <c r="A411" s="12">
        <v>2006</v>
      </c>
      <c r="B411" s="12" t="s">
        <v>129</v>
      </c>
      <c r="C411" s="12">
        <v>1105</v>
      </c>
    </row>
    <row r="412" spans="1:3">
      <c r="A412" s="12">
        <v>2007</v>
      </c>
      <c r="B412" s="12" t="s">
        <v>129</v>
      </c>
      <c r="C412" s="12">
        <v>990</v>
      </c>
    </row>
    <row r="413" spans="1:3">
      <c r="A413" s="12">
        <v>2008</v>
      </c>
      <c r="B413" s="12" t="s">
        <v>129</v>
      </c>
      <c r="C413" s="12">
        <v>1100</v>
      </c>
    </row>
    <row r="414" spans="1:3">
      <c r="A414" s="12">
        <v>2009</v>
      </c>
      <c r="B414" s="12" t="s">
        <v>129</v>
      </c>
      <c r="C414" s="12">
        <v>1380</v>
      </c>
    </row>
    <row r="415" spans="1:3">
      <c r="A415" s="12">
        <v>2010</v>
      </c>
      <c r="B415" s="12" t="s">
        <v>129</v>
      </c>
      <c r="C415" s="12">
        <v>1404</v>
      </c>
    </row>
    <row r="416" spans="1:3">
      <c r="A416" s="12">
        <v>2011</v>
      </c>
      <c r="B416" s="12" t="s">
        <v>129</v>
      </c>
      <c r="C416" s="12">
        <v>1369</v>
      </c>
    </row>
    <row r="417" spans="1:3">
      <c r="A417" s="12">
        <v>2012</v>
      </c>
      <c r="B417" s="12" t="s">
        <v>129</v>
      </c>
      <c r="C417" s="12">
        <v>1463</v>
      </c>
    </row>
    <row r="418" spans="1:3">
      <c r="A418" s="12">
        <v>2013</v>
      </c>
      <c r="B418" s="12" t="s">
        <v>129</v>
      </c>
      <c r="C418" s="12">
        <v>1297</v>
      </c>
    </row>
    <row r="419" spans="1:3">
      <c r="A419" s="12">
        <v>2014</v>
      </c>
      <c r="B419" s="12" t="s">
        <v>129</v>
      </c>
      <c r="C419" s="12">
        <v>1239</v>
      </c>
    </row>
    <row r="420" spans="1:3">
      <c r="A420" s="12">
        <v>1985</v>
      </c>
      <c r="B420" s="12" t="s">
        <v>146</v>
      </c>
      <c r="C420" s="12">
        <v>1348.5419999999999</v>
      </c>
    </row>
    <row r="421" spans="1:3">
      <c r="A421" s="12">
        <v>1986</v>
      </c>
      <c r="B421" s="12" t="s">
        <v>146</v>
      </c>
      <c r="C421" s="12">
        <v>1601.519</v>
      </c>
    </row>
    <row r="422" spans="1:3">
      <c r="A422" s="12">
        <v>1987</v>
      </c>
      <c r="B422" s="12" t="s">
        <v>146</v>
      </c>
      <c r="C422" s="12">
        <v>1647.979</v>
      </c>
    </row>
    <row r="423" spans="1:3">
      <c r="A423" s="12">
        <v>1988</v>
      </c>
      <c r="B423" s="12" t="s">
        <v>146</v>
      </c>
      <c r="C423" s="12">
        <v>1657.5989999999999</v>
      </c>
    </row>
    <row r="424" spans="1:3">
      <c r="A424" s="12">
        <v>1989</v>
      </c>
      <c r="B424" s="12" t="s">
        <v>146</v>
      </c>
      <c r="C424" s="12">
        <v>1570.2249999999999</v>
      </c>
    </row>
    <row r="425" spans="1:3">
      <c r="A425" s="12">
        <v>1990</v>
      </c>
      <c r="B425" s="12" t="s">
        <v>146</v>
      </c>
      <c r="C425" s="12">
        <v>4547.6239999999998</v>
      </c>
    </row>
    <row r="426" spans="1:3">
      <c r="A426" s="12">
        <v>1991</v>
      </c>
      <c r="B426" s="12" t="s">
        <v>146</v>
      </c>
      <c r="C426" s="12">
        <v>2289.9630000000002</v>
      </c>
    </row>
    <row r="427" spans="1:3">
      <c r="A427" s="12">
        <v>1992</v>
      </c>
      <c r="B427" s="12" t="s">
        <v>146</v>
      </c>
      <c r="C427" s="12">
        <v>1760.453</v>
      </c>
    </row>
    <row r="428" spans="1:3">
      <c r="A428" s="12">
        <v>1993</v>
      </c>
      <c r="B428" s="12" t="s">
        <v>146</v>
      </c>
      <c r="C428" s="12">
        <v>934.70600000000002</v>
      </c>
    </row>
    <row r="429" spans="1:3">
      <c r="A429" s="12">
        <v>1994</v>
      </c>
      <c r="B429" s="12" t="s">
        <v>146</v>
      </c>
      <c r="C429" s="12">
        <v>1351.2550000000001</v>
      </c>
    </row>
    <row r="430" spans="1:3">
      <c r="A430" s="12">
        <v>1995</v>
      </c>
      <c r="B430" s="12" t="s">
        <v>146</v>
      </c>
      <c r="C430" s="12">
        <v>1517.787</v>
      </c>
    </row>
    <row r="431" spans="1:3">
      <c r="A431" s="12">
        <v>1996</v>
      </c>
      <c r="B431" s="12" t="s">
        <v>146</v>
      </c>
      <c r="C431" s="12">
        <v>1514.82</v>
      </c>
    </row>
    <row r="432" spans="1:3">
      <c r="A432" s="12">
        <v>1997</v>
      </c>
      <c r="B432" s="12" t="s">
        <v>146</v>
      </c>
      <c r="C432" s="12">
        <v>1686.049</v>
      </c>
    </row>
    <row r="433" spans="1:3">
      <c r="A433" s="12">
        <v>1998</v>
      </c>
      <c r="B433" s="12" t="s">
        <v>146</v>
      </c>
      <c r="C433" s="12">
        <v>1621.7560000000001</v>
      </c>
    </row>
    <row r="434" spans="1:3">
      <c r="A434" s="12">
        <v>1999</v>
      </c>
      <c r="B434" s="12" t="s">
        <v>146</v>
      </c>
      <c r="C434" s="12">
        <v>1452.1030000000001</v>
      </c>
    </row>
    <row r="435" spans="1:3">
      <c r="A435" s="12">
        <v>2000</v>
      </c>
      <c r="B435" s="12" t="s">
        <v>146</v>
      </c>
      <c r="C435" s="12">
        <v>2585.7919999999999</v>
      </c>
    </row>
    <row r="436" spans="1:3">
      <c r="A436" s="12">
        <v>2001</v>
      </c>
      <c r="B436" s="12" t="s">
        <v>146</v>
      </c>
      <c r="C436" s="12">
        <v>2618.174</v>
      </c>
    </row>
    <row r="437" spans="1:3">
      <c r="A437" s="12">
        <v>2002</v>
      </c>
      <c r="B437" s="12" t="s">
        <v>146</v>
      </c>
      <c r="C437" s="12">
        <v>2157.1709999999998</v>
      </c>
    </row>
    <row r="438" spans="1:3">
      <c r="A438" s="12">
        <v>2003</v>
      </c>
      <c r="B438" s="12" t="s">
        <v>146</v>
      </c>
      <c r="C438" s="12">
        <v>1968.3920000000001</v>
      </c>
    </row>
    <row r="439" spans="1:3">
      <c r="A439" s="12">
        <v>2004</v>
      </c>
      <c r="B439" s="12" t="s">
        <v>146</v>
      </c>
      <c r="C439" s="12">
        <v>1186.1659999999999</v>
      </c>
    </row>
    <row r="440" spans="1:3">
      <c r="A440" s="12">
        <v>2005</v>
      </c>
      <c r="B440" s="12" t="s">
        <v>146</v>
      </c>
      <c r="C440" s="12">
        <v>997.34799999999996</v>
      </c>
    </row>
    <row r="441" spans="1:3">
      <c r="A441" s="12">
        <v>2006</v>
      </c>
      <c r="B441" s="12" t="s">
        <v>146</v>
      </c>
      <c r="C441" s="12">
        <v>619.91899999999998</v>
      </c>
    </row>
    <row r="442" spans="1:3">
      <c r="A442" s="12">
        <v>2007</v>
      </c>
      <c r="B442" s="12" t="s">
        <v>146</v>
      </c>
      <c r="C442" s="12">
        <v>632.16099999999994</v>
      </c>
    </row>
    <row r="443" spans="1:3">
      <c r="A443" s="12">
        <v>2008</v>
      </c>
      <c r="B443" s="12" t="s">
        <v>146</v>
      </c>
      <c r="C443" s="12">
        <v>698.07799999999997</v>
      </c>
    </row>
    <row r="444" spans="1:3">
      <c r="A444" s="12">
        <v>2009</v>
      </c>
      <c r="B444" s="12" t="s">
        <v>146</v>
      </c>
      <c r="C444" s="12">
        <v>638.44000000000005</v>
      </c>
    </row>
    <row r="445" spans="1:3">
      <c r="A445" s="12">
        <v>2010</v>
      </c>
      <c r="B445" s="12" t="s">
        <v>146</v>
      </c>
      <c r="C445" s="12">
        <v>633.298</v>
      </c>
    </row>
    <row r="446" spans="1:3">
      <c r="A446" s="12">
        <v>2011</v>
      </c>
      <c r="B446" s="12" t="s">
        <v>146</v>
      </c>
      <c r="C446" s="12">
        <v>758.69600000000003</v>
      </c>
    </row>
    <row r="447" spans="1:3">
      <c r="A447" s="12">
        <v>2012</v>
      </c>
      <c r="B447" s="12" t="s">
        <v>146</v>
      </c>
      <c r="C447" s="12">
        <v>1091.038</v>
      </c>
    </row>
    <row r="448" spans="1:3">
      <c r="A448" s="12">
        <v>2013</v>
      </c>
      <c r="B448" s="12" t="s">
        <v>146</v>
      </c>
      <c r="C448" s="12">
        <v>676.63900000000001</v>
      </c>
    </row>
    <row r="449" spans="1:3">
      <c r="A449" s="12">
        <v>2014</v>
      </c>
      <c r="B449" s="12" t="s">
        <v>146</v>
      </c>
      <c r="C449" s="12">
        <v>474.77100000000002</v>
      </c>
    </row>
    <row r="450" spans="1:3">
      <c r="A450" s="12">
        <v>1970</v>
      </c>
      <c r="B450" s="12" t="s">
        <v>148</v>
      </c>
      <c r="C450" s="13">
        <v>11555</v>
      </c>
    </row>
    <row r="451" spans="1:3">
      <c r="A451" s="12">
        <v>1971</v>
      </c>
      <c r="B451" s="12" t="s">
        <v>148</v>
      </c>
      <c r="C451" s="13">
        <v>14319</v>
      </c>
    </row>
    <row r="452" spans="1:3">
      <c r="A452" s="12">
        <v>1972</v>
      </c>
      <c r="B452" s="12" t="s">
        <v>148</v>
      </c>
      <c r="C452" s="13">
        <v>12995</v>
      </c>
    </row>
    <row r="453" spans="1:3">
      <c r="A453" s="12">
        <v>1973</v>
      </c>
      <c r="B453" s="12" t="s">
        <v>148</v>
      </c>
      <c r="C453" s="13">
        <v>13080</v>
      </c>
    </row>
    <row r="454" spans="1:3">
      <c r="A454" s="12">
        <v>1974</v>
      </c>
      <c r="B454" s="12" t="s">
        <v>148</v>
      </c>
      <c r="C454" s="13">
        <v>12014</v>
      </c>
    </row>
    <row r="455" spans="1:3">
      <c r="A455" s="12">
        <v>1975</v>
      </c>
      <c r="B455" s="12" t="s">
        <v>148</v>
      </c>
      <c r="C455" s="13">
        <v>13482</v>
      </c>
    </row>
    <row r="456" spans="1:3">
      <c r="A456" s="12">
        <v>1976</v>
      </c>
      <c r="B456" s="12" t="s">
        <v>148</v>
      </c>
      <c r="C456" s="13">
        <v>12731</v>
      </c>
    </row>
    <row r="457" spans="1:3">
      <c r="A457" s="12">
        <v>1977</v>
      </c>
      <c r="B457" s="12" t="s">
        <v>148</v>
      </c>
      <c r="C457" s="13">
        <v>15516</v>
      </c>
    </row>
    <row r="458" spans="1:3">
      <c r="A458" s="12">
        <v>1978</v>
      </c>
      <c r="B458" s="12" t="s">
        <v>148</v>
      </c>
      <c r="C458" s="13">
        <v>21512</v>
      </c>
    </row>
    <row r="459" spans="1:3">
      <c r="A459" s="12">
        <v>1979</v>
      </c>
      <c r="B459" s="12" t="s">
        <v>148</v>
      </c>
      <c r="C459" s="13">
        <v>17645</v>
      </c>
    </row>
    <row r="460" spans="1:3">
      <c r="A460" s="12">
        <v>1980</v>
      </c>
      <c r="B460" s="12" t="s">
        <v>148</v>
      </c>
      <c r="C460" s="13">
        <v>22201</v>
      </c>
    </row>
    <row r="461" spans="1:3">
      <c r="A461" s="12">
        <v>1981</v>
      </c>
      <c r="B461" s="12" t="s">
        <v>148</v>
      </c>
      <c r="C461" s="13">
        <v>22879</v>
      </c>
    </row>
    <row r="462" spans="1:3">
      <c r="A462" s="12">
        <v>1982</v>
      </c>
      <c r="B462" s="12" t="s">
        <v>148</v>
      </c>
      <c r="C462" s="13">
        <v>20787</v>
      </c>
    </row>
    <row r="463" spans="1:3">
      <c r="A463" s="12">
        <v>1983</v>
      </c>
      <c r="B463" s="12" t="s">
        <v>148</v>
      </c>
      <c r="C463" s="13">
        <v>19443</v>
      </c>
    </row>
    <row r="464" spans="1:3">
      <c r="A464" s="12">
        <v>1984</v>
      </c>
      <c r="B464" s="12" t="s">
        <v>148</v>
      </c>
      <c r="C464" s="13">
        <v>21112</v>
      </c>
    </row>
    <row r="465" spans="1:3">
      <c r="A465" s="12">
        <v>1985</v>
      </c>
      <c r="B465" s="12" t="s">
        <v>148</v>
      </c>
      <c r="C465" s="13">
        <v>21244</v>
      </c>
    </row>
    <row r="466" spans="1:3">
      <c r="A466" s="12">
        <v>1986</v>
      </c>
      <c r="B466" s="12" t="s">
        <v>148</v>
      </c>
      <c r="C466" s="13">
        <v>25155</v>
      </c>
    </row>
    <row r="467" spans="1:3">
      <c r="A467" s="12">
        <v>1987</v>
      </c>
      <c r="B467" s="12" t="s">
        <v>148</v>
      </c>
      <c r="C467" s="13">
        <v>20533</v>
      </c>
    </row>
    <row r="468" spans="1:3">
      <c r="A468" s="12">
        <v>1988</v>
      </c>
      <c r="B468" s="12" t="s">
        <v>148</v>
      </c>
      <c r="C468" s="13">
        <v>15365</v>
      </c>
    </row>
    <row r="469" spans="1:3">
      <c r="A469" s="12">
        <v>1989</v>
      </c>
      <c r="B469" s="12" t="s">
        <v>148</v>
      </c>
      <c r="C469" s="13">
        <v>11483</v>
      </c>
    </row>
    <row r="470" spans="1:3">
      <c r="A470" s="12">
        <v>1990</v>
      </c>
      <c r="B470" s="12" t="s">
        <v>148</v>
      </c>
      <c r="C470" s="13">
        <v>9916</v>
      </c>
    </row>
    <row r="471" spans="1:3">
      <c r="A471" s="12">
        <v>1991</v>
      </c>
      <c r="B471" s="12" t="s">
        <v>148</v>
      </c>
      <c r="C471" s="13">
        <v>8473</v>
      </c>
    </row>
    <row r="472" spans="1:3">
      <c r="A472" s="12">
        <v>1992</v>
      </c>
      <c r="B472" s="12" t="s">
        <v>148</v>
      </c>
      <c r="C472" s="13">
        <v>7470</v>
      </c>
    </row>
    <row r="473" spans="1:3">
      <c r="A473" s="12">
        <v>1993</v>
      </c>
      <c r="B473" s="12" t="s">
        <v>148</v>
      </c>
      <c r="C473" s="13">
        <v>5876</v>
      </c>
    </row>
    <row r="474" spans="1:3">
      <c r="A474" s="12">
        <v>1994</v>
      </c>
      <c r="B474" s="12" t="s">
        <v>148</v>
      </c>
      <c r="C474" s="13">
        <v>4337</v>
      </c>
    </row>
    <row r="475" spans="1:3">
      <c r="A475" s="12">
        <v>1995</v>
      </c>
      <c r="B475" s="12" t="s">
        <v>148</v>
      </c>
      <c r="C475" s="13">
        <v>4254</v>
      </c>
    </row>
    <row r="476" spans="1:3">
      <c r="A476" s="12">
        <v>1996</v>
      </c>
      <c r="B476" s="12" t="s">
        <v>148</v>
      </c>
      <c r="C476" s="13">
        <v>3709</v>
      </c>
    </row>
    <row r="477" spans="1:3">
      <c r="A477" s="12">
        <v>1997</v>
      </c>
      <c r="B477" s="12" t="s">
        <v>148</v>
      </c>
      <c r="C477" s="13">
        <v>4728</v>
      </c>
    </row>
    <row r="478" spans="1:3">
      <c r="A478" s="12">
        <v>1998</v>
      </c>
      <c r="B478" s="12" t="s">
        <v>148</v>
      </c>
      <c r="C478" s="13">
        <v>5932</v>
      </c>
    </row>
    <row r="479" spans="1:3">
      <c r="A479" s="12">
        <v>1999</v>
      </c>
      <c r="B479" s="12" t="s">
        <v>148</v>
      </c>
      <c r="C479" s="13">
        <v>4945</v>
      </c>
    </row>
    <row r="480" spans="1:3">
      <c r="A480" s="12">
        <v>2000</v>
      </c>
      <c r="B480" s="12" t="s">
        <v>148</v>
      </c>
      <c r="C480" s="13">
        <v>4717</v>
      </c>
    </row>
    <row r="481" spans="1:3">
      <c r="A481" s="12">
        <v>2001</v>
      </c>
      <c r="B481" s="12" t="s">
        <v>148</v>
      </c>
      <c r="C481" s="13">
        <v>5436</v>
      </c>
    </row>
    <row r="482" spans="1:3">
      <c r="A482" s="12">
        <v>2002</v>
      </c>
      <c r="B482" s="12" t="s">
        <v>148</v>
      </c>
      <c r="C482" s="13">
        <v>4721</v>
      </c>
    </row>
    <row r="483" spans="1:3">
      <c r="A483" s="12">
        <v>2003</v>
      </c>
      <c r="B483" s="12" t="s">
        <v>148</v>
      </c>
      <c r="C483" s="13">
        <v>5736</v>
      </c>
    </row>
    <row r="484" spans="1:3">
      <c r="A484" s="12">
        <v>2004</v>
      </c>
      <c r="B484" s="12" t="s">
        <v>148</v>
      </c>
      <c r="C484" s="13">
        <v>6064</v>
      </c>
    </row>
    <row r="485" spans="1:3">
      <c r="A485" s="12">
        <v>2005</v>
      </c>
      <c r="B485" s="12" t="s">
        <v>148</v>
      </c>
      <c r="C485" s="13">
        <v>7228</v>
      </c>
    </row>
    <row r="486" spans="1:3">
      <c r="A486" s="12">
        <v>2006</v>
      </c>
      <c r="B486" s="12" t="s">
        <v>148</v>
      </c>
      <c r="C486" s="13">
        <v>7078</v>
      </c>
    </row>
    <row r="487" spans="1:3">
      <c r="A487" s="12">
        <v>2007</v>
      </c>
      <c r="B487" s="12" t="s">
        <v>148</v>
      </c>
      <c r="C487" s="13">
        <v>9280</v>
      </c>
    </row>
    <row r="488" spans="1:3">
      <c r="A488" s="12">
        <v>2008</v>
      </c>
      <c r="B488" s="12" t="s">
        <v>148</v>
      </c>
      <c r="C488" s="13">
        <v>12216</v>
      </c>
    </row>
    <row r="489" spans="1:3">
      <c r="A489" s="12">
        <v>2009</v>
      </c>
      <c r="B489" s="12" t="s">
        <v>148</v>
      </c>
      <c r="C489" s="13">
        <v>8755</v>
      </c>
    </row>
    <row r="490" spans="1:3">
      <c r="A490" s="12">
        <v>2010</v>
      </c>
      <c r="B490" s="12" t="s">
        <v>148</v>
      </c>
      <c r="C490" s="13">
        <v>7373</v>
      </c>
    </row>
    <row r="491" spans="1:3">
      <c r="A491" s="12">
        <v>2011</v>
      </c>
      <c r="B491" s="12" t="s">
        <v>148</v>
      </c>
      <c r="C491" s="13">
        <v>9738</v>
      </c>
    </row>
    <row r="492" spans="1:3">
      <c r="A492" s="12">
        <v>2012</v>
      </c>
      <c r="B492" s="12" t="s">
        <v>148</v>
      </c>
      <c r="C492" s="13">
        <v>8277</v>
      </c>
    </row>
    <row r="493" spans="1:3">
      <c r="A493" s="12">
        <v>2013</v>
      </c>
      <c r="B493" s="12" t="s">
        <v>148</v>
      </c>
      <c r="C493" s="13">
        <v>8594</v>
      </c>
    </row>
    <row r="494" spans="1:3">
      <c r="A494" s="12">
        <v>2014</v>
      </c>
      <c r="B494" s="12" t="s">
        <v>148</v>
      </c>
      <c r="C494" s="13">
        <v>6071</v>
      </c>
    </row>
    <row r="495" spans="1:3">
      <c r="A495">
        <v>1982</v>
      </c>
      <c r="B495" t="s">
        <v>159</v>
      </c>
      <c r="C495">
        <v>21408</v>
      </c>
    </row>
    <row r="496" spans="1:3">
      <c r="A496">
        <v>1983</v>
      </c>
      <c r="B496" t="s">
        <v>159</v>
      </c>
      <c r="C496">
        <v>30425</v>
      </c>
    </row>
    <row r="497" spans="1:3">
      <c r="A497">
        <v>1984</v>
      </c>
      <c r="B497" t="s">
        <v>159</v>
      </c>
      <c r="C497">
        <v>30470</v>
      </c>
    </row>
    <row r="498" spans="1:3">
      <c r="A498">
        <v>1985</v>
      </c>
      <c r="B498" t="s">
        <v>159</v>
      </c>
      <c r="C498">
        <v>26264</v>
      </c>
    </row>
    <row r="499" spans="1:3">
      <c r="A499">
        <v>1986</v>
      </c>
      <c r="B499" t="s">
        <v>159</v>
      </c>
      <c r="C499">
        <v>24837</v>
      </c>
    </row>
    <row r="500" spans="1:3">
      <c r="A500">
        <v>1987</v>
      </c>
      <c r="B500" t="s">
        <v>159</v>
      </c>
      <c r="C500">
        <v>23577</v>
      </c>
    </row>
    <row r="501" spans="1:3">
      <c r="A501">
        <v>1988</v>
      </c>
      <c r="B501" t="s">
        <v>159</v>
      </c>
      <c r="C501">
        <v>24598</v>
      </c>
    </row>
    <row r="502" spans="1:3">
      <c r="A502">
        <v>1989</v>
      </c>
      <c r="B502" t="s">
        <v>159</v>
      </c>
      <c r="C502">
        <v>11231</v>
      </c>
    </row>
    <row r="503" spans="1:3">
      <c r="A503">
        <v>1990</v>
      </c>
      <c r="B503" t="s">
        <v>159</v>
      </c>
      <c r="C503">
        <v>9028</v>
      </c>
    </row>
    <row r="504" spans="1:3">
      <c r="A504">
        <v>1991</v>
      </c>
      <c r="B504" t="s">
        <v>159</v>
      </c>
      <c r="C504">
        <v>12914</v>
      </c>
    </row>
    <row r="505" spans="1:3">
      <c r="A505">
        <v>1992</v>
      </c>
      <c r="B505" t="s">
        <v>159</v>
      </c>
      <c r="C505">
        <v>15985</v>
      </c>
    </row>
    <row r="506" spans="1:3">
      <c r="A506">
        <v>1993</v>
      </c>
      <c r="B506" t="s">
        <v>159</v>
      </c>
      <c r="C506">
        <v>13347</v>
      </c>
    </row>
    <row r="507" spans="1:3">
      <c r="A507">
        <v>1994</v>
      </c>
      <c r="B507" t="s">
        <v>159</v>
      </c>
      <c r="C507">
        <v>15016</v>
      </c>
    </row>
    <row r="508" spans="1:3">
      <c r="A508">
        <v>1995</v>
      </c>
      <c r="B508" t="s">
        <v>159</v>
      </c>
      <c r="C508">
        <v>12482</v>
      </c>
    </row>
    <row r="509" spans="1:3">
      <c r="A509">
        <v>1996</v>
      </c>
      <c r="B509" t="s">
        <v>159</v>
      </c>
      <c r="C509">
        <v>14734</v>
      </c>
    </row>
    <row r="510" spans="1:3">
      <c r="A510">
        <v>1997</v>
      </c>
      <c r="B510" t="s">
        <v>159</v>
      </c>
      <c r="C510">
        <v>13867</v>
      </c>
    </row>
    <row r="511" spans="1:3">
      <c r="A511">
        <v>1998</v>
      </c>
      <c r="B511" t="s">
        <v>159</v>
      </c>
      <c r="C511">
        <v>17079</v>
      </c>
    </row>
    <row r="512" spans="1:3">
      <c r="A512">
        <v>1999</v>
      </c>
      <c r="B512" t="s">
        <v>159</v>
      </c>
      <c r="C512">
        <v>15138</v>
      </c>
    </row>
    <row r="513" spans="1:3">
      <c r="A513">
        <v>2000</v>
      </c>
      <c r="B513" t="s">
        <v>159</v>
      </c>
      <c r="C513">
        <v>20146</v>
      </c>
    </row>
    <row r="514" spans="1:3">
      <c r="A514">
        <v>2001</v>
      </c>
      <c r="B514" t="s">
        <v>159</v>
      </c>
      <c r="C514">
        <v>15695</v>
      </c>
    </row>
    <row r="515" spans="1:3">
      <c r="A515">
        <v>2002</v>
      </c>
      <c r="B515" t="s">
        <v>159</v>
      </c>
      <c r="C515">
        <v>16473</v>
      </c>
    </row>
    <row r="516" spans="1:3">
      <c r="A516">
        <v>2003</v>
      </c>
      <c r="B516" t="s">
        <v>159</v>
      </c>
      <c r="C516">
        <v>19224</v>
      </c>
    </row>
    <row r="517" spans="1:3">
      <c r="A517">
        <v>2004</v>
      </c>
      <c r="B517" t="s">
        <v>159</v>
      </c>
      <c r="C517">
        <v>20958</v>
      </c>
    </row>
    <row r="518" spans="1:3">
      <c r="A518">
        <v>2005</v>
      </c>
      <c r="B518" t="s">
        <v>159</v>
      </c>
      <c r="C518">
        <v>19293</v>
      </c>
    </row>
    <row r="519" spans="1:3">
      <c r="A519">
        <v>2006</v>
      </c>
      <c r="B519" t="s">
        <v>159</v>
      </c>
      <c r="C519">
        <v>17868</v>
      </c>
    </row>
    <row r="520" spans="1:3">
      <c r="A520">
        <v>2007</v>
      </c>
      <c r="B520" t="s">
        <v>159</v>
      </c>
      <c r="C520">
        <v>14773</v>
      </c>
    </row>
    <row r="521" spans="1:3">
      <c r="A521">
        <v>2008</v>
      </c>
      <c r="B521" t="s">
        <v>159</v>
      </c>
      <c r="C521">
        <v>12909</v>
      </c>
    </row>
    <row r="522" spans="1:3">
      <c r="A522">
        <v>2009</v>
      </c>
      <c r="B522" t="s">
        <v>159</v>
      </c>
      <c r="C522">
        <v>14307</v>
      </c>
    </row>
    <row r="523" spans="1:3">
      <c r="A523">
        <v>2010</v>
      </c>
      <c r="B523" t="s">
        <v>159</v>
      </c>
      <c r="C523">
        <v>15408</v>
      </c>
    </row>
    <row r="524" spans="1:3">
      <c r="A524">
        <v>2011</v>
      </c>
      <c r="B524" t="s">
        <v>159</v>
      </c>
      <c r="C524">
        <v>17487</v>
      </c>
    </row>
    <row r="525" spans="1:3">
      <c r="A525">
        <v>2012</v>
      </c>
      <c r="B525" t="s">
        <v>159</v>
      </c>
      <c r="C525">
        <v>16163</v>
      </c>
    </row>
    <row r="526" spans="1:3">
      <c r="A526">
        <v>2013</v>
      </c>
      <c r="B526" t="s">
        <v>159</v>
      </c>
      <c r="C526">
        <v>17483</v>
      </c>
    </row>
    <row r="527" spans="1:3">
      <c r="A527">
        <v>2014</v>
      </c>
      <c r="B527" t="s">
        <v>159</v>
      </c>
      <c r="C527">
        <v>15275</v>
      </c>
    </row>
    <row r="528" spans="1:3">
      <c r="A528">
        <v>2015</v>
      </c>
      <c r="B528" t="s">
        <v>159</v>
      </c>
      <c r="C528">
        <v>12498</v>
      </c>
    </row>
    <row r="529" spans="1:3">
      <c r="A529">
        <v>2016</v>
      </c>
      <c r="B529" t="s">
        <v>159</v>
      </c>
      <c r="C529">
        <v>11796</v>
      </c>
    </row>
    <row r="530" spans="1:3">
      <c r="A530">
        <v>2017</v>
      </c>
      <c r="B530" t="s">
        <v>159</v>
      </c>
      <c r="C530">
        <v>9611</v>
      </c>
    </row>
    <row r="531" spans="1:3">
      <c r="A531">
        <v>1989</v>
      </c>
      <c r="B531" t="s">
        <v>152</v>
      </c>
      <c r="C531">
        <v>7696</v>
      </c>
    </row>
    <row r="532" spans="1:3">
      <c r="A532">
        <v>1990</v>
      </c>
      <c r="B532" t="s">
        <v>152</v>
      </c>
      <c r="C532">
        <v>2831</v>
      </c>
    </row>
    <row r="533" spans="1:3">
      <c r="A533">
        <v>1991</v>
      </c>
      <c r="B533" t="s">
        <v>152</v>
      </c>
      <c r="C533">
        <v>7076</v>
      </c>
    </row>
    <row r="534" spans="1:3">
      <c r="A534">
        <v>1992</v>
      </c>
      <c r="B534" t="s">
        <v>152</v>
      </c>
      <c r="C534">
        <v>7779</v>
      </c>
    </row>
    <row r="535" spans="1:3">
      <c r="A535">
        <v>1993</v>
      </c>
      <c r="B535" t="s">
        <v>152</v>
      </c>
      <c r="C535">
        <v>12185</v>
      </c>
    </row>
    <row r="536" spans="1:3">
      <c r="A536">
        <v>1994</v>
      </c>
      <c r="B536" t="s">
        <v>152</v>
      </c>
      <c r="C536">
        <v>10328</v>
      </c>
    </row>
    <row r="537" spans="1:3">
      <c r="A537">
        <v>1995</v>
      </c>
      <c r="B537" t="s">
        <v>152</v>
      </c>
      <c r="C537">
        <v>8420</v>
      </c>
    </row>
    <row r="538" spans="1:3">
      <c r="A538">
        <v>1996</v>
      </c>
      <c r="B538" t="s">
        <v>152</v>
      </c>
      <c r="C538">
        <v>4604</v>
      </c>
    </row>
    <row r="539" spans="1:3">
      <c r="A539">
        <v>1997</v>
      </c>
      <c r="B539" t="s">
        <v>152</v>
      </c>
      <c r="C539">
        <v>3928</v>
      </c>
    </row>
    <row r="540" spans="1:3">
      <c r="A540">
        <v>1998</v>
      </c>
      <c r="B540" t="s">
        <v>152</v>
      </c>
      <c r="C540">
        <v>8378</v>
      </c>
    </row>
    <row r="541" spans="1:3">
      <c r="A541">
        <v>1999</v>
      </c>
      <c r="B541" t="s">
        <v>152</v>
      </c>
      <c r="C541">
        <v>10977</v>
      </c>
    </row>
    <row r="542" spans="1:3">
      <c r="A542">
        <v>2000</v>
      </c>
      <c r="B542" t="s">
        <v>152</v>
      </c>
      <c r="C542">
        <v>8493</v>
      </c>
    </row>
    <row r="543" spans="1:3">
      <c r="A543">
        <v>2001</v>
      </c>
      <c r="B543" t="s">
        <v>152</v>
      </c>
      <c r="C543">
        <v>9373</v>
      </c>
    </row>
    <row r="544" spans="1:3">
      <c r="A544">
        <v>2002</v>
      </c>
      <c r="B544" t="s">
        <v>152</v>
      </c>
      <c r="C544">
        <v>3222</v>
      </c>
    </row>
    <row r="545" spans="1:3">
      <c r="A545">
        <v>2003</v>
      </c>
      <c r="B545" t="s">
        <v>152</v>
      </c>
      <c r="C545">
        <v>2624</v>
      </c>
    </row>
    <row r="546" spans="1:3">
      <c r="A546">
        <v>2004</v>
      </c>
      <c r="B546" t="s">
        <v>152</v>
      </c>
      <c r="C546">
        <v>1820</v>
      </c>
    </row>
    <row r="547" spans="1:3">
      <c r="A547">
        <v>2005</v>
      </c>
      <c r="B547" t="s">
        <v>152</v>
      </c>
      <c r="C547">
        <v>1075</v>
      </c>
    </row>
    <row r="548" spans="1:3">
      <c r="A548">
        <v>2006</v>
      </c>
      <c r="B548" t="s">
        <v>152</v>
      </c>
      <c r="C548">
        <v>1411</v>
      </c>
    </row>
    <row r="549" spans="1:3">
      <c r="A549">
        <v>2007</v>
      </c>
      <c r="B549" t="s">
        <v>152</v>
      </c>
      <c r="C549">
        <v>918</v>
      </c>
    </row>
    <row r="550" spans="1:3">
      <c r="A550">
        <v>2008</v>
      </c>
      <c r="B550" t="s">
        <v>152</v>
      </c>
      <c r="C550">
        <v>1481</v>
      </c>
    </row>
    <row r="551" spans="1:3">
      <c r="A551">
        <v>2009</v>
      </c>
      <c r="B551" t="s">
        <v>152</v>
      </c>
      <c r="C551">
        <v>1514</v>
      </c>
    </row>
    <row r="552" spans="1:3">
      <c r="A552">
        <v>2010</v>
      </c>
      <c r="B552" t="s">
        <v>152</v>
      </c>
      <c r="C552">
        <v>4593</v>
      </c>
    </row>
    <row r="553" spans="1:3">
      <c r="A553">
        <v>2011</v>
      </c>
      <c r="B553" t="s">
        <v>152</v>
      </c>
      <c r="C553">
        <v>2276</v>
      </c>
    </row>
    <row r="554" spans="1:3">
      <c r="A554">
        <v>2012</v>
      </c>
      <c r="B554" t="s">
        <v>152</v>
      </c>
      <c r="C554">
        <v>1711</v>
      </c>
    </row>
    <row r="555" spans="1:3">
      <c r="A555">
        <v>1978</v>
      </c>
      <c r="B555" t="s">
        <v>165</v>
      </c>
      <c r="C555">
        <v>6053</v>
      </c>
    </row>
    <row r="556" spans="1:3">
      <c r="A556">
        <v>1979</v>
      </c>
      <c r="B556" t="s">
        <v>165</v>
      </c>
      <c r="C556">
        <v>5295.7</v>
      </c>
    </row>
    <row r="557" spans="1:3">
      <c r="A557">
        <v>1980</v>
      </c>
      <c r="B557" t="s">
        <v>165</v>
      </c>
      <c r="C557">
        <v>6098.8</v>
      </c>
    </row>
    <row r="558" spans="1:3">
      <c r="A558">
        <v>1981</v>
      </c>
      <c r="B558" t="s">
        <v>165</v>
      </c>
      <c r="C558">
        <v>7211.2</v>
      </c>
    </row>
    <row r="559" spans="1:3">
      <c r="A559">
        <v>1982</v>
      </c>
      <c r="B559" t="s">
        <v>165</v>
      </c>
      <c r="C559">
        <v>7557.4</v>
      </c>
    </row>
    <row r="560" spans="1:3">
      <c r="A560">
        <v>1983</v>
      </c>
      <c r="B560" t="s">
        <v>165</v>
      </c>
      <c r="C560">
        <v>7732.2</v>
      </c>
    </row>
    <row r="561" spans="1:3">
      <c r="A561">
        <v>1984</v>
      </c>
      <c r="B561" t="s">
        <v>165</v>
      </c>
      <c r="C561">
        <v>8001.3</v>
      </c>
    </row>
    <row r="562" spans="1:3">
      <c r="A562">
        <v>1985</v>
      </c>
      <c r="B562" t="s">
        <v>165</v>
      </c>
      <c r="C562">
        <v>8469.4</v>
      </c>
    </row>
    <row r="563" spans="1:3">
      <c r="A563">
        <v>1986</v>
      </c>
      <c r="B563" t="s">
        <v>165</v>
      </c>
      <c r="C563">
        <v>7532.1</v>
      </c>
    </row>
    <row r="564" spans="1:3">
      <c r="A564">
        <v>1987</v>
      </c>
      <c r="B564" t="s">
        <v>165</v>
      </c>
      <c r="C564">
        <v>7020.2</v>
      </c>
    </row>
    <row r="565" spans="1:3">
      <c r="A565">
        <v>1988</v>
      </c>
      <c r="B565" t="s">
        <v>165</v>
      </c>
      <c r="C565">
        <v>5974.9</v>
      </c>
    </row>
    <row r="566" spans="1:3">
      <c r="A566">
        <v>1989</v>
      </c>
      <c r="B566" t="s">
        <v>165</v>
      </c>
      <c r="C566">
        <v>5690.9</v>
      </c>
    </row>
    <row r="567" spans="1:3">
      <c r="A567">
        <v>1990</v>
      </c>
      <c r="B567" t="s">
        <v>165</v>
      </c>
      <c r="C567">
        <v>6826.7</v>
      </c>
    </row>
    <row r="568" spans="1:3">
      <c r="A568">
        <v>1991</v>
      </c>
      <c r="B568" t="s">
        <v>165</v>
      </c>
      <c r="C568">
        <v>5999.6</v>
      </c>
    </row>
    <row r="569" spans="1:3">
      <c r="A569">
        <v>1992</v>
      </c>
      <c r="B569" t="s">
        <v>165</v>
      </c>
      <c r="C569">
        <v>9210.9</v>
      </c>
    </row>
    <row r="570" spans="1:3">
      <c r="A570">
        <v>1993</v>
      </c>
      <c r="B570" t="s">
        <v>165</v>
      </c>
      <c r="C570">
        <v>8946.6</v>
      </c>
    </row>
    <row r="571" spans="1:3">
      <c r="A571">
        <v>1994</v>
      </c>
      <c r="B571" t="s">
        <v>165</v>
      </c>
      <c r="C571">
        <v>5046.5</v>
      </c>
    </row>
    <row r="572" spans="1:3">
      <c r="A572">
        <v>1995</v>
      </c>
      <c r="B572" t="s">
        <v>165</v>
      </c>
      <c r="C572">
        <v>4618.7</v>
      </c>
    </row>
    <row r="573" spans="1:3">
      <c r="A573">
        <v>1996</v>
      </c>
      <c r="B573" t="s">
        <v>165</v>
      </c>
      <c r="C573">
        <v>3497.9</v>
      </c>
    </row>
    <row r="574" spans="1:3">
      <c r="A574">
        <v>1997</v>
      </c>
      <c r="B574" t="s">
        <v>165</v>
      </c>
      <c r="C574">
        <v>2359.5</v>
      </c>
    </row>
    <row r="575" spans="1:3">
      <c r="A575">
        <v>1998</v>
      </c>
      <c r="B575" t="s">
        <v>165</v>
      </c>
      <c r="C575">
        <v>2515.1999999999998</v>
      </c>
    </row>
    <row r="576" spans="1:3">
      <c r="A576">
        <v>1999</v>
      </c>
      <c r="B576" t="s">
        <v>165</v>
      </c>
      <c r="C576">
        <v>3560.5</v>
      </c>
    </row>
    <row r="577" spans="1:3">
      <c r="A577">
        <v>2000</v>
      </c>
      <c r="B577" t="s">
        <v>165</v>
      </c>
      <c r="C577">
        <v>3200</v>
      </c>
    </row>
    <row r="578" spans="1:3">
      <c r="A578">
        <v>2001</v>
      </c>
      <c r="B578" t="s">
        <v>165</v>
      </c>
      <c r="C578">
        <v>3836.7</v>
      </c>
    </row>
    <row r="579" spans="1:3">
      <c r="A579">
        <v>2002</v>
      </c>
      <c r="B579" t="s">
        <v>165</v>
      </c>
      <c r="C579">
        <v>3389</v>
      </c>
    </row>
    <row r="580" spans="1:3">
      <c r="A580">
        <v>2003</v>
      </c>
      <c r="B580" t="s">
        <v>165</v>
      </c>
      <c r="C580">
        <v>4759</v>
      </c>
    </row>
    <row r="581" spans="1:3">
      <c r="A581">
        <v>2004</v>
      </c>
      <c r="B581" t="s">
        <v>165</v>
      </c>
      <c r="C581">
        <v>3623.6</v>
      </c>
    </row>
    <row r="582" spans="1:3">
      <c r="A582">
        <v>2005</v>
      </c>
      <c r="B582" t="s">
        <v>165</v>
      </c>
      <c r="C582">
        <v>2763.2</v>
      </c>
    </row>
    <row r="583" spans="1:3">
      <c r="A583">
        <v>2006</v>
      </c>
      <c r="B583" t="s">
        <v>165</v>
      </c>
      <c r="C583">
        <v>1761.8</v>
      </c>
    </row>
    <row r="584" spans="1:3">
      <c r="A584">
        <v>2007</v>
      </c>
      <c r="B584" t="s">
        <v>165</v>
      </c>
      <c r="C584">
        <v>1565</v>
      </c>
    </row>
    <row r="585" spans="1:3">
      <c r="A585">
        <v>2008</v>
      </c>
      <c r="B585" t="s">
        <v>165</v>
      </c>
      <c r="C585">
        <v>1504.4</v>
      </c>
    </row>
    <row r="586" spans="1:3">
      <c r="A586">
        <v>2009</v>
      </c>
      <c r="B586" t="s">
        <v>165</v>
      </c>
      <c r="C586">
        <v>1779.5</v>
      </c>
    </row>
    <row r="587" spans="1:3">
      <c r="A587">
        <v>2010</v>
      </c>
      <c r="B587" t="s">
        <v>165</v>
      </c>
      <c r="C587">
        <v>1898.6</v>
      </c>
    </row>
    <row r="588" spans="1:3">
      <c r="A588">
        <v>2011</v>
      </c>
      <c r="B588" t="s">
        <v>165</v>
      </c>
      <c r="C588">
        <v>2951.4</v>
      </c>
    </row>
    <row r="589" spans="1:3">
      <c r="A589">
        <v>2012</v>
      </c>
      <c r="B589" t="s">
        <v>165</v>
      </c>
      <c r="C589">
        <v>2803.9</v>
      </c>
    </row>
    <row r="590" spans="1:3">
      <c r="A590">
        <v>2013</v>
      </c>
      <c r="B590" t="s">
        <v>165</v>
      </c>
      <c r="C590">
        <v>2263.4</v>
      </c>
    </row>
    <row r="591" spans="1:3">
      <c r="A591">
        <v>2014</v>
      </c>
      <c r="B591" t="s">
        <v>165</v>
      </c>
      <c r="C591">
        <v>1938.9</v>
      </c>
    </row>
    <row r="592" spans="1:3">
      <c r="A592">
        <v>1964</v>
      </c>
      <c r="B592" t="s">
        <v>150</v>
      </c>
      <c r="C592" s="15">
        <v>1747</v>
      </c>
    </row>
    <row r="593" spans="1:3">
      <c r="A593">
        <v>1965</v>
      </c>
      <c r="B593" t="s">
        <v>150</v>
      </c>
      <c r="C593" s="15">
        <v>1851</v>
      </c>
    </row>
    <row r="594" spans="1:3">
      <c r="A594">
        <v>1966</v>
      </c>
      <c r="B594" t="s">
        <v>150</v>
      </c>
      <c r="C594" s="15">
        <v>2333</v>
      </c>
    </row>
    <row r="595" spans="1:3">
      <c r="A595">
        <v>1967</v>
      </c>
      <c r="B595" t="s">
        <v>150</v>
      </c>
      <c r="C595" s="15">
        <v>2454</v>
      </c>
    </row>
    <row r="596" spans="1:3">
      <c r="A596">
        <v>1968</v>
      </c>
      <c r="B596" t="s">
        <v>150</v>
      </c>
      <c r="C596" s="15">
        <v>2138</v>
      </c>
    </row>
    <row r="597" spans="1:3">
      <c r="A597">
        <v>1969</v>
      </c>
      <c r="B597" t="s">
        <v>150</v>
      </c>
      <c r="C597" s="15">
        <v>2633</v>
      </c>
    </row>
    <row r="598" spans="1:3">
      <c r="A598">
        <v>1970</v>
      </c>
      <c r="B598" t="s">
        <v>150</v>
      </c>
      <c r="C598" s="15">
        <v>2824</v>
      </c>
    </row>
    <row r="599" spans="1:3">
      <c r="A599">
        <v>1971</v>
      </c>
      <c r="B599" t="s">
        <v>150</v>
      </c>
      <c r="C599" s="15">
        <v>4286</v>
      </c>
    </row>
    <row r="600" spans="1:3">
      <c r="A600">
        <v>1972</v>
      </c>
      <c r="B600" t="s">
        <v>150</v>
      </c>
      <c r="C600" s="15">
        <v>4608</v>
      </c>
    </row>
    <row r="601" spans="1:3">
      <c r="A601">
        <v>1973</v>
      </c>
      <c r="B601" t="s">
        <v>150</v>
      </c>
      <c r="C601" s="15">
        <v>3068</v>
      </c>
    </row>
    <row r="602" spans="1:3">
      <c r="A602">
        <v>1974</v>
      </c>
      <c r="B602" t="s">
        <v>150</v>
      </c>
      <c r="C602" s="15">
        <v>2315</v>
      </c>
    </row>
    <row r="603" spans="1:3">
      <c r="A603">
        <v>1975</v>
      </c>
      <c r="B603" t="s">
        <v>150</v>
      </c>
      <c r="C603" s="15">
        <v>3053</v>
      </c>
    </row>
    <row r="604" spans="1:3">
      <c r="A604">
        <v>1976</v>
      </c>
      <c r="B604" t="s">
        <v>150</v>
      </c>
      <c r="C604" s="15">
        <v>2034</v>
      </c>
    </row>
    <row r="605" spans="1:3">
      <c r="A605">
        <v>1977</v>
      </c>
      <c r="B605" t="s">
        <v>150</v>
      </c>
      <c r="C605" s="15">
        <v>3798</v>
      </c>
    </row>
    <row r="606" spans="1:3">
      <c r="A606">
        <v>1978</v>
      </c>
      <c r="B606" t="s">
        <v>150</v>
      </c>
      <c r="C606" s="15">
        <v>3510</v>
      </c>
    </row>
    <row r="607" spans="1:3">
      <c r="A607">
        <v>1979</v>
      </c>
      <c r="B607" t="s">
        <v>150</v>
      </c>
      <c r="C607" s="15">
        <v>3319</v>
      </c>
    </row>
    <row r="608" spans="1:3">
      <c r="A608">
        <v>1980</v>
      </c>
      <c r="B608" t="s">
        <v>150</v>
      </c>
      <c r="C608" s="15">
        <v>4227</v>
      </c>
    </row>
    <row r="609" spans="1:3">
      <c r="A609">
        <v>1981</v>
      </c>
      <c r="B609" t="s">
        <v>150</v>
      </c>
      <c r="C609" s="15">
        <v>4290</v>
      </c>
    </row>
    <row r="610" spans="1:3">
      <c r="A610">
        <v>1982</v>
      </c>
      <c r="B610" t="s">
        <v>150</v>
      </c>
      <c r="C610" s="15">
        <v>3338</v>
      </c>
    </row>
    <row r="611" spans="1:3">
      <c r="A611">
        <v>1983</v>
      </c>
      <c r="B611" t="s">
        <v>150</v>
      </c>
      <c r="C611" s="15">
        <v>4203</v>
      </c>
    </row>
    <row r="612" spans="1:3">
      <c r="A612">
        <v>1984</v>
      </c>
      <c r="B612" t="s">
        <v>150</v>
      </c>
      <c r="C612" s="15">
        <v>4182</v>
      </c>
    </row>
    <row r="613" spans="1:3">
      <c r="A613">
        <v>1985</v>
      </c>
      <c r="B613" t="s">
        <v>150</v>
      </c>
      <c r="C613" s="15">
        <v>2432</v>
      </c>
    </row>
    <row r="614" spans="1:3">
      <c r="A614">
        <v>1986</v>
      </c>
      <c r="B614" t="s">
        <v>150</v>
      </c>
      <c r="C614" s="15">
        <v>2110</v>
      </c>
    </row>
    <row r="615" spans="1:3">
      <c r="A615">
        <v>1987</v>
      </c>
      <c r="B615" t="s">
        <v>150</v>
      </c>
      <c r="C615" s="15">
        <v>3138</v>
      </c>
    </row>
    <row r="616" spans="1:3">
      <c r="A616">
        <v>1988</v>
      </c>
      <c r="B616" t="s">
        <v>150</v>
      </c>
      <c r="C616" s="15">
        <v>3278</v>
      </c>
    </row>
    <row r="617" spans="1:3">
      <c r="A617">
        <v>1989</v>
      </c>
      <c r="B617" t="s">
        <v>150</v>
      </c>
      <c r="C617" s="15">
        <v>2343</v>
      </c>
    </row>
    <row r="618" spans="1:3">
      <c r="A618">
        <v>1990</v>
      </c>
      <c r="B618" t="s">
        <v>150</v>
      </c>
      <c r="C618" s="15">
        <v>2442</v>
      </c>
    </row>
    <row r="619" spans="1:3">
      <c r="A619">
        <v>1991</v>
      </c>
      <c r="B619" t="s">
        <v>150</v>
      </c>
      <c r="C619" s="15">
        <v>2310</v>
      </c>
    </row>
    <row r="620" spans="1:3">
      <c r="A620">
        <v>1992</v>
      </c>
      <c r="B620" t="s">
        <v>150</v>
      </c>
      <c r="C620" s="15">
        <v>2056</v>
      </c>
    </row>
    <row r="621" spans="1:3">
      <c r="A621">
        <v>1993</v>
      </c>
      <c r="B621" t="s">
        <v>150</v>
      </c>
      <c r="C621" s="15">
        <v>1873</v>
      </c>
    </row>
    <row r="622" spans="1:3">
      <c r="A622">
        <v>1994</v>
      </c>
      <c r="B622" t="s">
        <v>150</v>
      </c>
      <c r="C622" s="15">
        <v>1150</v>
      </c>
    </row>
    <row r="623" spans="1:3">
      <c r="A623">
        <v>1995</v>
      </c>
      <c r="B623" t="s">
        <v>150</v>
      </c>
      <c r="C623" s="15">
        <v>842</v>
      </c>
    </row>
    <row r="624" spans="1:3">
      <c r="A624">
        <v>1996</v>
      </c>
      <c r="B624" t="s">
        <v>150</v>
      </c>
      <c r="C624" s="15">
        <v>1554</v>
      </c>
    </row>
    <row r="625" spans="1:3">
      <c r="A625">
        <v>1997</v>
      </c>
      <c r="B625" t="s">
        <v>150</v>
      </c>
      <c r="C625" s="15">
        <v>1562</v>
      </c>
    </row>
    <row r="626" spans="1:3">
      <c r="A626">
        <v>1998</v>
      </c>
      <c r="B626" t="s">
        <v>150</v>
      </c>
      <c r="C626" s="15">
        <v>1569</v>
      </c>
    </row>
    <row r="627" spans="1:3">
      <c r="A627">
        <v>1999</v>
      </c>
      <c r="B627" t="s">
        <v>150</v>
      </c>
      <c r="C627" s="15">
        <v>1235</v>
      </c>
    </row>
    <row r="628" spans="1:3">
      <c r="A628">
        <v>2000</v>
      </c>
      <c r="B628" t="s">
        <v>150</v>
      </c>
      <c r="C628" s="15">
        <v>2027</v>
      </c>
    </row>
    <row r="629" spans="1:3">
      <c r="A629">
        <v>2001</v>
      </c>
      <c r="B629" t="s">
        <v>150</v>
      </c>
      <c r="C629" s="15">
        <v>2413</v>
      </c>
    </row>
    <row r="630" spans="1:3">
      <c r="A630">
        <v>2002</v>
      </c>
      <c r="B630" t="s">
        <v>150</v>
      </c>
      <c r="C630" s="15">
        <v>2558</v>
      </c>
    </row>
    <row r="631" spans="1:3">
      <c r="A631">
        <v>2003</v>
      </c>
      <c r="B631" t="s">
        <v>150</v>
      </c>
      <c r="C631" s="15">
        <v>3328</v>
      </c>
    </row>
    <row r="632" spans="1:3">
      <c r="A632">
        <v>2004</v>
      </c>
      <c r="B632" t="s">
        <v>150</v>
      </c>
      <c r="C632" s="15">
        <v>3026</v>
      </c>
    </row>
    <row r="633" spans="1:3">
      <c r="A633">
        <v>2005</v>
      </c>
      <c r="B633" t="s">
        <v>150</v>
      </c>
      <c r="C633" s="15">
        <v>2347</v>
      </c>
    </row>
    <row r="634" spans="1:3">
      <c r="A634">
        <v>2006</v>
      </c>
      <c r="B634" t="s">
        <v>150</v>
      </c>
      <c r="C634" s="15">
        <v>1125</v>
      </c>
    </row>
    <row r="635" spans="1:3">
      <c r="A635">
        <v>2007</v>
      </c>
      <c r="B635" t="s">
        <v>150</v>
      </c>
      <c r="C635" s="15">
        <v>1039</v>
      </c>
    </row>
    <row r="636" spans="1:3">
      <c r="A636">
        <v>2008</v>
      </c>
      <c r="B636" t="s">
        <v>150</v>
      </c>
      <c r="C636" s="15">
        <v>1179</v>
      </c>
    </row>
    <row r="637" spans="1:3">
      <c r="A637">
        <v>2009</v>
      </c>
      <c r="B637" t="s">
        <v>150</v>
      </c>
      <c r="C637" s="15">
        <v>2013</v>
      </c>
    </row>
    <row r="638" spans="1:3">
      <c r="A638">
        <v>2010</v>
      </c>
      <c r="B638" t="s">
        <v>150</v>
      </c>
      <c r="C638" s="15">
        <v>1544</v>
      </c>
    </row>
    <row r="639" spans="1:3">
      <c r="A639">
        <v>2011</v>
      </c>
      <c r="B639" t="s">
        <v>150</v>
      </c>
      <c r="C639" s="15">
        <v>2070</v>
      </c>
    </row>
    <row r="640" spans="1:3">
      <c r="A640">
        <v>2012</v>
      </c>
      <c r="B640" t="s">
        <v>150</v>
      </c>
      <c r="C640" s="15">
        <v>2185</v>
      </c>
    </row>
    <row r="641" spans="1:3">
      <c r="A641">
        <v>2013</v>
      </c>
      <c r="B641" t="s">
        <v>150</v>
      </c>
      <c r="C641" s="15">
        <v>1763</v>
      </c>
    </row>
    <row r="642" spans="1:3">
      <c r="A642">
        <v>2014</v>
      </c>
      <c r="B642" t="s">
        <v>150</v>
      </c>
      <c r="C642" s="15">
        <v>1219</v>
      </c>
    </row>
    <row r="643" spans="1:3">
      <c r="A643">
        <v>1984</v>
      </c>
      <c r="B643" t="s">
        <v>151</v>
      </c>
      <c r="C643">
        <v>12641</v>
      </c>
    </row>
    <row r="644" spans="1:3">
      <c r="A644">
        <v>1985</v>
      </c>
      <c r="B644" t="s">
        <v>151</v>
      </c>
      <c r="C644">
        <v>13123</v>
      </c>
    </row>
    <row r="645" spans="1:3">
      <c r="A645">
        <v>1986</v>
      </c>
      <c r="B645" t="s">
        <v>151</v>
      </c>
      <c r="C645">
        <v>16769</v>
      </c>
    </row>
    <row r="646" spans="1:3">
      <c r="A646">
        <v>1987</v>
      </c>
      <c r="B646" t="s">
        <v>151</v>
      </c>
      <c r="C646">
        <v>12503</v>
      </c>
    </row>
    <row r="647" spans="1:3">
      <c r="A647">
        <v>1988</v>
      </c>
      <c r="B647" t="s">
        <v>151</v>
      </c>
      <c r="C647">
        <v>10976</v>
      </c>
    </row>
    <row r="648" spans="1:3">
      <c r="A648">
        <v>1989</v>
      </c>
      <c r="B648" t="s">
        <v>151</v>
      </c>
      <c r="C648">
        <v>8285</v>
      </c>
    </row>
    <row r="649" spans="1:3">
      <c r="A649">
        <v>1990</v>
      </c>
      <c r="B649" t="s">
        <v>151</v>
      </c>
      <c r="C649">
        <v>9299</v>
      </c>
    </row>
    <row r="650" spans="1:3">
      <c r="A650">
        <v>1991</v>
      </c>
      <c r="B650" t="s">
        <v>151</v>
      </c>
      <c r="C650">
        <v>14892</v>
      </c>
    </row>
    <row r="651" spans="1:3">
      <c r="A651">
        <v>1992</v>
      </c>
      <c r="B651" t="s">
        <v>151</v>
      </c>
      <c r="C651">
        <v>10562</v>
      </c>
    </row>
    <row r="652" spans="1:3">
      <c r="A652">
        <v>1993</v>
      </c>
      <c r="B652" t="s">
        <v>151</v>
      </c>
      <c r="C652">
        <v>7981</v>
      </c>
    </row>
    <row r="653" spans="1:3">
      <c r="A653">
        <v>1994</v>
      </c>
      <c r="B653" t="s">
        <v>151</v>
      </c>
      <c r="C653">
        <v>6804</v>
      </c>
    </row>
    <row r="654" spans="1:3">
      <c r="A654">
        <v>1995</v>
      </c>
      <c r="B654" t="s">
        <v>151</v>
      </c>
      <c r="C654">
        <v>4781</v>
      </c>
    </row>
    <row r="655" spans="1:3">
      <c r="A655">
        <v>1996</v>
      </c>
      <c r="B655" t="s">
        <v>151</v>
      </c>
      <c r="C655">
        <v>4993</v>
      </c>
    </row>
    <row r="656" spans="1:3">
      <c r="A656">
        <v>1997</v>
      </c>
      <c r="B656" t="s">
        <v>151</v>
      </c>
      <c r="C656">
        <v>3514</v>
      </c>
    </row>
    <row r="657" spans="1:3">
      <c r="A657">
        <v>1998</v>
      </c>
      <c r="B657" t="s">
        <v>151</v>
      </c>
      <c r="C657">
        <v>3086</v>
      </c>
    </row>
    <row r="658" spans="1:3">
      <c r="A658">
        <v>1999</v>
      </c>
      <c r="B658" t="s">
        <v>151</v>
      </c>
      <c r="C658">
        <v>3259</v>
      </c>
    </row>
    <row r="659" spans="1:3">
      <c r="A659">
        <v>2000</v>
      </c>
      <c r="B659" t="s">
        <v>151</v>
      </c>
      <c r="C659">
        <v>4779</v>
      </c>
    </row>
    <row r="660" spans="1:3">
      <c r="A660">
        <v>2001</v>
      </c>
      <c r="B660" t="s">
        <v>151</v>
      </c>
      <c r="C660">
        <v>5869</v>
      </c>
    </row>
    <row r="661" spans="1:3">
      <c r="A661">
        <v>2002</v>
      </c>
      <c r="B661" t="s">
        <v>151</v>
      </c>
      <c r="C661">
        <v>6553</v>
      </c>
    </row>
    <row r="662" spans="1:3">
      <c r="A662">
        <v>2003</v>
      </c>
      <c r="B662" t="s">
        <v>151</v>
      </c>
      <c r="C662">
        <v>9566</v>
      </c>
    </row>
    <row r="663" spans="1:3">
      <c r="A663">
        <v>2004</v>
      </c>
      <c r="B663" t="s">
        <v>151</v>
      </c>
      <c r="C663">
        <v>8993</v>
      </c>
    </row>
    <row r="664" spans="1:3">
      <c r="A664">
        <v>2005</v>
      </c>
      <c r="B664" t="s">
        <v>151</v>
      </c>
      <c r="C664">
        <v>5761</v>
      </c>
    </row>
    <row r="665" spans="1:3">
      <c r="A665">
        <v>2006</v>
      </c>
      <c r="B665" t="s">
        <v>151</v>
      </c>
      <c r="C665">
        <v>7084</v>
      </c>
    </row>
    <row r="666" spans="1:3">
      <c r="A666">
        <v>2007</v>
      </c>
      <c r="B666" t="s">
        <v>151</v>
      </c>
      <c r="C666">
        <v>7987</v>
      </c>
    </row>
    <row r="667" spans="1:3">
      <c r="A667">
        <v>2008</v>
      </c>
      <c r="B667" t="s">
        <v>151</v>
      </c>
      <c r="C667">
        <v>6062</v>
      </c>
    </row>
    <row r="668" spans="1:3">
      <c r="A668">
        <v>2009</v>
      </c>
      <c r="B668" t="s">
        <v>151</v>
      </c>
      <c r="C668">
        <v>8583</v>
      </c>
    </row>
    <row r="669" spans="1:3">
      <c r="A669">
        <v>2010</v>
      </c>
      <c r="B669" t="s">
        <v>151</v>
      </c>
      <c r="C669">
        <v>10537</v>
      </c>
    </row>
    <row r="670" spans="1:3">
      <c r="A670">
        <v>2011</v>
      </c>
      <c r="B670" t="s">
        <v>151</v>
      </c>
      <c r="C670">
        <v>9858</v>
      </c>
    </row>
    <row r="671" spans="1:3">
      <c r="A671">
        <v>2012</v>
      </c>
      <c r="B671" t="s">
        <v>151</v>
      </c>
      <c r="C671">
        <v>9853</v>
      </c>
    </row>
    <row r="672" spans="1:3">
      <c r="A672">
        <v>2013</v>
      </c>
      <c r="B672" t="s">
        <v>151</v>
      </c>
      <c r="C672">
        <v>12045</v>
      </c>
    </row>
    <row r="673" spans="1:3">
      <c r="A673">
        <v>2014</v>
      </c>
      <c r="B673" t="s">
        <v>151</v>
      </c>
      <c r="C673">
        <v>10620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347"/>
  <sheetViews>
    <sheetView showRuler="0" workbookViewId="0">
      <selection activeCell="A7" sqref="A7:D347"/>
    </sheetView>
  </sheetViews>
  <sheetFormatPr baseColWidth="10" defaultRowHeight="15" x14ac:dyDescent="0"/>
  <sheetData>
    <row r="7" spans="1:4">
      <c r="A7">
        <v>1984</v>
      </c>
      <c r="B7" t="s">
        <v>151</v>
      </c>
      <c r="C7">
        <v>1</v>
      </c>
      <c r="D7">
        <v>227</v>
      </c>
    </row>
    <row r="8" spans="1:4">
      <c r="A8">
        <v>1985</v>
      </c>
      <c r="B8" t="s">
        <v>151</v>
      </c>
      <c r="C8">
        <v>1</v>
      </c>
      <c r="D8">
        <v>22213</v>
      </c>
    </row>
    <row r="9" spans="1:4">
      <c r="A9">
        <v>1986</v>
      </c>
      <c r="B9" t="s">
        <v>151</v>
      </c>
      <c r="C9">
        <v>1</v>
      </c>
      <c r="D9">
        <v>914</v>
      </c>
    </row>
    <row r="10" spans="1:4">
      <c r="A10">
        <v>1987</v>
      </c>
      <c r="B10" t="s">
        <v>151</v>
      </c>
      <c r="C10">
        <v>1</v>
      </c>
      <c r="D10">
        <v>371</v>
      </c>
    </row>
    <row r="11" spans="1:4">
      <c r="A11">
        <v>1988</v>
      </c>
      <c r="B11" t="s">
        <v>151</v>
      </c>
      <c r="C11">
        <v>1</v>
      </c>
      <c r="D11">
        <v>2007</v>
      </c>
    </row>
    <row r="12" spans="1:4">
      <c r="A12">
        <v>1989</v>
      </c>
      <c r="B12" t="s">
        <v>151</v>
      </c>
      <c r="C12">
        <v>1</v>
      </c>
      <c r="D12">
        <v>908</v>
      </c>
    </row>
    <row r="13" spans="1:4">
      <c r="A13">
        <v>1990</v>
      </c>
      <c r="B13" t="s">
        <v>151</v>
      </c>
      <c r="C13">
        <v>1</v>
      </c>
      <c r="D13">
        <v>7850</v>
      </c>
    </row>
    <row r="14" spans="1:4">
      <c r="A14">
        <v>1991</v>
      </c>
      <c r="B14" t="s">
        <v>151</v>
      </c>
      <c r="C14">
        <v>1</v>
      </c>
      <c r="D14">
        <v>2046</v>
      </c>
    </row>
    <row r="15" spans="1:4">
      <c r="A15">
        <v>1992</v>
      </c>
      <c r="B15" t="s">
        <v>151</v>
      </c>
      <c r="C15">
        <v>1</v>
      </c>
      <c r="D15">
        <v>3712</v>
      </c>
    </row>
    <row r="16" spans="1:4">
      <c r="A16">
        <v>1993</v>
      </c>
      <c r="B16" t="s">
        <v>151</v>
      </c>
      <c r="C16">
        <v>1</v>
      </c>
      <c r="D16">
        <v>201</v>
      </c>
    </row>
    <row r="17" spans="1:4">
      <c r="A17">
        <v>1994</v>
      </c>
      <c r="B17" t="s">
        <v>151</v>
      </c>
      <c r="C17">
        <v>1</v>
      </c>
      <c r="D17">
        <v>20407</v>
      </c>
    </row>
    <row r="18" spans="1:4">
      <c r="A18">
        <v>1995</v>
      </c>
      <c r="B18" t="s">
        <v>151</v>
      </c>
      <c r="C18">
        <v>1</v>
      </c>
      <c r="D18">
        <v>4738</v>
      </c>
    </row>
    <row r="19" spans="1:4">
      <c r="A19">
        <v>1996</v>
      </c>
      <c r="B19" t="s">
        <v>151</v>
      </c>
      <c r="C19">
        <v>1</v>
      </c>
      <c r="D19">
        <v>246</v>
      </c>
    </row>
    <row r="20" spans="1:4">
      <c r="A20">
        <v>1997</v>
      </c>
      <c r="B20" t="s">
        <v>151</v>
      </c>
      <c r="C20">
        <v>1</v>
      </c>
      <c r="D20">
        <v>196</v>
      </c>
    </row>
    <row r="21" spans="1:4">
      <c r="A21">
        <v>1998</v>
      </c>
      <c r="B21" t="s">
        <v>151</v>
      </c>
      <c r="C21">
        <v>1</v>
      </c>
      <c r="D21">
        <v>94</v>
      </c>
    </row>
    <row r="22" spans="1:4">
      <c r="A22">
        <v>1999</v>
      </c>
      <c r="B22" t="s">
        <v>151</v>
      </c>
      <c r="C22">
        <v>1</v>
      </c>
      <c r="D22">
        <v>307</v>
      </c>
    </row>
    <row r="23" spans="1:4">
      <c r="A23">
        <v>2000</v>
      </c>
      <c r="B23" t="s">
        <v>151</v>
      </c>
      <c r="C23">
        <v>1</v>
      </c>
      <c r="D23">
        <v>145</v>
      </c>
    </row>
    <row r="24" spans="1:4">
      <c r="A24">
        <v>2001</v>
      </c>
      <c r="B24" t="s">
        <v>151</v>
      </c>
      <c r="C24">
        <v>1</v>
      </c>
      <c r="D24">
        <v>370</v>
      </c>
    </row>
    <row r="25" spans="1:4">
      <c r="A25">
        <v>2002</v>
      </c>
      <c r="B25" t="s">
        <v>151</v>
      </c>
      <c r="C25">
        <v>1</v>
      </c>
      <c r="D25">
        <v>2132</v>
      </c>
    </row>
    <row r="26" spans="1:4">
      <c r="A26">
        <v>2003</v>
      </c>
      <c r="B26" t="s">
        <v>151</v>
      </c>
      <c r="C26">
        <v>1</v>
      </c>
      <c r="D26">
        <v>237</v>
      </c>
    </row>
    <row r="27" spans="1:4">
      <c r="A27">
        <v>2004</v>
      </c>
      <c r="B27" t="s">
        <v>151</v>
      </c>
      <c r="C27">
        <v>1</v>
      </c>
      <c r="D27">
        <v>475</v>
      </c>
    </row>
    <row r="28" spans="1:4">
      <c r="A28">
        <v>2005</v>
      </c>
      <c r="B28" t="s">
        <v>151</v>
      </c>
      <c r="C28">
        <v>1</v>
      </c>
      <c r="D28">
        <v>666</v>
      </c>
    </row>
    <row r="29" spans="1:4">
      <c r="A29">
        <v>2006</v>
      </c>
      <c r="B29" t="s">
        <v>151</v>
      </c>
      <c r="C29">
        <v>1</v>
      </c>
      <c r="D29">
        <v>2470</v>
      </c>
    </row>
    <row r="30" spans="1:4">
      <c r="A30">
        <v>2007</v>
      </c>
      <c r="B30" t="s">
        <v>151</v>
      </c>
      <c r="C30">
        <v>1</v>
      </c>
      <c r="D30">
        <v>552</v>
      </c>
    </row>
    <row r="31" spans="1:4">
      <c r="A31">
        <v>2008</v>
      </c>
      <c r="B31" t="s">
        <v>151</v>
      </c>
      <c r="C31">
        <v>1</v>
      </c>
      <c r="D31">
        <v>1898</v>
      </c>
    </row>
    <row r="32" spans="1:4">
      <c r="A32">
        <v>2009</v>
      </c>
      <c r="B32" t="s">
        <v>151</v>
      </c>
      <c r="C32">
        <v>1</v>
      </c>
      <c r="D32">
        <v>738</v>
      </c>
    </row>
    <row r="33" spans="1:4">
      <c r="A33">
        <v>2010</v>
      </c>
      <c r="B33" t="s">
        <v>151</v>
      </c>
      <c r="C33">
        <v>1</v>
      </c>
      <c r="D33">
        <v>431</v>
      </c>
    </row>
    <row r="34" spans="1:4">
      <c r="A34">
        <v>2011</v>
      </c>
      <c r="B34" t="s">
        <v>151</v>
      </c>
      <c r="C34">
        <v>1</v>
      </c>
      <c r="D34">
        <v>190</v>
      </c>
    </row>
    <row r="35" spans="1:4">
      <c r="A35">
        <v>2012</v>
      </c>
      <c r="B35" t="s">
        <v>151</v>
      </c>
      <c r="C35">
        <v>1</v>
      </c>
      <c r="D35">
        <v>223</v>
      </c>
    </row>
    <row r="36" spans="1:4">
      <c r="A36">
        <v>2013</v>
      </c>
      <c r="B36" t="s">
        <v>151</v>
      </c>
      <c r="C36">
        <v>1</v>
      </c>
      <c r="D36">
        <v>691</v>
      </c>
    </row>
    <row r="37" spans="1:4">
      <c r="A37">
        <v>2014</v>
      </c>
      <c r="B37" t="s">
        <v>151</v>
      </c>
      <c r="C37">
        <v>1</v>
      </c>
      <c r="D37">
        <v>616</v>
      </c>
    </row>
    <row r="38" spans="1:4">
      <c r="A38">
        <v>1984</v>
      </c>
      <c r="B38" t="s">
        <v>151</v>
      </c>
      <c r="C38">
        <v>2</v>
      </c>
      <c r="D38">
        <v>33972</v>
      </c>
    </row>
    <row r="39" spans="1:4">
      <c r="A39">
        <v>1985</v>
      </c>
      <c r="B39" t="s">
        <v>151</v>
      </c>
      <c r="C39">
        <v>2</v>
      </c>
      <c r="D39">
        <v>13515</v>
      </c>
    </row>
    <row r="40" spans="1:4">
      <c r="A40">
        <v>1986</v>
      </c>
      <c r="B40" t="s">
        <v>151</v>
      </c>
      <c r="C40">
        <v>2</v>
      </c>
      <c r="D40">
        <v>9505</v>
      </c>
    </row>
    <row r="41" spans="1:4">
      <c r="A41">
        <v>1987</v>
      </c>
      <c r="B41" t="s">
        <v>151</v>
      </c>
      <c r="C41">
        <v>2</v>
      </c>
      <c r="D41">
        <v>28804</v>
      </c>
    </row>
    <row r="42" spans="1:4">
      <c r="A42">
        <v>1988</v>
      </c>
      <c r="B42" t="s">
        <v>151</v>
      </c>
      <c r="C42">
        <v>2</v>
      </c>
      <c r="D42">
        <v>3808</v>
      </c>
    </row>
    <row r="43" spans="1:4">
      <c r="A43">
        <v>1989</v>
      </c>
      <c r="B43" t="s">
        <v>151</v>
      </c>
      <c r="C43">
        <v>2</v>
      </c>
      <c r="D43">
        <v>13903</v>
      </c>
    </row>
    <row r="44" spans="1:4">
      <c r="A44">
        <v>1990</v>
      </c>
      <c r="B44" t="s">
        <v>151</v>
      </c>
      <c r="C44">
        <v>2</v>
      </c>
      <c r="D44">
        <v>9730</v>
      </c>
    </row>
    <row r="45" spans="1:4">
      <c r="A45">
        <v>1991</v>
      </c>
      <c r="B45" t="s">
        <v>151</v>
      </c>
      <c r="C45">
        <v>2</v>
      </c>
      <c r="D45">
        <v>24503</v>
      </c>
    </row>
    <row r="46" spans="1:4">
      <c r="A46">
        <v>1992</v>
      </c>
      <c r="B46" t="s">
        <v>151</v>
      </c>
      <c r="C46">
        <v>2</v>
      </c>
      <c r="D46">
        <v>10639</v>
      </c>
    </row>
    <row r="47" spans="1:4">
      <c r="A47">
        <v>1993</v>
      </c>
      <c r="B47" t="s">
        <v>151</v>
      </c>
      <c r="C47">
        <v>2</v>
      </c>
      <c r="D47">
        <v>1881</v>
      </c>
    </row>
    <row r="48" spans="1:4">
      <c r="A48">
        <v>1994</v>
      </c>
      <c r="B48" t="s">
        <v>151</v>
      </c>
      <c r="C48">
        <v>2</v>
      </c>
      <c r="D48">
        <v>7069</v>
      </c>
    </row>
    <row r="49" spans="1:4">
      <c r="A49">
        <v>1995</v>
      </c>
      <c r="B49" t="s">
        <v>151</v>
      </c>
      <c r="C49">
        <v>2</v>
      </c>
      <c r="D49">
        <v>11535</v>
      </c>
    </row>
    <row r="50" spans="1:4">
      <c r="A50">
        <v>1996</v>
      </c>
      <c r="B50" t="s">
        <v>151</v>
      </c>
      <c r="C50">
        <v>2</v>
      </c>
      <c r="D50">
        <v>3078</v>
      </c>
    </row>
    <row r="51" spans="1:4">
      <c r="A51">
        <v>1997</v>
      </c>
      <c r="B51" t="s">
        <v>151</v>
      </c>
      <c r="C51">
        <v>2</v>
      </c>
      <c r="D51">
        <v>666</v>
      </c>
    </row>
    <row r="52" spans="1:4">
      <c r="A52">
        <v>1998</v>
      </c>
      <c r="B52" t="s">
        <v>151</v>
      </c>
      <c r="C52">
        <v>2</v>
      </c>
      <c r="D52">
        <v>5693</v>
      </c>
    </row>
    <row r="53" spans="1:4">
      <c r="A53">
        <v>1999</v>
      </c>
      <c r="B53" t="s">
        <v>151</v>
      </c>
      <c r="C53">
        <v>2</v>
      </c>
      <c r="D53">
        <v>1355</v>
      </c>
    </row>
    <row r="54" spans="1:4">
      <c r="A54">
        <v>2000</v>
      </c>
      <c r="B54" t="s">
        <v>151</v>
      </c>
      <c r="C54">
        <v>2</v>
      </c>
      <c r="D54">
        <v>4131</v>
      </c>
    </row>
    <row r="55" spans="1:4">
      <c r="A55">
        <v>2001</v>
      </c>
      <c r="B55" t="s">
        <v>151</v>
      </c>
      <c r="C55">
        <v>2</v>
      </c>
      <c r="D55">
        <v>6291</v>
      </c>
    </row>
    <row r="56" spans="1:4">
      <c r="A56">
        <v>2002</v>
      </c>
      <c r="B56" t="s">
        <v>151</v>
      </c>
      <c r="C56">
        <v>2</v>
      </c>
      <c r="D56">
        <v>4505</v>
      </c>
    </row>
    <row r="57" spans="1:4">
      <c r="A57">
        <v>2003</v>
      </c>
      <c r="B57" t="s">
        <v>151</v>
      </c>
      <c r="C57">
        <v>2</v>
      </c>
      <c r="D57">
        <v>661</v>
      </c>
    </row>
    <row r="58" spans="1:4">
      <c r="A58">
        <v>2004</v>
      </c>
      <c r="B58" t="s">
        <v>151</v>
      </c>
      <c r="C58">
        <v>2</v>
      </c>
      <c r="D58">
        <v>1553</v>
      </c>
    </row>
    <row r="59" spans="1:4">
      <c r="A59">
        <v>2005</v>
      </c>
      <c r="B59" t="s">
        <v>151</v>
      </c>
      <c r="C59">
        <v>2</v>
      </c>
      <c r="D59">
        <v>1515</v>
      </c>
    </row>
    <row r="60" spans="1:4">
      <c r="A60">
        <v>2006</v>
      </c>
      <c r="B60" t="s">
        <v>151</v>
      </c>
      <c r="C60">
        <v>2</v>
      </c>
      <c r="D60">
        <v>5884</v>
      </c>
    </row>
    <row r="61" spans="1:4">
      <c r="A61">
        <v>2007</v>
      </c>
      <c r="B61" t="s">
        <v>151</v>
      </c>
      <c r="C61">
        <v>2</v>
      </c>
      <c r="D61">
        <v>3603</v>
      </c>
    </row>
    <row r="62" spans="1:4">
      <c r="A62">
        <v>2008</v>
      </c>
      <c r="B62" t="s">
        <v>151</v>
      </c>
      <c r="C62">
        <v>2</v>
      </c>
      <c r="D62">
        <v>16478</v>
      </c>
    </row>
    <row r="63" spans="1:4">
      <c r="A63">
        <v>2009</v>
      </c>
      <c r="B63" t="s">
        <v>151</v>
      </c>
      <c r="C63">
        <v>2</v>
      </c>
      <c r="D63">
        <v>6163</v>
      </c>
    </row>
    <row r="64" spans="1:4">
      <c r="A64">
        <v>2010</v>
      </c>
      <c r="B64" t="s">
        <v>151</v>
      </c>
      <c r="C64">
        <v>2</v>
      </c>
      <c r="D64">
        <v>1554</v>
      </c>
    </row>
    <row r="65" spans="1:4">
      <c r="A65">
        <v>2011</v>
      </c>
      <c r="B65" t="s">
        <v>151</v>
      </c>
      <c r="C65">
        <v>2</v>
      </c>
      <c r="D65">
        <v>4683</v>
      </c>
    </row>
    <row r="66" spans="1:4">
      <c r="A66">
        <v>2012</v>
      </c>
      <c r="B66" t="s">
        <v>151</v>
      </c>
      <c r="C66">
        <v>2</v>
      </c>
      <c r="D66">
        <v>4247</v>
      </c>
    </row>
    <row r="67" spans="1:4">
      <c r="A67">
        <v>2013</v>
      </c>
      <c r="B67" t="s">
        <v>151</v>
      </c>
      <c r="C67">
        <v>2</v>
      </c>
      <c r="D67">
        <v>1444</v>
      </c>
    </row>
    <row r="68" spans="1:4">
      <c r="A68">
        <v>2014</v>
      </c>
      <c r="B68" t="s">
        <v>151</v>
      </c>
      <c r="C68">
        <v>2</v>
      </c>
      <c r="D68">
        <v>1191</v>
      </c>
    </row>
    <row r="69" spans="1:4">
      <c r="A69">
        <v>1984</v>
      </c>
      <c r="B69" t="s">
        <v>151</v>
      </c>
      <c r="C69">
        <v>3</v>
      </c>
      <c r="D69">
        <v>23897</v>
      </c>
    </row>
    <row r="70" spans="1:4">
      <c r="A70">
        <v>1985</v>
      </c>
      <c r="B70" t="s">
        <v>151</v>
      </c>
      <c r="C70">
        <v>3</v>
      </c>
      <c r="D70">
        <v>12503</v>
      </c>
    </row>
    <row r="71" spans="1:4">
      <c r="A71">
        <v>1986</v>
      </c>
      <c r="B71" t="s">
        <v>151</v>
      </c>
      <c r="C71">
        <v>3</v>
      </c>
      <c r="D71">
        <v>76009</v>
      </c>
    </row>
    <row r="72" spans="1:4">
      <c r="A72">
        <v>1987</v>
      </c>
      <c r="B72" t="s">
        <v>151</v>
      </c>
      <c r="C72">
        <v>3</v>
      </c>
      <c r="D72">
        <v>58502</v>
      </c>
    </row>
    <row r="73" spans="1:4">
      <c r="A73">
        <v>1988</v>
      </c>
      <c r="B73" t="s">
        <v>151</v>
      </c>
      <c r="C73">
        <v>3</v>
      </c>
      <c r="D73">
        <v>21724</v>
      </c>
    </row>
    <row r="74" spans="1:4">
      <c r="A74">
        <v>1989</v>
      </c>
      <c r="B74" t="s">
        <v>151</v>
      </c>
      <c r="C74">
        <v>3</v>
      </c>
      <c r="D74">
        <v>13359</v>
      </c>
    </row>
    <row r="75" spans="1:4">
      <c r="A75">
        <v>1990</v>
      </c>
      <c r="B75" t="s">
        <v>151</v>
      </c>
      <c r="C75">
        <v>3</v>
      </c>
      <c r="D75">
        <v>24569</v>
      </c>
    </row>
    <row r="76" spans="1:4">
      <c r="A76">
        <v>1991</v>
      </c>
      <c r="B76" t="s">
        <v>151</v>
      </c>
      <c r="C76">
        <v>3</v>
      </c>
      <c r="D76">
        <v>21676</v>
      </c>
    </row>
    <row r="77" spans="1:4">
      <c r="A77">
        <v>1992</v>
      </c>
      <c r="B77" t="s">
        <v>151</v>
      </c>
      <c r="C77">
        <v>3</v>
      </c>
      <c r="D77">
        <v>21269</v>
      </c>
    </row>
    <row r="78" spans="1:4">
      <c r="A78">
        <v>1993</v>
      </c>
      <c r="B78" t="s">
        <v>151</v>
      </c>
      <c r="C78">
        <v>3</v>
      </c>
      <c r="D78">
        <v>17660</v>
      </c>
    </row>
    <row r="79" spans="1:4">
      <c r="A79">
        <v>1994</v>
      </c>
      <c r="B79" t="s">
        <v>151</v>
      </c>
      <c r="C79">
        <v>3</v>
      </c>
      <c r="D79">
        <v>15911</v>
      </c>
    </row>
    <row r="80" spans="1:4">
      <c r="A80">
        <v>1995</v>
      </c>
      <c r="B80" t="s">
        <v>151</v>
      </c>
      <c r="C80">
        <v>3</v>
      </c>
      <c r="D80">
        <v>10112</v>
      </c>
    </row>
    <row r="81" spans="1:4">
      <c r="A81">
        <v>1996</v>
      </c>
      <c r="B81" t="s">
        <v>151</v>
      </c>
      <c r="C81">
        <v>3</v>
      </c>
      <c r="D81">
        <v>11568</v>
      </c>
    </row>
    <row r="82" spans="1:4">
      <c r="A82">
        <v>1997</v>
      </c>
      <c r="B82" t="s">
        <v>151</v>
      </c>
      <c r="C82">
        <v>3</v>
      </c>
      <c r="D82">
        <v>7274</v>
      </c>
    </row>
    <row r="83" spans="1:4">
      <c r="A83">
        <v>1998</v>
      </c>
      <c r="B83" t="s">
        <v>151</v>
      </c>
      <c r="C83">
        <v>3</v>
      </c>
      <c r="D83">
        <v>3777</v>
      </c>
    </row>
    <row r="84" spans="1:4">
      <c r="A84">
        <v>1999</v>
      </c>
      <c r="B84" t="s">
        <v>151</v>
      </c>
      <c r="C84">
        <v>3</v>
      </c>
      <c r="D84">
        <v>7567</v>
      </c>
    </row>
    <row r="85" spans="1:4">
      <c r="A85">
        <v>2000</v>
      </c>
      <c r="B85" t="s">
        <v>151</v>
      </c>
      <c r="C85">
        <v>3</v>
      </c>
      <c r="D85">
        <v>5570</v>
      </c>
    </row>
    <row r="86" spans="1:4">
      <c r="A86">
        <v>2001</v>
      </c>
      <c r="B86" t="s">
        <v>151</v>
      </c>
      <c r="C86">
        <v>3</v>
      </c>
      <c r="D86">
        <v>6777</v>
      </c>
    </row>
    <row r="87" spans="1:4">
      <c r="A87">
        <v>2002</v>
      </c>
      <c r="B87" t="s">
        <v>151</v>
      </c>
      <c r="C87">
        <v>3</v>
      </c>
      <c r="D87">
        <v>3714</v>
      </c>
    </row>
    <row r="88" spans="1:4">
      <c r="A88">
        <v>2003</v>
      </c>
      <c r="B88" t="s">
        <v>151</v>
      </c>
      <c r="C88">
        <v>3</v>
      </c>
      <c r="D88">
        <v>3995</v>
      </c>
    </row>
    <row r="89" spans="1:4">
      <c r="A89">
        <v>2004</v>
      </c>
      <c r="B89" t="s">
        <v>151</v>
      </c>
      <c r="C89">
        <v>3</v>
      </c>
      <c r="D89">
        <v>4086</v>
      </c>
    </row>
    <row r="90" spans="1:4">
      <c r="A90">
        <v>2005</v>
      </c>
      <c r="B90" t="s">
        <v>151</v>
      </c>
      <c r="C90">
        <v>3</v>
      </c>
      <c r="D90">
        <v>2422</v>
      </c>
    </row>
    <row r="91" spans="1:4">
      <c r="A91">
        <v>2006</v>
      </c>
      <c r="B91" t="s">
        <v>151</v>
      </c>
      <c r="C91">
        <v>3</v>
      </c>
      <c r="D91">
        <v>5276</v>
      </c>
    </row>
    <row r="92" spans="1:4">
      <c r="A92">
        <v>2007</v>
      </c>
      <c r="B92" t="s">
        <v>151</v>
      </c>
      <c r="C92">
        <v>3</v>
      </c>
      <c r="D92">
        <v>7860</v>
      </c>
    </row>
    <row r="93" spans="1:4">
      <c r="A93">
        <v>2008</v>
      </c>
      <c r="B93" t="s">
        <v>151</v>
      </c>
      <c r="C93">
        <v>3</v>
      </c>
      <c r="D93">
        <v>21617</v>
      </c>
    </row>
    <row r="94" spans="1:4">
      <c r="A94">
        <v>2009</v>
      </c>
      <c r="B94" t="s">
        <v>151</v>
      </c>
      <c r="C94">
        <v>3</v>
      </c>
      <c r="D94">
        <v>7587</v>
      </c>
    </row>
    <row r="95" spans="1:4">
      <c r="A95">
        <v>2010</v>
      </c>
      <c r="B95" t="s">
        <v>151</v>
      </c>
      <c r="C95">
        <v>3</v>
      </c>
      <c r="D95">
        <v>9861</v>
      </c>
    </row>
    <row r="96" spans="1:4">
      <c r="A96">
        <v>2011</v>
      </c>
      <c r="B96" t="s">
        <v>151</v>
      </c>
      <c r="C96">
        <v>3</v>
      </c>
      <c r="D96">
        <v>3873</v>
      </c>
    </row>
    <row r="97" spans="1:4">
      <c r="A97">
        <v>2012</v>
      </c>
      <c r="B97" t="s">
        <v>151</v>
      </c>
      <c r="C97">
        <v>3</v>
      </c>
      <c r="D97">
        <v>4628</v>
      </c>
    </row>
    <row r="98" spans="1:4">
      <c r="A98">
        <v>2013</v>
      </c>
      <c r="B98" t="s">
        <v>151</v>
      </c>
      <c r="C98">
        <v>3</v>
      </c>
      <c r="D98">
        <v>8621</v>
      </c>
    </row>
    <row r="99" spans="1:4">
      <c r="A99">
        <v>2014</v>
      </c>
      <c r="B99" t="s">
        <v>151</v>
      </c>
      <c r="C99">
        <v>3</v>
      </c>
      <c r="D99">
        <v>6083</v>
      </c>
    </row>
    <row r="100" spans="1:4">
      <c r="A100">
        <v>1984</v>
      </c>
      <c r="B100" t="s">
        <v>151</v>
      </c>
      <c r="C100">
        <v>4</v>
      </c>
      <c r="D100">
        <v>10044</v>
      </c>
    </row>
    <row r="101" spans="1:4">
      <c r="A101">
        <v>1985</v>
      </c>
      <c r="B101" t="s">
        <v>151</v>
      </c>
      <c r="C101">
        <v>4</v>
      </c>
      <c r="D101">
        <v>9461</v>
      </c>
    </row>
    <row r="102" spans="1:4">
      <c r="A102">
        <v>1986</v>
      </c>
      <c r="B102" t="s">
        <v>151</v>
      </c>
      <c r="C102">
        <v>4</v>
      </c>
      <c r="D102">
        <v>9453</v>
      </c>
    </row>
    <row r="103" spans="1:4">
      <c r="A103">
        <v>1987</v>
      </c>
      <c r="B103" t="s">
        <v>151</v>
      </c>
      <c r="C103">
        <v>4</v>
      </c>
      <c r="D103">
        <v>16565</v>
      </c>
    </row>
    <row r="104" spans="1:4">
      <c r="A104">
        <v>1988</v>
      </c>
      <c r="B104" t="s">
        <v>151</v>
      </c>
      <c r="C104">
        <v>4</v>
      </c>
      <c r="D104">
        <v>13058</v>
      </c>
    </row>
    <row r="105" spans="1:4">
      <c r="A105">
        <v>1989</v>
      </c>
      <c r="B105" t="s">
        <v>151</v>
      </c>
      <c r="C105">
        <v>4</v>
      </c>
      <c r="D105">
        <v>8147</v>
      </c>
    </row>
    <row r="106" spans="1:4">
      <c r="A106">
        <v>1990</v>
      </c>
      <c r="B106" t="s">
        <v>151</v>
      </c>
      <c r="C106">
        <v>4</v>
      </c>
      <c r="D106">
        <v>8549</v>
      </c>
    </row>
    <row r="107" spans="1:4">
      <c r="A107">
        <v>1991</v>
      </c>
      <c r="B107" t="s">
        <v>151</v>
      </c>
      <c r="C107">
        <v>4</v>
      </c>
      <c r="D107">
        <v>14944</v>
      </c>
    </row>
    <row r="108" spans="1:4">
      <c r="A108">
        <v>1992</v>
      </c>
      <c r="B108" t="s">
        <v>151</v>
      </c>
      <c r="C108">
        <v>4</v>
      </c>
      <c r="D108">
        <v>4619</v>
      </c>
    </row>
    <row r="109" spans="1:4">
      <c r="A109">
        <v>1993</v>
      </c>
      <c r="B109" t="s">
        <v>151</v>
      </c>
      <c r="C109">
        <v>4</v>
      </c>
      <c r="D109">
        <v>9378</v>
      </c>
    </row>
    <row r="110" spans="1:4">
      <c r="A110">
        <v>1994</v>
      </c>
      <c r="B110" t="s">
        <v>151</v>
      </c>
      <c r="C110">
        <v>4</v>
      </c>
      <c r="D110">
        <v>7072</v>
      </c>
    </row>
    <row r="111" spans="1:4">
      <c r="A111">
        <v>1995</v>
      </c>
      <c r="B111" t="s">
        <v>151</v>
      </c>
      <c r="C111">
        <v>4</v>
      </c>
      <c r="D111">
        <v>3127</v>
      </c>
    </row>
    <row r="112" spans="1:4">
      <c r="A112">
        <v>1996</v>
      </c>
      <c r="B112" t="s">
        <v>151</v>
      </c>
      <c r="C112">
        <v>4</v>
      </c>
      <c r="D112">
        <v>2755</v>
      </c>
    </row>
    <row r="113" spans="1:4">
      <c r="A113">
        <v>1997</v>
      </c>
      <c r="B113" t="s">
        <v>151</v>
      </c>
      <c r="C113">
        <v>4</v>
      </c>
      <c r="D113">
        <v>4926</v>
      </c>
    </row>
    <row r="114" spans="1:4">
      <c r="A114">
        <v>1998</v>
      </c>
      <c r="B114" t="s">
        <v>151</v>
      </c>
      <c r="C114">
        <v>4</v>
      </c>
      <c r="D114">
        <v>3011</v>
      </c>
    </row>
    <row r="115" spans="1:4">
      <c r="A115">
        <v>1999</v>
      </c>
      <c r="B115" t="s">
        <v>151</v>
      </c>
      <c r="C115">
        <v>4</v>
      </c>
      <c r="D115">
        <v>3225</v>
      </c>
    </row>
    <row r="116" spans="1:4">
      <c r="A116">
        <v>2000</v>
      </c>
      <c r="B116" t="s">
        <v>151</v>
      </c>
      <c r="C116">
        <v>4</v>
      </c>
      <c r="D116">
        <v>4694</v>
      </c>
    </row>
    <row r="117" spans="1:4">
      <c r="A117">
        <v>2001</v>
      </c>
      <c r="B117" t="s">
        <v>151</v>
      </c>
      <c r="C117">
        <v>4</v>
      </c>
      <c r="D117">
        <v>5434</v>
      </c>
    </row>
    <row r="118" spans="1:4">
      <c r="A118">
        <v>2002</v>
      </c>
      <c r="B118" t="s">
        <v>151</v>
      </c>
      <c r="C118">
        <v>4</v>
      </c>
      <c r="D118">
        <v>7707</v>
      </c>
    </row>
    <row r="119" spans="1:4">
      <c r="A119">
        <v>2003</v>
      </c>
      <c r="B119" t="s">
        <v>151</v>
      </c>
      <c r="C119">
        <v>4</v>
      </c>
      <c r="D119">
        <v>5830</v>
      </c>
    </row>
    <row r="120" spans="1:4">
      <c r="A120">
        <v>2004</v>
      </c>
      <c r="B120" t="s">
        <v>151</v>
      </c>
      <c r="C120">
        <v>4</v>
      </c>
      <c r="D120">
        <v>5865</v>
      </c>
    </row>
    <row r="121" spans="1:4">
      <c r="A121">
        <v>2005</v>
      </c>
      <c r="B121" t="s">
        <v>151</v>
      </c>
      <c r="C121">
        <v>4</v>
      </c>
      <c r="D121">
        <v>2529</v>
      </c>
    </row>
    <row r="122" spans="1:4">
      <c r="A122">
        <v>2006</v>
      </c>
      <c r="B122" t="s">
        <v>151</v>
      </c>
      <c r="C122">
        <v>4</v>
      </c>
      <c r="D122">
        <v>3621</v>
      </c>
    </row>
    <row r="123" spans="1:4">
      <c r="A123">
        <v>2007</v>
      </c>
      <c r="B123" t="s">
        <v>151</v>
      </c>
      <c r="C123">
        <v>4</v>
      </c>
      <c r="D123">
        <v>5097</v>
      </c>
    </row>
    <row r="124" spans="1:4">
      <c r="A124">
        <v>2008</v>
      </c>
      <c r="B124" t="s">
        <v>151</v>
      </c>
      <c r="C124">
        <v>4</v>
      </c>
      <c r="D124">
        <v>11970</v>
      </c>
    </row>
    <row r="125" spans="1:4">
      <c r="A125">
        <v>2009</v>
      </c>
      <c r="B125" t="s">
        <v>151</v>
      </c>
      <c r="C125">
        <v>4</v>
      </c>
      <c r="D125">
        <v>9247</v>
      </c>
    </row>
    <row r="126" spans="1:4">
      <c r="A126">
        <v>2010</v>
      </c>
      <c r="B126" t="s">
        <v>151</v>
      </c>
      <c r="C126">
        <v>4</v>
      </c>
      <c r="D126">
        <v>8709</v>
      </c>
    </row>
    <row r="127" spans="1:4">
      <c r="A127">
        <v>2011</v>
      </c>
      <c r="B127" t="s">
        <v>151</v>
      </c>
      <c r="C127">
        <v>4</v>
      </c>
      <c r="D127">
        <v>7879</v>
      </c>
    </row>
    <row r="128" spans="1:4">
      <c r="A128">
        <v>2012</v>
      </c>
      <c r="B128" t="s">
        <v>151</v>
      </c>
      <c r="C128">
        <v>4</v>
      </c>
      <c r="D128">
        <v>3479</v>
      </c>
    </row>
    <row r="129" spans="1:4">
      <c r="A129">
        <v>2013</v>
      </c>
      <c r="B129" t="s">
        <v>151</v>
      </c>
      <c r="C129">
        <v>4</v>
      </c>
      <c r="D129">
        <v>6523</v>
      </c>
    </row>
    <row r="130" spans="1:4">
      <c r="A130">
        <v>2014</v>
      </c>
      <c r="B130" t="s">
        <v>151</v>
      </c>
      <c r="C130">
        <v>4</v>
      </c>
      <c r="D130">
        <v>7941</v>
      </c>
    </row>
    <row r="131" spans="1:4">
      <c r="A131">
        <v>1984</v>
      </c>
      <c r="B131" t="s">
        <v>151</v>
      </c>
      <c r="C131">
        <v>5</v>
      </c>
      <c r="D131">
        <v>6029</v>
      </c>
    </row>
    <row r="132" spans="1:4">
      <c r="A132">
        <v>1985</v>
      </c>
      <c r="B132" t="s">
        <v>151</v>
      </c>
      <c r="C132">
        <v>5</v>
      </c>
      <c r="D132">
        <v>3432</v>
      </c>
    </row>
    <row r="133" spans="1:4">
      <c r="A133">
        <v>1986</v>
      </c>
      <c r="B133" t="s">
        <v>151</v>
      </c>
      <c r="C133">
        <v>5</v>
      </c>
      <c r="D133">
        <v>1859</v>
      </c>
    </row>
    <row r="134" spans="1:4">
      <c r="A134">
        <v>1987</v>
      </c>
      <c r="B134" t="s">
        <v>151</v>
      </c>
      <c r="C134">
        <v>5</v>
      </c>
      <c r="D134">
        <v>2567</v>
      </c>
    </row>
    <row r="135" spans="1:4">
      <c r="A135">
        <v>1988</v>
      </c>
      <c r="B135" t="s">
        <v>151</v>
      </c>
      <c r="C135">
        <v>5</v>
      </c>
      <c r="D135">
        <v>2897</v>
      </c>
    </row>
    <row r="136" spans="1:4">
      <c r="A136">
        <v>1989</v>
      </c>
      <c r="B136" t="s">
        <v>151</v>
      </c>
      <c r="C136">
        <v>5</v>
      </c>
      <c r="D136">
        <v>777</v>
      </c>
    </row>
    <row r="137" spans="1:4">
      <c r="A137">
        <v>1990</v>
      </c>
      <c r="B137" t="s">
        <v>151</v>
      </c>
      <c r="C137">
        <v>5</v>
      </c>
      <c r="D137">
        <v>1169</v>
      </c>
    </row>
    <row r="138" spans="1:4">
      <c r="A138">
        <v>1991</v>
      </c>
      <c r="B138" t="s">
        <v>151</v>
      </c>
      <c r="C138">
        <v>5</v>
      </c>
      <c r="D138">
        <v>2993</v>
      </c>
    </row>
    <row r="139" spans="1:4">
      <c r="A139">
        <v>1992</v>
      </c>
      <c r="B139" t="s">
        <v>151</v>
      </c>
      <c r="C139">
        <v>5</v>
      </c>
      <c r="D139">
        <v>4505</v>
      </c>
    </row>
    <row r="140" spans="1:4">
      <c r="A140">
        <v>1993</v>
      </c>
      <c r="B140" t="s">
        <v>151</v>
      </c>
      <c r="C140">
        <v>5</v>
      </c>
      <c r="D140">
        <v>1762</v>
      </c>
    </row>
    <row r="141" spans="1:4">
      <c r="A141">
        <v>1994</v>
      </c>
      <c r="B141" t="s">
        <v>151</v>
      </c>
      <c r="C141">
        <v>5</v>
      </c>
      <c r="D141">
        <v>932</v>
      </c>
    </row>
    <row r="142" spans="1:4">
      <c r="A142">
        <v>1995</v>
      </c>
      <c r="B142" t="s">
        <v>151</v>
      </c>
      <c r="C142">
        <v>5</v>
      </c>
      <c r="D142">
        <v>982</v>
      </c>
    </row>
    <row r="143" spans="1:4">
      <c r="A143">
        <v>1996</v>
      </c>
      <c r="B143" t="s">
        <v>151</v>
      </c>
      <c r="C143">
        <v>5</v>
      </c>
      <c r="D143">
        <v>1143</v>
      </c>
    </row>
    <row r="144" spans="1:4">
      <c r="A144">
        <v>1997</v>
      </c>
      <c r="B144" t="s">
        <v>151</v>
      </c>
      <c r="C144">
        <v>5</v>
      </c>
      <c r="D144">
        <v>909</v>
      </c>
    </row>
    <row r="145" spans="1:4">
      <c r="A145">
        <v>1998</v>
      </c>
      <c r="B145" t="s">
        <v>151</v>
      </c>
      <c r="C145">
        <v>5</v>
      </c>
      <c r="D145">
        <v>1402</v>
      </c>
    </row>
    <row r="146" spans="1:4">
      <c r="A146">
        <v>1999</v>
      </c>
      <c r="B146" t="s">
        <v>151</v>
      </c>
      <c r="C146">
        <v>5</v>
      </c>
      <c r="D146">
        <v>760</v>
      </c>
    </row>
    <row r="147" spans="1:4">
      <c r="A147">
        <v>2000</v>
      </c>
      <c r="B147" t="s">
        <v>151</v>
      </c>
      <c r="C147">
        <v>5</v>
      </c>
      <c r="D147">
        <v>1172</v>
      </c>
    </row>
    <row r="148" spans="1:4">
      <c r="A148">
        <v>2001</v>
      </c>
      <c r="B148" t="s">
        <v>151</v>
      </c>
      <c r="C148">
        <v>5</v>
      </c>
      <c r="D148">
        <v>2007</v>
      </c>
    </row>
    <row r="149" spans="1:4">
      <c r="A149">
        <v>2002</v>
      </c>
      <c r="B149" t="s">
        <v>151</v>
      </c>
      <c r="C149">
        <v>5</v>
      </c>
      <c r="D149">
        <v>3436</v>
      </c>
    </row>
    <row r="150" spans="1:4">
      <c r="A150">
        <v>2003</v>
      </c>
      <c r="B150" t="s">
        <v>151</v>
      </c>
      <c r="C150">
        <v>5</v>
      </c>
      <c r="D150">
        <v>7836</v>
      </c>
    </row>
    <row r="151" spans="1:4">
      <c r="A151">
        <v>2004</v>
      </c>
      <c r="B151" t="s">
        <v>151</v>
      </c>
      <c r="C151">
        <v>5</v>
      </c>
      <c r="D151">
        <v>4654</v>
      </c>
    </row>
    <row r="152" spans="1:4">
      <c r="A152">
        <v>2005</v>
      </c>
      <c r="B152" t="s">
        <v>151</v>
      </c>
      <c r="C152">
        <v>5</v>
      </c>
      <c r="D152">
        <v>3191</v>
      </c>
    </row>
    <row r="153" spans="1:4">
      <c r="A153">
        <v>2006</v>
      </c>
      <c r="B153" t="s">
        <v>151</v>
      </c>
      <c r="C153">
        <v>5</v>
      </c>
      <c r="D153">
        <v>1548</v>
      </c>
    </row>
    <row r="154" spans="1:4">
      <c r="A154">
        <v>2007</v>
      </c>
      <c r="B154" t="s">
        <v>151</v>
      </c>
      <c r="C154">
        <v>5</v>
      </c>
      <c r="D154">
        <v>2296</v>
      </c>
    </row>
    <row r="155" spans="1:4">
      <c r="A155">
        <v>2008</v>
      </c>
      <c r="B155" t="s">
        <v>151</v>
      </c>
      <c r="C155">
        <v>5</v>
      </c>
      <c r="D155">
        <v>3339</v>
      </c>
    </row>
    <row r="156" spans="1:4">
      <c r="A156">
        <v>2009</v>
      </c>
      <c r="B156" t="s">
        <v>151</v>
      </c>
      <c r="C156">
        <v>5</v>
      </c>
      <c r="D156">
        <v>4742</v>
      </c>
    </row>
    <row r="157" spans="1:4">
      <c r="A157">
        <v>2010</v>
      </c>
      <c r="B157" t="s">
        <v>151</v>
      </c>
      <c r="C157">
        <v>5</v>
      </c>
      <c r="D157">
        <v>6596</v>
      </c>
    </row>
    <row r="158" spans="1:4">
      <c r="A158">
        <v>2011</v>
      </c>
      <c r="B158" t="s">
        <v>151</v>
      </c>
      <c r="C158">
        <v>5</v>
      </c>
      <c r="D158">
        <v>6179</v>
      </c>
    </row>
    <row r="159" spans="1:4">
      <c r="A159">
        <v>2012</v>
      </c>
      <c r="B159" t="s">
        <v>151</v>
      </c>
      <c r="C159">
        <v>5</v>
      </c>
      <c r="D159">
        <v>6996</v>
      </c>
    </row>
    <row r="160" spans="1:4">
      <c r="A160">
        <v>2013</v>
      </c>
      <c r="B160" t="s">
        <v>151</v>
      </c>
      <c r="C160">
        <v>5</v>
      </c>
      <c r="D160">
        <v>4872</v>
      </c>
    </row>
    <row r="161" spans="1:4">
      <c r="A161">
        <v>2014</v>
      </c>
      <c r="B161" t="s">
        <v>151</v>
      </c>
      <c r="C161">
        <v>5</v>
      </c>
      <c r="D161">
        <v>5735</v>
      </c>
    </row>
    <row r="162" spans="1:4">
      <c r="A162">
        <v>1984</v>
      </c>
      <c r="B162" t="s">
        <v>151</v>
      </c>
      <c r="C162">
        <v>6</v>
      </c>
      <c r="D162">
        <v>1637</v>
      </c>
    </row>
    <row r="163" spans="1:4">
      <c r="A163">
        <v>1985</v>
      </c>
      <c r="B163" t="s">
        <v>151</v>
      </c>
      <c r="C163">
        <v>6</v>
      </c>
      <c r="D163">
        <v>787</v>
      </c>
    </row>
    <row r="164" spans="1:4">
      <c r="A164">
        <v>1986</v>
      </c>
      <c r="B164" t="s">
        <v>151</v>
      </c>
      <c r="C164">
        <v>6</v>
      </c>
      <c r="D164">
        <v>506</v>
      </c>
    </row>
    <row r="165" spans="1:4">
      <c r="A165">
        <v>1987</v>
      </c>
      <c r="B165" t="s">
        <v>151</v>
      </c>
      <c r="C165">
        <v>6</v>
      </c>
      <c r="D165">
        <v>775</v>
      </c>
    </row>
    <row r="166" spans="1:4">
      <c r="A166">
        <v>1988</v>
      </c>
      <c r="B166" t="s">
        <v>151</v>
      </c>
      <c r="C166">
        <v>6</v>
      </c>
      <c r="D166">
        <v>274</v>
      </c>
    </row>
    <row r="167" spans="1:4">
      <c r="A167">
        <v>1989</v>
      </c>
      <c r="B167" t="s">
        <v>151</v>
      </c>
      <c r="C167">
        <v>6</v>
      </c>
      <c r="D167">
        <v>257</v>
      </c>
    </row>
    <row r="168" spans="1:4">
      <c r="A168">
        <v>1990</v>
      </c>
      <c r="B168" t="s">
        <v>151</v>
      </c>
      <c r="C168">
        <v>6</v>
      </c>
      <c r="D168">
        <v>467</v>
      </c>
    </row>
    <row r="169" spans="1:4">
      <c r="A169">
        <v>1991</v>
      </c>
      <c r="B169" t="s">
        <v>151</v>
      </c>
      <c r="C169">
        <v>6</v>
      </c>
      <c r="D169">
        <v>723</v>
      </c>
    </row>
    <row r="170" spans="1:4">
      <c r="A170">
        <v>1992</v>
      </c>
      <c r="B170" t="s">
        <v>151</v>
      </c>
      <c r="C170">
        <v>6</v>
      </c>
      <c r="D170">
        <v>1327</v>
      </c>
    </row>
    <row r="171" spans="1:4">
      <c r="A171">
        <v>1993</v>
      </c>
      <c r="B171" t="s">
        <v>151</v>
      </c>
      <c r="C171">
        <v>6</v>
      </c>
      <c r="D171">
        <v>1276</v>
      </c>
    </row>
    <row r="172" spans="1:4">
      <c r="A172">
        <v>1994</v>
      </c>
      <c r="B172" t="s">
        <v>151</v>
      </c>
      <c r="C172">
        <v>6</v>
      </c>
      <c r="D172">
        <v>170</v>
      </c>
    </row>
    <row r="173" spans="1:4">
      <c r="A173">
        <v>1995</v>
      </c>
      <c r="B173" t="s">
        <v>151</v>
      </c>
      <c r="C173">
        <v>6</v>
      </c>
      <c r="D173">
        <v>268</v>
      </c>
    </row>
    <row r="174" spans="1:4">
      <c r="A174">
        <v>1996</v>
      </c>
      <c r="B174" t="s">
        <v>151</v>
      </c>
      <c r="C174">
        <v>6</v>
      </c>
      <c r="D174">
        <v>523</v>
      </c>
    </row>
    <row r="175" spans="1:4">
      <c r="A175">
        <v>1997</v>
      </c>
      <c r="B175" t="s">
        <v>151</v>
      </c>
      <c r="C175">
        <v>6</v>
      </c>
      <c r="D175">
        <v>147</v>
      </c>
    </row>
    <row r="176" spans="1:4">
      <c r="A176">
        <v>1998</v>
      </c>
      <c r="B176" t="s">
        <v>151</v>
      </c>
      <c r="C176">
        <v>6</v>
      </c>
      <c r="D176">
        <v>403</v>
      </c>
    </row>
    <row r="177" spans="1:4">
      <c r="A177">
        <v>1999</v>
      </c>
      <c r="B177" t="s">
        <v>151</v>
      </c>
      <c r="C177">
        <v>6</v>
      </c>
      <c r="D177">
        <v>141</v>
      </c>
    </row>
    <row r="178" spans="1:4">
      <c r="A178">
        <v>2000</v>
      </c>
      <c r="B178" t="s">
        <v>151</v>
      </c>
      <c r="C178">
        <v>6</v>
      </c>
      <c r="D178">
        <v>156</v>
      </c>
    </row>
    <row r="179" spans="1:4">
      <c r="A179">
        <v>2001</v>
      </c>
      <c r="B179" t="s">
        <v>151</v>
      </c>
      <c r="C179">
        <v>6</v>
      </c>
      <c r="D179">
        <v>375</v>
      </c>
    </row>
    <row r="180" spans="1:4">
      <c r="A180">
        <v>2002</v>
      </c>
      <c r="B180" t="s">
        <v>151</v>
      </c>
      <c r="C180">
        <v>6</v>
      </c>
      <c r="D180">
        <v>590</v>
      </c>
    </row>
    <row r="181" spans="1:4">
      <c r="A181">
        <v>2003</v>
      </c>
      <c r="B181" t="s">
        <v>151</v>
      </c>
      <c r="C181">
        <v>6</v>
      </c>
      <c r="D181">
        <v>2621</v>
      </c>
    </row>
    <row r="182" spans="1:4">
      <c r="A182">
        <v>2004</v>
      </c>
      <c r="B182" t="s">
        <v>151</v>
      </c>
      <c r="C182">
        <v>6</v>
      </c>
      <c r="D182">
        <v>3394</v>
      </c>
    </row>
    <row r="183" spans="1:4">
      <c r="A183">
        <v>2005</v>
      </c>
      <c r="B183" t="s">
        <v>151</v>
      </c>
      <c r="C183">
        <v>6</v>
      </c>
      <c r="D183">
        <v>3454</v>
      </c>
    </row>
    <row r="184" spans="1:4">
      <c r="A184">
        <v>2006</v>
      </c>
      <c r="B184" t="s">
        <v>151</v>
      </c>
      <c r="C184">
        <v>6</v>
      </c>
      <c r="D184">
        <v>1911</v>
      </c>
    </row>
    <row r="185" spans="1:4">
      <c r="A185">
        <v>2007</v>
      </c>
      <c r="B185" t="s">
        <v>151</v>
      </c>
      <c r="C185">
        <v>6</v>
      </c>
      <c r="D185">
        <v>1089</v>
      </c>
    </row>
    <row r="186" spans="1:4">
      <c r="A186">
        <v>2008</v>
      </c>
      <c r="B186" t="s">
        <v>151</v>
      </c>
      <c r="C186">
        <v>6</v>
      </c>
      <c r="D186">
        <v>871</v>
      </c>
    </row>
    <row r="187" spans="1:4">
      <c r="A187">
        <v>2009</v>
      </c>
      <c r="B187" t="s">
        <v>151</v>
      </c>
      <c r="C187">
        <v>6</v>
      </c>
      <c r="D187">
        <v>1456</v>
      </c>
    </row>
    <row r="188" spans="1:4">
      <c r="A188">
        <v>2010</v>
      </c>
      <c r="B188" t="s">
        <v>151</v>
      </c>
      <c r="C188">
        <v>6</v>
      </c>
      <c r="D188">
        <v>2917</v>
      </c>
    </row>
    <row r="189" spans="1:4">
      <c r="A189">
        <v>2011</v>
      </c>
      <c r="B189" t="s">
        <v>151</v>
      </c>
      <c r="C189">
        <v>6</v>
      </c>
      <c r="D189">
        <v>4315</v>
      </c>
    </row>
    <row r="190" spans="1:4">
      <c r="A190">
        <v>2012</v>
      </c>
      <c r="B190" t="s">
        <v>151</v>
      </c>
      <c r="C190">
        <v>6</v>
      </c>
      <c r="D190">
        <v>4484</v>
      </c>
    </row>
    <row r="191" spans="1:4">
      <c r="A191">
        <v>2013</v>
      </c>
      <c r="B191" t="s">
        <v>151</v>
      </c>
      <c r="C191">
        <v>6</v>
      </c>
      <c r="D191">
        <v>5917</v>
      </c>
    </row>
    <row r="192" spans="1:4">
      <c r="A192">
        <v>2014</v>
      </c>
      <c r="B192" t="s">
        <v>151</v>
      </c>
      <c r="C192">
        <v>6</v>
      </c>
      <c r="D192">
        <v>3814</v>
      </c>
    </row>
    <row r="193" spans="1:4">
      <c r="A193">
        <v>1984</v>
      </c>
      <c r="B193" t="s">
        <v>151</v>
      </c>
      <c r="C193">
        <v>7</v>
      </c>
      <c r="D193">
        <v>978</v>
      </c>
    </row>
    <row r="194" spans="1:4">
      <c r="A194">
        <v>1985</v>
      </c>
      <c r="B194" t="s">
        <v>151</v>
      </c>
      <c r="C194">
        <v>7</v>
      </c>
      <c r="D194">
        <v>657</v>
      </c>
    </row>
    <row r="195" spans="1:4">
      <c r="A195">
        <v>1986</v>
      </c>
      <c r="B195" t="s">
        <v>151</v>
      </c>
      <c r="C195">
        <v>7</v>
      </c>
      <c r="D195">
        <v>193</v>
      </c>
    </row>
    <row r="196" spans="1:4">
      <c r="A196">
        <v>1987</v>
      </c>
      <c r="B196" t="s">
        <v>151</v>
      </c>
      <c r="C196">
        <v>7</v>
      </c>
      <c r="D196">
        <v>236</v>
      </c>
    </row>
    <row r="197" spans="1:4">
      <c r="A197">
        <v>1988</v>
      </c>
      <c r="B197" t="s">
        <v>151</v>
      </c>
      <c r="C197">
        <v>7</v>
      </c>
      <c r="D197">
        <v>250</v>
      </c>
    </row>
    <row r="198" spans="1:4">
      <c r="A198">
        <v>1989</v>
      </c>
      <c r="B198" t="s">
        <v>151</v>
      </c>
      <c r="C198">
        <v>7</v>
      </c>
      <c r="D198">
        <v>223</v>
      </c>
    </row>
    <row r="199" spans="1:4">
      <c r="A199">
        <v>1990</v>
      </c>
      <c r="B199" t="s">
        <v>151</v>
      </c>
      <c r="C199">
        <v>7</v>
      </c>
      <c r="D199">
        <v>185</v>
      </c>
    </row>
    <row r="200" spans="1:4">
      <c r="A200">
        <v>1991</v>
      </c>
      <c r="B200" t="s">
        <v>151</v>
      </c>
      <c r="C200">
        <v>7</v>
      </c>
      <c r="D200">
        <v>384</v>
      </c>
    </row>
    <row r="201" spans="1:4">
      <c r="A201">
        <v>1992</v>
      </c>
      <c r="B201" t="s">
        <v>151</v>
      </c>
      <c r="C201">
        <v>7</v>
      </c>
      <c r="D201">
        <v>150</v>
      </c>
    </row>
    <row r="202" spans="1:4">
      <c r="A202">
        <v>1993</v>
      </c>
      <c r="B202" t="s">
        <v>151</v>
      </c>
      <c r="C202">
        <v>7</v>
      </c>
      <c r="D202">
        <v>126</v>
      </c>
    </row>
    <row r="203" spans="1:4">
      <c r="A203">
        <v>1994</v>
      </c>
      <c r="B203" t="s">
        <v>151</v>
      </c>
      <c r="C203">
        <v>7</v>
      </c>
      <c r="D203">
        <v>60</v>
      </c>
    </row>
    <row r="204" spans="1:4">
      <c r="A204">
        <v>1995</v>
      </c>
      <c r="B204" t="s">
        <v>151</v>
      </c>
      <c r="C204">
        <v>7</v>
      </c>
      <c r="D204">
        <v>34</v>
      </c>
    </row>
    <row r="205" spans="1:4">
      <c r="A205">
        <v>1996</v>
      </c>
      <c r="B205" t="s">
        <v>151</v>
      </c>
      <c r="C205">
        <v>7</v>
      </c>
      <c r="D205">
        <v>72</v>
      </c>
    </row>
    <row r="206" spans="1:4">
      <c r="A206">
        <v>1997</v>
      </c>
      <c r="B206" t="s">
        <v>151</v>
      </c>
      <c r="C206">
        <v>7</v>
      </c>
      <c r="D206">
        <v>130</v>
      </c>
    </row>
    <row r="207" spans="1:4">
      <c r="A207">
        <v>1998</v>
      </c>
      <c r="B207" t="s">
        <v>151</v>
      </c>
      <c r="C207">
        <v>7</v>
      </c>
      <c r="D207">
        <v>15</v>
      </c>
    </row>
    <row r="208" spans="1:4">
      <c r="A208">
        <v>1999</v>
      </c>
      <c r="B208" t="s">
        <v>151</v>
      </c>
      <c r="C208">
        <v>7</v>
      </c>
      <c r="D208">
        <v>0</v>
      </c>
    </row>
    <row r="209" spans="1:4">
      <c r="A209">
        <v>2000</v>
      </c>
      <c r="B209" t="s">
        <v>151</v>
      </c>
      <c r="C209">
        <v>7</v>
      </c>
      <c r="D209">
        <v>0</v>
      </c>
    </row>
    <row r="210" spans="1:4">
      <c r="A210">
        <v>2001</v>
      </c>
      <c r="B210" t="s">
        <v>151</v>
      </c>
      <c r="C210">
        <v>7</v>
      </c>
      <c r="D210">
        <v>122</v>
      </c>
    </row>
    <row r="211" spans="1:4">
      <c r="A211">
        <v>2002</v>
      </c>
      <c r="B211" t="s">
        <v>151</v>
      </c>
      <c r="C211">
        <v>7</v>
      </c>
      <c r="D211">
        <v>35</v>
      </c>
    </row>
    <row r="212" spans="1:4">
      <c r="A212">
        <v>2003</v>
      </c>
      <c r="B212" t="s">
        <v>151</v>
      </c>
      <c r="C212">
        <v>7</v>
      </c>
      <c r="D212">
        <v>499</v>
      </c>
    </row>
    <row r="213" spans="1:4">
      <c r="A213">
        <v>2004</v>
      </c>
      <c r="B213" t="s">
        <v>151</v>
      </c>
      <c r="C213">
        <v>7</v>
      </c>
      <c r="D213">
        <v>776</v>
      </c>
    </row>
    <row r="214" spans="1:4">
      <c r="A214">
        <v>2005</v>
      </c>
      <c r="B214" t="s">
        <v>151</v>
      </c>
      <c r="C214">
        <v>7</v>
      </c>
      <c r="D214">
        <v>1184</v>
      </c>
    </row>
    <row r="215" spans="1:4">
      <c r="A215">
        <v>2006</v>
      </c>
      <c r="B215" t="s">
        <v>151</v>
      </c>
      <c r="C215">
        <v>7</v>
      </c>
      <c r="D215">
        <v>1761</v>
      </c>
    </row>
    <row r="216" spans="1:4">
      <c r="A216">
        <v>2007</v>
      </c>
      <c r="B216" t="s">
        <v>151</v>
      </c>
      <c r="C216">
        <v>7</v>
      </c>
      <c r="D216">
        <v>1564</v>
      </c>
    </row>
    <row r="217" spans="1:4">
      <c r="A217">
        <v>2008</v>
      </c>
      <c r="B217" t="s">
        <v>151</v>
      </c>
      <c r="C217">
        <v>7</v>
      </c>
      <c r="D217">
        <v>912</v>
      </c>
    </row>
    <row r="218" spans="1:4">
      <c r="A218">
        <v>2009</v>
      </c>
      <c r="B218" t="s">
        <v>151</v>
      </c>
      <c r="C218">
        <v>7</v>
      </c>
      <c r="D218">
        <v>434</v>
      </c>
    </row>
    <row r="219" spans="1:4">
      <c r="A219">
        <v>2010</v>
      </c>
      <c r="B219" t="s">
        <v>151</v>
      </c>
      <c r="C219">
        <v>7</v>
      </c>
      <c r="D219">
        <v>540</v>
      </c>
    </row>
    <row r="220" spans="1:4">
      <c r="A220">
        <v>2011</v>
      </c>
      <c r="B220" t="s">
        <v>151</v>
      </c>
      <c r="C220">
        <v>7</v>
      </c>
      <c r="D220">
        <v>1017</v>
      </c>
    </row>
    <row r="221" spans="1:4">
      <c r="A221">
        <v>2012</v>
      </c>
      <c r="B221" t="s">
        <v>151</v>
      </c>
      <c r="C221">
        <v>7</v>
      </c>
      <c r="D221">
        <v>1827</v>
      </c>
    </row>
    <row r="222" spans="1:4">
      <c r="A222">
        <v>2013</v>
      </c>
      <c r="B222" t="s">
        <v>151</v>
      </c>
      <c r="C222">
        <v>7</v>
      </c>
      <c r="D222">
        <v>2157</v>
      </c>
    </row>
    <row r="223" spans="1:4">
      <c r="A223">
        <v>2014</v>
      </c>
      <c r="B223" t="s">
        <v>151</v>
      </c>
      <c r="C223">
        <v>7</v>
      </c>
      <c r="D223">
        <v>1630</v>
      </c>
    </row>
    <row r="224" spans="1:4">
      <c r="A224">
        <v>1984</v>
      </c>
      <c r="B224" t="s">
        <v>151</v>
      </c>
      <c r="C224">
        <v>8</v>
      </c>
      <c r="D224">
        <v>337</v>
      </c>
    </row>
    <row r="225" spans="1:4">
      <c r="A225">
        <v>1985</v>
      </c>
      <c r="B225" t="s">
        <v>151</v>
      </c>
      <c r="C225">
        <v>8</v>
      </c>
      <c r="D225">
        <v>192</v>
      </c>
    </row>
    <row r="226" spans="1:4">
      <c r="A226">
        <v>1986</v>
      </c>
      <c r="B226" t="s">
        <v>151</v>
      </c>
      <c r="C226">
        <v>8</v>
      </c>
      <c r="D226">
        <v>342</v>
      </c>
    </row>
    <row r="227" spans="1:4">
      <c r="A227">
        <v>1987</v>
      </c>
      <c r="B227" t="s">
        <v>151</v>
      </c>
      <c r="C227">
        <v>8</v>
      </c>
      <c r="D227">
        <v>21</v>
      </c>
    </row>
    <row r="228" spans="1:4">
      <c r="A228">
        <v>1988</v>
      </c>
      <c r="B228" t="s">
        <v>151</v>
      </c>
      <c r="C228">
        <v>8</v>
      </c>
      <c r="D228">
        <v>131</v>
      </c>
    </row>
    <row r="229" spans="1:4">
      <c r="A229">
        <v>1989</v>
      </c>
      <c r="B229" t="s">
        <v>151</v>
      </c>
      <c r="C229">
        <v>8</v>
      </c>
      <c r="D229">
        <v>37</v>
      </c>
    </row>
    <row r="230" spans="1:4">
      <c r="A230">
        <v>1990</v>
      </c>
      <c r="B230" t="s">
        <v>151</v>
      </c>
      <c r="C230">
        <v>8</v>
      </c>
      <c r="D230">
        <v>9</v>
      </c>
    </row>
    <row r="231" spans="1:4">
      <c r="A231">
        <v>1991</v>
      </c>
      <c r="B231" t="s">
        <v>151</v>
      </c>
      <c r="C231">
        <v>8</v>
      </c>
      <c r="D231">
        <v>0</v>
      </c>
    </row>
    <row r="232" spans="1:4">
      <c r="A232">
        <v>1992</v>
      </c>
      <c r="B232" t="s">
        <v>151</v>
      </c>
      <c r="C232">
        <v>8</v>
      </c>
      <c r="D232">
        <v>6</v>
      </c>
    </row>
    <row r="233" spans="1:4">
      <c r="A233">
        <v>1993</v>
      </c>
      <c r="B233" t="s">
        <v>151</v>
      </c>
      <c r="C233">
        <v>8</v>
      </c>
      <c r="D233">
        <v>2</v>
      </c>
    </row>
    <row r="234" spans="1:4">
      <c r="A234">
        <v>1994</v>
      </c>
      <c r="B234" t="s">
        <v>151</v>
      </c>
      <c r="C234">
        <v>8</v>
      </c>
      <c r="D234">
        <v>6</v>
      </c>
    </row>
    <row r="235" spans="1:4">
      <c r="A235">
        <v>1995</v>
      </c>
      <c r="B235" t="s">
        <v>151</v>
      </c>
      <c r="C235">
        <v>8</v>
      </c>
      <c r="D235">
        <v>3</v>
      </c>
    </row>
    <row r="236" spans="1:4">
      <c r="A236">
        <v>1996</v>
      </c>
      <c r="B236" t="s">
        <v>151</v>
      </c>
      <c r="C236">
        <v>8</v>
      </c>
      <c r="D236">
        <v>15</v>
      </c>
    </row>
    <row r="237" spans="1:4">
      <c r="A237">
        <v>1997</v>
      </c>
      <c r="B237" t="s">
        <v>151</v>
      </c>
      <c r="C237">
        <v>8</v>
      </c>
      <c r="D237">
        <v>17</v>
      </c>
    </row>
    <row r="238" spans="1:4">
      <c r="A238">
        <v>1998</v>
      </c>
      <c r="B238" t="s">
        <v>151</v>
      </c>
      <c r="C238">
        <v>8</v>
      </c>
      <c r="D238">
        <v>23</v>
      </c>
    </row>
    <row r="239" spans="1:4">
      <c r="A239">
        <v>1999</v>
      </c>
      <c r="B239" t="s">
        <v>151</v>
      </c>
      <c r="C239">
        <v>8</v>
      </c>
      <c r="D239">
        <v>0</v>
      </c>
    </row>
    <row r="240" spans="1:4">
      <c r="A240">
        <v>2000</v>
      </c>
      <c r="B240" t="s">
        <v>151</v>
      </c>
      <c r="C240">
        <v>8</v>
      </c>
      <c r="D240">
        <v>0</v>
      </c>
    </row>
    <row r="241" spans="1:4">
      <c r="A241">
        <v>2001</v>
      </c>
      <c r="B241" t="s">
        <v>151</v>
      </c>
      <c r="C241">
        <v>8</v>
      </c>
      <c r="D241">
        <v>219</v>
      </c>
    </row>
    <row r="242" spans="1:4">
      <c r="A242">
        <v>2002</v>
      </c>
      <c r="B242" t="s">
        <v>151</v>
      </c>
      <c r="C242">
        <v>8</v>
      </c>
      <c r="D242">
        <v>39</v>
      </c>
    </row>
    <row r="243" spans="1:4">
      <c r="A243">
        <v>2003</v>
      </c>
      <c r="B243" t="s">
        <v>151</v>
      </c>
      <c r="C243">
        <v>8</v>
      </c>
      <c r="D243">
        <v>158</v>
      </c>
    </row>
    <row r="244" spans="1:4">
      <c r="A244">
        <v>2004</v>
      </c>
      <c r="B244" t="s">
        <v>151</v>
      </c>
      <c r="C244">
        <v>8</v>
      </c>
      <c r="D244">
        <v>73</v>
      </c>
    </row>
    <row r="245" spans="1:4">
      <c r="A245">
        <v>2005</v>
      </c>
      <c r="B245" t="s">
        <v>151</v>
      </c>
      <c r="C245">
        <v>8</v>
      </c>
      <c r="D245">
        <v>123</v>
      </c>
    </row>
    <row r="246" spans="1:4">
      <c r="A246">
        <v>2006</v>
      </c>
      <c r="B246" t="s">
        <v>151</v>
      </c>
      <c r="C246">
        <v>8</v>
      </c>
      <c r="D246">
        <v>416</v>
      </c>
    </row>
    <row r="247" spans="1:4">
      <c r="A247">
        <v>2007</v>
      </c>
      <c r="B247" t="s">
        <v>151</v>
      </c>
      <c r="C247">
        <v>8</v>
      </c>
      <c r="D247">
        <v>799</v>
      </c>
    </row>
    <row r="248" spans="1:4">
      <c r="A248">
        <v>2008</v>
      </c>
      <c r="B248" t="s">
        <v>151</v>
      </c>
      <c r="C248">
        <v>8</v>
      </c>
      <c r="D248">
        <v>712</v>
      </c>
    </row>
    <row r="249" spans="1:4">
      <c r="A249">
        <v>2009</v>
      </c>
      <c r="B249" t="s">
        <v>151</v>
      </c>
      <c r="C249">
        <v>8</v>
      </c>
      <c r="D249">
        <v>390</v>
      </c>
    </row>
    <row r="250" spans="1:4">
      <c r="A250">
        <v>2010</v>
      </c>
      <c r="B250" t="s">
        <v>151</v>
      </c>
      <c r="C250">
        <v>8</v>
      </c>
      <c r="D250">
        <v>606</v>
      </c>
    </row>
    <row r="251" spans="1:4">
      <c r="A251">
        <v>2011</v>
      </c>
      <c r="B251" t="s">
        <v>151</v>
      </c>
      <c r="C251">
        <v>8</v>
      </c>
      <c r="D251">
        <v>333</v>
      </c>
    </row>
    <row r="252" spans="1:4">
      <c r="A252">
        <v>2012</v>
      </c>
      <c r="B252" t="s">
        <v>151</v>
      </c>
      <c r="C252">
        <v>8</v>
      </c>
      <c r="D252">
        <v>432</v>
      </c>
    </row>
    <row r="253" spans="1:4">
      <c r="A253">
        <v>2013</v>
      </c>
      <c r="B253" t="s">
        <v>151</v>
      </c>
      <c r="C253">
        <v>8</v>
      </c>
      <c r="D253">
        <v>1004</v>
      </c>
    </row>
    <row r="254" spans="1:4">
      <c r="A254">
        <v>2014</v>
      </c>
      <c r="B254" t="s">
        <v>151</v>
      </c>
      <c r="C254">
        <v>8</v>
      </c>
      <c r="D254">
        <v>908</v>
      </c>
    </row>
    <row r="255" spans="1:4">
      <c r="A255">
        <v>1984</v>
      </c>
      <c r="B255" t="s">
        <v>151</v>
      </c>
      <c r="C255">
        <v>9</v>
      </c>
      <c r="D255">
        <v>52</v>
      </c>
    </row>
    <row r="256" spans="1:4">
      <c r="A256">
        <v>1985</v>
      </c>
      <c r="B256" t="s">
        <v>151</v>
      </c>
      <c r="C256">
        <v>9</v>
      </c>
      <c r="D256">
        <v>0</v>
      </c>
    </row>
    <row r="257" spans="1:4">
      <c r="A257">
        <v>1986</v>
      </c>
      <c r="B257" t="s">
        <v>151</v>
      </c>
      <c r="C257">
        <v>9</v>
      </c>
      <c r="D257">
        <v>9</v>
      </c>
    </row>
    <row r="258" spans="1:4">
      <c r="A258">
        <v>1987</v>
      </c>
      <c r="B258" t="s">
        <v>151</v>
      </c>
      <c r="C258">
        <v>9</v>
      </c>
      <c r="D258">
        <v>18</v>
      </c>
    </row>
    <row r="259" spans="1:4">
      <c r="A259">
        <v>1988</v>
      </c>
      <c r="B259" t="s">
        <v>151</v>
      </c>
      <c r="C259">
        <v>9</v>
      </c>
      <c r="D259">
        <v>20</v>
      </c>
    </row>
    <row r="260" spans="1:4">
      <c r="A260">
        <v>1989</v>
      </c>
      <c r="B260" t="s">
        <v>151</v>
      </c>
      <c r="C260">
        <v>9</v>
      </c>
      <c r="D260">
        <v>0</v>
      </c>
    </row>
    <row r="261" spans="1:4">
      <c r="A261">
        <v>1990</v>
      </c>
      <c r="B261" t="s">
        <v>151</v>
      </c>
      <c r="C261">
        <v>9</v>
      </c>
      <c r="D261">
        <v>2</v>
      </c>
    </row>
    <row r="262" spans="1:4">
      <c r="A262">
        <v>1991</v>
      </c>
      <c r="B262" t="s">
        <v>151</v>
      </c>
      <c r="C262">
        <v>9</v>
      </c>
      <c r="D262">
        <v>2</v>
      </c>
    </row>
    <row r="263" spans="1:4">
      <c r="A263">
        <v>1992</v>
      </c>
      <c r="B263" t="s">
        <v>151</v>
      </c>
      <c r="C263">
        <v>9</v>
      </c>
      <c r="D263">
        <v>8</v>
      </c>
    </row>
    <row r="264" spans="1:4">
      <c r="A264">
        <v>1993</v>
      </c>
      <c r="B264" t="s">
        <v>151</v>
      </c>
      <c r="C264">
        <v>9</v>
      </c>
      <c r="D264">
        <v>0</v>
      </c>
    </row>
    <row r="265" spans="1:4">
      <c r="A265">
        <v>1994</v>
      </c>
      <c r="B265" t="s">
        <v>151</v>
      </c>
      <c r="C265">
        <v>9</v>
      </c>
      <c r="D265">
        <v>0</v>
      </c>
    </row>
    <row r="266" spans="1:4">
      <c r="A266">
        <v>1995</v>
      </c>
      <c r="B266" t="s">
        <v>151</v>
      </c>
      <c r="C266">
        <v>9</v>
      </c>
      <c r="D266">
        <v>0</v>
      </c>
    </row>
    <row r="267" spans="1:4">
      <c r="A267">
        <v>1996</v>
      </c>
      <c r="B267" t="s">
        <v>151</v>
      </c>
      <c r="C267">
        <v>9</v>
      </c>
      <c r="D267">
        <v>0</v>
      </c>
    </row>
    <row r="268" spans="1:4">
      <c r="A268">
        <v>1997</v>
      </c>
      <c r="B268" t="s">
        <v>151</v>
      </c>
      <c r="C268">
        <v>9</v>
      </c>
      <c r="D268">
        <v>6</v>
      </c>
    </row>
    <row r="269" spans="1:4">
      <c r="A269">
        <v>1998</v>
      </c>
      <c r="B269" t="s">
        <v>151</v>
      </c>
      <c r="C269">
        <v>9</v>
      </c>
      <c r="D269">
        <v>0</v>
      </c>
    </row>
    <row r="270" spans="1:4">
      <c r="A270">
        <v>1999</v>
      </c>
      <c r="B270" t="s">
        <v>151</v>
      </c>
      <c r="C270">
        <v>9</v>
      </c>
      <c r="D270">
        <v>0</v>
      </c>
    </row>
    <row r="271" spans="1:4">
      <c r="A271">
        <v>2000</v>
      </c>
      <c r="B271" t="s">
        <v>151</v>
      </c>
      <c r="C271">
        <v>9</v>
      </c>
      <c r="D271">
        <v>0</v>
      </c>
    </row>
    <row r="272" spans="1:4">
      <c r="A272">
        <v>2001</v>
      </c>
      <c r="B272" t="s">
        <v>151</v>
      </c>
      <c r="C272">
        <v>9</v>
      </c>
      <c r="D272">
        <v>171</v>
      </c>
    </row>
    <row r="273" spans="1:4">
      <c r="A273">
        <v>2002</v>
      </c>
      <c r="B273" t="s">
        <v>151</v>
      </c>
      <c r="C273">
        <v>9</v>
      </c>
      <c r="D273">
        <v>0</v>
      </c>
    </row>
    <row r="274" spans="1:4">
      <c r="A274">
        <v>2003</v>
      </c>
      <c r="B274" t="s">
        <v>151</v>
      </c>
      <c r="C274">
        <v>9</v>
      </c>
      <c r="D274">
        <v>5</v>
      </c>
    </row>
    <row r="275" spans="1:4">
      <c r="A275">
        <v>2004</v>
      </c>
      <c r="B275" t="s">
        <v>151</v>
      </c>
      <c r="C275">
        <v>9</v>
      </c>
      <c r="D275">
        <v>4</v>
      </c>
    </row>
    <row r="276" spans="1:4">
      <c r="A276">
        <v>2005</v>
      </c>
      <c r="B276" t="s">
        <v>151</v>
      </c>
      <c r="C276">
        <v>9</v>
      </c>
      <c r="D276">
        <v>4</v>
      </c>
    </row>
    <row r="277" spans="1:4">
      <c r="A277">
        <v>2006</v>
      </c>
      <c r="B277" t="s">
        <v>151</v>
      </c>
      <c r="C277">
        <v>9</v>
      </c>
      <c r="D277">
        <v>28</v>
      </c>
    </row>
    <row r="278" spans="1:4">
      <c r="A278">
        <v>2007</v>
      </c>
      <c r="B278" t="s">
        <v>151</v>
      </c>
      <c r="C278">
        <v>9</v>
      </c>
      <c r="D278">
        <v>150</v>
      </c>
    </row>
    <row r="279" spans="1:4">
      <c r="A279">
        <v>2008</v>
      </c>
      <c r="B279" t="s">
        <v>151</v>
      </c>
      <c r="C279">
        <v>9</v>
      </c>
      <c r="D279">
        <v>219</v>
      </c>
    </row>
    <row r="280" spans="1:4">
      <c r="A280">
        <v>2009</v>
      </c>
      <c r="B280" t="s">
        <v>151</v>
      </c>
      <c r="C280">
        <v>9</v>
      </c>
      <c r="D280">
        <v>236</v>
      </c>
    </row>
    <row r="281" spans="1:4">
      <c r="A281">
        <v>2010</v>
      </c>
      <c r="B281" t="s">
        <v>151</v>
      </c>
      <c r="C281">
        <v>9</v>
      </c>
      <c r="D281">
        <v>289</v>
      </c>
    </row>
    <row r="282" spans="1:4">
      <c r="A282">
        <v>2011</v>
      </c>
      <c r="B282" t="s">
        <v>151</v>
      </c>
      <c r="C282">
        <v>9</v>
      </c>
      <c r="D282">
        <v>162</v>
      </c>
    </row>
    <row r="283" spans="1:4">
      <c r="A283">
        <v>2012</v>
      </c>
      <c r="B283" t="s">
        <v>151</v>
      </c>
      <c r="C283">
        <v>9</v>
      </c>
      <c r="D283">
        <v>169</v>
      </c>
    </row>
    <row r="284" spans="1:4">
      <c r="A284">
        <v>2013</v>
      </c>
      <c r="B284" t="s">
        <v>151</v>
      </c>
      <c r="C284">
        <v>9</v>
      </c>
      <c r="D284">
        <v>313</v>
      </c>
    </row>
    <row r="285" spans="1:4">
      <c r="A285">
        <v>2014</v>
      </c>
      <c r="B285" t="s">
        <v>151</v>
      </c>
      <c r="C285">
        <v>9</v>
      </c>
      <c r="D285">
        <v>509</v>
      </c>
    </row>
    <row r="286" spans="1:4">
      <c r="A286">
        <v>1984</v>
      </c>
      <c r="B286" t="s">
        <v>151</v>
      </c>
      <c r="C286">
        <v>10</v>
      </c>
      <c r="D286">
        <v>30</v>
      </c>
    </row>
    <row r="287" spans="1:4">
      <c r="A287">
        <v>1985</v>
      </c>
      <c r="B287" t="s">
        <v>151</v>
      </c>
      <c r="C287">
        <v>10</v>
      </c>
      <c r="D287">
        <v>0</v>
      </c>
    </row>
    <row r="288" spans="1:4">
      <c r="A288">
        <v>1986</v>
      </c>
      <c r="B288" t="s">
        <v>151</v>
      </c>
      <c r="C288">
        <v>10</v>
      </c>
      <c r="D288">
        <v>57</v>
      </c>
    </row>
    <row r="289" spans="1:4">
      <c r="A289">
        <v>1987</v>
      </c>
      <c r="B289" t="s">
        <v>151</v>
      </c>
      <c r="C289">
        <v>10</v>
      </c>
      <c r="D289">
        <v>11</v>
      </c>
    </row>
    <row r="290" spans="1:4">
      <c r="A290">
        <v>1988</v>
      </c>
      <c r="B290" t="s">
        <v>151</v>
      </c>
      <c r="C290">
        <v>10</v>
      </c>
      <c r="D290">
        <v>0</v>
      </c>
    </row>
    <row r="291" spans="1:4">
      <c r="A291">
        <v>1989</v>
      </c>
      <c r="B291" t="s">
        <v>151</v>
      </c>
      <c r="C291">
        <v>10</v>
      </c>
      <c r="D291">
        <v>50</v>
      </c>
    </row>
    <row r="292" spans="1:4">
      <c r="A292">
        <v>1990</v>
      </c>
      <c r="B292" t="s">
        <v>151</v>
      </c>
      <c r="C292">
        <v>10</v>
      </c>
      <c r="D292">
        <v>3</v>
      </c>
    </row>
    <row r="293" spans="1:4">
      <c r="A293">
        <v>1991</v>
      </c>
      <c r="B293" t="s">
        <v>151</v>
      </c>
      <c r="C293">
        <v>10</v>
      </c>
      <c r="D293">
        <v>20</v>
      </c>
    </row>
    <row r="294" spans="1:4">
      <c r="A294">
        <v>1992</v>
      </c>
      <c r="B294" t="s">
        <v>151</v>
      </c>
      <c r="C294">
        <v>10</v>
      </c>
      <c r="D294">
        <v>7</v>
      </c>
    </row>
    <row r="295" spans="1:4">
      <c r="A295">
        <v>1993</v>
      </c>
      <c r="B295" t="s">
        <v>151</v>
      </c>
      <c r="C295">
        <v>10</v>
      </c>
      <c r="D295">
        <v>2</v>
      </c>
    </row>
    <row r="296" spans="1:4">
      <c r="A296">
        <v>1994</v>
      </c>
      <c r="B296" t="s">
        <v>151</v>
      </c>
      <c r="C296">
        <v>10</v>
      </c>
      <c r="D296">
        <v>0</v>
      </c>
    </row>
    <row r="297" spans="1:4">
      <c r="A297">
        <v>1995</v>
      </c>
      <c r="B297" t="s">
        <v>151</v>
      </c>
      <c r="C297">
        <v>10</v>
      </c>
      <c r="D297">
        <v>0</v>
      </c>
    </row>
    <row r="298" spans="1:4">
      <c r="A298">
        <v>1996</v>
      </c>
      <c r="B298" t="s">
        <v>151</v>
      </c>
      <c r="C298">
        <v>10</v>
      </c>
      <c r="D298">
        <v>0</v>
      </c>
    </row>
    <row r="299" spans="1:4">
      <c r="A299">
        <v>1997</v>
      </c>
      <c r="B299" t="s">
        <v>151</v>
      </c>
      <c r="C299">
        <v>10</v>
      </c>
      <c r="D299">
        <v>0</v>
      </c>
    </row>
    <row r="300" spans="1:4">
      <c r="A300">
        <v>1998</v>
      </c>
      <c r="B300" t="s">
        <v>151</v>
      </c>
      <c r="C300">
        <v>10</v>
      </c>
      <c r="D300">
        <v>0</v>
      </c>
    </row>
    <row r="301" spans="1:4">
      <c r="A301">
        <v>1999</v>
      </c>
      <c r="B301" t="s">
        <v>151</v>
      </c>
      <c r="C301">
        <v>10</v>
      </c>
      <c r="D301">
        <v>0</v>
      </c>
    </row>
    <row r="302" spans="1:4">
      <c r="A302">
        <v>2000</v>
      </c>
      <c r="B302" t="s">
        <v>151</v>
      </c>
      <c r="C302">
        <v>10</v>
      </c>
      <c r="D302">
        <v>0</v>
      </c>
    </row>
    <row r="303" spans="1:4">
      <c r="A303">
        <v>2001</v>
      </c>
      <c r="B303" t="s">
        <v>151</v>
      </c>
      <c r="C303">
        <v>10</v>
      </c>
      <c r="D303">
        <v>0</v>
      </c>
    </row>
    <row r="304" spans="1:4">
      <c r="A304">
        <v>2002</v>
      </c>
      <c r="B304" t="s">
        <v>151</v>
      </c>
      <c r="C304">
        <v>10</v>
      </c>
      <c r="D304">
        <v>0</v>
      </c>
    </row>
    <row r="305" spans="1:4">
      <c r="A305">
        <v>2003</v>
      </c>
      <c r="B305" t="s">
        <v>151</v>
      </c>
      <c r="C305">
        <v>10</v>
      </c>
      <c r="D305">
        <v>14</v>
      </c>
    </row>
    <row r="306" spans="1:4">
      <c r="A306">
        <v>2004</v>
      </c>
      <c r="B306" t="s">
        <v>151</v>
      </c>
      <c r="C306">
        <v>10</v>
      </c>
      <c r="D306">
        <v>14</v>
      </c>
    </row>
    <row r="307" spans="1:4">
      <c r="A307">
        <v>2005</v>
      </c>
      <c r="B307" t="s">
        <v>151</v>
      </c>
      <c r="C307">
        <v>10</v>
      </c>
      <c r="D307">
        <v>5</v>
      </c>
    </row>
    <row r="308" spans="1:4">
      <c r="A308">
        <v>2006</v>
      </c>
      <c r="B308" t="s">
        <v>151</v>
      </c>
      <c r="C308">
        <v>10</v>
      </c>
      <c r="D308">
        <v>4</v>
      </c>
    </row>
    <row r="309" spans="1:4">
      <c r="A309">
        <v>2007</v>
      </c>
      <c r="B309" t="s">
        <v>151</v>
      </c>
      <c r="C309">
        <v>10</v>
      </c>
      <c r="D309">
        <v>13</v>
      </c>
    </row>
    <row r="310" spans="1:4">
      <c r="A310">
        <v>2008</v>
      </c>
      <c r="B310" t="s">
        <v>151</v>
      </c>
      <c r="C310">
        <v>10</v>
      </c>
      <c r="D310">
        <v>76</v>
      </c>
    </row>
    <row r="311" spans="1:4">
      <c r="A311">
        <v>2009</v>
      </c>
      <c r="B311" t="s">
        <v>151</v>
      </c>
      <c r="C311">
        <v>10</v>
      </c>
      <c r="D311">
        <v>20</v>
      </c>
    </row>
    <row r="312" spans="1:4">
      <c r="A312">
        <v>2010</v>
      </c>
      <c r="B312" t="s">
        <v>151</v>
      </c>
      <c r="C312">
        <v>10</v>
      </c>
      <c r="D312">
        <v>37</v>
      </c>
    </row>
    <row r="313" spans="1:4">
      <c r="A313">
        <v>2011</v>
      </c>
      <c r="B313" t="s">
        <v>151</v>
      </c>
      <c r="C313">
        <v>10</v>
      </c>
      <c r="D313">
        <v>42</v>
      </c>
    </row>
    <row r="314" spans="1:4">
      <c r="A314">
        <v>2012</v>
      </c>
      <c r="B314" t="s">
        <v>151</v>
      </c>
      <c r="C314">
        <v>10</v>
      </c>
      <c r="D314">
        <v>51</v>
      </c>
    </row>
    <row r="315" spans="1:4">
      <c r="A315">
        <v>2013</v>
      </c>
      <c r="B315" t="s">
        <v>151</v>
      </c>
      <c r="C315">
        <v>10</v>
      </c>
      <c r="D315">
        <v>194</v>
      </c>
    </row>
    <row r="316" spans="1:4">
      <c r="A316">
        <v>2014</v>
      </c>
      <c r="B316" t="s">
        <v>151</v>
      </c>
      <c r="C316">
        <v>10</v>
      </c>
      <c r="D316">
        <v>175</v>
      </c>
    </row>
    <row r="317" spans="1:4">
      <c r="A317">
        <v>1984</v>
      </c>
      <c r="B317" t="s">
        <v>151</v>
      </c>
      <c r="C317">
        <v>11</v>
      </c>
      <c r="D317">
        <v>66</v>
      </c>
    </row>
    <row r="318" spans="1:4">
      <c r="A318">
        <v>1985</v>
      </c>
      <c r="B318" t="s">
        <v>151</v>
      </c>
      <c r="C318">
        <v>11</v>
      </c>
      <c r="D318">
        <v>115</v>
      </c>
    </row>
    <row r="319" spans="1:4">
      <c r="A319">
        <v>1986</v>
      </c>
      <c r="B319" t="s">
        <v>151</v>
      </c>
      <c r="C319">
        <v>11</v>
      </c>
      <c r="D319">
        <v>315</v>
      </c>
    </row>
    <row r="320" spans="1:4">
      <c r="A320">
        <v>1987</v>
      </c>
      <c r="B320" t="s">
        <v>151</v>
      </c>
      <c r="C320">
        <v>11</v>
      </c>
      <c r="D320">
        <v>47</v>
      </c>
    </row>
    <row r="321" spans="1:4">
      <c r="A321">
        <v>1988</v>
      </c>
      <c r="B321" t="s">
        <v>151</v>
      </c>
      <c r="C321">
        <v>11</v>
      </c>
      <c r="D321">
        <v>86</v>
      </c>
    </row>
    <row r="322" spans="1:4">
      <c r="A322">
        <v>1989</v>
      </c>
      <c r="B322" t="s">
        <v>151</v>
      </c>
      <c r="C322">
        <v>11</v>
      </c>
      <c r="D322">
        <v>148</v>
      </c>
    </row>
    <row r="323" spans="1:4">
      <c r="A323">
        <v>1990</v>
      </c>
      <c r="B323" t="s">
        <v>151</v>
      </c>
      <c r="C323">
        <v>11</v>
      </c>
      <c r="D323">
        <v>22</v>
      </c>
    </row>
    <row r="324" spans="1:4">
      <c r="A324">
        <v>1991</v>
      </c>
      <c r="B324" t="s">
        <v>151</v>
      </c>
      <c r="C324">
        <v>11</v>
      </c>
      <c r="D324">
        <v>68</v>
      </c>
    </row>
    <row r="325" spans="1:4">
      <c r="A325">
        <v>1992</v>
      </c>
      <c r="B325" t="s">
        <v>151</v>
      </c>
      <c r="C325">
        <v>11</v>
      </c>
      <c r="D325">
        <v>30</v>
      </c>
    </row>
    <row r="326" spans="1:4">
      <c r="A326">
        <v>1993</v>
      </c>
      <c r="B326" t="s">
        <v>151</v>
      </c>
      <c r="C326">
        <v>11</v>
      </c>
      <c r="D326">
        <v>7</v>
      </c>
    </row>
    <row r="327" spans="1:4">
      <c r="A327">
        <v>1994</v>
      </c>
      <c r="B327" t="s">
        <v>151</v>
      </c>
      <c r="C327">
        <v>11</v>
      </c>
      <c r="D327">
        <v>0</v>
      </c>
    </row>
    <row r="328" spans="1:4">
      <c r="A328">
        <v>1995</v>
      </c>
      <c r="B328" t="s">
        <v>151</v>
      </c>
      <c r="C328">
        <v>11</v>
      </c>
      <c r="D328">
        <v>0</v>
      </c>
    </row>
    <row r="329" spans="1:4">
      <c r="A329">
        <v>1996</v>
      </c>
      <c r="B329" t="s">
        <v>151</v>
      </c>
      <c r="C329">
        <v>11</v>
      </c>
      <c r="D329">
        <v>0</v>
      </c>
    </row>
    <row r="330" spans="1:4">
      <c r="A330">
        <v>1997</v>
      </c>
      <c r="B330" t="s">
        <v>151</v>
      </c>
      <c r="C330">
        <v>11</v>
      </c>
      <c r="D330">
        <v>0</v>
      </c>
    </row>
    <row r="331" spans="1:4">
      <c r="A331">
        <v>1998</v>
      </c>
      <c r="B331" t="s">
        <v>151</v>
      </c>
      <c r="C331">
        <v>11</v>
      </c>
      <c r="D331">
        <v>0</v>
      </c>
    </row>
    <row r="332" spans="1:4">
      <c r="A332">
        <v>1999</v>
      </c>
      <c r="B332" t="s">
        <v>151</v>
      </c>
      <c r="C332">
        <v>11</v>
      </c>
      <c r="D332">
        <v>0</v>
      </c>
    </row>
    <row r="333" spans="1:4">
      <c r="A333">
        <v>2000</v>
      </c>
      <c r="B333" t="s">
        <v>151</v>
      </c>
      <c r="C333">
        <v>11</v>
      </c>
      <c r="D333">
        <v>0</v>
      </c>
    </row>
    <row r="334" spans="1:4">
      <c r="A334">
        <v>2001</v>
      </c>
      <c r="B334" t="s">
        <v>151</v>
      </c>
      <c r="C334">
        <v>11</v>
      </c>
      <c r="D334">
        <v>0</v>
      </c>
    </row>
    <row r="335" spans="1:4">
      <c r="A335">
        <v>2002</v>
      </c>
      <c r="B335" t="s">
        <v>151</v>
      </c>
      <c r="C335">
        <v>11</v>
      </c>
      <c r="D335">
        <v>0</v>
      </c>
    </row>
    <row r="336" spans="1:4">
      <c r="A336">
        <v>2003</v>
      </c>
      <c r="B336" t="s">
        <v>151</v>
      </c>
      <c r="C336">
        <v>11</v>
      </c>
      <c r="D336">
        <v>0</v>
      </c>
    </row>
    <row r="337" spans="1:4">
      <c r="A337">
        <v>2004</v>
      </c>
      <c r="B337" t="s">
        <v>151</v>
      </c>
      <c r="C337">
        <v>11</v>
      </c>
      <c r="D337">
        <v>0</v>
      </c>
    </row>
    <row r="338" spans="1:4">
      <c r="A338">
        <v>2005</v>
      </c>
      <c r="B338" t="s">
        <v>151</v>
      </c>
      <c r="C338">
        <v>11</v>
      </c>
      <c r="D338">
        <v>0</v>
      </c>
    </row>
    <row r="339" spans="1:4">
      <c r="A339">
        <v>2006</v>
      </c>
      <c r="B339" t="s">
        <v>151</v>
      </c>
      <c r="C339">
        <v>11</v>
      </c>
      <c r="D339">
        <v>0</v>
      </c>
    </row>
    <row r="340" spans="1:4">
      <c r="A340">
        <v>2007</v>
      </c>
      <c r="B340" t="s">
        <v>151</v>
      </c>
      <c r="C340">
        <v>11</v>
      </c>
      <c r="D340">
        <v>0</v>
      </c>
    </row>
    <row r="341" spans="1:4">
      <c r="A341">
        <v>2008</v>
      </c>
      <c r="B341" t="s">
        <v>151</v>
      </c>
      <c r="C341">
        <v>11</v>
      </c>
      <c r="D341">
        <v>75</v>
      </c>
    </row>
    <row r="342" spans="1:4">
      <c r="A342">
        <v>2009</v>
      </c>
      <c r="B342" t="s">
        <v>151</v>
      </c>
      <c r="C342">
        <v>11</v>
      </c>
      <c r="D342">
        <v>2</v>
      </c>
    </row>
    <row r="343" spans="1:4">
      <c r="A343">
        <v>2010</v>
      </c>
      <c r="B343" t="s">
        <v>151</v>
      </c>
      <c r="C343">
        <v>11</v>
      </c>
      <c r="D343">
        <v>3</v>
      </c>
    </row>
    <row r="344" spans="1:4">
      <c r="A344">
        <v>2011</v>
      </c>
      <c r="B344" t="s">
        <v>151</v>
      </c>
      <c r="C344">
        <v>11</v>
      </c>
      <c r="D344">
        <v>3</v>
      </c>
    </row>
    <row r="345" spans="1:4">
      <c r="A345">
        <v>2012</v>
      </c>
      <c r="B345" t="s">
        <v>151</v>
      </c>
      <c r="C345">
        <v>11</v>
      </c>
      <c r="D345">
        <v>15</v>
      </c>
    </row>
    <row r="346" spans="1:4">
      <c r="A346">
        <v>2013</v>
      </c>
      <c r="B346" t="s">
        <v>151</v>
      </c>
      <c r="C346">
        <v>11</v>
      </c>
      <c r="D346">
        <v>38</v>
      </c>
    </row>
    <row r="347" spans="1:4">
      <c r="A347">
        <v>2014</v>
      </c>
      <c r="B347" t="s">
        <v>151</v>
      </c>
      <c r="C347">
        <v>11</v>
      </c>
      <c r="D347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AH130"/>
  <sheetViews>
    <sheetView showRuler="0" topLeftCell="T1" workbookViewId="0">
      <selection activeCell="AH12" sqref="AH12"/>
    </sheetView>
  </sheetViews>
  <sheetFormatPr baseColWidth="10" defaultRowHeight="15" x14ac:dyDescent="0"/>
  <sheetData>
    <row r="11" spans="6:34">
      <c r="F11">
        <v>1989</v>
      </c>
      <c r="G11" t="s">
        <v>152</v>
      </c>
      <c r="H11">
        <v>1</v>
      </c>
      <c r="I11" s="3">
        <v>43985</v>
      </c>
      <c r="K11">
        <v>1989</v>
      </c>
      <c r="L11" t="s">
        <v>152</v>
      </c>
      <c r="M11">
        <v>7696</v>
      </c>
      <c r="O11">
        <v>1989</v>
      </c>
      <c r="P11">
        <v>1989</v>
      </c>
      <c r="Q11">
        <v>1990</v>
      </c>
      <c r="R11">
        <v>1990</v>
      </c>
      <c r="S11">
        <v>1991</v>
      </c>
      <c r="T11">
        <v>1991</v>
      </c>
      <c r="U11">
        <v>1992</v>
      </c>
      <c r="V11">
        <v>1992</v>
      </c>
      <c r="W11">
        <v>1993</v>
      </c>
      <c r="X11">
        <v>1993</v>
      </c>
      <c r="Y11">
        <v>1994</v>
      </c>
      <c r="Z11">
        <v>1994</v>
      </c>
      <c r="AA11">
        <v>1995</v>
      </c>
      <c r="AB11">
        <v>1995</v>
      </c>
      <c r="AC11">
        <v>1996</v>
      </c>
      <c r="AD11">
        <v>1996</v>
      </c>
      <c r="AE11">
        <v>1997</v>
      </c>
      <c r="AF11">
        <v>1997</v>
      </c>
      <c r="AG11">
        <v>1998</v>
      </c>
      <c r="AH11">
        <v>1998</v>
      </c>
    </row>
    <row r="12" spans="6:34">
      <c r="F12">
        <v>1990</v>
      </c>
      <c r="G12" t="s">
        <v>152</v>
      </c>
      <c r="H12">
        <v>1</v>
      </c>
      <c r="I12" s="3">
        <v>6658</v>
      </c>
      <c r="K12">
        <v>1990</v>
      </c>
      <c r="L12" t="s">
        <v>152</v>
      </c>
      <c r="M12">
        <v>2831</v>
      </c>
      <c r="O12">
        <v>377.34</v>
      </c>
      <c r="P12">
        <v>594.95000000000005</v>
      </c>
      <c r="Q12">
        <v>379.94</v>
      </c>
      <c r="R12">
        <v>63.71</v>
      </c>
      <c r="S12">
        <v>187.87</v>
      </c>
      <c r="T12">
        <v>172.6</v>
      </c>
      <c r="U12">
        <v>246.05</v>
      </c>
      <c r="V12">
        <v>107.53</v>
      </c>
      <c r="W12">
        <v>248.98</v>
      </c>
      <c r="X12">
        <v>292.31</v>
      </c>
      <c r="Y12">
        <v>510.35</v>
      </c>
      <c r="Z12">
        <v>303.32</v>
      </c>
      <c r="AA12">
        <v>116.57</v>
      </c>
      <c r="AB12">
        <v>39.520000000000003</v>
      </c>
      <c r="AC12">
        <v>78.849999999999994</v>
      </c>
      <c r="AD12">
        <v>157.52000000000001</v>
      </c>
      <c r="AE12">
        <v>220.26</v>
      </c>
      <c r="AF12">
        <v>632.94000000000005</v>
      </c>
      <c r="AG12">
        <v>214.49</v>
      </c>
      <c r="AH12">
        <v>112.32</v>
      </c>
    </row>
    <row r="13" spans="6:34">
      <c r="F13">
        <v>1991</v>
      </c>
      <c r="G13" t="s">
        <v>152</v>
      </c>
      <c r="H13">
        <v>1</v>
      </c>
      <c r="I13" s="3">
        <v>51455</v>
      </c>
      <c r="K13">
        <v>1991</v>
      </c>
      <c r="L13" t="s">
        <v>152</v>
      </c>
      <c r="M13">
        <v>7076</v>
      </c>
      <c r="O13">
        <v>0.38</v>
      </c>
      <c r="P13">
        <v>0.52</v>
      </c>
      <c r="Q13">
        <v>0.23</v>
      </c>
      <c r="R13">
        <v>0.32</v>
      </c>
      <c r="S13">
        <v>0.43</v>
      </c>
      <c r="T13">
        <v>0.24</v>
      </c>
      <c r="U13">
        <v>0.27</v>
      </c>
      <c r="V13">
        <v>0.12</v>
      </c>
      <c r="W13">
        <v>0.25</v>
      </c>
      <c r="X13">
        <v>0.25</v>
      </c>
      <c r="Y13">
        <v>0.47</v>
      </c>
      <c r="Z13">
        <v>0.12</v>
      </c>
      <c r="AA13">
        <v>0.26</v>
      </c>
      <c r="AB13">
        <v>0.35</v>
      </c>
      <c r="AC13">
        <v>0.22</v>
      </c>
      <c r="AD13">
        <v>0.32</v>
      </c>
      <c r="AE13">
        <v>0.13</v>
      </c>
      <c r="AF13">
        <v>0.1</v>
      </c>
      <c r="AG13">
        <v>0.33</v>
      </c>
      <c r="AH13">
        <v>0.37</v>
      </c>
    </row>
    <row r="14" spans="6:34">
      <c r="F14">
        <v>1992</v>
      </c>
      <c r="G14" t="s">
        <v>152</v>
      </c>
      <c r="H14">
        <v>1</v>
      </c>
      <c r="I14" s="3">
        <v>38474</v>
      </c>
      <c r="K14">
        <v>1992</v>
      </c>
      <c r="L14" t="s">
        <v>152</v>
      </c>
      <c r="M14">
        <v>7779</v>
      </c>
      <c r="AH14">
        <v>1999</v>
      </c>
    </row>
    <row r="15" spans="6:34">
      <c r="F15">
        <v>1993</v>
      </c>
      <c r="G15" t="s">
        <v>152</v>
      </c>
      <c r="H15">
        <v>1</v>
      </c>
      <c r="I15" s="3">
        <v>36227</v>
      </c>
      <c r="K15">
        <v>1993</v>
      </c>
      <c r="L15" t="s">
        <v>152</v>
      </c>
      <c r="M15">
        <v>12185</v>
      </c>
      <c r="AH15">
        <v>247.81</v>
      </c>
    </row>
    <row r="16" spans="6:34">
      <c r="F16">
        <v>1994</v>
      </c>
      <c r="G16" t="s">
        <v>152</v>
      </c>
      <c r="H16">
        <v>1</v>
      </c>
      <c r="I16" s="3">
        <v>38612</v>
      </c>
      <c r="K16">
        <v>1994</v>
      </c>
      <c r="L16" t="s">
        <v>152</v>
      </c>
      <c r="M16">
        <v>10328</v>
      </c>
      <c r="AH16">
        <v>0.38</v>
      </c>
    </row>
    <row r="17" spans="6:34">
      <c r="F17">
        <v>1995</v>
      </c>
      <c r="G17" t="s">
        <v>152</v>
      </c>
      <c r="H17">
        <v>1</v>
      </c>
      <c r="I17" s="3">
        <v>77100</v>
      </c>
      <c r="K17">
        <v>1995</v>
      </c>
      <c r="L17" t="s">
        <v>152</v>
      </c>
      <c r="M17">
        <v>8420</v>
      </c>
      <c r="AH17">
        <v>1999</v>
      </c>
    </row>
    <row r="18" spans="6:34">
      <c r="F18">
        <v>1996</v>
      </c>
      <c r="G18" t="s">
        <v>152</v>
      </c>
      <c r="H18">
        <v>1</v>
      </c>
      <c r="I18" s="3">
        <v>8844</v>
      </c>
      <c r="K18">
        <v>1996</v>
      </c>
      <c r="L18" t="s">
        <v>152</v>
      </c>
      <c r="M18">
        <v>4604</v>
      </c>
      <c r="AH18">
        <v>185.17</v>
      </c>
    </row>
    <row r="19" spans="6:34">
      <c r="F19">
        <v>1997</v>
      </c>
      <c r="G19" t="s">
        <v>152</v>
      </c>
      <c r="H19">
        <v>1</v>
      </c>
      <c r="I19" s="3">
        <v>11853</v>
      </c>
      <c r="K19">
        <v>1997</v>
      </c>
      <c r="L19" t="s">
        <v>152</v>
      </c>
      <c r="M19">
        <v>3928</v>
      </c>
      <c r="AH19">
        <v>0.3</v>
      </c>
    </row>
    <row r="20" spans="6:34">
      <c r="F20">
        <v>1998</v>
      </c>
      <c r="G20" t="s">
        <v>152</v>
      </c>
      <c r="H20">
        <v>1</v>
      </c>
      <c r="I20" s="3">
        <v>19249</v>
      </c>
      <c r="K20">
        <v>1998</v>
      </c>
      <c r="L20" t="s">
        <v>152</v>
      </c>
      <c r="M20">
        <v>8378</v>
      </c>
      <c r="AH20">
        <v>2000</v>
      </c>
    </row>
    <row r="21" spans="6:34">
      <c r="F21">
        <v>1999</v>
      </c>
      <c r="G21" t="s">
        <v>152</v>
      </c>
      <c r="H21">
        <v>1</v>
      </c>
      <c r="I21" s="3">
        <v>49741</v>
      </c>
      <c r="K21">
        <v>1999</v>
      </c>
      <c r="L21" t="s">
        <v>152</v>
      </c>
      <c r="M21">
        <v>10977</v>
      </c>
      <c r="AH21">
        <v>202.92</v>
      </c>
    </row>
    <row r="22" spans="6:34">
      <c r="F22">
        <v>2000</v>
      </c>
      <c r="G22" t="s">
        <v>152</v>
      </c>
      <c r="H22">
        <v>1</v>
      </c>
      <c r="I22" s="3">
        <v>105792</v>
      </c>
      <c r="K22">
        <v>2000</v>
      </c>
      <c r="L22" t="s">
        <v>152</v>
      </c>
      <c r="M22">
        <v>8493</v>
      </c>
      <c r="AH22">
        <v>0.28000000000000003</v>
      </c>
    </row>
    <row r="23" spans="6:34">
      <c r="F23">
        <v>2001</v>
      </c>
      <c r="G23" t="s">
        <v>152</v>
      </c>
      <c r="H23">
        <v>1</v>
      </c>
      <c r="I23" s="3">
        <v>58095</v>
      </c>
      <c r="K23">
        <v>2001</v>
      </c>
      <c r="L23" t="s">
        <v>152</v>
      </c>
      <c r="M23">
        <v>9373</v>
      </c>
      <c r="AH23">
        <v>2000</v>
      </c>
    </row>
    <row r="24" spans="6:34">
      <c r="F24">
        <v>2002</v>
      </c>
      <c r="G24" t="s">
        <v>152</v>
      </c>
      <c r="H24">
        <v>1</v>
      </c>
      <c r="I24" s="3">
        <v>24218</v>
      </c>
      <c r="K24">
        <v>2002</v>
      </c>
      <c r="L24" t="s">
        <v>152</v>
      </c>
      <c r="M24">
        <v>3222</v>
      </c>
      <c r="AH24">
        <v>312.86</v>
      </c>
    </row>
    <row r="25" spans="6:34">
      <c r="F25">
        <v>2003</v>
      </c>
      <c r="G25" t="s">
        <v>152</v>
      </c>
      <c r="H25">
        <v>1</v>
      </c>
      <c r="I25" s="3">
        <v>16097</v>
      </c>
      <c r="K25">
        <v>2003</v>
      </c>
      <c r="L25" t="s">
        <v>152</v>
      </c>
      <c r="M25">
        <v>2624</v>
      </c>
      <c r="AH25">
        <v>0.27</v>
      </c>
    </row>
    <row r="26" spans="6:34">
      <c r="F26">
        <v>2004</v>
      </c>
      <c r="G26" t="s">
        <v>152</v>
      </c>
      <c r="H26">
        <v>1</v>
      </c>
      <c r="I26" s="3">
        <v>6310</v>
      </c>
      <c r="K26">
        <v>2004</v>
      </c>
      <c r="L26" t="s">
        <v>152</v>
      </c>
      <c r="M26">
        <v>1820</v>
      </c>
      <c r="AH26">
        <v>2001</v>
      </c>
    </row>
    <row r="27" spans="6:34">
      <c r="F27">
        <v>2005</v>
      </c>
      <c r="G27" t="s">
        <v>152</v>
      </c>
      <c r="H27">
        <v>1</v>
      </c>
      <c r="I27" s="3">
        <v>2256</v>
      </c>
      <c r="K27">
        <v>2005</v>
      </c>
      <c r="L27" t="s">
        <v>152</v>
      </c>
      <c r="M27">
        <v>1075</v>
      </c>
      <c r="AH27">
        <v>63.62</v>
      </c>
    </row>
    <row r="28" spans="6:34">
      <c r="F28">
        <v>2006</v>
      </c>
      <c r="G28" t="s">
        <v>152</v>
      </c>
      <c r="H28">
        <v>1</v>
      </c>
      <c r="I28" s="3">
        <v>9135</v>
      </c>
      <c r="K28">
        <v>2006</v>
      </c>
      <c r="L28" t="s">
        <v>152</v>
      </c>
      <c r="M28">
        <v>1411</v>
      </c>
      <c r="AH28">
        <v>0.31</v>
      </c>
    </row>
    <row r="29" spans="6:34">
      <c r="F29">
        <v>2007</v>
      </c>
      <c r="G29" t="s">
        <v>152</v>
      </c>
      <c r="H29">
        <v>1</v>
      </c>
      <c r="I29" s="3">
        <v>967</v>
      </c>
      <c r="K29">
        <v>2007</v>
      </c>
      <c r="L29" t="s">
        <v>152</v>
      </c>
      <c r="M29">
        <v>918</v>
      </c>
      <c r="AH29">
        <v>2001</v>
      </c>
    </row>
    <row r="30" spans="6:34">
      <c r="F30">
        <v>2008</v>
      </c>
      <c r="G30" t="s">
        <v>152</v>
      </c>
      <c r="H30">
        <v>1</v>
      </c>
      <c r="I30" s="3">
        <v>11240</v>
      </c>
      <c r="K30">
        <v>2008</v>
      </c>
      <c r="L30" t="s">
        <v>152</v>
      </c>
      <c r="M30">
        <v>1481</v>
      </c>
      <c r="AH30">
        <v>368.5</v>
      </c>
    </row>
    <row r="31" spans="6:34">
      <c r="F31">
        <v>2009</v>
      </c>
      <c r="G31" t="s">
        <v>152</v>
      </c>
      <c r="H31">
        <v>1</v>
      </c>
      <c r="I31" s="3">
        <v>8232</v>
      </c>
      <c r="K31">
        <v>2009</v>
      </c>
      <c r="L31" t="s">
        <v>152</v>
      </c>
      <c r="M31">
        <v>1514</v>
      </c>
      <c r="AH31">
        <v>0.24</v>
      </c>
    </row>
    <row r="32" spans="6:34">
      <c r="F32">
        <v>2010</v>
      </c>
      <c r="G32" t="s">
        <v>152</v>
      </c>
      <c r="H32">
        <v>1</v>
      </c>
      <c r="I32" s="3">
        <v>23566</v>
      </c>
      <c r="K32">
        <v>2010</v>
      </c>
      <c r="L32" t="s">
        <v>152</v>
      </c>
      <c r="M32">
        <v>4593</v>
      </c>
      <c r="AH32">
        <v>2002</v>
      </c>
    </row>
    <row r="33" spans="6:34">
      <c r="F33">
        <v>2011</v>
      </c>
      <c r="G33" t="s">
        <v>152</v>
      </c>
      <c r="H33">
        <v>1</v>
      </c>
      <c r="I33" s="3">
        <v>13846</v>
      </c>
      <c r="K33">
        <v>2011</v>
      </c>
      <c r="L33" t="s">
        <v>152</v>
      </c>
      <c r="M33">
        <v>2276</v>
      </c>
      <c r="AH33">
        <v>92.61</v>
      </c>
    </row>
    <row r="34" spans="6:34">
      <c r="F34">
        <v>2012</v>
      </c>
      <c r="G34" t="s">
        <v>152</v>
      </c>
      <c r="H34">
        <v>1</v>
      </c>
      <c r="I34" s="3">
        <v>4011</v>
      </c>
      <c r="K34">
        <v>2012</v>
      </c>
      <c r="L34" t="s">
        <v>152</v>
      </c>
      <c r="M34">
        <v>1711</v>
      </c>
      <c r="AH34">
        <v>0.21</v>
      </c>
    </row>
    <row r="35" spans="6:34">
      <c r="F35">
        <v>1989</v>
      </c>
      <c r="G35" t="s">
        <v>152</v>
      </c>
      <c r="H35" s="3">
        <v>2</v>
      </c>
      <c r="I35" s="3">
        <v>69341</v>
      </c>
      <c r="AH35">
        <v>2002</v>
      </c>
    </row>
    <row r="36" spans="6:34">
      <c r="F36">
        <v>1990</v>
      </c>
      <c r="G36" t="s">
        <v>152</v>
      </c>
      <c r="H36" s="3">
        <v>2</v>
      </c>
      <c r="I36" s="3">
        <v>19059</v>
      </c>
      <c r="AH36">
        <v>225.53</v>
      </c>
    </row>
    <row r="37" spans="6:34">
      <c r="F37">
        <v>1991</v>
      </c>
      <c r="G37" t="s">
        <v>152</v>
      </c>
      <c r="H37" s="3">
        <v>2</v>
      </c>
      <c r="I37" s="3">
        <v>74854</v>
      </c>
      <c r="AH37">
        <v>0.34</v>
      </c>
    </row>
    <row r="38" spans="6:34">
      <c r="F38">
        <v>1992</v>
      </c>
      <c r="G38" t="s">
        <v>152</v>
      </c>
      <c r="H38" s="3">
        <v>2</v>
      </c>
      <c r="I38" s="3">
        <v>53813</v>
      </c>
      <c r="AH38">
        <v>2003</v>
      </c>
    </row>
    <row r="39" spans="6:34">
      <c r="F39">
        <v>1993</v>
      </c>
      <c r="G39" t="s">
        <v>152</v>
      </c>
      <c r="H39" s="3">
        <v>2</v>
      </c>
      <c r="I39" s="3">
        <v>75960</v>
      </c>
      <c r="AH39">
        <v>187.75</v>
      </c>
    </row>
    <row r="40" spans="6:34">
      <c r="F40">
        <v>1994</v>
      </c>
      <c r="G40" t="s">
        <v>152</v>
      </c>
      <c r="H40" s="3">
        <v>2</v>
      </c>
      <c r="I40" s="3">
        <v>86170</v>
      </c>
      <c r="AH40">
        <v>0.15</v>
      </c>
    </row>
    <row r="41" spans="6:34">
      <c r="F41">
        <v>1995</v>
      </c>
      <c r="G41" t="s">
        <v>152</v>
      </c>
      <c r="H41" s="3">
        <v>2</v>
      </c>
      <c r="I41" s="3">
        <v>86378</v>
      </c>
      <c r="AH41">
        <v>2003</v>
      </c>
    </row>
    <row r="42" spans="6:34">
      <c r="F42">
        <v>1996</v>
      </c>
      <c r="G42" t="s">
        <v>152</v>
      </c>
      <c r="H42" s="3">
        <v>2</v>
      </c>
      <c r="I42" s="3">
        <v>15095</v>
      </c>
      <c r="AH42">
        <v>267.14999999999998</v>
      </c>
    </row>
    <row r="43" spans="6:34">
      <c r="F43">
        <v>1997</v>
      </c>
      <c r="G43" t="s">
        <v>152</v>
      </c>
      <c r="H43" s="3">
        <v>2</v>
      </c>
      <c r="I43" s="3">
        <v>11853</v>
      </c>
      <c r="AH43">
        <v>0.19</v>
      </c>
    </row>
    <row r="44" spans="6:34">
      <c r="F44">
        <v>1998</v>
      </c>
      <c r="G44" t="s">
        <v>152</v>
      </c>
      <c r="H44" s="3">
        <v>2</v>
      </c>
      <c r="I44" s="3">
        <v>75501</v>
      </c>
      <c r="AH44">
        <v>2004</v>
      </c>
    </row>
    <row r="45" spans="6:34">
      <c r="F45">
        <v>1999</v>
      </c>
      <c r="G45" t="s">
        <v>152</v>
      </c>
      <c r="H45" s="3">
        <v>2</v>
      </c>
      <c r="I45" s="3">
        <v>117687</v>
      </c>
      <c r="AH45">
        <v>75.5</v>
      </c>
    </row>
    <row r="46" spans="6:34">
      <c r="F46">
        <v>2000</v>
      </c>
      <c r="G46" t="s">
        <v>152</v>
      </c>
      <c r="H46" s="3">
        <v>2</v>
      </c>
      <c r="I46" s="3">
        <v>58786</v>
      </c>
      <c r="AH46">
        <v>0.28999999999999998</v>
      </c>
    </row>
    <row r="47" spans="6:34">
      <c r="F47">
        <v>2001</v>
      </c>
      <c r="G47" t="s">
        <v>152</v>
      </c>
      <c r="H47" s="3">
        <v>2</v>
      </c>
      <c r="I47" s="3">
        <v>40158</v>
      </c>
      <c r="AH47">
        <v>2004</v>
      </c>
    </row>
    <row r="48" spans="6:34">
      <c r="F48">
        <v>2002</v>
      </c>
      <c r="G48" t="s">
        <v>152</v>
      </c>
      <c r="H48" s="3">
        <v>2</v>
      </c>
      <c r="I48" s="3">
        <v>24675</v>
      </c>
      <c r="AH48">
        <v>317.13</v>
      </c>
    </row>
    <row r="49" spans="6:34">
      <c r="F49">
        <v>2003</v>
      </c>
      <c r="G49" t="s">
        <v>152</v>
      </c>
      <c r="H49" s="3">
        <v>2</v>
      </c>
      <c r="I49" s="3">
        <v>11586</v>
      </c>
      <c r="AH49">
        <v>0.28999999999999998</v>
      </c>
    </row>
    <row r="50" spans="6:34">
      <c r="F50">
        <v>2004</v>
      </c>
      <c r="G50" t="s">
        <v>152</v>
      </c>
      <c r="H50" s="3">
        <v>2</v>
      </c>
      <c r="I50" s="3">
        <v>15853</v>
      </c>
      <c r="AH50">
        <v>2005</v>
      </c>
    </row>
    <row r="51" spans="6:34">
      <c r="F51">
        <v>2005</v>
      </c>
      <c r="G51" t="s">
        <v>152</v>
      </c>
      <c r="H51" s="3">
        <v>2</v>
      </c>
      <c r="I51" s="3">
        <v>5871</v>
      </c>
      <c r="AH51">
        <v>39.19</v>
      </c>
    </row>
    <row r="52" spans="6:34">
      <c r="F52">
        <v>2006</v>
      </c>
      <c r="G52" t="s">
        <v>152</v>
      </c>
      <c r="H52" s="3">
        <v>2</v>
      </c>
      <c r="I52" s="3">
        <v>11165</v>
      </c>
      <c r="AH52">
        <v>0.3</v>
      </c>
    </row>
    <row r="53" spans="6:34">
      <c r="F53">
        <v>2007</v>
      </c>
      <c r="G53" t="s">
        <v>152</v>
      </c>
      <c r="H53" s="3">
        <v>2</v>
      </c>
      <c r="I53" s="3">
        <v>5338</v>
      </c>
      <c r="AH53">
        <v>2005</v>
      </c>
    </row>
    <row r="54" spans="6:34">
      <c r="F54">
        <v>2008</v>
      </c>
      <c r="G54" t="s">
        <v>152</v>
      </c>
      <c r="H54" s="3">
        <v>2</v>
      </c>
      <c r="I54" s="3">
        <v>8741</v>
      </c>
      <c r="AH54">
        <v>228.52</v>
      </c>
    </row>
    <row r="55" spans="6:34">
      <c r="F55">
        <v>2009</v>
      </c>
      <c r="G55" t="s">
        <v>152</v>
      </c>
      <c r="H55" s="3">
        <v>2</v>
      </c>
      <c r="I55" s="3">
        <v>13981</v>
      </c>
      <c r="AH55">
        <v>7.0000000000000007E-2</v>
      </c>
    </row>
    <row r="56" spans="6:34">
      <c r="F56">
        <v>2010</v>
      </c>
      <c r="G56" t="s">
        <v>152</v>
      </c>
      <c r="H56" s="3">
        <v>2</v>
      </c>
      <c r="I56" s="3">
        <v>36238</v>
      </c>
      <c r="AH56">
        <v>2006</v>
      </c>
    </row>
    <row r="57" spans="6:34">
      <c r="F57">
        <v>2011</v>
      </c>
      <c r="G57" t="s">
        <v>152</v>
      </c>
      <c r="H57" s="3">
        <v>2</v>
      </c>
      <c r="I57" s="3">
        <v>16993</v>
      </c>
      <c r="AH57">
        <v>179.31</v>
      </c>
    </row>
    <row r="58" spans="6:34">
      <c r="F58">
        <v>2012</v>
      </c>
      <c r="G58" t="s">
        <v>152</v>
      </c>
      <c r="H58" s="3">
        <v>2</v>
      </c>
      <c r="I58" s="3">
        <v>17043</v>
      </c>
      <c r="AH58">
        <v>0.24</v>
      </c>
    </row>
    <row r="59" spans="6:34">
      <c r="F59">
        <v>1989</v>
      </c>
      <c r="G59" t="s">
        <v>152</v>
      </c>
      <c r="H59" s="3">
        <v>3</v>
      </c>
      <c r="I59" s="3">
        <v>40807</v>
      </c>
      <c r="AH59">
        <v>2006</v>
      </c>
    </row>
    <row r="60" spans="6:34">
      <c r="F60">
        <v>1990</v>
      </c>
      <c r="G60" t="s">
        <v>152</v>
      </c>
      <c r="H60" s="3">
        <v>3</v>
      </c>
      <c r="I60" s="3">
        <v>12185</v>
      </c>
      <c r="AH60">
        <v>202.04</v>
      </c>
    </row>
    <row r="61" spans="6:34">
      <c r="F61">
        <v>1991</v>
      </c>
      <c r="G61" t="s">
        <v>152</v>
      </c>
      <c r="H61" s="3">
        <v>3</v>
      </c>
      <c r="I61" s="3">
        <v>18339</v>
      </c>
      <c r="AH61">
        <v>0.23</v>
      </c>
    </row>
    <row r="62" spans="6:34">
      <c r="F62">
        <v>1992</v>
      </c>
      <c r="G62" t="s">
        <v>152</v>
      </c>
      <c r="H62" s="3">
        <v>3</v>
      </c>
      <c r="I62" s="3">
        <v>40473</v>
      </c>
      <c r="AH62">
        <v>2007</v>
      </c>
    </row>
    <row r="63" spans="6:34">
      <c r="F63">
        <v>1993</v>
      </c>
      <c r="G63" t="s">
        <v>152</v>
      </c>
      <c r="H63" s="3">
        <v>3</v>
      </c>
      <c r="I63" s="3">
        <v>43613</v>
      </c>
      <c r="AH63">
        <v>41.21</v>
      </c>
    </row>
    <row r="64" spans="6:34">
      <c r="F64">
        <v>1994</v>
      </c>
      <c r="G64" t="s">
        <v>152</v>
      </c>
      <c r="H64" s="3">
        <v>3</v>
      </c>
      <c r="I64" s="3">
        <v>41308</v>
      </c>
      <c r="AH64">
        <v>0.23</v>
      </c>
    </row>
    <row r="65" spans="6:34">
      <c r="F65">
        <v>1995</v>
      </c>
      <c r="G65" t="s">
        <v>152</v>
      </c>
      <c r="H65" s="3">
        <v>3</v>
      </c>
      <c r="I65" s="3">
        <v>41886</v>
      </c>
      <c r="AH65">
        <v>2007</v>
      </c>
    </row>
    <row r="66" spans="6:34">
      <c r="F66">
        <v>1996</v>
      </c>
      <c r="G66" t="s">
        <v>152</v>
      </c>
      <c r="H66" s="3">
        <v>3</v>
      </c>
      <c r="I66" s="3">
        <v>28307</v>
      </c>
      <c r="AH66">
        <v>220.95</v>
      </c>
    </row>
    <row r="67" spans="6:34">
      <c r="F67">
        <v>1997</v>
      </c>
      <c r="G67" t="s">
        <v>152</v>
      </c>
      <c r="H67" s="3">
        <v>3</v>
      </c>
      <c r="I67" s="3">
        <v>11853</v>
      </c>
      <c r="AH67">
        <v>0.14000000000000001</v>
      </c>
    </row>
    <row r="68" spans="6:34">
      <c r="F68">
        <v>1998</v>
      </c>
      <c r="G68" t="s">
        <v>152</v>
      </c>
      <c r="H68" s="3">
        <v>3</v>
      </c>
      <c r="I68" s="3">
        <v>50211</v>
      </c>
      <c r="AH68">
        <v>2008</v>
      </c>
    </row>
    <row r="69" spans="6:34">
      <c r="F69">
        <v>1999</v>
      </c>
      <c r="G69" t="s">
        <v>152</v>
      </c>
      <c r="H69" s="3">
        <v>3</v>
      </c>
      <c r="I69" s="3">
        <v>36872</v>
      </c>
      <c r="AH69">
        <v>131.93</v>
      </c>
    </row>
    <row r="70" spans="6:34">
      <c r="F70">
        <v>2000</v>
      </c>
      <c r="G70" t="s">
        <v>152</v>
      </c>
      <c r="H70" s="3">
        <v>3</v>
      </c>
      <c r="I70" s="3">
        <v>26836</v>
      </c>
      <c r="AH70">
        <v>0.23</v>
      </c>
    </row>
    <row r="71" spans="6:34">
      <c r="F71">
        <v>2001</v>
      </c>
      <c r="G71" t="s">
        <v>152</v>
      </c>
      <c r="H71" s="3">
        <v>3</v>
      </c>
      <c r="I71" s="3">
        <v>61606</v>
      </c>
      <c r="AH71">
        <v>2008</v>
      </c>
    </row>
    <row r="72" spans="6:34">
      <c r="F72">
        <v>2002</v>
      </c>
      <c r="G72" t="s">
        <v>152</v>
      </c>
      <c r="H72" s="3">
        <v>3</v>
      </c>
      <c r="I72" s="3">
        <v>12623</v>
      </c>
      <c r="AH72">
        <v>131.66999999999999</v>
      </c>
    </row>
    <row r="73" spans="6:34">
      <c r="F73">
        <v>2003</v>
      </c>
      <c r="G73" t="s">
        <v>152</v>
      </c>
      <c r="H73" s="3">
        <v>3</v>
      </c>
      <c r="I73" s="3">
        <v>6727</v>
      </c>
      <c r="AH73">
        <v>0.14000000000000001</v>
      </c>
    </row>
    <row r="74" spans="6:34">
      <c r="F74">
        <v>2004</v>
      </c>
      <c r="G74" t="s">
        <v>152</v>
      </c>
      <c r="H74" s="3">
        <v>3</v>
      </c>
      <c r="I74" s="3">
        <v>5790</v>
      </c>
      <c r="AH74">
        <v>2009</v>
      </c>
    </row>
    <row r="75" spans="6:34">
      <c r="F75">
        <v>2005</v>
      </c>
      <c r="G75" t="s">
        <v>152</v>
      </c>
      <c r="H75" s="3">
        <v>3</v>
      </c>
      <c r="I75" s="3">
        <v>5409</v>
      </c>
      <c r="AH75">
        <v>182.45</v>
      </c>
    </row>
    <row r="76" spans="6:34">
      <c r="F76">
        <v>2006</v>
      </c>
      <c r="G76" t="s">
        <v>152</v>
      </c>
      <c r="H76" s="3">
        <v>3</v>
      </c>
      <c r="I76" s="3">
        <v>3560</v>
      </c>
      <c r="AH76">
        <v>0.25</v>
      </c>
    </row>
    <row r="77" spans="6:34">
      <c r="F77">
        <v>2007</v>
      </c>
      <c r="G77" t="s">
        <v>152</v>
      </c>
      <c r="H77" s="3">
        <v>3</v>
      </c>
      <c r="I77" s="3">
        <v>4509</v>
      </c>
      <c r="AH77">
        <v>2010</v>
      </c>
    </row>
    <row r="78" spans="6:34">
      <c r="F78">
        <v>2008</v>
      </c>
      <c r="G78" t="s">
        <v>152</v>
      </c>
      <c r="H78" s="3">
        <v>3</v>
      </c>
      <c r="I78" s="3">
        <v>6463</v>
      </c>
      <c r="AH78">
        <v>128.16</v>
      </c>
    </row>
    <row r="79" spans="6:34">
      <c r="F79">
        <v>2009</v>
      </c>
      <c r="G79" t="s">
        <v>152</v>
      </c>
      <c r="H79" s="3">
        <v>3</v>
      </c>
      <c r="I79" s="3">
        <v>5474</v>
      </c>
      <c r="AH79">
        <v>0.24</v>
      </c>
    </row>
    <row r="80" spans="6:34">
      <c r="F80">
        <v>2010</v>
      </c>
      <c r="G80" t="s">
        <v>152</v>
      </c>
      <c r="H80" s="3">
        <v>3</v>
      </c>
      <c r="I80" s="3">
        <v>18011</v>
      </c>
      <c r="AH80">
        <v>2011</v>
      </c>
    </row>
    <row r="81" spans="6:34">
      <c r="F81">
        <v>2011</v>
      </c>
      <c r="G81" t="s">
        <v>152</v>
      </c>
      <c r="H81" s="3">
        <v>3</v>
      </c>
      <c r="I81" s="3">
        <v>8548</v>
      </c>
      <c r="AH81">
        <v>250.38</v>
      </c>
    </row>
    <row r="82" spans="6:34">
      <c r="F82">
        <v>2012</v>
      </c>
      <c r="G82" t="s">
        <v>152</v>
      </c>
      <c r="H82" s="3">
        <v>3</v>
      </c>
      <c r="I82" s="3">
        <v>5629</v>
      </c>
      <c r="AH82">
        <v>0.28000000000000003</v>
      </c>
    </row>
    <row r="83" spans="6:34">
      <c r="F83">
        <v>1989</v>
      </c>
      <c r="G83" t="s">
        <v>152</v>
      </c>
      <c r="H83" s="3">
        <v>4</v>
      </c>
      <c r="I83" s="3">
        <v>12020</v>
      </c>
      <c r="AH83">
        <v>2012</v>
      </c>
    </row>
    <row r="84" spans="6:34">
      <c r="F84">
        <v>1990</v>
      </c>
      <c r="G84" t="s">
        <v>152</v>
      </c>
      <c r="H84" s="3">
        <v>4</v>
      </c>
      <c r="I84" s="3">
        <v>3194</v>
      </c>
      <c r="AH84">
        <v>66.59</v>
      </c>
    </row>
    <row r="85" spans="6:34">
      <c r="F85">
        <v>1991</v>
      </c>
      <c r="G85" t="s">
        <v>152</v>
      </c>
      <c r="H85" s="3">
        <v>4</v>
      </c>
      <c r="I85" s="3">
        <v>6557</v>
      </c>
      <c r="AH85">
        <v>0.31</v>
      </c>
    </row>
    <row r="86" spans="6:34">
      <c r="F86">
        <v>1992</v>
      </c>
      <c r="G86" t="s">
        <v>152</v>
      </c>
      <c r="H86" s="3">
        <v>4</v>
      </c>
      <c r="I86" s="3">
        <v>4540</v>
      </c>
      <c r="AH86">
        <v>2013</v>
      </c>
    </row>
    <row r="87" spans="6:34">
      <c r="F87">
        <v>1993</v>
      </c>
      <c r="G87" t="s">
        <v>152</v>
      </c>
      <c r="H87" s="3">
        <v>4</v>
      </c>
      <c r="I87" s="3">
        <v>21399</v>
      </c>
      <c r="AH87">
        <v>63.92</v>
      </c>
    </row>
    <row r="88" spans="6:34">
      <c r="F88">
        <v>1994</v>
      </c>
      <c r="G88" t="s">
        <v>152</v>
      </c>
      <c r="H88" s="3">
        <v>4</v>
      </c>
      <c r="I88" s="3">
        <v>13165</v>
      </c>
      <c r="AH88">
        <v>0.22</v>
      </c>
    </row>
    <row r="89" spans="6:34">
      <c r="F89">
        <v>1995</v>
      </c>
      <c r="G89" t="s">
        <v>152</v>
      </c>
      <c r="H89" s="3">
        <v>4</v>
      </c>
      <c r="I89" s="3">
        <v>5886</v>
      </c>
      <c r="AH89">
        <v>2014</v>
      </c>
    </row>
    <row r="90" spans="6:34">
      <c r="F90">
        <v>1996</v>
      </c>
      <c r="G90" t="s">
        <v>152</v>
      </c>
      <c r="H90" s="3">
        <v>4</v>
      </c>
      <c r="I90" s="3">
        <v>12303</v>
      </c>
      <c r="AH90">
        <v>96.78</v>
      </c>
    </row>
    <row r="91" spans="6:34">
      <c r="F91">
        <v>1997</v>
      </c>
      <c r="G91" t="s">
        <v>152</v>
      </c>
      <c r="H91" s="3">
        <v>4</v>
      </c>
      <c r="I91" s="3">
        <v>11853</v>
      </c>
      <c r="AH91">
        <v>0.2</v>
      </c>
    </row>
    <row r="92" spans="6:34">
      <c r="F92">
        <v>1998</v>
      </c>
      <c r="G92" t="s">
        <v>152</v>
      </c>
      <c r="H92" s="3">
        <v>4</v>
      </c>
      <c r="I92" s="3">
        <v>3482</v>
      </c>
      <c r="AH92">
        <v>2015</v>
      </c>
    </row>
    <row r="93" spans="6:34">
      <c r="F93">
        <v>1999</v>
      </c>
      <c r="G93" t="s">
        <v>152</v>
      </c>
      <c r="H93" s="3">
        <v>4</v>
      </c>
      <c r="I93" s="3">
        <v>6688</v>
      </c>
      <c r="AH93">
        <v>290.7</v>
      </c>
    </row>
    <row r="94" spans="6:34">
      <c r="F94">
        <v>2000</v>
      </c>
      <c r="G94" t="s">
        <v>152</v>
      </c>
      <c r="H94" s="3">
        <v>4</v>
      </c>
      <c r="I94" s="3">
        <v>5647</v>
      </c>
      <c r="AH94">
        <v>0.33</v>
      </c>
    </row>
    <row r="95" spans="6:34">
      <c r="F95">
        <v>2001</v>
      </c>
      <c r="G95" t="s">
        <v>152</v>
      </c>
      <c r="H95" s="3">
        <v>4</v>
      </c>
      <c r="I95" s="3">
        <v>5892</v>
      </c>
      <c r="AH95">
        <v>2016</v>
      </c>
    </row>
    <row r="96" spans="6:34">
      <c r="F96">
        <v>2002</v>
      </c>
      <c r="G96" t="s">
        <v>152</v>
      </c>
      <c r="H96" s="3">
        <v>4</v>
      </c>
      <c r="I96" s="3">
        <v>3432</v>
      </c>
      <c r="AH96">
        <v>114.34</v>
      </c>
    </row>
    <row r="97" spans="6:34">
      <c r="F97">
        <v>2003</v>
      </c>
      <c r="G97" t="s">
        <v>152</v>
      </c>
      <c r="H97" s="3">
        <v>4</v>
      </c>
      <c r="I97" s="3">
        <v>6711</v>
      </c>
      <c r="AH97">
        <v>0.37</v>
      </c>
    </row>
    <row r="98" spans="6:34">
      <c r="F98">
        <v>2004</v>
      </c>
      <c r="G98" t="s">
        <v>152</v>
      </c>
      <c r="H98" s="3">
        <v>4</v>
      </c>
      <c r="I98" s="3">
        <v>1995</v>
      </c>
    </row>
    <row r="99" spans="6:34">
      <c r="F99">
        <v>2005</v>
      </c>
      <c r="G99" t="s">
        <v>152</v>
      </c>
      <c r="H99" s="3">
        <v>4</v>
      </c>
      <c r="I99" s="3">
        <v>2562</v>
      </c>
    </row>
    <row r="100" spans="6:34">
      <c r="F100">
        <v>2006</v>
      </c>
      <c r="G100" t="s">
        <v>152</v>
      </c>
      <c r="H100" s="3">
        <v>4</v>
      </c>
      <c r="I100" s="3">
        <v>1501</v>
      </c>
    </row>
    <row r="101" spans="6:34">
      <c r="F101">
        <v>2007</v>
      </c>
      <c r="G101" t="s">
        <v>152</v>
      </c>
      <c r="H101" s="3">
        <v>4</v>
      </c>
      <c r="I101" s="3">
        <v>1330</v>
      </c>
    </row>
    <row r="102" spans="6:34">
      <c r="F102">
        <v>2008</v>
      </c>
      <c r="G102" t="s">
        <v>152</v>
      </c>
      <c r="H102" s="3">
        <v>4</v>
      </c>
      <c r="I102" s="3">
        <v>1431</v>
      </c>
    </row>
    <row r="103" spans="6:34">
      <c r="F103">
        <v>2009</v>
      </c>
      <c r="G103" t="s">
        <v>152</v>
      </c>
      <c r="H103" s="3">
        <v>4</v>
      </c>
      <c r="I103" s="3">
        <v>1623</v>
      </c>
    </row>
    <row r="104" spans="6:34">
      <c r="F104">
        <v>2010</v>
      </c>
      <c r="G104" t="s">
        <v>152</v>
      </c>
      <c r="H104" s="3">
        <v>4</v>
      </c>
      <c r="I104" s="3">
        <v>6380</v>
      </c>
    </row>
    <row r="105" spans="6:34">
      <c r="F105">
        <v>2011</v>
      </c>
      <c r="G105" t="s">
        <v>152</v>
      </c>
      <c r="H105" s="3">
        <v>4</v>
      </c>
      <c r="I105" s="3">
        <v>2879</v>
      </c>
    </row>
    <row r="106" spans="6:34">
      <c r="F106">
        <v>2012</v>
      </c>
      <c r="G106" t="s">
        <v>152</v>
      </c>
      <c r="H106" s="3">
        <v>4</v>
      </c>
      <c r="I106" s="3">
        <v>2120</v>
      </c>
    </row>
    <row r="107" spans="6:34">
      <c r="F107">
        <v>1989</v>
      </c>
      <c r="G107" t="s">
        <v>152</v>
      </c>
      <c r="H107" s="3">
        <v>5</v>
      </c>
      <c r="I107" s="3">
        <v>240</v>
      </c>
    </row>
    <row r="108" spans="6:34">
      <c r="F108">
        <v>1990</v>
      </c>
      <c r="G108" t="s">
        <v>152</v>
      </c>
      <c r="H108" s="3">
        <v>5</v>
      </c>
      <c r="I108" s="3">
        <v>288</v>
      </c>
    </row>
    <row r="109" spans="6:34">
      <c r="F109">
        <v>1991</v>
      </c>
      <c r="G109" t="s">
        <v>152</v>
      </c>
      <c r="H109" s="3">
        <v>5</v>
      </c>
      <c r="I109" s="3">
        <v>252</v>
      </c>
    </row>
    <row r="110" spans="6:34">
      <c r="F110">
        <v>1992</v>
      </c>
      <c r="G110" t="s">
        <v>152</v>
      </c>
      <c r="H110" s="3">
        <v>5</v>
      </c>
      <c r="I110" s="3">
        <v>144</v>
      </c>
    </row>
    <row r="111" spans="6:34">
      <c r="F111">
        <v>1993</v>
      </c>
      <c r="G111" t="s">
        <v>152</v>
      </c>
      <c r="H111" s="3">
        <v>5</v>
      </c>
      <c r="I111" s="3">
        <v>0</v>
      </c>
    </row>
    <row r="112" spans="6:34">
      <c r="F112">
        <v>1994</v>
      </c>
      <c r="G112" t="s">
        <v>152</v>
      </c>
      <c r="H112" s="3">
        <v>5</v>
      </c>
      <c r="I112" s="3">
        <v>2945</v>
      </c>
    </row>
    <row r="113" spans="6:9">
      <c r="F113">
        <v>1995</v>
      </c>
      <c r="G113" t="s">
        <v>152</v>
      </c>
      <c r="H113" s="3">
        <v>5</v>
      </c>
      <c r="I113" s="3">
        <v>15</v>
      </c>
    </row>
    <row r="114" spans="6:9">
      <c r="F114">
        <v>1996</v>
      </c>
      <c r="G114" t="s">
        <v>152</v>
      </c>
      <c r="H114" s="3">
        <v>5</v>
      </c>
      <c r="I114" s="3">
        <v>981</v>
      </c>
    </row>
    <row r="115" spans="6:9">
      <c r="F115">
        <v>1997</v>
      </c>
      <c r="G115" t="s">
        <v>152</v>
      </c>
      <c r="H115" s="3">
        <v>5</v>
      </c>
      <c r="I115" s="3">
        <v>11853</v>
      </c>
    </row>
    <row r="116" spans="6:9">
      <c r="F116">
        <v>1998</v>
      </c>
      <c r="G116" t="s">
        <v>152</v>
      </c>
      <c r="H116" s="3">
        <v>5</v>
      </c>
      <c r="I116" s="3">
        <v>19</v>
      </c>
    </row>
    <row r="117" spans="6:9">
      <c r="F117">
        <v>1999</v>
      </c>
      <c r="G117" t="s">
        <v>152</v>
      </c>
      <c r="H117" s="3">
        <v>5</v>
      </c>
      <c r="I117" s="3">
        <v>2687</v>
      </c>
    </row>
    <row r="118" spans="6:9">
      <c r="F118">
        <v>2000</v>
      </c>
      <c r="G118" t="s">
        <v>152</v>
      </c>
      <c r="H118" s="3">
        <v>5</v>
      </c>
      <c r="I118" s="3">
        <v>3577</v>
      </c>
    </row>
    <row r="119" spans="6:9">
      <c r="F119">
        <v>2001</v>
      </c>
      <c r="G119" t="s">
        <v>152</v>
      </c>
      <c r="H119" s="3">
        <v>5</v>
      </c>
      <c r="I119" s="3">
        <v>732</v>
      </c>
    </row>
    <row r="120" spans="6:9">
      <c r="F120">
        <v>2002</v>
      </c>
      <c r="G120" t="s">
        <v>152</v>
      </c>
      <c r="H120" s="3">
        <v>5</v>
      </c>
      <c r="I120" s="3">
        <v>879</v>
      </c>
    </row>
    <row r="121" spans="6:9">
      <c r="F121">
        <v>2003</v>
      </c>
      <c r="G121" t="s">
        <v>152</v>
      </c>
      <c r="H121" s="3">
        <v>5</v>
      </c>
      <c r="I121" s="3">
        <v>1559</v>
      </c>
    </row>
    <row r="122" spans="6:9">
      <c r="F122">
        <v>2004</v>
      </c>
      <c r="G122" t="s">
        <v>152</v>
      </c>
      <c r="H122" s="3">
        <v>5</v>
      </c>
      <c r="I122" s="3">
        <v>720</v>
      </c>
    </row>
    <row r="123" spans="6:9">
      <c r="F123">
        <v>2005</v>
      </c>
      <c r="G123" t="s">
        <v>152</v>
      </c>
      <c r="H123" s="3">
        <v>5</v>
      </c>
      <c r="I123" s="3">
        <v>1032</v>
      </c>
    </row>
    <row r="124" spans="6:9">
      <c r="F124">
        <v>2006</v>
      </c>
      <c r="G124" t="s">
        <v>152</v>
      </c>
      <c r="H124" s="3">
        <v>5</v>
      </c>
      <c r="I124" s="3">
        <v>592</v>
      </c>
    </row>
    <row r="125" spans="6:9">
      <c r="F125">
        <v>2007</v>
      </c>
      <c r="G125" t="s">
        <v>152</v>
      </c>
      <c r="H125" s="3">
        <v>5</v>
      </c>
      <c r="I125" s="3">
        <v>176</v>
      </c>
    </row>
    <row r="126" spans="6:9">
      <c r="F126">
        <v>2008</v>
      </c>
      <c r="G126" t="s">
        <v>152</v>
      </c>
      <c r="H126" s="3">
        <v>5</v>
      </c>
      <c r="I126" s="3">
        <v>237</v>
      </c>
    </row>
    <row r="127" spans="6:9">
      <c r="F127">
        <v>2009</v>
      </c>
      <c r="G127" t="s">
        <v>152</v>
      </c>
      <c r="H127" s="3">
        <v>5</v>
      </c>
      <c r="I127" s="3">
        <v>496</v>
      </c>
    </row>
    <row r="128" spans="6:9">
      <c r="F128">
        <v>2010</v>
      </c>
      <c r="G128" t="s">
        <v>152</v>
      </c>
      <c r="H128" s="3">
        <v>5</v>
      </c>
      <c r="I128" s="3">
        <v>506</v>
      </c>
    </row>
    <row r="129" spans="6:9">
      <c r="F129">
        <v>2011</v>
      </c>
      <c r="G129" t="s">
        <v>152</v>
      </c>
      <c r="H129" s="3">
        <v>5</v>
      </c>
      <c r="I129" s="3">
        <v>1822</v>
      </c>
    </row>
    <row r="130" spans="6:9">
      <c r="F130">
        <v>2012</v>
      </c>
      <c r="G130" t="s">
        <v>152</v>
      </c>
      <c r="H130" s="3">
        <v>5</v>
      </c>
      <c r="I130" s="3">
        <v>642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54"/>
  <sheetViews>
    <sheetView showRuler="0" workbookViewId="0">
      <selection activeCell="B6" sqref="B6:F54"/>
    </sheetView>
  </sheetViews>
  <sheetFormatPr baseColWidth="10" defaultRowHeight="15" x14ac:dyDescent="0"/>
  <sheetData>
    <row r="6" spans="2:6">
      <c r="B6" s="6">
        <v>1968</v>
      </c>
      <c r="C6" s="10" t="s">
        <v>175</v>
      </c>
      <c r="D6" s="10" t="s">
        <v>167</v>
      </c>
      <c r="E6" s="10">
        <v>43.36</v>
      </c>
      <c r="F6" s="10">
        <v>3.43</v>
      </c>
    </row>
    <row r="7" spans="2:6">
      <c r="B7" s="6">
        <v>1969</v>
      </c>
      <c r="C7" s="10" t="s">
        <v>175</v>
      </c>
      <c r="D7" s="10" t="s">
        <v>167</v>
      </c>
      <c r="E7" s="10">
        <v>0.3</v>
      </c>
      <c r="F7" s="10">
        <v>0.04</v>
      </c>
    </row>
    <row r="8" spans="2:6">
      <c r="B8" s="6">
        <v>1970</v>
      </c>
      <c r="C8" s="10" t="s">
        <v>175</v>
      </c>
      <c r="D8" s="10" t="s">
        <v>167</v>
      </c>
      <c r="E8" s="10">
        <v>5.76</v>
      </c>
      <c r="F8" s="10">
        <v>1.36</v>
      </c>
    </row>
    <row r="9" spans="2:6">
      <c r="B9" s="6">
        <v>1971</v>
      </c>
      <c r="C9" s="10" t="s">
        <v>175</v>
      </c>
      <c r="D9" s="10" t="s">
        <v>167</v>
      </c>
      <c r="E9" s="10">
        <v>7.71</v>
      </c>
      <c r="F9" s="10">
        <v>1.95</v>
      </c>
    </row>
    <row r="10" spans="2:6">
      <c r="B10" s="6">
        <v>1972</v>
      </c>
      <c r="C10" s="10" t="s">
        <v>175</v>
      </c>
      <c r="D10" s="10" t="s">
        <v>167</v>
      </c>
      <c r="E10" s="10">
        <v>5.21</v>
      </c>
      <c r="F10" s="10">
        <v>0.96</v>
      </c>
    </row>
    <row r="11" spans="2:6">
      <c r="B11" s="6">
        <v>1973</v>
      </c>
      <c r="C11" s="10" t="s">
        <v>175</v>
      </c>
      <c r="D11" s="10" t="s">
        <v>167</v>
      </c>
      <c r="E11" s="10">
        <v>41.74</v>
      </c>
      <c r="F11" s="10">
        <v>13.44</v>
      </c>
    </row>
    <row r="12" spans="2:6">
      <c r="B12" s="6">
        <v>1974</v>
      </c>
      <c r="C12" s="10" t="s">
        <v>175</v>
      </c>
      <c r="D12" s="10" t="s">
        <v>167</v>
      </c>
      <c r="E12" s="10">
        <v>4.45</v>
      </c>
      <c r="F12" s="10">
        <v>1.32</v>
      </c>
    </row>
    <row r="13" spans="2:6">
      <c r="B13" s="6">
        <v>1975</v>
      </c>
      <c r="C13" s="10" t="s">
        <v>175</v>
      </c>
      <c r="D13" s="10" t="s">
        <v>167</v>
      </c>
      <c r="E13" s="10">
        <v>4.5199999999999996</v>
      </c>
      <c r="F13" s="10">
        <v>0.28999999999999998</v>
      </c>
    </row>
    <row r="14" spans="2:6">
      <c r="B14" s="6">
        <v>1976</v>
      </c>
      <c r="C14" s="10" t="s">
        <v>175</v>
      </c>
      <c r="D14" s="10" t="s">
        <v>167</v>
      </c>
      <c r="E14" s="10">
        <v>3.58</v>
      </c>
      <c r="F14" s="10">
        <v>0.51</v>
      </c>
    </row>
    <row r="15" spans="2:6">
      <c r="B15" s="6">
        <v>1977</v>
      </c>
      <c r="C15" s="10" t="s">
        <v>175</v>
      </c>
      <c r="D15" s="10" t="s">
        <v>167</v>
      </c>
      <c r="E15" s="10">
        <v>0.61</v>
      </c>
      <c r="F15" s="10">
        <v>0.17</v>
      </c>
    </row>
    <row r="16" spans="2:6">
      <c r="B16" s="6">
        <v>1978</v>
      </c>
      <c r="C16" s="10" t="s">
        <v>175</v>
      </c>
      <c r="D16" s="10" t="s">
        <v>167</v>
      </c>
      <c r="E16" s="10">
        <v>1.92</v>
      </c>
      <c r="F16" s="10">
        <v>0.69</v>
      </c>
    </row>
    <row r="17" spans="2:6">
      <c r="B17" s="6">
        <v>1979</v>
      </c>
      <c r="C17" s="10" t="s">
        <v>175</v>
      </c>
      <c r="D17" s="10" t="s">
        <v>167</v>
      </c>
      <c r="E17" s="10">
        <v>0.36</v>
      </c>
      <c r="F17" s="10">
        <v>0.19</v>
      </c>
    </row>
    <row r="18" spans="2:6">
      <c r="B18" s="6">
        <v>1980</v>
      </c>
      <c r="C18" s="10" t="s">
        <v>175</v>
      </c>
      <c r="D18" s="10" t="s">
        <v>167</v>
      </c>
      <c r="E18" s="10">
        <v>1.18</v>
      </c>
      <c r="F18" s="10">
        <v>0.42</v>
      </c>
    </row>
    <row r="19" spans="2:6">
      <c r="B19" s="6">
        <v>1981</v>
      </c>
      <c r="C19" s="10" t="s">
        <v>175</v>
      </c>
      <c r="D19" s="10" t="s">
        <v>167</v>
      </c>
      <c r="E19" s="10">
        <v>12.33</v>
      </c>
      <c r="F19" s="10">
        <v>5.19</v>
      </c>
    </row>
    <row r="20" spans="2:6">
      <c r="B20" s="6">
        <v>1982</v>
      </c>
      <c r="C20" s="10" t="s">
        <v>175</v>
      </c>
      <c r="D20" s="10" t="s">
        <v>167</v>
      </c>
      <c r="E20" s="10">
        <v>3.36</v>
      </c>
      <c r="F20" s="10">
        <v>0.55000000000000004</v>
      </c>
    </row>
    <row r="21" spans="2:6">
      <c r="B21" s="6">
        <v>1983</v>
      </c>
      <c r="C21" s="10" t="s">
        <v>175</v>
      </c>
      <c r="D21" s="10" t="s">
        <v>167</v>
      </c>
      <c r="E21" s="10">
        <v>0.57999999999999996</v>
      </c>
      <c r="F21" s="10">
        <v>0.09</v>
      </c>
    </row>
    <row r="22" spans="2:6">
      <c r="B22" s="6">
        <v>1984</v>
      </c>
      <c r="C22" s="10" t="s">
        <v>175</v>
      </c>
      <c r="D22" s="10" t="s">
        <v>167</v>
      </c>
      <c r="E22" s="10">
        <v>10.51</v>
      </c>
      <c r="F22" s="10">
        <v>1.69</v>
      </c>
    </row>
    <row r="23" spans="2:6">
      <c r="B23" s="6">
        <v>1985</v>
      </c>
      <c r="C23" s="10" t="s">
        <v>175</v>
      </c>
      <c r="D23" s="10" t="s">
        <v>167</v>
      </c>
      <c r="E23" s="10">
        <v>5.34</v>
      </c>
      <c r="F23" s="10">
        <v>1.45</v>
      </c>
    </row>
    <row r="24" spans="2:6">
      <c r="B24" s="6">
        <v>1986</v>
      </c>
      <c r="C24" s="10" t="s">
        <v>175</v>
      </c>
      <c r="D24" s="10" t="s">
        <v>167</v>
      </c>
      <c r="E24" s="10">
        <v>2.71</v>
      </c>
      <c r="F24" s="10">
        <v>0.82</v>
      </c>
    </row>
    <row r="25" spans="2:6">
      <c r="B25" s="6">
        <v>1987</v>
      </c>
      <c r="C25" s="10" t="s">
        <v>175</v>
      </c>
      <c r="D25" s="10" t="s">
        <v>167</v>
      </c>
      <c r="E25" s="10">
        <v>23.19</v>
      </c>
      <c r="F25" s="10">
        <v>4.93</v>
      </c>
    </row>
    <row r="26" spans="2:6">
      <c r="B26" s="6">
        <v>1988</v>
      </c>
      <c r="C26" s="10" t="s">
        <v>175</v>
      </c>
      <c r="D26" s="10" t="s">
        <v>167</v>
      </c>
      <c r="E26" s="10">
        <v>11.37</v>
      </c>
      <c r="F26" s="10">
        <v>2.8</v>
      </c>
    </row>
    <row r="27" spans="2:6">
      <c r="B27" s="6">
        <v>1989</v>
      </c>
      <c r="C27" s="10" t="s">
        <v>175</v>
      </c>
      <c r="D27" s="10" t="s">
        <v>167</v>
      </c>
      <c r="E27" s="10">
        <v>8.43</v>
      </c>
      <c r="F27" s="10">
        <v>0.76</v>
      </c>
    </row>
    <row r="28" spans="2:6">
      <c r="B28" s="6">
        <v>1990</v>
      </c>
      <c r="C28" s="10" t="s">
        <v>175</v>
      </c>
      <c r="D28" s="10" t="s">
        <v>167</v>
      </c>
      <c r="E28" s="10">
        <v>7.27</v>
      </c>
      <c r="F28" s="10">
        <v>1.05</v>
      </c>
    </row>
    <row r="29" spans="2:6">
      <c r="B29" s="6">
        <v>1991</v>
      </c>
      <c r="C29" s="10" t="s">
        <v>175</v>
      </c>
      <c r="D29" s="10" t="s">
        <v>167</v>
      </c>
      <c r="E29" s="10">
        <v>15.84</v>
      </c>
      <c r="F29" s="10">
        <v>3.8</v>
      </c>
    </row>
    <row r="30" spans="2:6">
      <c r="B30" s="6">
        <v>1992</v>
      </c>
      <c r="C30" s="10" t="s">
        <v>175</v>
      </c>
      <c r="D30" s="10" t="s">
        <v>167</v>
      </c>
      <c r="E30" s="10">
        <v>16.649999999999999</v>
      </c>
      <c r="F30" s="10">
        <v>3.23</v>
      </c>
    </row>
    <row r="31" spans="2:6">
      <c r="B31" s="6">
        <v>1993</v>
      </c>
      <c r="C31" s="10" t="s">
        <v>175</v>
      </c>
      <c r="D31" s="10" t="s">
        <v>167</v>
      </c>
      <c r="E31" s="10">
        <v>17.75</v>
      </c>
      <c r="F31" s="10">
        <v>3.84</v>
      </c>
    </row>
    <row r="32" spans="2:6">
      <c r="B32" s="6">
        <v>1994</v>
      </c>
      <c r="C32" s="10" t="s">
        <v>175</v>
      </c>
      <c r="D32" s="10" t="s">
        <v>167</v>
      </c>
      <c r="E32" s="10">
        <v>26.25</v>
      </c>
      <c r="F32" s="10">
        <v>4.0999999999999996</v>
      </c>
    </row>
    <row r="33" spans="2:6">
      <c r="B33" s="6">
        <v>1995</v>
      </c>
      <c r="C33" s="10" t="s">
        <v>175</v>
      </c>
      <c r="D33" s="10" t="s">
        <v>167</v>
      </c>
      <c r="E33" s="10">
        <v>16.55</v>
      </c>
      <c r="F33" s="10">
        <v>3.46</v>
      </c>
    </row>
    <row r="34" spans="2:6">
      <c r="B34" s="6">
        <v>1996</v>
      </c>
      <c r="C34" s="10" t="s">
        <v>175</v>
      </c>
      <c r="D34" s="10" t="s">
        <v>167</v>
      </c>
      <c r="E34" s="10">
        <v>28.2</v>
      </c>
      <c r="F34" s="10">
        <v>7.79</v>
      </c>
    </row>
    <row r="35" spans="2:6">
      <c r="B35" s="6">
        <v>1997</v>
      </c>
      <c r="C35" s="10" t="s">
        <v>175</v>
      </c>
      <c r="D35" s="10" t="s">
        <v>167</v>
      </c>
      <c r="E35" s="10">
        <v>15.1</v>
      </c>
      <c r="F35" s="10">
        <v>1.73</v>
      </c>
    </row>
    <row r="36" spans="2:6">
      <c r="B36" s="6">
        <v>1998</v>
      </c>
      <c r="C36" s="10" t="s">
        <v>175</v>
      </c>
      <c r="D36" s="10" t="s">
        <v>167</v>
      </c>
      <c r="E36" s="10">
        <v>17.079999999999998</v>
      </c>
      <c r="F36" s="10">
        <v>2.2999999999999998</v>
      </c>
    </row>
    <row r="37" spans="2:6">
      <c r="B37" s="6">
        <v>1999</v>
      </c>
      <c r="C37" s="10" t="s">
        <v>175</v>
      </c>
      <c r="D37" s="10" t="s">
        <v>167</v>
      </c>
      <c r="E37" s="10">
        <v>34.78</v>
      </c>
      <c r="F37" s="10">
        <v>4.88</v>
      </c>
    </row>
    <row r="38" spans="2:6">
      <c r="B38" s="6">
        <v>2000</v>
      </c>
      <c r="C38" s="10" t="s">
        <v>175</v>
      </c>
      <c r="D38" s="10" t="s">
        <v>167</v>
      </c>
      <c r="E38" s="10">
        <v>49.55</v>
      </c>
      <c r="F38" s="10">
        <v>4.82</v>
      </c>
    </row>
    <row r="39" spans="2:6">
      <c r="B39" s="6">
        <v>2001</v>
      </c>
      <c r="C39" s="10" t="s">
        <v>175</v>
      </c>
      <c r="D39" s="10" t="s">
        <v>167</v>
      </c>
      <c r="E39" s="10">
        <v>79</v>
      </c>
      <c r="F39" s="10">
        <v>10.66</v>
      </c>
    </row>
    <row r="40" spans="2:6">
      <c r="B40" s="6">
        <v>2002</v>
      </c>
      <c r="C40" s="10" t="s">
        <v>175</v>
      </c>
      <c r="D40" s="10" t="s">
        <v>167</v>
      </c>
      <c r="E40" s="10">
        <v>23.86</v>
      </c>
      <c r="F40" s="10">
        <v>5.18</v>
      </c>
    </row>
    <row r="41" spans="2:6">
      <c r="B41" s="6">
        <v>2003</v>
      </c>
      <c r="C41" s="10" t="s">
        <v>175</v>
      </c>
      <c r="D41" s="10" t="s">
        <v>167</v>
      </c>
      <c r="E41" s="10">
        <v>41</v>
      </c>
      <c r="F41" s="10">
        <v>7.51</v>
      </c>
    </row>
    <row r="42" spans="2:6">
      <c r="B42" s="6">
        <v>2004</v>
      </c>
      <c r="C42" s="10" t="s">
        <v>175</v>
      </c>
      <c r="D42" s="10" t="s">
        <v>167</v>
      </c>
      <c r="E42" s="10">
        <v>75.02</v>
      </c>
      <c r="F42" s="10">
        <v>5.48</v>
      </c>
    </row>
    <row r="43" spans="2:6">
      <c r="B43" s="6">
        <v>2005</v>
      </c>
      <c r="C43" s="10" t="s">
        <v>175</v>
      </c>
      <c r="D43" s="10" t="s">
        <v>167</v>
      </c>
      <c r="E43" s="10">
        <v>21.91</v>
      </c>
      <c r="F43" s="10">
        <v>2.9</v>
      </c>
    </row>
    <row r="44" spans="2:6">
      <c r="B44" s="6">
        <v>2006</v>
      </c>
      <c r="C44" s="10" t="s">
        <v>175</v>
      </c>
      <c r="D44" s="10" t="s">
        <v>167</v>
      </c>
      <c r="E44" s="10">
        <v>47.1</v>
      </c>
      <c r="F44" s="10">
        <v>6.89</v>
      </c>
    </row>
    <row r="45" spans="2:6">
      <c r="B45" s="6">
        <v>2007</v>
      </c>
      <c r="C45" s="10" t="s">
        <v>175</v>
      </c>
      <c r="D45" s="10" t="s">
        <v>167</v>
      </c>
      <c r="E45" s="10">
        <v>20.85</v>
      </c>
      <c r="F45" s="10">
        <v>3.85</v>
      </c>
    </row>
    <row r="46" spans="2:6">
      <c r="B46" s="6">
        <v>2008</v>
      </c>
      <c r="C46" s="10" t="s">
        <v>175</v>
      </c>
      <c r="D46" s="10" t="s">
        <v>167</v>
      </c>
      <c r="E46" s="10">
        <v>49.02</v>
      </c>
      <c r="F46" s="10">
        <v>7.88</v>
      </c>
    </row>
    <row r="47" spans="2:6">
      <c r="B47" s="6">
        <v>2009</v>
      </c>
      <c r="C47" s="10" t="s">
        <v>175</v>
      </c>
      <c r="D47" s="10" t="s">
        <v>167</v>
      </c>
      <c r="E47" s="10">
        <v>86.76</v>
      </c>
      <c r="F47" s="10">
        <v>8.6300000000000008</v>
      </c>
    </row>
    <row r="48" spans="2:6">
      <c r="B48" s="6">
        <v>2010</v>
      </c>
      <c r="C48" s="10" t="s">
        <v>175</v>
      </c>
      <c r="D48" s="10" t="s">
        <v>167</v>
      </c>
      <c r="E48" s="10">
        <v>26</v>
      </c>
      <c r="F48" s="10">
        <v>3.83</v>
      </c>
    </row>
    <row r="49" spans="2:6">
      <c r="B49" s="6">
        <v>2011</v>
      </c>
      <c r="C49" s="10" t="s">
        <v>175</v>
      </c>
      <c r="D49" s="10" t="s">
        <v>167</v>
      </c>
      <c r="E49" s="10">
        <v>73.55</v>
      </c>
      <c r="F49" s="10">
        <v>5.52</v>
      </c>
    </row>
    <row r="50" spans="2:6">
      <c r="B50" s="6">
        <v>2012</v>
      </c>
      <c r="C50" s="10" t="s">
        <v>175</v>
      </c>
      <c r="D50" s="10" t="s">
        <v>167</v>
      </c>
      <c r="E50" s="10">
        <v>40.479999999999997</v>
      </c>
      <c r="F50" s="10">
        <v>3.4</v>
      </c>
    </row>
    <row r="51" spans="2:6">
      <c r="B51" s="6">
        <v>2013</v>
      </c>
      <c r="C51" s="10" t="s">
        <v>175</v>
      </c>
      <c r="D51" s="10" t="s">
        <v>167</v>
      </c>
      <c r="E51" s="10">
        <v>21.79</v>
      </c>
      <c r="F51" s="10">
        <v>3.01</v>
      </c>
    </row>
    <row r="52" spans="2:6">
      <c r="B52" s="6">
        <v>2014</v>
      </c>
      <c r="C52" s="10" t="s">
        <v>175</v>
      </c>
      <c r="D52" s="10" t="s">
        <v>167</v>
      </c>
      <c r="E52" s="10">
        <v>3.46</v>
      </c>
      <c r="F52" s="10">
        <v>0.6</v>
      </c>
    </row>
    <row r="53" spans="2:6">
      <c r="B53" s="6">
        <v>2015</v>
      </c>
      <c r="C53" s="10" t="s">
        <v>175</v>
      </c>
      <c r="D53" s="10" t="s">
        <v>167</v>
      </c>
      <c r="E53" s="10">
        <v>101.84</v>
      </c>
      <c r="F53" s="10">
        <v>13.79</v>
      </c>
    </row>
    <row r="54" spans="2:6">
      <c r="B54" s="6">
        <v>2016</v>
      </c>
      <c r="C54" s="10" t="s">
        <v>175</v>
      </c>
      <c r="D54" s="10" t="s">
        <v>167</v>
      </c>
      <c r="E54" s="10">
        <v>20.32</v>
      </c>
      <c r="F54" s="10">
        <v>2.73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showRuler="0" topLeftCell="I1" workbookViewId="0">
      <selection activeCell="P4" sqref="P4:T103"/>
    </sheetView>
  </sheetViews>
  <sheetFormatPr baseColWidth="10" defaultRowHeight="15" x14ac:dyDescent="0"/>
  <sheetData>
    <row r="1" spans="1:20">
      <c r="A1" t="s">
        <v>176</v>
      </c>
      <c r="G1" t="s">
        <v>177</v>
      </c>
    </row>
    <row r="3" spans="1:20">
      <c r="A3" t="s">
        <v>10</v>
      </c>
      <c r="B3" t="s">
        <v>173</v>
      </c>
      <c r="C3" t="s">
        <v>132</v>
      </c>
      <c r="D3" t="s">
        <v>91</v>
      </c>
      <c r="E3" t="s">
        <v>178</v>
      </c>
      <c r="F3" t="s">
        <v>91</v>
      </c>
      <c r="G3" t="s">
        <v>10</v>
      </c>
      <c r="H3" t="s">
        <v>173</v>
      </c>
      <c r="I3" t="s">
        <v>132</v>
      </c>
      <c r="J3" t="s">
        <v>91</v>
      </c>
      <c r="K3" t="s">
        <v>178</v>
      </c>
      <c r="L3" t="s">
        <v>91</v>
      </c>
      <c r="P3" t="s">
        <v>10</v>
      </c>
      <c r="Q3" t="s">
        <v>172</v>
      </c>
      <c r="R3" t="s">
        <v>173</v>
      </c>
      <c r="S3" t="s">
        <v>132</v>
      </c>
      <c r="T3" t="s">
        <v>178</v>
      </c>
    </row>
    <row r="4" spans="1:20">
      <c r="A4">
        <v>1968</v>
      </c>
      <c r="B4" t="s">
        <v>179</v>
      </c>
      <c r="C4">
        <v>45.176000000000002</v>
      </c>
      <c r="D4">
        <v>0.44800000000000001</v>
      </c>
      <c r="E4">
        <v>17.094000000000001</v>
      </c>
      <c r="F4">
        <v>0.33700000000000002</v>
      </c>
      <c r="G4">
        <v>1963</v>
      </c>
      <c r="H4" t="s">
        <v>180</v>
      </c>
      <c r="I4">
        <v>87.338999999999999</v>
      </c>
      <c r="J4">
        <v>0.3</v>
      </c>
      <c r="K4">
        <v>24.114999999999998</v>
      </c>
      <c r="L4">
        <v>0.3</v>
      </c>
      <c r="P4">
        <v>1968</v>
      </c>
      <c r="Q4" t="s">
        <v>181</v>
      </c>
      <c r="R4" t="s">
        <v>167</v>
      </c>
      <c r="S4">
        <v>45.176000000000002</v>
      </c>
      <c r="T4">
        <v>17.094000000000001</v>
      </c>
    </row>
    <row r="5" spans="1:20">
      <c r="A5">
        <v>1969</v>
      </c>
      <c r="B5" t="s">
        <v>179</v>
      </c>
      <c r="C5">
        <v>46.423999999999999</v>
      </c>
      <c r="D5">
        <v>0.26200000000000001</v>
      </c>
      <c r="E5">
        <v>19.698</v>
      </c>
      <c r="F5">
        <v>0.28599999999999998</v>
      </c>
      <c r="G5">
        <v>1964</v>
      </c>
      <c r="H5" t="s">
        <v>180</v>
      </c>
      <c r="I5">
        <v>116.25</v>
      </c>
      <c r="J5">
        <v>0.67600000000000005</v>
      </c>
      <c r="K5">
        <v>53.645000000000003</v>
      </c>
      <c r="L5">
        <v>0.749</v>
      </c>
      <c r="P5">
        <v>1969</v>
      </c>
      <c r="Q5" t="s">
        <v>181</v>
      </c>
      <c r="R5" t="s">
        <v>167</v>
      </c>
      <c r="S5">
        <v>46.423999999999999</v>
      </c>
      <c r="T5">
        <v>19.698</v>
      </c>
    </row>
    <row r="6" spans="1:20">
      <c r="A6">
        <v>1970</v>
      </c>
      <c r="B6" t="s">
        <v>179</v>
      </c>
      <c r="C6">
        <v>54.716999999999999</v>
      </c>
      <c r="D6">
        <v>0.66700000000000004</v>
      </c>
      <c r="E6">
        <v>18.945</v>
      </c>
      <c r="F6">
        <v>0.52900000000000003</v>
      </c>
      <c r="G6">
        <v>1965</v>
      </c>
      <c r="H6" t="s">
        <v>180</v>
      </c>
      <c r="I6">
        <v>56.999000000000002</v>
      </c>
      <c r="J6">
        <v>0.22500000000000001</v>
      </c>
      <c r="K6">
        <v>13.206</v>
      </c>
      <c r="L6">
        <v>0.36799999999999999</v>
      </c>
      <c r="P6">
        <v>1970</v>
      </c>
      <c r="Q6" t="s">
        <v>181</v>
      </c>
      <c r="R6" t="s">
        <v>167</v>
      </c>
      <c r="S6">
        <v>54.716999999999999</v>
      </c>
      <c r="T6">
        <v>18.945</v>
      </c>
    </row>
    <row r="7" spans="1:20">
      <c r="A7">
        <v>1971</v>
      </c>
      <c r="B7" t="s">
        <v>179</v>
      </c>
      <c r="C7">
        <v>157.215</v>
      </c>
      <c r="D7">
        <v>0.28199999999999997</v>
      </c>
      <c r="E7">
        <v>71.566999999999993</v>
      </c>
      <c r="F7">
        <v>0.30099999999999999</v>
      </c>
      <c r="G7">
        <v>1966</v>
      </c>
      <c r="H7" t="s">
        <v>180</v>
      </c>
      <c r="I7">
        <v>93.828999999999994</v>
      </c>
      <c r="J7">
        <v>0.33800000000000002</v>
      </c>
      <c r="K7">
        <v>29.274000000000001</v>
      </c>
      <c r="L7">
        <v>0.44800000000000001</v>
      </c>
      <c r="P7">
        <v>1971</v>
      </c>
      <c r="Q7" t="s">
        <v>181</v>
      </c>
      <c r="R7" t="s">
        <v>167</v>
      </c>
      <c r="S7">
        <v>157.215</v>
      </c>
      <c r="T7">
        <v>71.566999999999993</v>
      </c>
    </row>
    <row r="8" spans="1:20">
      <c r="A8">
        <v>1972</v>
      </c>
      <c r="B8" t="s">
        <v>179</v>
      </c>
      <c r="C8">
        <v>101.218</v>
      </c>
      <c r="D8">
        <v>0.505</v>
      </c>
      <c r="E8">
        <v>44.374000000000002</v>
      </c>
      <c r="F8">
        <v>0.498</v>
      </c>
      <c r="G8">
        <v>1967</v>
      </c>
      <c r="H8" t="s">
        <v>180</v>
      </c>
      <c r="I8">
        <v>100.58</v>
      </c>
      <c r="J8">
        <v>0.33700000000000002</v>
      </c>
      <c r="K8">
        <v>24.373999999999999</v>
      </c>
      <c r="L8">
        <v>0.36699999999999999</v>
      </c>
      <c r="P8">
        <v>1972</v>
      </c>
      <c r="Q8" t="s">
        <v>181</v>
      </c>
      <c r="R8" t="s">
        <v>167</v>
      </c>
      <c r="S8">
        <v>101.218</v>
      </c>
      <c r="T8">
        <v>44.374000000000002</v>
      </c>
    </row>
    <row r="9" spans="1:20">
      <c r="A9">
        <v>1973</v>
      </c>
      <c r="B9" t="s">
        <v>179</v>
      </c>
      <c r="C9">
        <v>44.348999999999997</v>
      </c>
      <c r="D9">
        <v>0.311</v>
      </c>
      <c r="E9">
        <v>25.306000000000001</v>
      </c>
      <c r="F9">
        <v>0.32</v>
      </c>
      <c r="G9">
        <v>1968</v>
      </c>
      <c r="H9" t="s">
        <v>180</v>
      </c>
      <c r="I9">
        <v>143.44300000000001</v>
      </c>
      <c r="J9">
        <v>0.41099999999999998</v>
      </c>
      <c r="K9">
        <v>40.442</v>
      </c>
      <c r="L9">
        <v>0.433</v>
      </c>
      <c r="P9">
        <v>1973</v>
      </c>
      <c r="Q9" t="s">
        <v>181</v>
      </c>
      <c r="R9" t="s">
        <v>167</v>
      </c>
      <c r="S9">
        <v>44.348999999999997</v>
      </c>
      <c r="T9">
        <v>25.306000000000001</v>
      </c>
    </row>
    <row r="10" spans="1:20">
      <c r="A10">
        <v>1974</v>
      </c>
      <c r="B10" t="s">
        <v>179</v>
      </c>
      <c r="C10">
        <v>34.308999999999997</v>
      </c>
      <c r="D10">
        <v>0.59099999999999997</v>
      </c>
      <c r="E10">
        <v>18.843</v>
      </c>
      <c r="F10">
        <v>0.65700000000000003</v>
      </c>
      <c r="G10">
        <v>1969</v>
      </c>
      <c r="H10" t="s">
        <v>180</v>
      </c>
      <c r="I10">
        <v>71.23</v>
      </c>
      <c r="J10">
        <v>0.23899999999999999</v>
      </c>
      <c r="K10">
        <v>23.759</v>
      </c>
      <c r="L10">
        <v>0.26</v>
      </c>
      <c r="P10">
        <v>1974</v>
      </c>
      <c r="Q10" t="s">
        <v>181</v>
      </c>
      <c r="R10" t="s">
        <v>167</v>
      </c>
      <c r="S10">
        <v>34.308999999999997</v>
      </c>
      <c r="T10">
        <v>18.843</v>
      </c>
    </row>
    <row r="11" spans="1:20">
      <c r="A11">
        <v>1975</v>
      </c>
      <c r="B11" t="s">
        <v>179</v>
      </c>
      <c r="C11">
        <v>38.93</v>
      </c>
      <c r="D11">
        <v>0.32400000000000001</v>
      </c>
      <c r="E11">
        <v>17.620999999999999</v>
      </c>
      <c r="F11">
        <v>0.35499999999999998</v>
      </c>
      <c r="G11">
        <v>1970</v>
      </c>
      <c r="H11" t="s">
        <v>180</v>
      </c>
      <c r="I11">
        <v>93.97</v>
      </c>
      <c r="J11">
        <v>0.23200000000000001</v>
      </c>
      <c r="K11">
        <v>32.966999999999999</v>
      </c>
      <c r="L11">
        <v>0.187</v>
      </c>
      <c r="P11">
        <v>1975</v>
      </c>
      <c r="Q11" t="s">
        <v>181</v>
      </c>
      <c r="R11" t="s">
        <v>167</v>
      </c>
      <c r="S11">
        <v>38.93</v>
      </c>
      <c r="T11">
        <v>17.620999999999999</v>
      </c>
    </row>
    <row r="12" spans="1:20">
      <c r="A12">
        <v>1976</v>
      </c>
      <c r="B12" t="s">
        <v>179</v>
      </c>
      <c r="C12">
        <v>62.210999999999999</v>
      </c>
      <c r="D12">
        <v>0.49199999999999999</v>
      </c>
      <c r="E12">
        <v>26.193999999999999</v>
      </c>
      <c r="F12">
        <v>0.53900000000000003</v>
      </c>
      <c r="G12">
        <v>1971</v>
      </c>
      <c r="H12" t="s">
        <v>180</v>
      </c>
      <c r="I12">
        <v>47.991999999999997</v>
      </c>
      <c r="J12">
        <v>0.186</v>
      </c>
      <c r="K12">
        <v>23.422000000000001</v>
      </c>
      <c r="L12">
        <v>0.224</v>
      </c>
      <c r="P12">
        <v>1976</v>
      </c>
      <c r="Q12" t="s">
        <v>181</v>
      </c>
      <c r="R12" t="s">
        <v>167</v>
      </c>
      <c r="S12">
        <v>62.210999999999999</v>
      </c>
      <c r="T12">
        <v>26.193999999999999</v>
      </c>
    </row>
    <row r="13" spans="1:20">
      <c r="A13">
        <v>1977</v>
      </c>
      <c r="B13" t="s">
        <v>179</v>
      </c>
      <c r="C13">
        <v>25.062000000000001</v>
      </c>
      <c r="D13">
        <v>0.25900000000000001</v>
      </c>
      <c r="E13">
        <v>11.59</v>
      </c>
      <c r="F13">
        <v>0.26300000000000001</v>
      </c>
      <c r="G13">
        <v>1972</v>
      </c>
      <c r="H13" t="s">
        <v>180</v>
      </c>
      <c r="I13">
        <v>55.567</v>
      </c>
      <c r="J13">
        <v>0.16900000000000001</v>
      </c>
      <c r="K13">
        <v>24.637</v>
      </c>
      <c r="L13">
        <v>0.187</v>
      </c>
      <c r="P13">
        <v>1977</v>
      </c>
      <c r="Q13" t="s">
        <v>181</v>
      </c>
      <c r="R13" t="s">
        <v>167</v>
      </c>
      <c r="S13">
        <v>25.062000000000001</v>
      </c>
      <c r="T13">
        <v>11.59</v>
      </c>
    </row>
    <row r="14" spans="1:20">
      <c r="A14">
        <v>1978</v>
      </c>
      <c r="B14" t="s">
        <v>179</v>
      </c>
      <c r="C14">
        <v>23.977</v>
      </c>
      <c r="D14">
        <v>0.20300000000000001</v>
      </c>
      <c r="E14">
        <v>12.167</v>
      </c>
      <c r="F14">
        <v>0.20200000000000001</v>
      </c>
      <c r="G14">
        <v>1973</v>
      </c>
      <c r="H14" t="s">
        <v>180</v>
      </c>
      <c r="I14">
        <v>39.156999999999996</v>
      </c>
      <c r="J14">
        <v>0.16</v>
      </c>
      <c r="K14">
        <v>17.047000000000001</v>
      </c>
      <c r="L14">
        <v>0.17899999999999999</v>
      </c>
      <c r="P14">
        <v>1978</v>
      </c>
      <c r="Q14" t="s">
        <v>181</v>
      </c>
      <c r="R14" t="s">
        <v>167</v>
      </c>
      <c r="S14">
        <v>23.977</v>
      </c>
      <c r="T14">
        <v>12.167</v>
      </c>
    </row>
    <row r="15" spans="1:20">
      <c r="A15">
        <v>1979</v>
      </c>
      <c r="B15" t="s">
        <v>179</v>
      </c>
      <c r="C15">
        <v>61.408999999999999</v>
      </c>
      <c r="D15">
        <v>0.32400000000000001</v>
      </c>
      <c r="E15">
        <v>32.259</v>
      </c>
      <c r="F15">
        <v>0.32800000000000001</v>
      </c>
      <c r="G15">
        <v>1974</v>
      </c>
      <c r="H15" t="s">
        <v>180</v>
      </c>
      <c r="I15">
        <v>48.295999999999999</v>
      </c>
      <c r="J15">
        <v>0.223</v>
      </c>
      <c r="K15">
        <v>24.16</v>
      </c>
      <c r="L15">
        <v>0.30299999999999999</v>
      </c>
      <c r="P15">
        <v>1979</v>
      </c>
      <c r="Q15" t="s">
        <v>181</v>
      </c>
      <c r="R15" t="s">
        <v>167</v>
      </c>
      <c r="S15">
        <v>61.408999999999999</v>
      </c>
      <c r="T15">
        <v>32.259</v>
      </c>
    </row>
    <row r="16" spans="1:20">
      <c r="A16">
        <v>1980</v>
      </c>
      <c r="B16" t="s">
        <v>179</v>
      </c>
      <c r="C16">
        <v>29.806000000000001</v>
      </c>
      <c r="D16">
        <v>0.34399999999999997</v>
      </c>
      <c r="E16">
        <v>20.344000000000001</v>
      </c>
      <c r="F16">
        <v>0.34100000000000003</v>
      </c>
      <c r="G16">
        <v>1975</v>
      </c>
      <c r="H16" t="s">
        <v>180</v>
      </c>
      <c r="I16">
        <v>74.832999999999998</v>
      </c>
      <c r="J16">
        <v>0.216</v>
      </c>
      <c r="K16">
        <v>39.954000000000001</v>
      </c>
      <c r="L16">
        <v>0.28599999999999998</v>
      </c>
      <c r="P16">
        <v>1980</v>
      </c>
      <c r="Q16" t="s">
        <v>181</v>
      </c>
      <c r="R16" t="s">
        <v>167</v>
      </c>
      <c r="S16">
        <v>29.806000000000001</v>
      </c>
      <c r="T16">
        <v>20.344000000000001</v>
      </c>
    </row>
    <row r="17" spans="1:20">
      <c r="A17">
        <v>1981</v>
      </c>
      <c r="B17" t="s">
        <v>179</v>
      </c>
      <c r="C17">
        <v>33.040999999999997</v>
      </c>
      <c r="D17">
        <v>0.69099999999999995</v>
      </c>
      <c r="E17">
        <v>18.306999999999999</v>
      </c>
      <c r="F17">
        <v>0.68600000000000005</v>
      </c>
      <c r="G17">
        <v>1976</v>
      </c>
      <c r="H17" t="s">
        <v>180</v>
      </c>
      <c r="I17">
        <v>28.847000000000001</v>
      </c>
      <c r="J17">
        <v>0.315</v>
      </c>
      <c r="K17">
        <v>15.29</v>
      </c>
      <c r="L17">
        <v>0.38700000000000001</v>
      </c>
      <c r="P17">
        <v>1981</v>
      </c>
      <c r="Q17" t="s">
        <v>181</v>
      </c>
      <c r="R17" t="s">
        <v>167</v>
      </c>
      <c r="S17">
        <v>33.040999999999997</v>
      </c>
      <c r="T17">
        <v>18.306999999999999</v>
      </c>
    </row>
    <row r="18" spans="1:20">
      <c r="A18">
        <v>1982</v>
      </c>
      <c r="B18" t="s">
        <v>179</v>
      </c>
      <c r="C18">
        <v>16.960999999999999</v>
      </c>
      <c r="D18">
        <v>0.38900000000000001</v>
      </c>
      <c r="E18">
        <v>9.407</v>
      </c>
      <c r="F18">
        <v>0.36699999999999999</v>
      </c>
      <c r="G18">
        <v>1977</v>
      </c>
      <c r="H18" t="s">
        <v>180</v>
      </c>
      <c r="I18">
        <v>40.387999999999998</v>
      </c>
      <c r="J18">
        <v>0.192</v>
      </c>
      <c r="K18">
        <v>17.251000000000001</v>
      </c>
      <c r="L18">
        <v>0.155</v>
      </c>
      <c r="P18">
        <v>1982</v>
      </c>
      <c r="Q18" t="s">
        <v>181</v>
      </c>
      <c r="R18" t="s">
        <v>167</v>
      </c>
      <c r="S18">
        <v>16.960999999999999</v>
      </c>
      <c r="T18">
        <v>9.407</v>
      </c>
    </row>
    <row r="19" spans="1:20">
      <c r="A19">
        <v>1983</v>
      </c>
      <c r="B19" t="s">
        <v>179</v>
      </c>
      <c r="C19">
        <v>9.8520000000000003</v>
      </c>
      <c r="D19">
        <v>0.36499999999999999</v>
      </c>
      <c r="E19">
        <v>6.069</v>
      </c>
      <c r="F19">
        <v>0.40699999999999997</v>
      </c>
      <c r="G19">
        <v>1978</v>
      </c>
      <c r="H19" t="s">
        <v>180</v>
      </c>
      <c r="I19">
        <v>45.203000000000003</v>
      </c>
      <c r="J19">
        <v>0.17199999999999999</v>
      </c>
      <c r="K19">
        <v>20.736999999999998</v>
      </c>
      <c r="L19">
        <v>0.158</v>
      </c>
      <c r="P19">
        <v>1983</v>
      </c>
      <c r="Q19" t="s">
        <v>181</v>
      </c>
      <c r="R19" t="s">
        <v>167</v>
      </c>
      <c r="S19">
        <v>9.8520000000000003</v>
      </c>
      <c r="T19">
        <v>6.069</v>
      </c>
    </row>
    <row r="20" spans="1:20">
      <c r="A20">
        <v>1984</v>
      </c>
      <c r="B20" t="s">
        <v>179</v>
      </c>
      <c r="C20">
        <v>4.9630000000000001</v>
      </c>
      <c r="D20">
        <v>0.32</v>
      </c>
      <c r="E20">
        <v>2.68</v>
      </c>
      <c r="F20">
        <v>0.32500000000000001</v>
      </c>
      <c r="G20">
        <v>1979</v>
      </c>
      <c r="H20" t="s">
        <v>180</v>
      </c>
      <c r="I20">
        <v>28.885999999999999</v>
      </c>
      <c r="J20">
        <v>0.214</v>
      </c>
      <c r="K20">
        <v>15.978</v>
      </c>
      <c r="L20">
        <v>0.21199999999999999</v>
      </c>
      <c r="P20">
        <v>1984</v>
      </c>
      <c r="Q20" t="s">
        <v>181</v>
      </c>
      <c r="R20" t="s">
        <v>167</v>
      </c>
      <c r="S20">
        <v>4.9630000000000001</v>
      </c>
      <c r="T20">
        <v>2.68</v>
      </c>
    </row>
    <row r="21" spans="1:20">
      <c r="A21">
        <v>1985</v>
      </c>
      <c r="B21" t="s">
        <v>179</v>
      </c>
      <c r="C21">
        <v>11.723000000000001</v>
      </c>
      <c r="D21">
        <v>0.39500000000000002</v>
      </c>
      <c r="E21">
        <v>6.6059999999999999</v>
      </c>
      <c r="F21">
        <v>0.4</v>
      </c>
      <c r="G21">
        <v>1980</v>
      </c>
      <c r="H21" t="s">
        <v>180</v>
      </c>
      <c r="I21">
        <v>20.582000000000001</v>
      </c>
      <c r="J21">
        <v>0.27900000000000003</v>
      </c>
      <c r="K21">
        <v>12.631</v>
      </c>
      <c r="L21">
        <v>0.309</v>
      </c>
      <c r="P21">
        <v>1985</v>
      </c>
      <c r="Q21" t="s">
        <v>181</v>
      </c>
      <c r="R21" t="s">
        <v>167</v>
      </c>
      <c r="S21">
        <v>11.723000000000001</v>
      </c>
      <c r="T21">
        <v>6.6059999999999999</v>
      </c>
    </row>
    <row r="22" spans="1:20">
      <c r="A22">
        <v>1986</v>
      </c>
      <c r="B22" t="s">
        <v>179</v>
      </c>
      <c r="C22">
        <v>5.2709999999999999</v>
      </c>
      <c r="D22">
        <v>0.27400000000000002</v>
      </c>
      <c r="E22">
        <v>3.2170000000000001</v>
      </c>
      <c r="F22">
        <v>0.32</v>
      </c>
      <c r="G22">
        <v>1981</v>
      </c>
      <c r="H22" t="s">
        <v>180</v>
      </c>
      <c r="I22">
        <v>20.355</v>
      </c>
      <c r="J22">
        <v>0.318</v>
      </c>
      <c r="K22">
        <v>12.234999999999999</v>
      </c>
      <c r="L22">
        <v>0.31900000000000001</v>
      </c>
      <c r="P22">
        <v>1986</v>
      </c>
      <c r="Q22" t="s">
        <v>181</v>
      </c>
      <c r="R22" t="s">
        <v>167</v>
      </c>
      <c r="S22">
        <v>5.2709999999999999</v>
      </c>
      <c r="T22">
        <v>3.2170000000000001</v>
      </c>
    </row>
    <row r="23" spans="1:20">
      <c r="A23">
        <v>1987</v>
      </c>
      <c r="B23" t="s">
        <v>179</v>
      </c>
      <c r="C23">
        <v>24.498999999999999</v>
      </c>
      <c r="D23">
        <v>0.79700000000000004</v>
      </c>
      <c r="E23">
        <v>12.926</v>
      </c>
      <c r="F23">
        <v>0.84499999999999997</v>
      </c>
      <c r="G23">
        <v>1982</v>
      </c>
      <c r="H23" t="s">
        <v>180</v>
      </c>
      <c r="I23">
        <v>9.1820000000000004</v>
      </c>
      <c r="J23">
        <v>0.45800000000000002</v>
      </c>
      <c r="K23">
        <v>3.476</v>
      </c>
      <c r="L23">
        <v>0.27200000000000002</v>
      </c>
      <c r="P23">
        <v>1987</v>
      </c>
      <c r="Q23" t="s">
        <v>181</v>
      </c>
      <c r="R23" t="s">
        <v>167</v>
      </c>
      <c r="S23">
        <v>24.498999999999999</v>
      </c>
      <c r="T23">
        <v>12.926</v>
      </c>
    </row>
    <row r="24" spans="1:20">
      <c r="A24">
        <v>1988</v>
      </c>
      <c r="B24" t="s">
        <v>179</v>
      </c>
      <c r="C24">
        <v>8.0939999999999994</v>
      </c>
      <c r="D24">
        <v>0.49099999999999999</v>
      </c>
      <c r="E24">
        <v>3.2669999999999999</v>
      </c>
      <c r="F24">
        <v>0.47399999999999998</v>
      </c>
      <c r="G24">
        <v>1983</v>
      </c>
      <c r="H24" t="s">
        <v>180</v>
      </c>
      <c r="I24">
        <v>10.039</v>
      </c>
      <c r="J24">
        <v>0.21</v>
      </c>
      <c r="K24">
        <v>4.1269999999999998</v>
      </c>
      <c r="L24">
        <v>0.23100000000000001</v>
      </c>
      <c r="P24">
        <v>1988</v>
      </c>
      <c r="Q24" t="s">
        <v>181</v>
      </c>
      <c r="R24" t="s">
        <v>167</v>
      </c>
      <c r="S24">
        <v>8.0939999999999994</v>
      </c>
      <c r="T24">
        <v>3.2669999999999999</v>
      </c>
    </row>
    <row r="25" spans="1:20">
      <c r="A25">
        <v>1989</v>
      </c>
      <c r="B25" t="s">
        <v>179</v>
      </c>
      <c r="C25">
        <v>7.8109999999999999</v>
      </c>
      <c r="D25">
        <v>0.27600000000000002</v>
      </c>
      <c r="E25">
        <v>2.9820000000000002</v>
      </c>
      <c r="F25">
        <v>0.35699999999999998</v>
      </c>
      <c r="G25">
        <v>1984</v>
      </c>
      <c r="H25" t="s">
        <v>180</v>
      </c>
      <c r="I25">
        <v>7.7720000000000002</v>
      </c>
      <c r="J25">
        <v>0.41899999999999998</v>
      </c>
      <c r="K25">
        <v>3.9359999999999999</v>
      </c>
      <c r="L25">
        <v>0.378</v>
      </c>
      <c r="P25">
        <v>1989</v>
      </c>
      <c r="Q25" t="s">
        <v>181</v>
      </c>
      <c r="R25" t="s">
        <v>167</v>
      </c>
      <c r="S25">
        <v>7.8109999999999999</v>
      </c>
      <c r="T25">
        <v>2.9820000000000002</v>
      </c>
    </row>
    <row r="26" spans="1:20">
      <c r="A26">
        <v>1990</v>
      </c>
      <c r="B26" t="s">
        <v>179</v>
      </c>
      <c r="C26">
        <v>12.335000000000001</v>
      </c>
      <c r="D26">
        <v>0.36399999999999999</v>
      </c>
      <c r="E26">
        <v>6.8140000000000001</v>
      </c>
      <c r="F26">
        <v>0.42599999999999999</v>
      </c>
      <c r="G26">
        <v>1985</v>
      </c>
      <c r="H26" t="s">
        <v>180</v>
      </c>
      <c r="I26">
        <v>13.01</v>
      </c>
      <c r="J26">
        <v>0.318</v>
      </c>
      <c r="K26">
        <v>5.6909999999999998</v>
      </c>
      <c r="L26">
        <v>0.31</v>
      </c>
      <c r="P26">
        <v>1990</v>
      </c>
      <c r="Q26" t="s">
        <v>181</v>
      </c>
      <c r="R26" t="s">
        <v>167</v>
      </c>
      <c r="S26">
        <v>12.335000000000001</v>
      </c>
      <c r="T26">
        <v>6.8140000000000001</v>
      </c>
    </row>
    <row r="27" spans="1:20">
      <c r="A27">
        <v>1991</v>
      </c>
      <c r="B27" t="s">
        <v>179</v>
      </c>
      <c r="C27">
        <v>9.4649999999999999</v>
      </c>
      <c r="D27">
        <v>0.32300000000000001</v>
      </c>
      <c r="E27">
        <v>4.2619999999999996</v>
      </c>
      <c r="F27">
        <v>0.38</v>
      </c>
      <c r="G27">
        <v>1986</v>
      </c>
      <c r="H27" t="s">
        <v>180</v>
      </c>
      <c r="I27">
        <v>26.05</v>
      </c>
      <c r="J27">
        <v>0.39200000000000002</v>
      </c>
      <c r="K27">
        <v>8.0120000000000005</v>
      </c>
      <c r="L27">
        <v>0.33600000000000002</v>
      </c>
      <c r="P27">
        <v>1991</v>
      </c>
      <c r="Q27" t="s">
        <v>181</v>
      </c>
      <c r="R27" t="s">
        <v>167</v>
      </c>
      <c r="S27">
        <v>9.4649999999999999</v>
      </c>
      <c r="T27">
        <v>4.2619999999999996</v>
      </c>
    </row>
    <row r="28" spans="1:20">
      <c r="A28">
        <v>1992</v>
      </c>
      <c r="B28" t="s">
        <v>179</v>
      </c>
      <c r="C28">
        <v>37.859000000000002</v>
      </c>
      <c r="D28">
        <v>0.40899999999999997</v>
      </c>
      <c r="E28">
        <v>10.670999999999999</v>
      </c>
      <c r="F28">
        <v>0.40699999999999997</v>
      </c>
      <c r="G28">
        <v>1987</v>
      </c>
      <c r="H28" t="s">
        <v>180</v>
      </c>
      <c r="I28">
        <v>13.722</v>
      </c>
      <c r="J28">
        <v>0.40600000000000003</v>
      </c>
      <c r="K28">
        <v>5.4580000000000002</v>
      </c>
      <c r="L28">
        <v>0.32300000000000001</v>
      </c>
      <c r="P28">
        <v>1992</v>
      </c>
      <c r="Q28" t="s">
        <v>181</v>
      </c>
      <c r="R28" t="s">
        <v>167</v>
      </c>
      <c r="S28">
        <v>37.859000000000002</v>
      </c>
      <c r="T28">
        <v>10.670999999999999</v>
      </c>
    </row>
    <row r="29" spans="1:20">
      <c r="A29">
        <v>1993</v>
      </c>
      <c r="B29" t="s">
        <v>179</v>
      </c>
      <c r="C29">
        <v>35.5</v>
      </c>
      <c r="D29">
        <v>0.45500000000000002</v>
      </c>
      <c r="E29">
        <v>17.501000000000001</v>
      </c>
      <c r="F29">
        <v>0.499</v>
      </c>
      <c r="G29">
        <v>1988</v>
      </c>
      <c r="H29" t="s">
        <v>180</v>
      </c>
      <c r="I29">
        <v>12.43</v>
      </c>
      <c r="J29">
        <v>0.41</v>
      </c>
      <c r="K29">
        <v>6.3280000000000003</v>
      </c>
      <c r="L29">
        <v>0.56899999999999995</v>
      </c>
      <c r="P29">
        <v>1993</v>
      </c>
      <c r="Q29" t="s">
        <v>181</v>
      </c>
      <c r="R29" t="s">
        <v>167</v>
      </c>
      <c r="S29">
        <v>35.5</v>
      </c>
      <c r="T29">
        <v>17.501000000000001</v>
      </c>
    </row>
    <row r="30" spans="1:20">
      <c r="A30">
        <v>1994</v>
      </c>
      <c r="B30" t="s">
        <v>179</v>
      </c>
      <c r="C30">
        <v>16.14</v>
      </c>
      <c r="D30">
        <v>0.57799999999999996</v>
      </c>
      <c r="E30">
        <v>3.9209999999999998</v>
      </c>
      <c r="F30">
        <v>0.63300000000000001</v>
      </c>
      <c r="G30">
        <v>1989</v>
      </c>
      <c r="H30" t="s">
        <v>180</v>
      </c>
      <c r="I30">
        <v>20.251000000000001</v>
      </c>
      <c r="J30">
        <v>0.29299999999999998</v>
      </c>
      <c r="K30">
        <v>6.8159999999999998</v>
      </c>
      <c r="L30">
        <v>0.3</v>
      </c>
      <c r="P30">
        <v>1994</v>
      </c>
      <c r="Q30" t="s">
        <v>181</v>
      </c>
      <c r="R30" t="s">
        <v>167</v>
      </c>
      <c r="S30">
        <v>16.14</v>
      </c>
      <c r="T30">
        <v>3.9209999999999998</v>
      </c>
    </row>
    <row r="31" spans="1:20">
      <c r="A31">
        <v>1995</v>
      </c>
      <c r="B31" t="s">
        <v>179</v>
      </c>
      <c r="C31">
        <v>7.2270000000000003</v>
      </c>
      <c r="D31">
        <v>0.315</v>
      </c>
      <c r="E31">
        <v>1.9179999999999999</v>
      </c>
      <c r="F31">
        <v>0.40200000000000002</v>
      </c>
      <c r="G31">
        <v>1990</v>
      </c>
      <c r="H31" t="s">
        <v>180</v>
      </c>
      <c r="I31">
        <v>35.527000000000001</v>
      </c>
      <c r="J31">
        <v>0.34100000000000003</v>
      </c>
      <c r="K31">
        <v>12.156000000000001</v>
      </c>
      <c r="L31">
        <v>0.33100000000000002</v>
      </c>
      <c r="P31">
        <v>1995</v>
      </c>
      <c r="Q31" t="s">
        <v>181</v>
      </c>
      <c r="R31" t="s">
        <v>167</v>
      </c>
      <c r="S31">
        <v>7.2270000000000003</v>
      </c>
      <c r="T31">
        <v>1.9179999999999999</v>
      </c>
    </row>
    <row r="32" spans="1:20">
      <c r="A32">
        <v>1996</v>
      </c>
      <c r="B32" t="s">
        <v>179</v>
      </c>
      <c r="C32">
        <v>28.742999999999999</v>
      </c>
      <c r="D32">
        <v>0.46200000000000002</v>
      </c>
      <c r="E32">
        <v>11.888</v>
      </c>
      <c r="F32">
        <v>0.63800000000000001</v>
      </c>
      <c r="G32">
        <v>1991</v>
      </c>
      <c r="H32" t="s">
        <v>180</v>
      </c>
      <c r="I32">
        <v>19.059000000000001</v>
      </c>
      <c r="J32">
        <v>0.33600000000000002</v>
      </c>
      <c r="K32">
        <v>8.3620000000000001</v>
      </c>
      <c r="L32">
        <v>0.44700000000000001</v>
      </c>
      <c r="P32">
        <v>1996</v>
      </c>
      <c r="Q32" t="s">
        <v>181</v>
      </c>
      <c r="R32" t="s">
        <v>167</v>
      </c>
      <c r="S32">
        <v>28.742999999999999</v>
      </c>
      <c r="T32">
        <v>11.888</v>
      </c>
    </row>
    <row r="33" spans="1:20">
      <c r="A33">
        <v>1997</v>
      </c>
      <c r="B33" t="s">
        <v>179</v>
      </c>
      <c r="C33">
        <v>212.00800000000001</v>
      </c>
      <c r="D33">
        <v>0.77200000000000002</v>
      </c>
      <c r="E33">
        <v>34.037999999999997</v>
      </c>
      <c r="F33">
        <v>0.70499999999999996</v>
      </c>
      <c r="G33">
        <v>1992</v>
      </c>
      <c r="H33" t="s">
        <v>180</v>
      </c>
      <c r="I33">
        <v>22.37</v>
      </c>
      <c r="J33">
        <v>0.25900000000000001</v>
      </c>
      <c r="K33">
        <v>8.0939999999999994</v>
      </c>
      <c r="L33">
        <v>0.29199999999999998</v>
      </c>
      <c r="P33">
        <v>1997</v>
      </c>
      <c r="Q33" t="s">
        <v>181</v>
      </c>
      <c r="R33" t="s">
        <v>167</v>
      </c>
      <c r="S33">
        <v>212.00800000000001</v>
      </c>
      <c r="T33">
        <v>34.037999999999997</v>
      </c>
    </row>
    <row r="34" spans="1:20">
      <c r="A34">
        <v>1998</v>
      </c>
      <c r="B34" t="s">
        <v>179</v>
      </c>
      <c r="C34">
        <v>34.67</v>
      </c>
      <c r="D34">
        <v>0.32700000000000001</v>
      </c>
      <c r="E34">
        <v>7.8390000000000004</v>
      </c>
      <c r="F34">
        <v>0.33300000000000002</v>
      </c>
      <c r="G34">
        <v>1993</v>
      </c>
      <c r="H34" t="s">
        <v>180</v>
      </c>
      <c r="I34">
        <v>35.616999999999997</v>
      </c>
      <c r="J34">
        <v>0.311</v>
      </c>
      <c r="K34">
        <v>11.199</v>
      </c>
      <c r="L34">
        <v>0.32600000000000001</v>
      </c>
      <c r="P34">
        <v>1998</v>
      </c>
      <c r="Q34" t="s">
        <v>181</v>
      </c>
      <c r="R34" t="s">
        <v>167</v>
      </c>
      <c r="S34">
        <v>34.67</v>
      </c>
      <c r="T34">
        <v>7.8390000000000004</v>
      </c>
    </row>
    <row r="35" spans="1:20">
      <c r="A35">
        <v>1999</v>
      </c>
      <c r="B35" t="s">
        <v>179</v>
      </c>
      <c r="C35">
        <v>76.042000000000002</v>
      </c>
      <c r="D35">
        <v>0.32700000000000001</v>
      </c>
      <c r="E35">
        <v>19.018999999999998</v>
      </c>
      <c r="F35">
        <v>0.29299999999999998</v>
      </c>
      <c r="G35">
        <v>1994</v>
      </c>
      <c r="H35" t="s">
        <v>180</v>
      </c>
      <c r="I35">
        <v>20.859000000000002</v>
      </c>
      <c r="J35">
        <v>0.32100000000000001</v>
      </c>
      <c r="K35">
        <v>5.94</v>
      </c>
      <c r="L35">
        <v>0.434</v>
      </c>
      <c r="P35">
        <v>1999</v>
      </c>
      <c r="Q35" t="s">
        <v>181</v>
      </c>
      <c r="R35" t="s">
        <v>167</v>
      </c>
      <c r="S35">
        <v>76.042000000000002</v>
      </c>
      <c r="T35">
        <v>19.018999999999998</v>
      </c>
    </row>
    <row r="36" spans="1:20">
      <c r="A36">
        <v>2000</v>
      </c>
      <c r="B36" t="s">
        <v>179</v>
      </c>
      <c r="C36">
        <v>180.07900000000001</v>
      </c>
      <c r="D36">
        <v>0.55000000000000004</v>
      </c>
      <c r="E36">
        <v>56.009</v>
      </c>
      <c r="F36">
        <v>0.58199999999999996</v>
      </c>
      <c r="G36">
        <v>1995</v>
      </c>
      <c r="H36" t="s">
        <v>180</v>
      </c>
      <c r="I36">
        <v>33.22</v>
      </c>
      <c r="J36">
        <v>0.246</v>
      </c>
      <c r="K36">
        <v>4.6539999999999999</v>
      </c>
      <c r="L36">
        <v>0.23899999999999999</v>
      </c>
      <c r="P36">
        <v>2000</v>
      </c>
      <c r="Q36" t="s">
        <v>181</v>
      </c>
      <c r="R36" t="s">
        <v>167</v>
      </c>
      <c r="S36">
        <v>180.07900000000001</v>
      </c>
      <c r="T36">
        <v>56.009</v>
      </c>
    </row>
    <row r="37" spans="1:20">
      <c r="A37">
        <v>2001</v>
      </c>
      <c r="B37" t="s">
        <v>179</v>
      </c>
      <c r="C37">
        <v>101.607</v>
      </c>
      <c r="D37">
        <v>0.46200000000000002</v>
      </c>
      <c r="E37">
        <v>37.968000000000004</v>
      </c>
      <c r="F37">
        <v>0.53900000000000003</v>
      </c>
      <c r="G37">
        <v>1996</v>
      </c>
      <c r="H37" t="s">
        <v>180</v>
      </c>
      <c r="I37">
        <v>169.625</v>
      </c>
      <c r="J37">
        <v>0.34899999999999998</v>
      </c>
      <c r="K37">
        <v>30.632999999999999</v>
      </c>
      <c r="L37">
        <v>0.33200000000000002</v>
      </c>
      <c r="P37">
        <v>2001</v>
      </c>
      <c r="Q37" t="s">
        <v>181</v>
      </c>
      <c r="R37" t="s">
        <v>167</v>
      </c>
      <c r="S37">
        <v>101.607</v>
      </c>
      <c r="T37">
        <v>37.968000000000004</v>
      </c>
    </row>
    <row r="38" spans="1:20">
      <c r="A38">
        <v>2002</v>
      </c>
      <c r="B38" t="s">
        <v>179</v>
      </c>
      <c r="C38">
        <v>225.16499999999999</v>
      </c>
      <c r="D38">
        <v>0.68</v>
      </c>
      <c r="E38">
        <v>61.206000000000003</v>
      </c>
      <c r="F38">
        <v>0.63100000000000001</v>
      </c>
      <c r="G38">
        <v>1997</v>
      </c>
      <c r="H38" t="s">
        <v>180</v>
      </c>
      <c r="I38">
        <v>65.019000000000005</v>
      </c>
      <c r="J38">
        <v>0.29599999999999999</v>
      </c>
      <c r="K38">
        <v>18.942</v>
      </c>
      <c r="L38">
        <v>0.39300000000000002</v>
      </c>
      <c r="P38">
        <v>2002</v>
      </c>
      <c r="Q38" t="s">
        <v>181</v>
      </c>
      <c r="R38" t="s">
        <v>167</v>
      </c>
      <c r="S38">
        <v>225.16499999999999</v>
      </c>
      <c r="T38">
        <v>61.206000000000003</v>
      </c>
    </row>
    <row r="39" spans="1:20">
      <c r="A39">
        <v>2003</v>
      </c>
      <c r="B39" t="s">
        <v>179</v>
      </c>
      <c r="C39">
        <v>109.13800000000001</v>
      </c>
      <c r="D39">
        <v>0.41</v>
      </c>
      <c r="E39">
        <v>33.335000000000001</v>
      </c>
      <c r="F39">
        <v>0.42499999999999999</v>
      </c>
      <c r="G39">
        <v>1998</v>
      </c>
      <c r="H39" t="s">
        <v>180</v>
      </c>
      <c r="I39">
        <v>116.94499999999999</v>
      </c>
      <c r="J39">
        <v>0.41799999999999998</v>
      </c>
      <c r="K39">
        <v>31.72</v>
      </c>
      <c r="L39">
        <v>0.44600000000000001</v>
      </c>
      <c r="P39">
        <v>2003</v>
      </c>
      <c r="Q39" t="s">
        <v>181</v>
      </c>
      <c r="R39" t="s">
        <v>167</v>
      </c>
      <c r="S39">
        <v>109.13800000000001</v>
      </c>
      <c r="T39">
        <v>33.335000000000001</v>
      </c>
    </row>
    <row r="40" spans="1:20">
      <c r="A40">
        <v>2004</v>
      </c>
      <c r="B40" t="s">
        <v>179</v>
      </c>
      <c r="C40">
        <v>152.285</v>
      </c>
      <c r="D40">
        <v>0.38500000000000001</v>
      </c>
      <c r="E40">
        <v>55.67</v>
      </c>
      <c r="F40">
        <v>0.42699999999999999</v>
      </c>
      <c r="G40">
        <v>1999</v>
      </c>
      <c r="H40" t="s">
        <v>180</v>
      </c>
      <c r="I40">
        <v>82.477000000000004</v>
      </c>
      <c r="J40">
        <v>0.22800000000000001</v>
      </c>
      <c r="K40">
        <v>22.864000000000001</v>
      </c>
      <c r="L40">
        <v>0.23499999999999999</v>
      </c>
      <c r="P40">
        <v>2004</v>
      </c>
      <c r="Q40" t="s">
        <v>181</v>
      </c>
      <c r="R40" t="s">
        <v>167</v>
      </c>
      <c r="S40">
        <v>152.285</v>
      </c>
      <c r="T40">
        <v>55.67</v>
      </c>
    </row>
    <row r="41" spans="1:20">
      <c r="A41">
        <v>2005</v>
      </c>
      <c r="B41" t="s">
        <v>179</v>
      </c>
      <c r="C41">
        <v>145.33000000000001</v>
      </c>
      <c r="D41">
        <v>0.53200000000000003</v>
      </c>
      <c r="E41">
        <v>46.261000000000003</v>
      </c>
      <c r="F41">
        <v>0.52600000000000002</v>
      </c>
      <c r="G41">
        <v>2000</v>
      </c>
      <c r="H41" t="s">
        <v>180</v>
      </c>
      <c r="I41">
        <v>104.419</v>
      </c>
      <c r="J41">
        <v>0.27400000000000002</v>
      </c>
      <c r="K41">
        <v>26.161000000000001</v>
      </c>
      <c r="L41">
        <v>0.28699999999999998</v>
      </c>
      <c r="P41">
        <v>2005</v>
      </c>
      <c r="Q41" t="s">
        <v>181</v>
      </c>
      <c r="R41" t="s">
        <v>167</v>
      </c>
      <c r="S41">
        <v>145.33000000000001</v>
      </c>
      <c r="T41">
        <v>46.261000000000003</v>
      </c>
    </row>
    <row r="42" spans="1:20">
      <c r="A42">
        <v>2006</v>
      </c>
      <c r="B42" t="s">
        <v>179</v>
      </c>
      <c r="C42">
        <v>34.694000000000003</v>
      </c>
      <c r="D42">
        <v>0.34699999999999998</v>
      </c>
      <c r="E42">
        <v>10.331</v>
      </c>
      <c r="F42">
        <v>0.34100000000000003</v>
      </c>
      <c r="G42">
        <v>2001</v>
      </c>
      <c r="H42" t="s">
        <v>180</v>
      </c>
      <c r="I42">
        <v>89.614000000000004</v>
      </c>
      <c r="J42">
        <v>0.22600000000000001</v>
      </c>
      <c r="K42">
        <v>28.17</v>
      </c>
      <c r="L42">
        <v>0.247</v>
      </c>
      <c r="P42">
        <v>2006</v>
      </c>
      <c r="Q42" t="s">
        <v>181</v>
      </c>
      <c r="R42" t="s">
        <v>167</v>
      </c>
      <c r="S42">
        <v>34.694000000000003</v>
      </c>
      <c r="T42">
        <v>10.331</v>
      </c>
    </row>
    <row r="43" spans="1:20">
      <c r="A43">
        <v>2007</v>
      </c>
      <c r="B43" t="s">
        <v>179</v>
      </c>
      <c r="C43">
        <v>122.24</v>
      </c>
      <c r="D43">
        <v>0.32700000000000001</v>
      </c>
      <c r="E43">
        <v>35.095999999999997</v>
      </c>
      <c r="F43">
        <v>0.35399999999999998</v>
      </c>
      <c r="G43">
        <v>2002</v>
      </c>
      <c r="H43" t="s">
        <v>180</v>
      </c>
      <c r="I43">
        <v>185.17699999999999</v>
      </c>
      <c r="J43">
        <v>0.314</v>
      </c>
      <c r="K43">
        <v>41.878</v>
      </c>
      <c r="L43">
        <v>0.33400000000000002</v>
      </c>
      <c r="P43">
        <v>2007</v>
      </c>
      <c r="Q43" t="s">
        <v>181</v>
      </c>
      <c r="R43" t="s">
        <v>167</v>
      </c>
      <c r="S43">
        <v>122.24</v>
      </c>
      <c r="T43">
        <v>35.095999999999997</v>
      </c>
    </row>
    <row r="44" spans="1:20">
      <c r="A44">
        <v>2008</v>
      </c>
      <c r="B44" t="s">
        <v>179</v>
      </c>
      <c r="C44">
        <v>125.155</v>
      </c>
      <c r="D44">
        <v>0.44600000000000001</v>
      </c>
      <c r="E44">
        <v>46.014000000000003</v>
      </c>
      <c r="F44">
        <v>0.42199999999999999</v>
      </c>
      <c r="G44">
        <v>2003</v>
      </c>
      <c r="H44" t="s">
        <v>180</v>
      </c>
      <c r="I44">
        <v>250.923</v>
      </c>
      <c r="J44">
        <v>0.47199999999999998</v>
      </c>
      <c r="K44">
        <v>65.492999999999995</v>
      </c>
      <c r="L44">
        <v>0.48799999999999999</v>
      </c>
      <c r="P44">
        <v>2008</v>
      </c>
      <c r="Q44" t="s">
        <v>181</v>
      </c>
      <c r="R44" t="s">
        <v>167</v>
      </c>
      <c r="S44">
        <v>125.155</v>
      </c>
      <c r="T44">
        <v>46.014000000000003</v>
      </c>
    </row>
    <row r="45" spans="1:20">
      <c r="A45">
        <v>2009</v>
      </c>
      <c r="B45" t="s">
        <v>179</v>
      </c>
      <c r="C45">
        <v>75.116</v>
      </c>
      <c r="D45">
        <v>0.28699999999999998</v>
      </c>
      <c r="E45">
        <v>17.481999999999999</v>
      </c>
      <c r="F45">
        <v>0.35099999999999998</v>
      </c>
      <c r="G45">
        <v>2004</v>
      </c>
      <c r="H45" t="s">
        <v>180</v>
      </c>
      <c r="I45">
        <v>127.28100000000001</v>
      </c>
      <c r="J45">
        <v>0.3</v>
      </c>
      <c r="K45">
        <v>36.628</v>
      </c>
      <c r="L45">
        <v>0.20899999999999999</v>
      </c>
      <c r="P45">
        <v>2009</v>
      </c>
      <c r="Q45" t="s">
        <v>181</v>
      </c>
      <c r="R45" t="s">
        <v>167</v>
      </c>
      <c r="S45">
        <v>75.116</v>
      </c>
      <c r="T45">
        <v>17.481999999999999</v>
      </c>
    </row>
    <row r="46" spans="1:20">
      <c r="A46">
        <v>2010</v>
      </c>
      <c r="B46" t="s">
        <v>179</v>
      </c>
      <c r="C46">
        <v>116.52500000000001</v>
      </c>
      <c r="D46">
        <v>0.23100000000000001</v>
      </c>
      <c r="E46">
        <v>29.413</v>
      </c>
      <c r="F46">
        <v>0.3</v>
      </c>
      <c r="G46">
        <v>2005</v>
      </c>
      <c r="H46" t="s">
        <v>180</v>
      </c>
      <c r="I46">
        <v>166.06200000000001</v>
      </c>
      <c r="J46">
        <v>0.215</v>
      </c>
      <c r="K46">
        <v>46.954000000000001</v>
      </c>
      <c r="L46">
        <v>0.23200000000000001</v>
      </c>
      <c r="P46">
        <v>2010</v>
      </c>
      <c r="Q46" t="s">
        <v>181</v>
      </c>
      <c r="R46" t="s">
        <v>167</v>
      </c>
      <c r="S46">
        <v>116.52500000000001</v>
      </c>
      <c r="T46">
        <v>29.413</v>
      </c>
    </row>
    <row r="47" spans="1:20">
      <c r="A47">
        <v>2011</v>
      </c>
      <c r="B47" t="s">
        <v>179</v>
      </c>
      <c r="C47">
        <v>147.94999999999999</v>
      </c>
      <c r="D47">
        <v>0.224</v>
      </c>
      <c r="E47">
        <v>41.811</v>
      </c>
      <c r="F47">
        <v>0.253</v>
      </c>
      <c r="G47">
        <v>2006</v>
      </c>
      <c r="H47" t="s">
        <v>180</v>
      </c>
      <c r="I47">
        <v>183.41300000000001</v>
      </c>
      <c r="J47">
        <v>0.309</v>
      </c>
      <c r="K47">
        <v>50.223999999999997</v>
      </c>
      <c r="L47">
        <v>0.30399999999999999</v>
      </c>
      <c r="P47">
        <v>2011</v>
      </c>
      <c r="Q47" t="s">
        <v>181</v>
      </c>
      <c r="R47" t="s">
        <v>167</v>
      </c>
      <c r="S47">
        <v>147.94999999999999</v>
      </c>
      <c r="T47">
        <v>41.811</v>
      </c>
    </row>
    <row r="48" spans="1:20">
      <c r="A48">
        <v>2012</v>
      </c>
      <c r="B48" t="s">
        <v>179</v>
      </c>
      <c r="C48">
        <v>119.44799999999999</v>
      </c>
      <c r="D48">
        <v>0.28299999999999997</v>
      </c>
      <c r="E48">
        <v>33.726999999999997</v>
      </c>
      <c r="F48">
        <v>0.32600000000000001</v>
      </c>
      <c r="G48">
        <v>2007</v>
      </c>
      <c r="H48" t="s">
        <v>180</v>
      </c>
      <c r="I48">
        <v>170.01900000000001</v>
      </c>
      <c r="J48">
        <v>0.22800000000000001</v>
      </c>
      <c r="K48">
        <v>50.390999999999998</v>
      </c>
      <c r="L48">
        <v>0.247</v>
      </c>
      <c r="P48">
        <v>2012</v>
      </c>
      <c r="Q48" t="s">
        <v>181</v>
      </c>
      <c r="R48" t="s">
        <v>167</v>
      </c>
      <c r="S48">
        <v>119.44799999999999</v>
      </c>
      <c r="T48">
        <v>33.726999999999997</v>
      </c>
    </row>
    <row r="49" spans="1:20">
      <c r="A49">
        <v>2013</v>
      </c>
      <c r="B49" t="s">
        <v>179</v>
      </c>
      <c r="C49">
        <v>100.279</v>
      </c>
      <c r="D49">
        <v>0.33200000000000002</v>
      </c>
      <c r="E49">
        <v>31.494</v>
      </c>
      <c r="F49">
        <v>0.39200000000000002</v>
      </c>
      <c r="G49">
        <v>2008</v>
      </c>
      <c r="H49" t="s">
        <v>180</v>
      </c>
      <c r="I49">
        <v>219.43299999999999</v>
      </c>
      <c r="J49">
        <v>0.255</v>
      </c>
      <c r="K49">
        <v>62.279000000000003</v>
      </c>
      <c r="L49">
        <v>0.24</v>
      </c>
      <c r="P49">
        <v>2013</v>
      </c>
      <c r="Q49" t="s">
        <v>181</v>
      </c>
      <c r="R49" t="s">
        <v>167</v>
      </c>
      <c r="S49">
        <v>100.279</v>
      </c>
      <c r="T49">
        <v>31.494</v>
      </c>
    </row>
    <row r="50" spans="1:20">
      <c r="A50">
        <v>2014</v>
      </c>
      <c r="B50" t="s">
        <v>179</v>
      </c>
      <c r="C50">
        <v>140.63</v>
      </c>
      <c r="D50">
        <v>0.23599999999999999</v>
      </c>
      <c r="E50">
        <v>48.031999999999996</v>
      </c>
      <c r="F50">
        <v>0.245</v>
      </c>
      <c r="G50">
        <v>2009</v>
      </c>
      <c r="H50" t="s">
        <v>180</v>
      </c>
      <c r="I50">
        <v>234.857</v>
      </c>
      <c r="J50">
        <v>0.255</v>
      </c>
      <c r="K50">
        <v>40.720999999999997</v>
      </c>
      <c r="L50">
        <v>0.20599999999999999</v>
      </c>
      <c r="P50">
        <v>2014</v>
      </c>
      <c r="Q50" t="s">
        <v>181</v>
      </c>
      <c r="R50" t="s">
        <v>167</v>
      </c>
      <c r="S50">
        <v>140.63</v>
      </c>
      <c r="T50">
        <v>48.031999999999996</v>
      </c>
    </row>
    <row r="51" spans="1:20">
      <c r="A51">
        <v>2015</v>
      </c>
      <c r="B51" t="s">
        <v>179</v>
      </c>
      <c r="C51">
        <v>69.162000000000006</v>
      </c>
      <c r="D51">
        <v>0.35299999999999998</v>
      </c>
      <c r="E51">
        <v>25.588000000000001</v>
      </c>
      <c r="F51">
        <v>0.371</v>
      </c>
      <c r="G51">
        <v>2010</v>
      </c>
      <c r="H51" t="s">
        <v>180</v>
      </c>
      <c r="I51">
        <v>283.03699999999998</v>
      </c>
      <c r="J51">
        <v>0.23100000000000001</v>
      </c>
      <c r="K51">
        <v>83.465000000000003</v>
      </c>
      <c r="L51">
        <v>0.26</v>
      </c>
      <c r="P51">
        <v>2015</v>
      </c>
      <c r="Q51" t="s">
        <v>181</v>
      </c>
      <c r="R51" t="s">
        <v>167</v>
      </c>
      <c r="S51">
        <v>69.162000000000006</v>
      </c>
      <c r="T51">
        <v>25.588000000000001</v>
      </c>
    </row>
    <row r="52" spans="1:20">
      <c r="G52">
        <v>2011</v>
      </c>
      <c r="H52" t="s">
        <v>180</v>
      </c>
      <c r="I52">
        <v>218.32400000000001</v>
      </c>
      <c r="J52">
        <v>0.313</v>
      </c>
      <c r="K52">
        <v>59.997</v>
      </c>
      <c r="L52">
        <v>0.40799999999999997</v>
      </c>
      <c r="P52">
        <v>1963</v>
      </c>
      <c r="Q52" t="s">
        <v>181</v>
      </c>
      <c r="R52" t="s">
        <v>166</v>
      </c>
      <c r="S52">
        <v>87.338999999999999</v>
      </c>
      <c r="T52">
        <v>24.114999999999998</v>
      </c>
    </row>
    <row r="53" spans="1:20">
      <c r="G53">
        <v>2012</v>
      </c>
      <c r="H53" t="s">
        <v>180</v>
      </c>
      <c r="I53">
        <v>261.392</v>
      </c>
      <c r="J53">
        <v>0.16800000000000001</v>
      </c>
      <c r="K53">
        <v>68.393000000000001</v>
      </c>
      <c r="L53">
        <v>0.14699999999999999</v>
      </c>
      <c r="P53">
        <v>1964</v>
      </c>
      <c r="Q53" t="s">
        <v>181</v>
      </c>
      <c r="R53" t="s">
        <v>166</v>
      </c>
      <c r="S53">
        <v>116.25</v>
      </c>
      <c r="T53">
        <v>53.645000000000003</v>
      </c>
    </row>
    <row r="54" spans="1:20">
      <c r="G54">
        <v>2013</v>
      </c>
      <c r="H54" t="s">
        <v>180</v>
      </c>
      <c r="I54">
        <v>97.668999999999997</v>
      </c>
      <c r="J54">
        <v>0.20499999999999999</v>
      </c>
      <c r="K54">
        <v>30.471</v>
      </c>
      <c r="L54">
        <v>0.23699999999999999</v>
      </c>
      <c r="P54">
        <v>1965</v>
      </c>
      <c r="Q54" t="s">
        <v>181</v>
      </c>
      <c r="R54" t="s">
        <v>166</v>
      </c>
      <c r="S54">
        <v>56.999000000000002</v>
      </c>
      <c r="T54">
        <v>13.206</v>
      </c>
    </row>
    <row r="55" spans="1:20">
      <c r="G55">
        <v>2014</v>
      </c>
      <c r="H55" t="s">
        <v>180</v>
      </c>
      <c r="I55">
        <v>121.779</v>
      </c>
      <c r="J55">
        <v>0.19400000000000001</v>
      </c>
      <c r="K55">
        <v>39.235999999999997</v>
      </c>
      <c r="L55">
        <v>0.214</v>
      </c>
      <c r="P55">
        <v>1966</v>
      </c>
      <c r="Q55" t="s">
        <v>181</v>
      </c>
      <c r="R55" t="s">
        <v>166</v>
      </c>
      <c r="S55">
        <v>93.828999999999994</v>
      </c>
      <c r="T55">
        <v>29.274000000000001</v>
      </c>
    </row>
    <row r="56" spans="1:20">
      <c r="P56">
        <v>1967</v>
      </c>
      <c r="Q56" t="s">
        <v>181</v>
      </c>
      <c r="R56" t="s">
        <v>166</v>
      </c>
      <c r="S56">
        <v>100.58</v>
      </c>
      <c r="T56">
        <v>24.373999999999999</v>
      </c>
    </row>
    <row r="57" spans="1:20">
      <c r="P57">
        <v>1968</v>
      </c>
      <c r="Q57" t="s">
        <v>181</v>
      </c>
      <c r="R57" t="s">
        <v>166</v>
      </c>
      <c r="S57">
        <v>143.44300000000001</v>
      </c>
      <c r="T57">
        <v>40.442</v>
      </c>
    </row>
    <row r="58" spans="1:20">
      <c r="P58">
        <v>1969</v>
      </c>
      <c r="Q58" t="s">
        <v>181</v>
      </c>
      <c r="R58" t="s">
        <v>166</v>
      </c>
      <c r="S58">
        <v>71.23</v>
      </c>
      <c r="T58">
        <v>23.759</v>
      </c>
    </row>
    <row r="59" spans="1:20">
      <c r="P59">
        <v>1970</v>
      </c>
      <c r="Q59" t="s">
        <v>181</v>
      </c>
      <c r="R59" t="s">
        <v>166</v>
      </c>
      <c r="S59">
        <v>93.97</v>
      </c>
      <c r="T59">
        <v>32.966999999999999</v>
      </c>
    </row>
    <row r="60" spans="1:20">
      <c r="P60">
        <v>1971</v>
      </c>
      <c r="Q60" t="s">
        <v>181</v>
      </c>
      <c r="R60" t="s">
        <v>166</v>
      </c>
      <c r="S60">
        <v>47.991999999999997</v>
      </c>
      <c r="T60">
        <v>23.422000000000001</v>
      </c>
    </row>
    <row r="61" spans="1:20">
      <c r="P61">
        <v>1972</v>
      </c>
      <c r="Q61" t="s">
        <v>181</v>
      </c>
      <c r="R61" t="s">
        <v>166</v>
      </c>
      <c r="S61">
        <v>55.567</v>
      </c>
      <c r="T61">
        <v>24.637</v>
      </c>
    </row>
    <row r="62" spans="1:20">
      <c r="P62">
        <v>1973</v>
      </c>
      <c r="Q62" t="s">
        <v>181</v>
      </c>
      <c r="R62" t="s">
        <v>166</v>
      </c>
      <c r="S62">
        <v>39.156999999999996</v>
      </c>
      <c r="T62">
        <v>17.047000000000001</v>
      </c>
    </row>
    <row r="63" spans="1:20">
      <c r="P63">
        <v>1974</v>
      </c>
      <c r="Q63" t="s">
        <v>181</v>
      </c>
      <c r="R63" t="s">
        <v>166</v>
      </c>
      <c r="S63">
        <v>48.295999999999999</v>
      </c>
      <c r="T63">
        <v>24.16</v>
      </c>
    </row>
    <row r="64" spans="1:20">
      <c r="P64">
        <v>1975</v>
      </c>
      <c r="Q64" t="s">
        <v>181</v>
      </c>
      <c r="R64" t="s">
        <v>166</v>
      </c>
      <c r="S64">
        <v>74.832999999999998</v>
      </c>
      <c r="T64">
        <v>39.954000000000001</v>
      </c>
    </row>
    <row r="65" spans="16:20">
      <c r="P65">
        <v>1976</v>
      </c>
      <c r="Q65" t="s">
        <v>181</v>
      </c>
      <c r="R65" t="s">
        <v>166</v>
      </c>
      <c r="S65">
        <v>28.847000000000001</v>
      </c>
      <c r="T65">
        <v>15.29</v>
      </c>
    </row>
    <row r="66" spans="16:20">
      <c r="P66">
        <v>1977</v>
      </c>
      <c r="Q66" t="s">
        <v>181</v>
      </c>
      <c r="R66" t="s">
        <v>166</v>
      </c>
      <c r="S66">
        <v>40.387999999999998</v>
      </c>
      <c r="T66">
        <v>17.251000000000001</v>
      </c>
    </row>
    <row r="67" spans="16:20">
      <c r="P67">
        <v>1978</v>
      </c>
      <c r="Q67" t="s">
        <v>181</v>
      </c>
      <c r="R67" t="s">
        <v>166</v>
      </c>
      <c r="S67">
        <v>45.203000000000003</v>
      </c>
      <c r="T67">
        <v>20.736999999999998</v>
      </c>
    </row>
    <row r="68" spans="16:20">
      <c r="P68">
        <v>1979</v>
      </c>
      <c r="Q68" t="s">
        <v>181</v>
      </c>
      <c r="R68" t="s">
        <v>166</v>
      </c>
      <c r="S68">
        <v>28.885999999999999</v>
      </c>
      <c r="T68">
        <v>15.978</v>
      </c>
    </row>
    <row r="69" spans="16:20">
      <c r="P69">
        <v>1980</v>
      </c>
      <c r="Q69" t="s">
        <v>181</v>
      </c>
      <c r="R69" t="s">
        <v>166</v>
      </c>
      <c r="S69">
        <v>20.582000000000001</v>
      </c>
      <c r="T69">
        <v>12.631</v>
      </c>
    </row>
    <row r="70" spans="16:20">
      <c r="P70">
        <v>1981</v>
      </c>
      <c r="Q70" t="s">
        <v>181</v>
      </c>
      <c r="R70" t="s">
        <v>166</v>
      </c>
      <c r="S70">
        <v>20.355</v>
      </c>
      <c r="T70">
        <v>12.234999999999999</v>
      </c>
    </row>
    <row r="71" spans="16:20">
      <c r="P71">
        <v>1982</v>
      </c>
      <c r="Q71" t="s">
        <v>181</v>
      </c>
      <c r="R71" t="s">
        <v>166</v>
      </c>
      <c r="S71">
        <v>9.1820000000000004</v>
      </c>
      <c r="T71">
        <v>3.476</v>
      </c>
    </row>
    <row r="72" spans="16:20">
      <c r="P72">
        <v>1983</v>
      </c>
      <c r="Q72" t="s">
        <v>181</v>
      </c>
      <c r="R72" t="s">
        <v>166</v>
      </c>
      <c r="S72">
        <v>10.039</v>
      </c>
      <c r="T72">
        <v>4.1269999999999998</v>
      </c>
    </row>
    <row r="73" spans="16:20">
      <c r="P73">
        <v>1984</v>
      </c>
      <c r="Q73" t="s">
        <v>181</v>
      </c>
      <c r="R73" t="s">
        <v>166</v>
      </c>
      <c r="S73">
        <v>7.7720000000000002</v>
      </c>
      <c r="T73">
        <v>3.9359999999999999</v>
      </c>
    </row>
    <row r="74" spans="16:20">
      <c r="P74">
        <v>1985</v>
      </c>
      <c r="Q74" t="s">
        <v>181</v>
      </c>
      <c r="R74" t="s">
        <v>166</v>
      </c>
      <c r="S74">
        <v>13.01</v>
      </c>
      <c r="T74">
        <v>5.6909999999999998</v>
      </c>
    </row>
    <row r="75" spans="16:20">
      <c r="P75">
        <v>1986</v>
      </c>
      <c r="Q75" t="s">
        <v>181</v>
      </c>
      <c r="R75" t="s">
        <v>166</v>
      </c>
      <c r="S75">
        <v>26.05</v>
      </c>
      <c r="T75">
        <v>8.0120000000000005</v>
      </c>
    </row>
    <row r="76" spans="16:20">
      <c r="P76">
        <v>1987</v>
      </c>
      <c r="Q76" t="s">
        <v>181</v>
      </c>
      <c r="R76" t="s">
        <v>166</v>
      </c>
      <c r="S76">
        <v>13.722</v>
      </c>
      <c r="T76">
        <v>5.4580000000000002</v>
      </c>
    </row>
    <row r="77" spans="16:20">
      <c r="P77">
        <v>1988</v>
      </c>
      <c r="Q77" t="s">
        <v>181</v>
      </c>
      <c r="R77" t="s">
        <v>166</v>
      </c>
      <c r="S77">
        <v>12.43</v>
      </c>
      <c r="T77">
        <v>6.3280000000000003</v>
      </c>
    </row>
    <row r="78" spans="16:20">
      <c r="P78">
        <v>1989</v>
      </c>
      <c r="Q78" t="s">
        <v>181</v>
      </c>
      <c r="R78" t="s">
        <v>166</v>
      </c>
      <c r="S78">
        <v>20.251000000000001</v>
      </c>
      <c r="T78">
        <v>6.8159999999999998</v>
      </c>
    </row>
    <row r="79" spans="16:20">
      <c r="P79">
        <v>1990</v>
      </c>
      <c r="Q79" t="s">
        <v>181</v>
      </c>
      <c r="R79" t="s">
        <v>166</v>
      </c>
      <c r="S79">
        <v>35.527000000000001</v>
      </c>
      <c r="T79">
        <v>12.156000000000001</v>
      </c>
    </row>
    <row r="80" spans="16:20">
      <c r="P80">
        <v>1991</v>
      </c>
      <c r="Q80" t="s">
        <v>181</v>
      </c>
      <c r="R80" t="s">
        <v>166</v>
      </c>
      <c r="S80">
        <v>19.059000000000001</v>
      </c>
      <c r="T80">
        <v>8.3620000000000001</v>
      </c>
    </row>
    <row r="81" spans="16:20">
      <c r="P81">
        <v>1992</v>
      </c>
      <c r="Q81" t="s">
        <v>181</v>
      </c>
      <c r="R81" t="s">
        <v>166</v>
      </c>
      <c r="S81">
        <v>22.37</v>
      </c>
      <c r="T81">
        <v>8.0939999999999994</v>
      </c>
    </row>
    <row r="82" spans="16:20">
      <c r="P82">
        <v>1993</v>
      </c>
      <c r="Q82" t="s">
        <v>181</v>
      </c>
      <c r="R82" t="s">
        <v>166</v>
      </c>
      <c r="S82">
        <v>35.616999999999997</v>
      </c>
      <c r="T82">
        <v>11.199</v>
      </c>
    </row>
    <row r="83" spans="16:20">
      <c r="P83">
        <v>1994</v>
      </c>
      <c r="Q83" t="s">
        <v>181</v>
      </c>
      <c r="R83" t="s">
        <v>166</v>
      </c>
      <c r="S83">
        <v>20.859000000000002</v>
      </c>
      <c r="T83">
        <v>5.94</v>
      </c>
    </row>
    <row r="84" spans="16:20">
      <c r="P84">
        <v>1995</v>
      </c>
      <c r="Q84" t="s">
        <v>181</v>
      </c>
      <c r="R84" t="s">
        <v>166</v>
      </c>
      <c r="S84">
        <v>33.22</v>
      </c>
      <c r="T84">
        <v>4.6539999999999999</v>
      </c>
    </row>
    <row r="85" spans="16:20">
      <c r="P85">
        <v>1996</v>
      </c>
      <c r="Q85" t="s">
        <v>181</v>
      </c>
      <c r="R85" t="s">
        <v>166</v>
      </c>
      <c r="S85">
        <v>169.625</v>
      </c>
      <c r="T85">
        <v>30.632999999999999</v>
      </c>
    </row>
    <row r="86" spans="16:20">
      <c r="P86">
        <v>1997</v>
      </c>
      <c r="Q86" t="s">
        <v>181</v>
      </c>
      <c r="R86" t="s">
        <v>166</v>
      </c>
      <c r="S86">
        <v>65.019000000000005</v>
      </c>
      <c r="T86">
        <v>18.942</v>
      </c>
    </row>
    <row r="87" spans="16:20">
      <c r="P87">
        <v>1998</v>
      </c>
      <c r="Q87" t="s">
        <v>181</v>
      </c>
      <c r="R87" t="s">
        <v>166</v>
      </c>
      <c r="S87">
        <v>116.94499999999999</v>
      </c>
      <c r="T87">
        <v>31.72</v>
      </c>
    </row>
    <row r="88" spans="16:20">
      <c r="P88">
        <v>1999</v>
      </c>
      <c r="Q88" t="s">
        <v>181</v>
      </c>
      <c r="R88" t="s">
        <v>166</v>
      </c>
      <c r="S88">
        <v>82.477000000000004</v>
      </c>
      <c r="T88">
        <v>22.864000000000001</v>
      </c>
    </row>
    <row r="89" spans="16:20">
      <c r="P89">
        <v>2000</v>
      </c>
      <c r="Q89" t="s">
        <v>181</v>
      </c>
      <c r="R89" t="s">
        <v>166</v>
      </c>
      <c r="S89">
        <v>104.419</v>
      </c>
      <c r="T89">
        <v>26.161000000000001</v>
      </c>
    </row>
    <row r="90" spans="16:20">
      <c r="P90">
        <v>2001</v>
      </c>
      <c r="Q90" t="s">
        <v>181</v>
      </c>
      <c r="R90" t="s">
        <v>166</v>
      </c>
      <c r="S90">
        <v>89.614000000000004</v>
      </c>
      <c r="T90">
        <v>28.17</v>
      </c>
    </row>
    <row r="91" spans="16:20">
      <c r="P91">
        <v>2002</v>
      </c>
      <c r="Q91" t="s">
        <v>181</v>
      </c>
      <c r="R91" t="s">
        <v>166</v>
      </c>
      <c r="S91">
        <v>185.17699999999999</v>
      </c>
      <c r="T91">
        <v>41.878</v>
      </c>
    </row>
    <row r="92" spans="16:20">
      <c r="P92">
        <v>2003</v>
      </c>
      <c r="Q92" t="s">
        <v>181</v>
      </c>
      <c r="R92" t="s">
        <v>166</v>
      </c>
      <c r="S92">
        <v>250.923</v>
      </c>
      <c r="T92">
        <v>65.492999999999995</v>
      </c>
    </row>
    <row r="93" spans="16:20">
      <c r="P93">
        <v>2004</v>
      </c>
      <c r="Q93" t="s">
        <v>181</v>
      </c>
      <c r="R93" t="s">
        <v>166</v>
      </c>
      <c r="S93">
        <v>127.28100000000001</v>
      </c>
      <c r="T93">
        <v>36.628</v>
      </c>
    </row>
    <row r="94" spans="16:20">
      <c r="P94">
        <v>2005</v>
      </c>
      <c r="Q94" t="s">
        <v>181</v>
      </c>
      <c r="R94" t="s">
        <v>166</v>
      </c>
      <c r="S94">
        <v>166.06200000000001</v>
      </c>
      <c r="T94">
        <v>46.954000000000001</v>
      </c>
    </row>
    <row r="95" spans="16:20">
      <c r="P95">
        <v>2006</v>
      </c>
      <c r="Q95" t="s">
        <v>181</v>
      </c>
      <c r="R95" t="s">
        <v>166</v>
      </c>
      <c r="S95">
        <v>183.41300000000001</v>
      </c>
      <c r="T95">
        <v>50.223999999999997</v>
      </c>
    </row>
    <row r="96" spans="16:20">
      <c r="P96">
        <v>2007</v>
      </c>
      <c r="Q96" t="s">
        <v>181</v>
      </c>
      <c r="R96" t="s">
        <v>166</v>
      </c>
      <c r="S96">
        <v>170.01900000000001</v>
      </c>
      <c r="T96">
        <v>50.390999999999998</v>
      </c>
    </row>
    <row r="97" spans="16:20">
      <c r="P97">
        <v>2008</v>
      </c>
      <c r="Q97" t="s">
        <v>181</v>
      </c>
      <c r="R97" t="s">
        <v>166</v>
      </c>
      <c r="S97">
        <v>219.43299999999999</v>
      </c>
      <c r="T97">
        <v>62.279000000000003</v>
      </c>
    </row>
    <row r="98" spans="16:20">
      <c r="P98">
        <v>2009</v>
      </c>
      <c r="Q98" t="s">
        <v>181</v>
      </c>
      <c r="R98" t="s">
        <v>166</v>
      </c>
      <c r="S98">
        <v>234.857</v>
      </c>
      <c r="T98">
        <v>40.720999999999997</v>
      </c>
    </row>
    <row r="99" spans="16:20">
      <c r="P99">
        <v>2010</v>
      </c>
      <c r="Q99" t="s">
        <v>181</v>
      </c>
      <c r="R99" t="s">
        <v>166</v>
      </c>
      <c r="S99">
        <v>283.03699999999998</v>
      </c>
      <c r="T99">
        <v>83.465000000000003</v>
      </c>
    </row>
    <row r="100" spans="16:20">
      <c r="P100">
        <v>2011</v>
      </c>
      <c r="Q100" t="s">
        <v>181</v>
      </c>
      <c r="R100" t="s">
        <v>166</v>
      </c>
      <c r="S100">
        <v>218.32400000000001</v>
      </c>
      <c r="T100">
        <v>59.997</v>
      </c>
    </row>
    <row r="101" spans="16:20">
      <c r="P101">
        <v>2012</v>
      </c>
      <c r="Q101" t="s">
        <v>181</v>
      </c>
      <c r="R101" t="s">
        <v>166</v>
      </c>
      <c r="S101">
        <v>261.392</v>
      </c>
      <c r="T101">
        <v>68.393000000000001</v>
      </c>
    </row>
    <row r="102" spans="16:20">
      <c r="P102">
        <v>2013</v>
      </c>
      <c r="Q102" t="s">
        <v>181</v>
      </c>
      <c r="R102" t="s">
        <v>166</v>
      </c>
      <c r="S102">
        <v>97.668999999999997</v>
      </c>
      <c r="T102">
        <v>30.471</v>
      </c>
    </row>
    <row r="103" spans="16:20">
      <c r="P103">
        <v>2014</v>
      </c>
      <c r="Q103" t="s">
        <v>181</v>
      </c>
      <c r="R103" t="s">
        <v>166</v>
      </c>
      <c r="S103">
        <v>121.779</v>
      </c>
      <c r="T103">
        <v>39.235999999999997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71"/>
  <sheetViews>
    <sheetView showRuler="0" workbookViewId="0">
      <pane ySplit="560" topLeftCell="A5957" activePane="bottomLeft"/>
      <selection activeCell="D1" sqref="D1:E1048576"/>
      <selection pane="bottomLeft" activeCell="A5972" sqref="A5972:D6371"/>
    </sheetView>
  </sheetViews>
  <sheetFormatPr baseColWidth="10" defaultRowHeight="15" x14ac:dyDescent="0"/>
  <cols>
    <col min="2" max="2" width="16.1640625" bestFit="1" customWidth="1"/>
    <col min="4" max="4" width="10.83203125" style="7"/>
  </cols>
  <sheetData>
    <row r="1" spans="1:37">
      <c r="A1" t="s">
        <v>10</v>
      </c>
      <c r="B1" t="s">
        <v>85</v>
      </c>
      <c r="C1" t="s">
        <v>87</v>
      </c>
      <c r="D1" s="7" t="s">
        <v>20</v>
      </c>
    </row>
    <row r="2" spans="1:37">
      <c r="A2">
        <v>1968</v>
      </c>
      <c r="B2" t="s">
        <v>139</v>
      </c>
      <c r="C2">
        <v>1</v>
      </c>
      <c r="D2" s="7" t="s">
        <v>84</v>
      </c>
      <c r="AJ2" s="3"/>
      <c r="AK2" s="3"/>
    </row>
    <row r="3" spans="1:37">
      <c r="A3">
        <v>1969</v>
      </c>
      <c r="B3" t="s">
        <v>139</v>
      </c>
      <c r="C3">
        <v>1</v>
      </c>
      <c r="D3" s="7" t="s">
        <v>84</v>
      </c>
    </row>
    <row r="4" spans="1:37">
      <c r="A4">
        <v>1970</v>
      </c>
      <c r="B4" t="s">
        <v>139</v>
      </c>
      <c r="C4">
        <v>1</v>
      </c>
      <c r="D4" s="7" t="s">
        <v>84</v>
      </c>
    </row>
    <row r="5" spans="1:37">
      <c r="A5">
        <v>1971</v>
      </c>
      <c r="B5" t="s">
        <v>139</v>
      </c>
      <c r="C5">
        <v>1</v>
      </c>
      <c r="D5" s="7" t="s">
        <v>84</v>
      </c>
    </row>
    <row r="6" spans="1:37">
      <c r="A6">
        <v>1972</v>
      </c>
      <c r="B6" t="s">
        <v>139</v>
      </c>
      <c r="C6">
        <v>1</v>
      </c>
      <c r="D6" s="7" t="s">
        <v>84</v>
      </c>
    </row>
    <row r="7" spans="1:37">
      <c r="A7">
        <v>1973</v>
      </c>
      <c r="B7" t="s">
        <v>139</v>
      </c>
      <c r="C7">
        <v>1</v>
      </c>
      <c r="D7" s="7" t="s">
        <v>84</v>
      </c>
    </row>
    <row r="8" spans="1:37">
      <c r="A8">
        <v>1974</v>
      </c>
      <c r="B8" t="s">
        <v>139</v>
      </c>
      <c r="C8">
        <v>1</v>
      </c>
      <c r="D8" s="7" t="s">
        <v>84</v>
      </c>
    </row>
    <row r="9" spans="1:37">
      <c r="A9">
        <v>1975</v>
      </c>
      <c r="B9" t="s">
        <v>139</v>
      </c>
      <c r="C9">
        <v>1</v>
      </c>
      <c r="D9" s="7" t="s">
        <v>84</v>
      </c>
    </row>
    <row r="10" spans="1:37">
      <c r="A10">
        <v>1976</v>
      </c>
      <c r="B10" t="s">
        <v>139</v>
      </c>
      <c r="C10">
        <v>1</v>
      </c>
      <c r="D10" s="7" t="s">
        <v>84</v>
      </c>
    </row>
    <row r="11" spans="1:37">
      <c r="A11">
        <v>1977</v>
      </c>
      <c r="B11" t="s">
        <v>139</v>
      </c>
      <c r="C11">
        <v>1</v>
      </c>
      <c r="D11" s="7" t="s">
        <v>84</v>
      </c>
    </row>
    <row r="12" spans="1:37">
      <c r="A12">
        <v>1978</v>
      </c>
      <c r="B12" t="s">
        <v>139</v>
      </c>
      <c r="C12">
        <v>1</v>
      </c>
      <c r="D12" s="8">
        <v>379.63</v>
      </c>
    </row>
    <row r="13" spans="1:37">
      <c r="A13">
        <v>1979</v>
      </c>
      <c r="B13" t="s">
        <v>139</v>
      </c>
      <c r="C13">
        <v>1</v>
      </c>
      <c r="D13" s="8">
        <v>513.82000000000005</v>
      </c>
    </row>
    <row r="14" spans="1:37">
      <c r="A14">
        <v>1980</v>
      </c>
      <c r="B14" t="s">
        <v>139</v>
      </c>
      <c r="C14">
        <v>1</v>
      </c>
      <c r="D14" s="8">
        <v>566.78</v>
      </c>
    </row>
    <row r="15" spans="1:37">
      <c r="A15">
        <v>1981</v>
      </c>
      <c r="B15" t="s">
        <v>139</v>
      </c>
      <c r="C15">
        <v>1</v>
      </c>
      <c r="D15" s="8">
        <v>863.49</v>
      </c>
    </row>
    <row r="16" spans="1:37">
      <c r="A16">
        <v>1982</v>
      </c>
      <c r="B16" t="s">
        <v>139</v>
      </c>
      <c r="C16">
        <v>1</v>
      </c>
      <c r="D16" s="8">
        <v>730.7</v>
      </c>
    </row>
    <row r="17" spans="1:9">
      <c r="A17">
        <v>1983</v>
      </c>
      <c r="B17" t="s">
        <v>139</v>
      </c>
      <c r="C17">
        <v>1</v>
      </c>
      <c r="D17" s="8">
        <v>471.69</v>
      </c>
    </row>
    <row r="18" spans="1:9">
      <c r="A18">
        <v>1984</v>
      </c>
      <c r="B18" t="s">
        <v>139</v>
      </c>
      <c r="C18">
        <v>1</v>
      </c>
      <c r="D18" s="8">
        <v>190.25</v>
      </c>
    </row>
    <row r="19" spans="1:9">
      <c r="A19">
        <v>1985</v>
      </c>
      <c r="B19" t="s">
        <v>139</v>
      </c>
      <c r="C19">
        <v>1</v>
      </c>
      <c r="D19" s="8">
        <v>218.99</v>
      </c>
    </row>
    <row r="20" spans="1:9">
      <c r="A20">
        <v>1986</v>
      </c>
      <c r="B20" t="s">
        <v>139</v>
      </c>
      <c r="C20">
        <v>1</v>
      </c>
      <c r="D20" s="8">
        <v>665.63</v>
      </c>
    </row>
    <row r="21" spans="1:9">
      <c r="A21">
        <v>1987</v>
      </c>
      <c r="B21" t="s">
        <v>139</v>
      </c>
      <c r="C21">
        <v>1</v>
      </c>
      <c r="D21" s="8">
        <v>63.93</v>
      </c>
      <c r="I21" s="3"/>
    </row>
    <row r="22" spans="1:9">
      <c r="A22">
        <v>1988</v>
      </c>
      <c r="B22" t="s">
        <v>139</v>
      </c>
      <c r="C22">
        <v>1</v>
      </c>
      <c r="D22" s="8">
        <v>139.36000000000001</v>
      </c>
      <c r="I22" s="3"/>
    </row>
    <row r="23" spans="1:9">
      <c r="A23">
        <v>1989</v>
      </c>
      <c r="B23" t="s">
        <v>139</v>
      </c>
      <c r="C23">
        <v>1</v>
      </c>
      <c r="D23" s="8">
        <v>360.2</v>
      </c>
      <c r="I23" s="3"/>
    </row>
    <row r="24" spans="1:9">
      <c r="A24">
        <v>1990</v>
      </c>
      <c r="B24" t="s">
        <v>139</v>
      </c>
      <c r="C24">
        <v>1</v>
      </c>
      <c r="D24" s="8">
        <v>42.5</v>
      </c>
      <c r="I24" s="3"/>
    </row>
    <row r="25" spans="1:9">
      <c r="A25">
        <v>1991</v>
      </c>
      <c r="B25" t="s">
        <v>139</v>
      </c>
      <c r="C25">
        <v>1</v>
      </c>
      <c r="D25" s="8">
        <v>161.16</v>
      </c>
      <c r="I25" s="3"/>
    </row>
    <row r="26" spans="1:9">
      <c r="A26">
        <v>1992</v>
      </c>
      <c r="B26" t="s">
        <v>139</v>
      </c>
      <c r="C26">
        <v>1</v>
      </c>
      <c r="D26" s="8">
        <v>96.79</v>
      </c>
      <c r="I26" s="3"/>
    </row>
    <row r="27" spans="1:9">
      <c r="A27">
        <v>1993</v>
      </c>
      <c r="B27" t="s">
        <v>139</v>
      </c>
      <c r="C27">
        <v>1</v>
      </c>
      <c r="D27" s="8">
        <v>31.68</v>
      </c>
      <c r="I27" s="3"/>
    </row>
    <row r="28" spans="1:9">
      <c r="A28">
        <v>1994</v>
      </c>
      <c r="B28" t="s">
        <v>139</v>
      </c>
      <c r="C28">
        <v>1</v>
      </c>
      <c r="D28" s="8">
        <v>45.54</v>
      </c>
      <c r="I28" s="3"/>
    </row>
    <row r="29" spans="1:9">
      <c r="A29">
        <v>1995</v>
      </c>
      <c r="B29" t="s">
        <v>139</v>
      </c>
      <c r="C29">
        <v>1</v>
      </c>
      <c r="D29" s="8">
        <v>17.7</v>
      </c>
      <c r="I29" s="3"/>
    </row>
    <row r="30" spans="1:9">
      <c r="A30">
        <v>1996</v>
      </c>
      <c r="B30" t="s">
        <v>139</v>
      </c>
      <c r="C30">
        <v>1</v>
      </c>
      <c r="D30" s="8">
        <v>56.96</v>
      </c>
      <c r="I30" s="3"/>
    </row>
    <row r="31" spans="1:9">
      <c r="A31">
        <v>1997</v>
      </c>
      <c r="B31" t="s">
        <v>139</v>
      </c>
      <c r="C31">
        <v>1</v>
      </c>
      <c r="D31" s="8">
        <v>86.05</v>
      </c>
      <c r="I31" s="3"/>
    </row>
    <row r="32" spans="1:9">
      <c r="A32">
        <v>1998</v>
      </c>
      <c r="B32" t="s">
        <v>139</v>
      </c>
      <c r="C32">
        <v>1</v>
      </c>
      <c r="D32" s="8">
        <v>70</v>
      </c>
      <c r="I32" s="3"/>
    </row>
    <row r="33" spans="1:9">
      <c r="A33">
        <v>1999</v>
      </c>
      <c r="B33" t="s">
        <v>139</v>
      </c>
      <c r="C33">
        <v>1</v>
      </c>
      <c r="D33" s="8">
        <v>45.91</v>
      </c>
      <c r="I33" s="3"/>
    </row>
    <row r="34" spans="1:9">
      <c r="A34">
        <v>2000</v>
      </c>
      <c r="B34" t="s">
        <v>139</v>
      </c>
      <c r="C34">
        <v>1</v>
      </c>
      <c r="D34" s="8">
        <v>61.88</v>
      </c>
      <c r="I34" s="3"/>
    </row>
    <row r="35" spans="1:9">
      <c r="A35">
        <v>2001</v>
      </c>
      <c r="B35" t="s">
        <v>139</v>
      </c>
      <c r="C35">
        <v>1</v>
      </c>
      <c r="D35" s="8">
        <v>12.63</v>
      </c>
      <c r="I35" s="3"/>
    </row>
    <row r="36" spans="1:9">
      <c r="A36">
        <v>2002</v>
      </c>
      <c r="B36" t="s">
        <v>139</v>
      </c>
      <c r="C36">
        <v>1</v>
      </c>
      <c r="D36" s="8">
        <v>11.73</v>
      </c>
      <c r="I36" s="3"/>
    </row>
    <row r="37" spans="1:9">
      <c r="A37">
        <v>2003</v>
      </c>
      <c r="B37" t="s">
        <v>139</v>
      </c>
      <c r="C37">
        <v>1</v>
      </c>
      <c r="D37" s="8">
        <v>3.44</v>
      </c>
      <c r="I37" s="3"/>
    </row>
    <row r="38" spans="1:9">
      <c r="A38">
        <v>2004</v>
      </c>
      <c r="B38" t="s">
        <v>139</v>
      </c>
      <c r="C38">
        <v>1</v>
      </c>
      <c r="D38" s="8">
        <v>53.08</v>
      </c>
      <c r="I38" s="3"/>
    </row>
    <row r="39" spans="1:9">
      <c r="A39">
        <v>2005</v>
      </c>
      <c r="B39" t="s">
        <v>139</v>
      </c>
      <c r="C39">
        <v>1</v>
      </c>
      <c r="D39" s="8">
        <v>7.12</v>
      </c>
      <c r="I39" s="3"/>
    </row>
    <row r="40" spans="1:9">
      <c r="A40">
        <v>2006</v>
      </c>
      <c r="B40" t="s">
        <v>139</v>
      </c>
      <c r="C40">
        <v>1</v>
      </c>
      <c r="D40" s="8">
        <v>10.37</v>
      </c>
      <c r="I40" s="3"/>
    </row>
    <row r="41" spans="1:9">
      <c r="A41">
        <v>2007</v>
      </c>
      <c r="B41" t="s">
        <v>139</v>
      </c>
      <c r="C41">
        <v>1</v>
      </c>
      <c r="D41" s="8">
        <v>2.76</v>
      </c>
      <c r="I41" s="3"/>
    </row>
    <row r="42" spans="1:9">
      <c r="A42">
        <v>2008</v>
      </c>
      <c r="B42" t="s">
        <v>139</v>
      </c>
      <c r="C42">
        <v>1</v>
      </c>
      <c r="D42" s="8">
        <v>9.7799999999999994</v>
      </c>
      <c r="I42" s="3"/>
    </row>
    <row r="43" spans="1:9">
      <c r="A43">
        <v>2009</v>
      </c>
      <c r="B43" t="s">
        <v>139</v>
      </c>
      <c r="C43">
        <v>1</v>
      </c>
      <c r="D43" s="8">
        <v>18.75</v>
      </c>
      <c r="I43" s="3"/>
    </row>
    <row r="44" spans="1:9">
      <c r="A44">
        <v>2010</v>
      </c>
      <c r="B44" t="s">
        <v>139</v>
      </c>
      <c r="C44">
        <v>1</v>
      </c>
      <c r="D44" s="8">
        <v>10.77</v>
      </c>
      <c r="I44" s="3"/>
    </row>
    <row r="45" spans="1:9">
      <c r="A45">
        <v>2011</v>
      </c>
      <c r="B45" t="s">
        <v>139</v>
      </c>
      <c r="C45">
        <v>1</v>
      </c>
      <c r="D45" s="8">
        <v>14.87</v>
      </c>
      <c r="I45" s="3"/>
    </row>
    <row r="46" spans="1:9">
      <c r="A46">
        <v>2012</v>
      </c>
      <c r="B46" t="s">
        <v>139</v>
      </c>
      <c r="C46">
        <v>1</v>
      </c>
      <c r="D46" s="8">
        <v>3.63</v>
      </c>
      <c r="I46" s="3"/>
    </row>
    <row r="47" spans="1:9">
      <c r="A47">
        <v>2013</v>
      </c>
      <c r="B47" t="s">
        <v>139</v>
      </c>
      <c r="C47">
        <v>1</v>
      </c>
      <c r="D47" s="8">
        <v>3.66</v>
      </c>
      <c r="I47" s="3"/>
    </row>
    <row r="48" spans="1:9">
      <c r="A48">
        <v>2014</v>
      </c>
      <c r="B48" t="s">
        <v>139</v>
      </c>
      <c r="C48">
        <v>1</v>
      </c>
      <c r="D48" s="8">
        <v>8.85</v>
      </c>
      <c r="I48" s="3"/>
    </row>
    <row r="49" spans="1:9">
      <c r="A49">
        <v>1968</v>
      </c>
      <c r="B49" t="s">
        <v>139</v>
      </c>
      <c r="C49">
        <v>2</v>
      </c>
      <c r="D49" s="7" t="s">
        <v>84</v>
      </c>
      <c r="I49" s="3"/>
    </row>
    <row r="50" spans="1:9">
      <c r="A50">
        <v>1969</v>
      </c>
      <c r="B50" t="s">
        <v>139</v>
      </c>
      <c r="C50">
        <v>2</v>
      </c>
      <c r="D50" s="7" t="s">
        <v>84</v>
      </c>
      <c r="I50" s="3"/>
    </row>
    <row r="51" spans="1:9">
      <c r="A51">
        <v>1970</v>
      </c>
      <c r="B51" t="s">
        <v>139</v>
      </c>
      <c r="C51">
        <v>2</v>
      </c>
      <c r="D51" s="7" t="s">
        <v>84</v>
      </c>
      <c r="I51" s="3"/>
    </row>
    <row r="52" spans="1:9">
      <c r="A52">
        <v>1971</v>
      </c>
      <c r="B52" t="s">
        <v>139</v>
      </c>
      <c r="C52">
        <v>2</v>
      </c>
      <c r="D52" s="7" t="s">
        <v>84</v>
      </c>
      <c r="I52" s="3"/>
    </row>
    <row r="53" spans="1:9">
      <c r="A53">
        <v>1972</v>
      </c>
      <c r="B53" t="s">
        <v>139</v>
      </c>
      <c r="C53">
        <v>2</v>
      </c>
      <c r="D53" s="7" t="s">
        <v>84</v>
      </c>
      <c r="I53" s="3"/>
    </row>
    <row r="54" spans="1:9">
      <c r="A54">
        <v>1973</v>
      </c>
      <c r="B54" t="s">
        <v>139</v>
      </c>
      <c r="C54">
        <v>2</v>
      </c>
      <c r="D54" s="7" t="s">
        <v>84</v>
      </c>
      <c r="I54" s="3"/>
    </row>
    <row r="55" spans="1:9">
      <c r="A55">
        <v>1974</v>
      </c>
      <c r="B55" t="s">
        <v>139</v>
      </c>
      <c r="C55">
        <v>2</v>
      </c>
      <c r="D55" s="7" t="s">
        <v>84</v>
      </c>
      <c r="I55" s="3"/>
    </row>
    <row r="56" spans="1:9">
      <c r="A56">
        <v>1975</v>
      </c>
      <c r="B56" t="s">
        <v>139</v>
      </c>
      <c r="C56">
        <v>2</v>
      </c>
      <c r="D56" s="7" t="s">
        <v>84</v>
      </c>
    </row>
    <row r="57" spans="1:9">
      <c r="A57">
        <v>1976</v>
      </c>
      <c r="B57" t="s">
        <v>139</v>
      </c>
      <c r="C57">
        <v>2</v>
      </c>
      <c r="D57" s="7" t="s">
        <v>84</v>
      </c>
    </row>
    <row r="58" spans="1:9">
      <c r="A58">
        <v>1977</v>
      </c>
      <c r="B58" t="s">
        <v>139</v>
      </c>
      <c r="C58">
        <v>2</v>
      </c>
      <c r="D58" s="7" t="s">
        <v>84</v>
      </c>
    </row>
    <row r="59" spans="1:9">
      <c r="A59">
        <v>1978</v>
      </c>
      <c r="B59" t="s">
        <v>139</v>
      </c>
      <c r="C59">
        <v>2</v>
      </c>
      <c r="D59" s="7">
        <v>851.94</v>
      </c>
    </row>
    <row r="60" spans="1:9">
      <c r="A60">
        <v>1979</v>
      </c>
      <c r="B60" t="s">
        <v>139</v>
      </c>
      <c r="C60">
        <v>2</v>
      </c>
      <c r="D60" s="7">
        <v>2862.39</v>
      </c>
    </row>
    <row r="61" spans="1:9">
      <c r="A61">
        <v>1980</v>
      </c>
      <c r="B61" t="s">
        <v>139</v>
      </c>
      <c r="C61">
        <v>2</v>
      </c>
      <c r="D61" s="7">
        <v>4600.67</v>
      </c>
    </row>
    <row r="62" spans="1:9">
      <c r="A62">
        <v>1981</v>
      </c>
      <c r="B62" t="s">
        <v>139</v>
      </c>
      <c r="C62">
        <v>2</v>
      </c>
      <c r="D62" s="7">
        <v>4091.85</v>
      </c>
    </row>
    <row r="63" spans="1:9">
      <c r="A63">
        <v>1982</v>
      </c>
      <c r="B63" t="s">
        <v>139</v>
      </c>
      <c r="C63">
        <v>2</v>
      </c>
      <c r="D63" s="7">
        <v>10888.35</v>
      </c>
    </row>
    <row r="64" spans="1:9">
      <c r="A64">
        <v>1983</v>
      </c>
      <c r="B64" t="s">
        <v>139</v>
      </c>
      <c r="C64">
        <v>2</v>
      </c>
      <c r="D64" s="7">
        <v>4748.7</v>
      </c>
    </row>
    <row r="65" spans="1:9">
      <c r="A65">
        <v>1984</v>
      </c>
      <c r="B65" t="s">
        <v>139</v>
      </c>
      <c r="C65">
        <v>2</v>
      </c>
      <c r="D65" s="7">
        <v>1519.86</v>
      </c>
    </row>
    <row r="66" spans="1:9">
      <c r="A66">
        <v>1985</v>
      </c>
      <c r="B66" t="s">
        <v>139</v>
      </c>
      <c r="C66">
        <v>2</v>
      </c>
      <c r="D66" s="7">
        <v>7511.86</v>
      </c>
    </row>
    <row r="67" spans="1:9">
      <c r="A67">
        <v>1986</v>
      </c>
      <c r="B67" t="s">
        <v>139</v>
      </c>
      <c r="C67">
        <v>2</v>
      </c>
      <c r="D67" s="7">
        <v>1584.87</v>
      </c>
    </row>
    <row r="68" spans="1:9">
      <c r="A68">
        <v>1987</v>
      </c>
      <c r="B68" t="s">
        <v>139</v>
      </c>
      <c r="C68">
        <v>2</v>
      </c>
      <c r="D68" s="7">
        <v>8395.26</v>
      </c>
    </row>
    <row r="69" spans="1:9">
      <c r="A69">
        <v>1988</v>
      </c>
      <c r="B69" t="s">
        <v>139</v>
      </c>
      <c r="C69">
        <v>2</v>
      </c>
      <c r="D69" s="7">
        <v>2256.39</v>
      </c>
    </row>
    <row r="70" spans="1:9">
      <c r="A70">
        <v>1989</v>
      </c>
      <c r="B70" t="s">
        <v>139</v>
      </c>
      <c r="C70">
        <v>2</v>
      </c>
      <c r="D70" s="7">
        <v>2462.17</v>
      </c>
      <c r="I70" s="3"/>
    </row>
    <row r="71" spans="1:9">
      <c r="A71">
        <v>1990</v>
      </c>
      <c r="B71" t="s">
        <v>139</v>
      </c>
      <c r="C71">
        <v>2</v>
      </c>
      <c r="D71" s="7">
        <v>5481.4</v>
      </c>
      <c r="I71" s="3"/>
    </row>
    <row r="72" spans="1:9">
      <c r="A72">
        <v>1991</v>
      </c>
      <c r="B72" t="s">
        <v>139</v>
      </c>
      <c r="C72">
        <v>2</v>
      </c>
      <c r="D72" s="7">
        <v>2161.58</v>
      </c>
      <c r="I72" s="3"/>
    </row>
    <row r="73" spans="1:9">
      <c r="A73">
        <v>1992</v>
      </c>
      <c r="B73" t="s">
        <v>139</v>
      </c>
      <c r="C73">
        <v>2</v>
      </c>
      <c r="D73" s="7">
        <v>4669.01</v>
      </c>
      <c r="I73" s="3"/>
    </row>
    <row r="74" spans="1:9">
      <c r="A74">
        <v>1993</v>
      </c>
      <c r="B74" t="s">
        <v>139</v>
      </c>
      <c r="C74">
        <v>2</v>
      </c>
      <c r="D74" s="7">
        <v>1320.55</v>
      </c>
      <c r="I74" s="3"/>
    </row>
    <row r="75" spans="1:9">
      <c r="A75">
        <v>1994</v>
      </c>
      <c r="B75" t="s">
        <v>139</v>
      </c>
      <c r="C75">
        <v>2</v>
      </c>
      <c r="D75" s="7">
        <v>559.87</v>
      </c>
      <c r="I75" s="3"/>
    </row>
    <row r="76" spans="1:9">
      <c r="A76">
        <v>1995</v>
      </c>
      <c r="B76" t="s">
        <v>139</v>
      </c>
      <c r="C76">
        <v>2</v>
      </c>
      <c r="D76" s="7">
        <v>565.9</v>
      </c>
      <c r="I76" s="3"/>
    </row>
    <row r="77" spans="1:9">
      <c r="A77">
        <v>1996</v>
      </c>
      <c r="B77" t="s">
        <v>139</v>
      </c>
      <c r="C77">
        <v>2</v>
      </c>
      <c r="D77" s="7">
        <v>326.36</v>
      </c>
      <c r="I77" s="3"/>
    </row>
    <row r="78" spans="1:9">
      <c r="A78">
        <v>1997</v>
      </c>
      <c r="B78" t="s">
        <v>139</v>
      </c>
      <c r="C78">
        <v>2</v>
      </c>
      <c r="D78" s="7">
        <v>666.32</v>
      </c>
      <c r="I78" s="3"/>
    </row>
    <row r="79" spans="1:9">
      <c r="A79">
        <v>1998</v>
      </c>
      <c r="B79" t="s">
        <v>139</v>
      </c>
      <c r="C79">
        <v>2</v>
      </c>
      <c r="D79" s="7">
        <v>923.21</v>
      </c>
      <c r="I79" s="3"/>
    </row>
    <row r="80" spans="1:9">
      <c r="A80">
        <v>1999</v>
      </c>
      <c r="B80" t="s">
        <v>139</v>
      </c>
      <c r="C80">
        <v>2</v>
      </c>
      <c r="D80" s="7">
        <v>401.92</v>
      </c>
      <c r="I80" s="3"/>
    </row>
    <row r="81" spans="1:9">
      <c r="A81">
        <v>2000</v>
      </c>
      <c r="B81" t="s">
        <v>139</v>
      </c>
      <c r="C81">
        <v>2</v>
      </c>
      <c r="D81" s="7">
        <v>968.33</v>
      </c>
      <c r="I81" s="3"/>
    </row>
    <row r="82" spans="1:9">
      <c r="A82">
        <v>2001</v>
      </c>
      <c r="B82" t="s">
        <v>139</v>
      </c>
      <c r="C82">
        <v>2</v>
      </c>
      <c r="D82" s="7">
        <v>710.11</v>
      </c>
      <c r="I82" s="3"/>
    </row>
    <row r="83" spans="1:9">
      <c r="A83">
        <v>2002</v>
      </c>
      <c r="B83" t="s">
        <v>139</v>
      </c>
      <c r="C83">
        <v>2</v>
      </c>
      <c r="D83" s="7">
        <v>66.06</v>
      </c>
      <c r="I83" s="3"/>
    </row>
    <row r="84" spans="1:9">
      <c r="A84">
        <v>2003</v>
      </c>
      <c r="B84" t="s">
        <v>139</v>
      </c>
      <c r="C84">
        <v>2</v>
      </c>
      <c r="D84" s="7">
        <v>158.11000000000001</v>
      </c>
      <c r="I84" s="3"/>
    </row>
    <row r="85" spans="1:9">
      <c r="A85">
        <v>2004</v>
      </c>
      <c r="B85" t="s">
        <v>139</v>
      </c>
      <c r="C85">
        <v>2</v>
      </c>
      <c r="D85" s="7">
        <v>60.06</v>
      </c>
      <c r="I85" s="3"/>
    </row>
    <row r="86" spans="1:9">
      <c r="A86">
        <v>2005</v>
      </c>
      <c r="B86" t="s">
        <v>139</v>
      </c>
      <c r="C86">
        <v>2</v>
      </c>
      <c r="D86" s="7">
        <v>268.38</v>
      </c>
      <c r="I86" s="3"/>
    </row>
    <row r="87" spans="1:9">
      <c r="A87">
        <v>2006</v>
      </c>
      <c r="B87" t="s">
        <v>139</v>
      </c>
      <c r="C87">
        <v>2</v>
      </c>
      <c r="D87" s="7">
        <v>47.6</v>
      </c>
      <c r="I87" s="3"/>
    </row>
    <row r="88" spans="1:9">
      <c r="A88">
        <v>2007</v>
      </c>
      <c r="B88" t="s">
        <v>139</v>
      </c>
      <c r="C88">
        <v>2</v>
      </c>
      <c r="D88" s="7">
        <v>351.78</v>
      </c>
      <c r="I88" s="3"/>
    </row>
    <row r="89" spans="1:9">
      <c r="A89">
        <v>2008</v>
      </c>
      <c r="B89" t="s">
        <v>139</v>
      </c>
      <c r="C89">
        <v>2</v>
      </c>
      <c r="D89" s="7">
        <v>309.24</v>
      </c>
      <c r="I89" s="3"/>
    </row>
    <row r="90" spans="1:9">
      <c r="A90">
        <v>2009</v>
      </c>
      <c r="B90" t="s">
        <v>139</v>
      </c>
      <c r="C90">
        <v>2</v>
      </c>
      <c r="D90" s="7">
        <v>117.55</v>
      </c>
      <c r="I90" s="3"/>
    </row>
    <row r="91" spans="1:9">
      <c r="A91">
        <v>2010</v>
      </c>
      <c r="B91" t="s">
        <v>139</v>
      </c>
      <c r="C91">
        <v>2</v>
      </c>
      <c r="D91" s="7">
        <v>140.22999999999999</v>
      </c>
      <c r="I91" s="3"/>
    </row>
    <row r="92" spans="1:9">
      <c r="A92">
        <v>2011</v>
      </c>
      <c r="B92" t="s">
        <v>139</v>
      </c>
      <c r="C92">
        <v>2</v>
      </c>
      <c r="D92" s="7">
        <v>119.46</v>
      </c>
      <c r="I92" s="3"/>
    </row>
    <row r="93" spans="1:9">
      <c r="A93">
        <v>2012</v>
      </c>
      <c r="B93" t="s">
        <v>139</v>
      </c>
      <c r="C93">
        <v>2</v>
      </c>
      <c r="D93" s="7">
        <v>134.31</v>
      </c>
      <c r="I93" s="3"/>
    </row>
    <row r="94" spans="1:9">
      <c r="A94">
        <v>2013</v>
      </c>
      <c r="B94" t="s">
        <v>139</v>
      </c>
      <c r="C94">
        <v>2</v>
      </c>
      <c r="D94" s="7">
        <v>140.1</v>
      </c>
      <c r="I94" s="3"/>
    </row>
    <row r="95" spans="1:9">
      <c r="A95">
        <v>2014</v>
      </c>
      <c r="B95" t="s">
        <v>139</v>
      </c>
      <c r="C95">
        <v>2</v>
      </c>
      <c r="D95" s="7">
        <v>99.93</v>
      </c>
      <c r="I95" s="3"/>
    </row>
    <row r="96" spans="1:9">
      <c r="A96" s="3">
        <v>1968</v>
      </c>
      <c r="B96" s="3" t="s">
        <v>139</v>
      </c>
      <c r="C96" s="3">
        <v>3</v>
      </c>
      <c r="D96" s="7" t="s">
        <v>84</v>
      </c>
      <c r="I96" s="3"/>
    </row>
    <row r="97" spans="1:9">
      <c r="A97" s="3">
        <v>1969</v>
      </c>
      <c r="B97" s="3" t="s">
        <v>139</v>
      </c>
      <c r="C97" s="3">
        <v>3</v>
      </c>
      <c r="D97" s="7" t="s">
        <v>84</v>
      </c>
      <c r="I97" s="3"/>
    </row>
    <row r="98" spans="1:9">
      <c r="A98" s="3">
        <v>1970</v>
      </c>
      <c r="B98" s="3" t="s">
        <v>139</v>
      </c>
      <c r="C98" s="3">
        <v>3</v>
      </c>
      <c r="D98" s="7" t="s">
        <v>84</v>
      </c>
      <c r="I98" s="3"/>
    </row>
    <row r="99" spans="1:9">
      <c r="A99" s="3">
        <v>1971</v>
      </c>
      <c r="B99" s="3" t="s">
        <v>139</v>
      </c>
      <c r="C99" s="3">
        <v>3</v>
      </c>
      <c r="D99" s="7" t="s">
        <v>84</v>
      </c>
      <c r="I99" s="3"/>
    </row>
    <row r="100" spans="1:9">
      <c r="A100" s="3">
        <v>1972</v>
      </c>
      <c r="B100" s="3" t="s">
        <v>139</v>
      </c>
      <c r="C100" s="3">
        <v>3</v>
      </c>
      <c r="D100" s="7" t="s">
        <v>84</v>
      </c>
      <c r="I100" s="3"/>
    </row>
    <row r="101" spans="1:9">
      <c r="A101" s="3">
        <v>1973</v>
      </c>
      <c r="B101" s="3" t="s">
        <v>139</v>
      </c>
      <c r="C101" s="3">
        <v>3</v>
      </c>
      <c r="D101" s="7" t="s">
        <v>84</v>
      </c>
      <c r="I101" s="3"/>
    </row>
    <row r="102" spans="1:9">
      <c r="A102" s="3">
        <v>1974</v>
      </c>
      <c r="B102" s="3" t="s">
        <v>139</v>
      </c>
      <c r="C102" s="3">
        <v>3</v>
      </c>
      <c r="D102" s="7" t="s">
        <v>84</v>
      </c>
      <c r="I102" s="3"/>
    </row>
    <row r="103" spans="1:9">
      <c r="A103" s="3">
        <v>1975</v>
      </c>
      <c r="B103" s="3" t="s">
        <v>139</v>
      </c>
      <c r="C103" s="3">
        <v>3</v>
      </c>
      <c r="D103" s="7" t="s">
        <v>84</v>
      </c>
      <c r="I103" s="3"/>
    </row>
    <row r="104" spans="1:9">
      <c r="A104" s="3">
        <v>1976</v>
      </c>
      <c r="B104" s="3" t="s">
        <v>139</v>
      </c>
      <c r="C104" s="3">
        <v>3</v>
      </c>
      <c r="D104" s="7" t="s">
        <v>84</v>
      </c>
      <c r="I104" s="3"/>
    </row>
    <row r="105" spans="1:9">
      <c r="A105" s="3">
        <v>1977</v>
      </c>
      <c r="B105" s="3" t="s">
        <v>139</v>
      </c>
      <c r="C105" s="3">
        <v>3</v>
      </c>
      <c r="D105" s="7" t="s">
        <v>84</v>
      </c>
    </row>
    <row r="106" spans="1:9">
      <c r="A106" s="3">
        <v>1978</v>
      </c>
      <c r="B106" s="3" t="s">
        <v>139</v>
      </c>
      <c r="C106" s="3">
        <v>3</v>
      </c>
      <c r="D106" s="7">
        <v>9025.4599999999991</v>
      </c>
    </row>
    <row r="107" spans="1:9">
      <c r="A107" s="3">
        <v>1979</v>
      </c>
      <c r="B107" s="3" t="s">
        <v>139</v>
      </c>
      <c r="C107" s="3">
        <v>3</v>
      </c>
      <c r="D107" s="7">
        <v>1691.46</v>
      </c>
    </row>
    <row r="108" spans="1:9">
      <c r="A108" s="3">
        <v>1980</v>
      </c>
      <c r="B108" s="3" t="s">
        <v>139</v>
      </c>
      <c r="C108" s="3">
        <v>3</v>
      </c>
      <c r="D108" s="7">
        <v>6454.54</v>
      </c>
    </row>
    <row r="109" spans="1:9">
      <c r="A109" s="3">
        <v>1981</v>
      </c>
      <c r="B109" s="3" t="s">
        <v>139</v>
      </c>
      <c r="C109" s="3">
        <v>3</v>
      </c>
      <c r="D109" s="7">
        <v>5220.8500000000004</v>
      </c>
    </row>
    <row r="110" spans="1:9">
      <c r="A110" s="3">
        <v>1982</v>
      </c>
      <c r="B110" s="3" t="s">
        <v>139</v>
      </c>
      <c r="C110" s="3">
        <v>3</v>
      </c>
      <c r="D110" s="7">
        <v>4697.4799999999996</v>
      </c>
    </row>
    <row r="111" spans="1:9">
      <c r="A111" s="3">
        <v>1983</v>
      </c>
      <c r="B111" s="3" t="s">
        <v>139</v>
      </c>
      <c r="C111" s="3">
        <v>3</v>
      </c>
      <c r="D111" s="7">
        <v>7825.15</v>
      </c>
    </row>
    <row r="112" spans="1:9">
      <c r="A112" s="3">
        <v>1984</v>
      </c>
      <c r="B112" s="3" t="s">
        <v>139</v>
      </c>
      <c r="C112" s="3">
        <v>3</v>
      </c>
      <c r="D112" s="7">
        <v>3531.33</v>
      </c>
    </row>
    <row r="113" spans="1:9">
      <c r="A113" s="3">
        <v>1985</v>
      </c>
      <c r="B113" s="3" t="s">
        <v>139</v>
      </c>
      <c r="C113" s="3">
        <v>3</v>
      </c>
      <c r="D113" s="7">
        <v>2825.71</v>
      </c>
    </row>
    <row r="114" spans="1:9">
      <c r="A114" s="3">
        <v>1986</v>
      </c>
      <c r="B114" s="3" t="s">
        <v>139</v>
      </c>
      <c r="C114" s="3">
        <v>3</v>
      </c>
      <c r="D114" s="7">
        <v>4711.16</v>
      </c>
    </row>
    <row r="115" spans="1:9">
      <c r="A115" s="3">
        <v>1987</v>
      </c>
      <c r="B115" s="3" t="s">
        <v>139</v>
      </c>
      <c r="C115" s="3">
        <v>3</v>
      </c>
      <c r="D115" s="7">
        <v>1533.13</v>
      </c>
    </row>
    <row r="116" spans="1:9">
      <c r="A116" s="3">
        <v>1988</v>
      </c>
      <c r="B116" s="3" t="s">
        <v>139</v>
      </c>
      <c r="C116" s="3">
        <v>3</v>
      </c>
      <c r="D116" s="7">
        <v>9037.6200000000008</v>
      </c>
    </row>
    <row r="117" spans="1:9">
      <c r="A117" s="3">
        <v>1989</v>
      </c>
      <c r="B117" s="3" t="s">
        <v>139</v>
      </c>
      <c r="C117" s="3">
        <v>3</v>
      </c>
      <c r="D117" s="7">
        <v>3217.42</v>
      </c>
    </row>
    <row r="118" spans="1:9">
      <c r="A118" s="3">
        <v>1990</v>
      </c>
      <c r="B118" s="3" t="s">
        <v>139</v>
      </c>
      <c r="C118" s="3">
        <v>3</v>
      </c>
      <c r="D118" s="7">
        <v>5740.71</v>
      </c>
    </row>
    <row r="119" spans="1:9">
      <c r="A119" s="3">
        <v>1991</v>
      </c>
      <c r="B119" s="3" t="s">
        <v>139</v>
      </c>
      <c r="C119" s="3">
        <v>3</v>
      </c>
      <c r="D119" s="7">
        <v>3681.37</v>
      </c>
      <c r="I119" s="3"/>
    </row>
    <row r="120" spans="1:9">
      <c r="A120" s="3">
        <v>1992</v>
      </c>
      <c r="B120" s="3" t="s">
        <v>139</v>
      </c>
      <c r="C120" s="3">
        <v>3</v>
      </c>
      <c r="D120" s="7">
        <v>2337.09</v>
      </c>
      <c r="I120" s="3"/>
    </row>
    <row r="121" spans="1:9">
      <c r="A121" s="3">
        <v>1993</v>
      </c>
      <c r="B121" s="3" t="s">
        <v>139</v>
      </c>
      <c r="C121" s="3">
        <v>3</v>
      </c>
      <c r="D121" s="7">
        <v>4854.99</v>
      </c>
      <c r="I121" s="3"/>
    </row>
    <row r="122" spans="1:9">
      <c r="A122" s="3">
        <v>1994</v>
      </c>
      <c r="B122" s="3" t="s">
        <v>139</v>
      </c>
      <c r="C122" s="3">
        <v>3</v>
      </c>
      <c r="D122" s="7">
        <v>1634.76</v>
      </c>
      <c r="I122" s="3"/>
    </row>
    <row r="123" spans="1:9">
      <c r="A123" s="3">
        <v>1995</v>
      </c>
      <c r="B123" s="3" t="s">
        <v>139</v>
      </c>
      <c r="C123" s="3">
        <v>3</v>
      </c>
      <c r="D123" s="7">
        <v>1407.64</v>
      </c>
      <c r="I123" s="3"/>
    </row>
    <row r="124" spans="1:9">
      <c r="A124" s="3">
        <v>1996</v>
      </c>
      <c r="B124" s="3" t="s">
        <v>139</v>
      </c>
      <c r="C124" s="3">
        <v>3</v>
      </c>
      <c r="D124" s="7">
        <v>1012.91</v>
      </c>
      <c r="I124" s="3"/>
    </row>
    <row r="125" spans="1:9">
      <c r="A125" s="3">
        <v>1997</v>
      </c>
      <c r="B125" s="3" t="s">
        <v>139</v>
      </c>
      <c r="C125" s="3">
        <v>3</v>
      </c>
      <c r="D125" s="7">
        <v>778.23</v>
      </c>
      <c r="I125" s="3"/>
    </row>
    <row r="126" spans="1:9">
      <c r="A126" s="3">
        <v>1998</v>
      </c>
      <c r="B126" s="3" t="s">
        <v>139</v>
      </c>
      <c r="C126" s="3">
        <v>3</v>
      </c>
      <c r="D126" s="7">
        <v>1367.25</v>
      </c>
      <c r="I126" s="3"/>
    </row>
    <row r="127" spans="1:9">
      <c r="A127" s="3">
        <v>1999</v>
      </c>
      <c r="B127" s="3" t="s">
        <v>139</v>
      </c>
      <c r="C127" s="3">
        <v>3</v>
      </c>
      <c r="D127" s="7">
        <v>2060.65</v>
      </c>
      <c r="I127" s="3"/>
    </row>
    <row r="128" spans="1:9">
      <c r="A128" s="3">
        <v>2000</v>
      </c>
      <c r="B128" s="3" t="s">
        <v>139</v>
      </c>
      <c r="C128" s="3">
        <v>3</v>
      </c>
      <c r="D128" s="7">
        <v>791.14</v>
      </c>
      <c r="I128" s="3"/>
    </row>
    <row r="129" spans="1:9">
      <c r="A129" s="3">
        <v>2001</v>
      </c>
      <c r="B129" s="3" t="s">
        <v>139</v>
      </c>
      <c r="C129" s="3">
        <v>3</v>
      </c>
      <c r="D129" s="7">
        <v>2704.51</v>
      </c>
      <c r="I129" s="3"/>
    </row>
    <row r="130" spans="1:9">
      <c r="A130" s="3">
        <v>2002</v>
      </c>
      <c r="B130" s="3" t="s">
        <v>139</v>
      </c>
      <c r="C130" s="3">
        <v>3</v>
      </c>
      <c r="D130" s="7">
        <v>1153.8599999999999</v>
      </c>
      <c r="I130" s="3"/>
    </row>
    <row r="131" spans="1:9">
      <c r="A131" s="3">
        <v>2003</v>
      </c>
      <c r="B131" s="3" t="s">
        <v>139</v>
      </c>
      <c r="C131" s="3">
        <v>3</v>
      </c>
      <c r="D131" s="7">
        <v>418.85</v>
      </c>
      <c r="I131" s="3"/>
    </row>
    <row r="132" spans="1:9">
      <c r="A132" s="3">
        <v>2004</v>
      </c>
      <c r="B132" s="3" t="s">
        <v>139</v>
      </c>
      <c r="C132" s="3">
        <v>3</v>
      </c>
      <c r="D132" s="7">
        <v>421.8</v>
      </c>
      <c r="I132" s="3"/>
    </row>
    <row r="133" spans="1:9">
      <c r="A133" s="3">
        <v>2005</v>
      </c>
      <c r="B133" s="3" t="s">
        <v>139</v>
      </c>
      <c r="C133" s="3">
        <v>3</v>
      </c>
      <c r="D133" s="7">
        <v>202.77</v>
      </c>
      <c r="I133" s="3"/>
    </row>
    <row r="134" spans="1:9">
      <c r="A134" s="3">
        <v>2006</v>
      </c>
      <c r="B134" s="3" t="s">
        <v>139</v>
      </c>
      <c r="C134" s="3">
        <v>3</v>
      </c>
      <c r="D134" s="7">
        <v>742.19</v>
      </c>
      <c r="I134" s="3"/>
    </row>
    <row r="135" spans="1:9">
      <c r="A135" s="3">
        <v>2007</v>
      </c>
      <c r="B135" s="3" t="s">
        <v>139</v>
      </c>
      <c r="C135" s="3">
        <v>3</v>
      </c>
      <c r="D135" s="7">
        <v>281.08999999999997</v>
      </c>
      <c r="I135" s="3"/>
    </row>
    <row r="136" spans="1:9">
      <c r="A136" s="3">
        <v>2008</v>
      </c>
      <c r="B136" s="3" t="s">
        <v>139</v>
      </c>
      <c r="C136" s="3">
        <v>3</v>
      </c>
      <c r="D136" s="7">
        <v>715.19</v>
      </c>
      <c r="I136" s="3"/>
    </row>
    <row r="137" spans="1:9">
      <c r="A137" s="3">
        <v>2009</v>
      </c>
      <c r="B137" s="3" t="s">
        <v>139</v>
      </c>
      <c r="C137" s="3">
        <v>3</v>
      </c>
      <c r="D137" s="7">
        <v>612.45000000000005</v>
      </c>
      <c r="I137" s="3"/>
    </row>
    <row r="138" spans="1:9">
      <c r="A138" s="3">
        <v>2010</v>
      </c>
      <c r="B138" s="3" t="s">
        <v>139</v>
      </c>
      <c r="C138" s="3">
        <v>3</v>
      </c>
      <c r="D138" s="7">
        <v>424.08</v>
      </c>
      <c r="I138" s="3"/>
    </row>
    <row r="139" spans="1:9">
      <c r="A139" s="3">
        <v>2011</v>
      </c>
      <c r="B139" s="3" t="s">
        <v>139</v>
      </c>
      <c r="C139" s="3">
        <v>3</v>
      </c>
      <c r="D139" s="7">
        <v>490.56</v>
      </c>
      <c r="I139" s="3"/>
    </row>
    <row r="140" spans="1:9">
      <c r="A140" s="3">
        <v>2012</v>
      </c>
      <c r="B140" s="3" t="s">
        <v>139</v>
      </c>
      <c r="C140" s="3">
        <v>3</v>
      </c>
      <c r="D140" s="7">
        <v>306.36</v>
      </c>
      <c r="I140" s="3"/>
    </row>
    <row r="141" spans="1:9">
      <c r="A141" s="3">
        <v>2013</v>
      </c>
      <c r="B141" s="3" t="s">
        <v>139</v>
      </c>
      <c r="C141" s="3">
        <v>3</v>
      </c>
      <c r="D141" s="7">
        <v>415.85</v>
      </c>
      <c r="I141" s="3"/>
    </row>
    <row r="142" spans="1:9">
      <c r="A142" s="3">
        <v>2014</v>
      </c>
      <c r="B142" s="3" t="s">
        <v>139</v>
      </c>
      <c r="C142" s="3">
        <v>3</v>
      </c>
      <c r="D142" s="7">
        <v>278.14999999999998</v>
      </c>
      <c r="I142" s="3"/>
    </row>
    <row r="143" spans="1:9">
      <c r="A143" s="3">
        <v>1968</v>
      </c>
      <c r="B143" s="3" t="s">
        <v>139</v>
      </c>
      <c r="C143" s="3">
        <v>4</v>
      </c>
      <c r="D143" s="7" t="s">
        <v>84</v>
      </c>
      <c r="I143" s="3"/>
    </row>
    <row r="144" spans="1:9">
      <c r="A144" s="3">
        <v>1969</v>
      </c>
      <c r="B144" s="3" t="s">
        <v>139</v>
      </c>
      <c r="C144" s="3">
        <v>4</v>
      </c>
      <c r="D144" s="7" t="s">
        <v>84</v>
      </c>
      <c r="I144" s="3"/>
    </row>
    <row r="145" spans="1:9">
      <c r="A145" s="3">
        <v>1970</v>
      </c>
      <c r="B145" s="3" t="s">
        <v>139</v>
      </c>
      <c r="C145" s="3">
        <v>4</v>
      </c>
      <c r="D145" s="7" t="s">
        <v>84</v>
      </c>
      <c r="I145" s="3"/>
    </row>
    <row r="146" spans="1:9">
      <c r="A146" s="3">
        <v>1971</v>
      </c>
      <c r="B146" s="3" t="s">
        <v>139</v>
      </c>
      <c r="C146" s="3">
        <v>4</v>
      </c>
      <c r="D146" s="7" t="s">
        <v>84</v>
      </c>
      <c r="I146" s="3"/>
    </row>
    <row r="147" spans="1:9">
      <c r="A147" s="3">
        <v>1972</v>
      </c>
      <c r="B147" s="3" t="s">
        <v>139</v>
      </c>
      <c r="C147" s="3">
        <v>4</v>
      </c>
      <c r="D147" s="7" t="s">
        <v>84</v>
      </c>
      <c r="I147" s="3"/>
    </row>
    <row r="148" spans="1:9">
      <c r="A148" s="3">
        <v>1973</v>
      </c>
      <c r="B148" s="3" t="s">
        <v>139</v>
      </c>
      <c r="C148" s="3">
        <v>4</v>
      </c>
      <c r="D148" s="7" t="s">
        <v>84</v>
      </c>
      <c r="I148" s="3"/>
    </row>
    <row r="149" spans="1:9">
      <c r="A149" s="3">
        <v>1974</v>
      </c>
      <c r="B149" s="3" t="s">
        <v>139</v>
      </c>
      <c r="C149" s="3">
        <v>4</v>
      </c>
      <c r="D149" s="7" t="s">
        <v>84</v>
      </c>
      <c r="I149" s="3"/>
    </row>
    <row r="150" spans="1:9">
      <c r="A150" s="3">
        <v>1975</v>
      </c>
      <c r="B150" s="3" t="s">
        <v>139</v>
      </c>
      <c r="C150" s="3">
        <v>4</v>
      </c>
      <c r="D150" s="7" t="s">
        <v>84</v>
      </c>
      <c r="I150" s="3"/>
    </row>
    <row r="151" spans="1:9">
      <c r="A151" s="3">
        <v>1976</v>
      </c>
      <c r="B151" s="3" t="s">
        <v>139</v>
      </c>
      <c r="C151" s="3">
        <v>4</v>
      </c>
      <c r="D151" s="7" t="s">
        <v>84</v>
      </c>
      <c r="I151" s="3"/>
    </row>
    <row r="152" spans="1:9">
      <c r="A152" s="3">
        <v>1977</v>
      </c>
      <c r="B152" s="3" t="s">
        <v>139</v>
      </c>
      <c r="C152" s="3">
        <v>4</v>
      </c>
      <c r="D152" s="7" t="s">
        <v>84</v>
      </c>
      <c r="I152" s="3"/>
    </row>
    <row r="153" spans="1:9">
      <c r="A153" s="3">
        <v>1978</v>
      </c>
      <c r="B153" s="3" t="s">
        <v>139</v>
      </c>
      <c r="C153" s="3">
        <v>4</v>
      </c>
      <c r="D153" s="7">
        <v>2804.5</v>
      </c>
      <c r="I153" s="3"/>
    </row>
    <row r="154" spans="1:9">
      <c r="A154" s="3">
        <v>1979</v>
      </c>
      <c r="B154" s="3" t="s">
        <v>139</v>
      </c>
      <c r="C154" s="3">
        <v>4</v>
      </c>
      <c r="D154" s="7">
        <v>4934.49</v>
      </c>
    </row>
    <row r="155" spans="1:9">
      <c r="A155" s="3">
        <v>1980</v>
      </c>
      <c r="B155" s="3" t="s">
        <v>139</v>
      </c>
      <c r="C155" s="3">
        <v>4</v>
      </c>
      <c r="D155" s="7">
        <v>838.27</v>
      </c>
    </row>
    <row r="156" spans="1:9">
      <c r="A156" s="3">
        <v>1981</v>
      </c>
      <c r="B156" s="3" t="s">
        <v>139</v>
      </c>
      <c r="C156" s="3">
        <v>4</v>
      </c>
      <c r="D156" s="7">
        <v>2965.26</v>
      </c>
    </row>
    <row r="157" spans="1:9">
      <c r="A157" s="3">
        <v>1982</v>
      </c>
      <c r="B157" s="3" t="s">
        <v>139</v>
      </c>
      <c r="C157" s="3">
        <v>4</v>
      </c>
      <c r="D157" s="7">
        <v>2983.96</v>
      </c>
    </row>
    <row r="158" spans="1:9">
      <c r="A158" s="3">
        <v>1983</v>
      </c>
      <c r="B158" s="3" t="s">
        <v>139</v>
      </c>
      <c r="C158" s="3">
        <v>4</v>
      </c>
      <c r="D158" s="7">
        <v>2389.91</v>
      </c>
    </row>
    <row r="159" spans="1:9">
      <c r="A159" s="3">
        <v>1984</v>
      </c>
      <c r="B159" s="3" t="s">
        <v>139</v>
      </c>
      <c r="C159" s="3">
        <v>4</v>
      </c>
      <c r="D159" s="7">
        <v>3390.72</v>
      </c>
    </row>
    <row r="160" spans="1:9">
      <c r="A160" s="3">
        <v>1985</v>
      </c>
      <c r="B160" s="3" t="s">
        <v>139</v>
      </c>
      <c r="C160" s="3">
        <v>4</v>
      </c>
      <c r="D160" s="7">
        <v>1715.69</v>
      </c>
    </row>
    <row r="161" spans="1:9">
      <c r="A161" s="3">
        <v>1986</v>
      </c>
      <c r="B161" s="3" t="s">
        <v>139</v>
      </c>
      <c r="C161" s="3">
        <v>4</v>
      </c>
      <c r="D161" s="7">
        <v>901.49</v>
      </c>
    </row>
    <row r="162" spans="1:9">
      <c r="A162" s="3">
        <v>1987</v>
      </c>
      <c r="B162" s="3" t="s">
        <v>139</v>
      </c>
      <c r="C162" s="3">
        <v>4</v>
      </c>
      <c r="D162" s="7">
        <v>2265.0500000000002</v>
      </c>
    </row>
    <row r="163" spans="1:9">
      <c r="A163" s="3">
        <v>1988</v>
      </c>
      <c r="B163" s="3" t="s">
        <v>139</v>
      </c>
      <c r="C163" s="3">
        <v>4</v>
      </c>
      <c r="D163" s="7">
        <v>1139.54</v>
      </c>
    </row>
    <row r="164" spans="1:9">
      <c r="A164" s="3">
        <v>1989</v>
      </c>
      <c r="B164" s="3" t="s">
        <v>139</v>
      </c>
      <c r="C164" s="3">
        <v>4</v>
      </c>
      <c r="D164" s="7">
        <v>4406.91</v>
      </c>
    </row>
    <row r="165" spans="1:9">
      <c r="A165" s="3">
        <v>1990</v>
      </c>
      <c r="B165" s="3" t="s">
        <v>139</v>
      </c>
      <c r="C165" s="3">
        <v>4</v>
      </c>
      <c r="D165" s="7">
        <v>2067.61</v>
      </c>
    </row>
    <row r="166" spans="1:9">
      <c r="A166" s="3">
        <v>1991</v>
      </c>
      <c r="B166" s="3" t="s">
        <v>139</v>
      </c>
      <c r="C166" s="3">
        <v>4</v>
      </c>
      <c r="D166" s="7">
        <v>3260.34</v>
      </c>
    </row>
    <row r="167" spans="1:9">
      <c r="A167" s="3">
        <v>1992</v>
      </c>
      <c r="B167" s="3" t="s">
        <v>139</v>
      </c>
      <c r="C167" s="3">
        <v>4</v>
      </c>
      <c r="D167" s="7">
        <v>1080.3599999999999</v>
      </c>
    </row>
    <row r="168" spans="1:9">
      <c r="A168" s="3">
        <v>1993</v>
      </c>
      <c r="B168" s="3" t="s">
        <v>139</v>
      </c>
      <c r="C168" s="3">
        <v>4</v>
      </c>
      <c r="D168" s="7">
        <v>1303.23</v>
      </c>
      <c r="I168" s="3"/>
    </row>
    <row r="169" spans="1:9">
      <c r="A169" s="3">
        <v>1994</v>
      </c>
      <c r="B169" s="3" t="s">
        <v>139</v>
      </c>
      <c r="C169" s="3">
        <v>4</v>
      </c>
      <c r="D169" s="7">
        <v>2101.46</v>
      </c>
      <c r="I169" s="3"/>
    </row>
    <row r="170" spans="1:9">
      <c r="A170" s="3">
        <v>1995</v>
      </c>
      <c r="B170" s="3" t="s">
        <v>139</v>
      </c>
      <c r="C170" s="3">
        <v>4</v>
      </c>
      <c r="D170" s="7">
        <v>740.46</v>
      </c>
      <c r="I170" s="3"/>
    </row>
    <row r="171" spans="1:9">
      <c r="A171" s="3">
        <v>1996</v>
      </c>
      <c r="B171" s="3" t="s">
        <v>139</v>
      </c>
      <c r="C171" s="3">
        <v>4</v>
      </c>
      <c r="D171" s="7">
        <v>1314.06</v>
      </c>
      <c r="I171" s="3"/>
    </row>
    <row r="172" spans="1:9">
      <c r="A172" s="3">
        <v>1997</v>
      </c>
      <c r="B172" s="3" t="s">
        <v>139</v>
      </c>
      <c r="C172" s="3">
        <v>4</v>
      </c>
      <c r="D172" s="7">
        <v>1122.28</v>
      </c>
      <c r="I172" s="3"/>
    </row>
    <row r="173" spans="1:9">
      <c r="A173" s="3">
        <v>1998</v>
      </c>
      <c r="B173" s="3" t="s">
        <v>139</v>
      </c>
      <c r="C173" s="3">
        <v>4</v>
      </c>
      <c r="D173" s="7">
        <v>534.23</v>
      </c>
      <c r="I173" s="3"/>
    </row>
    <row r="174" spans="1:9">
      <c r="A174" s="3">
        <v>1999</v>
      </c>
      <c r="B174" s="3" t="s">
        <v>139</v>
      </c>
      <c r="C174" s="3">
        <v>4</v>
      </c>
      <c r="D174" s="7">
        <v>866.42</v>
      </c>
      <c r="I174" s="3"/>
    </row>
    <row r="175" spans="1:9">
      <c r="A175" s="3">
        <v>2000</v>
      </c>
      <c r="B175" s="3" t="s">
        <v>139</v>
      </c>
      <c r="C175" s="3">
        <v>4</v>
      </c>
      <c r="D175" s="7">
        <v>1234.82</v>
      </c>
      <c r="I175" s="3"/>
    </row>
    <row r="176" spans="1:9">
      <c r="A176" s="3">
        <v>2001</v>
      </c>
      <c r="B176" s="3" t="s">
        <v>139</v>
      </c>
      <c r="C176" s="3">
        <v>4</v>
      </c>
      <c r="D176" s="7">
        <v>748.51</v>
      </c>
      <c r="I176" s="3"/>
    </row>
    <row r="177" spans="1:9">
      <c r="A177" s="3">
        <v>2002</v>
      </c>
      <c r="B177" s="3" t="s">
        <v>139</v>
      </c>
      <c r="C177" s="3">
        <v>4</v>
      </c>
      <c r="D177" s="7">
        <v>1529.7</v>
      </c>
      <c r="I177" s="3"/>
    </row>
    <row r="178" spans="1:9">
      <c r="A178" s="3">
        <v>2003</v>
      </c>
      <c r="B178" s="3" t="s">
        <v>139</v>
      </c>
      <c r="C178" s="3">
        <v>4</v>
      </c>
      <c r="D178" s="7">
        <v>825.13</v>
      </c>
      <c r="I178" s="3"/>
    </row>
    <row r="179" spans="1:9">
      <c r="A179" s="3">
        <v>2004</v>
      </c>
      <c r="B179" s="3" t="s">
        <v>139</v>
      </c>
      <c r="C179" s="3">
        <v>4</v>
      </c>
      <c r="D179" s="7">
        <v>253.18</v>
      </c>
      <c r="I179" s="3"/>
    </row>
    <row r="180" spans="1:9">
      <c r="A180" s="3">
        <v>2005</v>
      </c>
      <c r="B180" s="3" t="s">
        <v>139</v>
      </c>
      <c r="C180" s="3">
        <v>4</v>
      </c>
      <c r="D180" s="7">
        <v>692.57</v>
      </c>
      <c r="I180" s="3"/>
    </row>
    <row r="181" spans="1:9">
      <c r="A181" s="3">
        <v>2006</v>
      </c>
      <c r="B181" s="3" t="s">
        <v>139</v>
      </c>
      <c r="C181" s="3">
        <v>4</v>
      </c>
      <c r="D181" s="7">
        <v>207.8</v>
      </c>
      <c r="I181" s="3"/>
    </row>
    <row r="182" spans="1:9">
      <c r="A182" s="3">
        <v>2007</v>
      </c>
      <c r="B182" s="3" t="s">
        <v>139</v>
      </c>
      <c r="C182" s="3">
        <v>4</v>
      </c>
      <c r="D182" s="7">
        <v>1226.3800000000001</v>
      </c>
      <c r="I182" s="3"/>
    </row>
    <row r="183" spans="1:9">
      <c r="A183" s="3">
        <v>2008</v>
      </c>
      <c r="B183" s="3" t="s">
        <v>139</v>
      </c>
      <c r="C183" s="3">
        <v>4</v>
      </c>
      <c r="D183" s="7">
        <v>182.28</v>
      </c>
      <c r="I183" s="3"/>
    </row>
    <row r="184" spans="1:9">
      <c r="A184" s="3">
        <v>2009</v>
      </c>
      <c r="B184" s="3" t="s">
        <v>139</v>
      </c>
      <c r="C184" s="3">
        <v>4</v>
      </c>
      <c r="D184" s="7">
        <v>462.79</v>
      </c>
      <c r="I184" s="3"/>
    </row>
    <row r="185" spans="1:9">
      <c r="A185" s="3">
        <v>2010</v>
      </c>
      <c r="B185" s="3" t="s">
        <v>139</v>
      </c>
      <c r="C185" s="3">
        <v>4</v>
      </c>
      <c r="D185" s="7">
        <v>593.41</v>
      </c>
      <c r="I185" s="3"/>
    </row>
    <row r="186" spans="1:9">
      <c r="A186" s="3">
        <v>2011</v>
      </c>
      <c r="B186" s="3" t="s">
        <v>139</v>
      </c>
      <c r="C186" s="3">
        <v>4</v>
      </c>
      <c r="D186" s="7">
        <v>433.76</v>
      </c>
      <c r="I186" s="3"/>
    </row>
    <row r="187" spans="1:9">
      <c r="A187" s="3">
        <v>2012</v>
      </c>
      <c r="B187" s="3" t="s">
        <v>139</v>
      </c>
      <c r="C187" s="3">
        <v>4</v>
      </c>
      <c r="D187" s="7">
        <v>365.84</v>
      </c>
      <c r="I187" s="3"/>
    </row>
    <row r="188" spans="1:9">
      <c r="A188" s="3">
        <v>2013</v>
      </c>
      <c r="B188" s="3" t="s">
        <v>139</v>
      </c>
      <c r="C188" s="3">
        <v>4</v>
      </c>
      <c r="D188" s="7">
        <v>183.6</v>
      </c>
      <c r="I188" s="3"/>
    </row>
    <row r="189" spans="1:9">
      <c r="A189" s="3">
        <v>2014</v>
      </c>
      <c r="B189" s="3" t="s">
        <v>139</v>
      </c>
      <c r="C189" s="3">
        <v>4</v>
      </c>
      <c r="D189" s="7">
        <v>402.46</v>
      </c>
      <c r="I189" s="3"/>
    </row>
    <row r="190" spans="1:9">
      <c r="A190" s="3">
        <v>1968</v>
      </c>
      <c r="B190" s="3" t="s">
        <v>139</v>
      </c>
      <c r="C190" s="3">
        <v>5</v>
      </c>
      <c r="D190" s="7" t="s">
        <v>84</v>
      </c>
      <c r="I190" s="3"/>
    </row>
    <row r="191" spans="1:9">
      <c r="A191" s="3">
        <v>1969</v>
      </c>
      <c r="B191" s="3" t="s">
        <v>139</v>
      </c>
      <c r="C191" s="3">
        <v>5</v>
      </c>
      <c r="D191" s="7" t="s">
        <v>84</v>
      </c>
      <c r="I191" s="3"/>
    </row>
    <row r="192" spans="1:9">
      <c r="A192" s="3">
        <v>1970</v>
      </c>
      <c r="B192" s="3" t="s">
        <v>139</v>
      </c>
      <c r="C192" s="3">
        <v>5</v>
      </c>
      <c r="D192" s="7" t="s">
        <v>84</v>
      </c>
      <c r="I192" s="3"/>
    </row>
    <row r="193" spans="1:9">
      <c r="A193" s="3">
        <v>1971</v>
      </c>
      <c r="B193" s="3" t="s">
        <v>139</v>
      </c>
      <c r="C193" s="3">
        <v>5</v>
      </c>
      <c r="D193" s="7" t="s">
        <v>84</v>
      </c>
      <c r="I193" s="3"/>
    </row>
    <row r="194" spans="1:9">
      <c r="A194" s="3">
        <v>1972</v>
      </c>
      <c r="B194" s="3" t="s">
        <v>139</v>
      </c>
      <c r="C194" s="3">
        <v>5</v>
      </c>
      <c r="D194" s="7" t="s">
        <v>84</v>
      </c>
      <c r="I194" s="3"/>
    </row>
    <row r="195" spans="1:9">
      <c r="A195" s="3">
        <v>1973</v>
      </c>
      <c r="B195" s="3" t="s">
        <v>139</v>
      </c>
      <c r="C195" s="3">
        <v>5</v>
      </c>
      <c r="D195" s="7" t="s">
        <v>84</v>
      </c>
      <c r="I195" s="3"/>
    </row>
    <row r="196" spans="1:9">
      <c r="A196" s="3">
        <v>1974</v>
      </c>
      <c r="B196" s="3" t="s">
        <v>139</v>
      </c>
      <c r="C196" s="3">
        <v>5</v>
      </c>
      <c r="D196" s="7" t="s">
        <v>84</v>
      </c>
      <c r="I196" s="3"/>
    </row>
    <row r="197" spans="1:9">
      <c r="A197" s="3">
        <v>1975</v>
      </c>
      <c r="B197" s="3" t="s">
        <v>139</v>
      </c>
      <c r="C197" s="3">
        <v>5</v>
      </c>
      <c r="D197" s="7" t="s">
        <v>84</v>
      </c>
      <c r="I197" s="3"/>
    </row>
    <row r="198" spans="1:9">
      <c r="A198" s="3">
        <v>1976</v>
      </c>
      <c r="B198" s="3" t="s">
        <v>139</v>
      </c>
      <c r="C198" s="3">
        <v>5</v>
      </c>
      <c r="D198" s="7" t="s">
        <v>84</v>
      </c>
      <c r="I198" s="3"/>
    </row>
    <row r="199" spans="1:9">
      <c r="A199" s="3">
        <v>1977</v>
      </c>
      <c r="B199" s="3" t="s">
        <v>139</v>
      </c>
      <c r="C199" s="3">
        <v>5</v>
      </c>
      <c r="D199" s="7" t="s">
        <v>84</v>
      </c>
      <c r="I199" s="3"/>
    </row>
    <row r="200" spans="1:9">
      <c r="A200" s="3">
        <v>1978</v>
      </c>
      <c r="B200" s="3" t="s">
        <v>139</v>
      </c>
      <c r="C200" s="3">
        <v>5</v>
      </c>
      <c r="D200" s="7">
        <v>933.36</v>
      </c>
      <c r="I200" s="3"/>
    </row>
    <row r="201" spans="1:9">
      <c r="A201" s="3">
        <v>1979</v>
      </c>
      <c r="B201" s="3" t="s">
        <v>139</v>
      </c>
      <c r="C201" s="3">
        <v>5</v>
      </c>
      <c r="D201" s="7">
        <v>1194.56</v>
      </c>
      <c r="I201" s="3"/>
    </row>
    <row r="202" spans="1:9">
      <c r="A202" s="3">
        <v>1980</v>
      </c>
      <c r="B202" s="3" t="s">
        <v>139</v>
      </c>
      <c r="C202" s="3">
        <v>5</v>
      </c>
      <c r="D202" s="7">
        <v>2568.92</v>
      </c>
      <c r="I202" s="3"/>
    </row>
    <row r="203" spans="1:9">
      <c r="A203" s="3">
        <v>1981</v>
      </c>
      <c r="B203" s="3" t="s">
        <v>139</v>
      </c>
      <c r="C203" s="3">
        <v>5</v>
      </c>
      <c r="D203" s="7">
        <v>374.01</v>
      </c>
    </row>
    <row r="204" spans="1:9">
      <c r="A204" s="3">
        <v>1982</v>
      </c>
      <c r="B204" s="3" t="s">
        <v>139</v>
      </c>
      <c r="C204" s="3">
        <v>5</v>
      </c>
      <c r="D204" s="7">
        <v>2152.1</v>
      </c>
    </row>
    <row r="205" spans="1:9">
      <c r="A205" s="3">
        <v>1983</v>
      </c>
      <c r="B205" s="3" t="s">
        <v>139</v>
      </c>
      <c r="C205" s="3">
        <v>5</v>
      </c>
      <c r="D205" s="7">
        <v>1296.03</v>
      </c>
    </row>
    <row r="206" spans="1:9">
      <c r="A206" s="3">
        <v>1984</v>
      </c>
      <c r="B206" s="3" t="s">
        <v>139</v>
      </c>
      <c r="C206" s="3">
        <v>5</v>
      </c>
      <c r="D206" s="7">
        <v>870.53</v>
      </c>
    </row>
    <row r="207" spans="1:9">
      <c r="A207" s="3">
        <v>1985</v>
      </c>
      <c r="B207" s="3" t="s">
        <v>139</v>
      </c>
      <c r="C207" s="3">
        <v>5</v>
      </c>
      <c r="D207" s="7">
        <v>2231.86</v>
      </c>
    </row>
    <row r="208" spans="1:9">
      <c r="A208" s="3">
        <v>1986</v>
      </c>
      <c r="B208" s="3" t="s">
        <v>139</v>
      </c>
      <c r="C208" s="3">
        <v>5</v>
      </c>
      <c r="D208" s="7">
        <v>565.28</v>
      </c>
    </row>
    <row r="209" spans="1:9">
      <c r="A209" s="3">
        <v>1987</v>
      </c>
      <c r="B209" s="3" t="s">
        <v>139</v>
      </c>
      <c r="C209" s="3">
        <v>5</v>
      </c>
      <c r="D209" s="7">
        <v>312.87</v>
      </c>
    </row>
    <row r="210" spans="1:9">
      <c r="A210" s="3">
        <v>1988</v>
      </c>
      <c r="B210" s="3" t="s">
        <v>139</v>
      </c>
      <c r="C210" s="3">
        <v>5</v>
      </c>
      <c r="D210" s="7">
        <v>1618.6</v>
      </c>
    </row>
    <row r="211" spans="1:9">
      <c r="A211" s="3">
        <v>1989</v>
      </c>
      <c r="B211" s="3" t="s">
        <v>139</v>
      </c>
      <c r="C211" s="3">
        <v>5</v>
      </c>
      <c r="D211" s="7">
        <v>415.41</v>
      </c>
    </row>
    <row r="212" spans="1:9">
      <c r="A212" s="3">
        <v>1990</v>
      </c>
      <c r="B212" s="3" t="s">
        <v>139</v>
      </c>
      <c r="C212" s="3">
        <v>5</v>
      </c>
      <c r="D212" s="7">
        <v>2335.14</v>
      </c>
    </row>
    <row r="213" spans="1:9">
      <c r="A213" s="3">
        <v>1991</v>
      </c>
      <c r="B213" s="3" t="s">
        <v>139</v>
      </c>
      <c r="C213" s="3">
        <v>5</v>
      </c>
      <c r="D213" s="7">
        <v>1469.03</v>
      </c>
    </row>
    <row r="214" spans="1:9">
      <c r="A214" s="3">
        <v>1992</v>
      </c>
      <c r="B214" s="3" t="s">
        <v>139</v>
      </c>
      <c r="C214" s="3">
        <v>5</v>
      </c>
      <c r="D214" s="7">
        <v>1520.84</v>
      </c>
    </row>
    <row r="215" spans="1:9">
      <c r="A215" s="3">
        <v>1993</v>
      </c>
      <c r="B215" s="3" t="s">
        <v>139</v>
      </c>
      <c r="C215" s="3">
        <v>5</v>
      </c>
      <c r="D215" s="7">
        <v>517.07000000000005</v>
      </c>
    </row>
    <row r="216" spans="1:9">
      <c r="A216" s="3">
        <v>1994</v>
      </c>
      <c r="B216" s="3" t="s">
        <v>139</v>
      </c>
      <c r="C216" s="3">
        <v>5</v>
      </c>
      <c r="D216" s="7">
        <v>450.18</v>
      </c>
    </row>
    <row r="217" spans="1:9">
      <c r="A217" s="3">
        <v>1995</v>
      </c>
      <c r="B217" s="3" t="s">
        <v>139</v>
      </c>
      <c r="C217" s="3">
        <v>5</v>
      </c>
      <c r="D217" s="7">
        <v>473.53</v>
      </c>
      <c r="I217" s="3"/>
    </row>
    <row r="218" spans="1:9">
      <c r="A218" s="3">
        <v>1996</v>
      </c>
      <c r="B218" s="3" t="s">
        <v>139</v>
      </c>
      <c r="C218" s="3">
        <v>5</v>
      </c>
      <c r="D218" s="7">
        <v>259.89999999999998</v>
      </c>
      <c r="I218" s="3"/>
    </row>
    <row r="219" spans="1:9">
      <c r="A219" s="3">
        <v>1997</v>
      </c>
      <c r="B219" s="3" t="s">
        <v>139</v>
      </c>
      <c r="C219" s="3">
        <v>5</v>
      </c>
      <c r="D219" s="7">
        <v>955.97</v>
      </c>
      <c r="I219" s="3"/>
    </row>
    <row r="220" spans="1:9">
      <c r="A220" s="3">
        <v>1998</v>
      </c>
      <c r="B220" s="3" t="s">
        <v>139</v>
      </c>
      <c r="C220" s="3">
        <v>5</v>
      </c>
      <c r="D220" s="7">
        <v>424.28</v>
      </c>
      <c r="I220" s="3"/>
    </row>
    <row r="221" spans="1:9">
      <c r="A221" s="3">
        <v>1999</v>
      </c>
      <c r="B221" s="3" t="s">
        <v>139</v>
      </c>
      <c r="C221" s="3">
        <v>5</v>
      </c>
      <c r="D221" s="7">
        <v>289.72000000000003</v>
      </c>
      <c r="I221" s="3"/>
    </row>
    <row r="222" spans="1:9">
      <c r="A222" s="3">
        <v>2000</v>
      </c>
      <c r="B222" s="3" t="s">
        <v>139</v>
      </c>
      <c r="C222" s="3">
        <v>5</v>
      </c>
      <c r="D222" s="7">
        <v>344.43</v>
      </c>
      <c r="I222" s="3"/>
    </row>
    <row r="223" spans="1:9">
      <c r="A223" s="3">
        <v>2001</v>
      </c>
      <c r="B223" s="3" t="s">
        <v>139</v>
      </c>
      <c r="C223" s="3">
        <v>5</v>
      </c>
      <c r="D223" s="7">
        <v>702.87</v>
      </c>
      <c r="I223" s="3"/>
    </row>
    <row r="224" spans="1:9">
      <c r="A224" s="3">
        <v>2002</v>
      </c>
      <c r="B224" s="3" t="s">
        <v>139</v>
      </c>
      <c r="C224" s="3">
        <v>5</v>
      </c>
      <c r="D224" s="7">
        <v>372.44</v>
      </c>
      <c r="I224" s="3"/>
    </row>
    <row r="225" spans="1:9">
      <c r="A225" s="3">
        <v>2003</v>
      </c>
      <c r="B225" s="3" t="s">
        <v>139</v>
      </c>
      <c r="C225" s="3">
        <v>5</v>
      </c>
      <c r="D225" s="7">
        <v>915.9</v>
      </c>
      <c r="I225" s="3"/>
    </row>
    <row r="226" spans="1:9">
      <c r="A226" s="3">
        <v>2004</v>
      </c>
      <c r="B226" s="3" t="s">
        <v>139</v>
      </c>
      <c r="C226" s="3">
        <v>5</v>
      </c>
      <c r="D226" s="7">
        <v>314.73</v>
      </c>
      <c r="I226" s="3"/>
    </row>
    <row r="227" spans="1:9">
      <c r="A227" s="3">
        <v>2005</v>
      </c>
      <c r="B227" s="3" t="s">
        <v>139</v>
      </c>
      <c r="C227" s="3">
        <v>5</v>
      </c>
      <c r="D227" s="7">
        <v>197.12</v>
      </c>
      <c r="I227" s="3"/>
    </row>
    <row r="228" spans="1:9">
      <c r="A228" s="3">
        <v>2006</v>
      </c>
      <c r="B228" s="3" t="s">
        <v>139</v>
      </c>
      <c r="C228" s="3">
        <v>5</v>
      </c>
      <c r="D228" s="7">
        <v>371.65</v>
      </c>
      <c r="I228" s="3"/>
    </row>
    <row r="229" spans="1:9">
      <c r="A229" s="3">
        <v>2007</v>
      </c>
      <c r="B229" s="3" t="s">
        <v>139</v>
      </c>
      <c r="C229" s="3">
        <v>5</v>
      </c>
      <c r="D229" s="7">
        <v>74.88</v>
      </c>
      <c r="I229" s="3"/>
    </row>
    <row r="230" spans="1:9">
      <c r="A230" s="3">
        <v>2008</v>
      </c>
      <c r="B230" s="3" t="s">
        <v>139</v>
      </c>
      <c r="C230" s="3">
        <v>5</v>
      </c>
      <c r="D230" s="7">
        <v>539.51</v>
      </c>
      <c r="I230" s="3"/>
    </row>
    <row r="231" spans="1:9">
      <c r="A231" s="3">
        <v>2009</v>
      </c>
      <c r="B231" s="3" t="s">
        <v>139</v>
      </c>
      <c r="C231" s="3">
        <v>5</v>
      </c>
      <c r="D231" s="7">
        <v>127.09</v>
      </c>
      <c r="I231" s="3"/>
    </row>
    <row r="232" spans="1:9">
      <c r="A232" s="3">
        <v>2010</v>
      </c>
      <c r="B232" s="3" t="s">
        <v>139</v>
      </c>
      <c r="C232" s="3">
        <v>5</v>
      </c>
      <c r="D232" s="7">
        <v>164.23</v>
      </c>
      <c r="I232" s="3"/>
    </row>
    <row r="233" spans="1:9">
      <c r="A233" s="3">
        <v>2011</v>
      </c>
      <c r="B233" s="3" t="s">
        <v>139</v>
      </c>
      <c r="C233" s="3">
        <v>5</v>
      </c>
      <c r="D233" s="7">
        <v>328.6</v>
      </c>
      <c r="I233" s="3"/>
    </row>
    <row r="234" spans="1:9">
      <c r="A234" s="3">
        <v>2012</v>
      </c>
      <c r="B234" s="3" t="s">
        <v>139</v>
      </c>
      <c r="C234" s="3">
        <v>5</v>
      </c>
      <c r="D234" s="7">
        <v>121.57</v>
      </c>
      <c r="I234" s="3"/>
    </row>
    <row r="235" spans="1:9">
      <c r="A235" s="3">
        <v>2013</v>
      </c>
      <c r="B235" s="3" t="s">
        <v>139</v>
      </c>
      <c r="C235" s="3">
        <v>5</v>
      </c>
      <c r="D235" s="7">
        <v>34.19</v>
      </c>
      <c r="I235" s="3"/>
    </row>
    <row r="236" spans="1:9">
      <c r="A236" s="3">
        <v>2014</v>
      </c>
      <c r="B236" s="3" t="s">
        <v>139</v>
      </c>
      <c r="C236" s="3">
        <v>5</v>
      </c>
      <c r="D236" s="7">
        <v>77.86</v>
      </c>
      <c r="I236" s="3"/>
    </row>
    <row r="237" spans="1:9">
      <c r="A237" s="3">
        <v>1968</v>
      </c>
      <c r="B237" s="3" t="s">
        <v>139</v>
      </c>
      <c r="C237" s="3">
        <v>6</v>
      </c>
      <c r="D237" s="7" t="s">
        <v>84</v>
      </c>
      <c r="I237" s="3"/>
    </row>
    <row r="238" spans="1:9">
      <c r="A238" s="3">
        <v>1969</v>
      </c>
      <c r="B238" s="3" t="s">
        <v>139</v>
      </c>
      <c r="C238" s="3">
        <v>6</v>
      </c>
      <c r="D238" s="7" t="s">
        <v>84</v>
      </c>
      <c r="I238" s="3"/>
    </row>
    <row r="239" spans="1:9">
      <c r="A239" s="3">
        <v>1970</v>
      </c>
      <c r="B239" s="3" t="s">
        <v>139</v>
      </c>
      <c r="C239" s="3">
        <v>6</v>
      </c>
      <c r="D239" s="7" t="s">
        <v>84</v>
      </c>
      <c r="I239" s="3"/>
    </row>
    <row r="240" spans="1:9">
      <c r="A240" s="3">
        <v>1971</v>
      </c>
      <c r="B240" s="3" t="s">
        <v>139</v>
      </c>
      <c r="C240" s="3">
        <v>6</v>
      </c>
      <c r="D240" s="7" t="s">
        <v>84</v>
      </c>
      <c r="I240" s="3"/>
    </row>
    <row r="241" spans="1:9">
      <c r="A241" s="3">
        <v>1972</v>
      </c>
      <c r="B241" s="3" t="s">
        <v>139</v>
      </c>
      <c r="C241" s="3">
        <v>6</v>
      </c>
      <c r="D241" s="7" t="s">
        <v>84</v>
      </c>
      <c r="I241" s="3"/>
    </row>
    <row r="242" spans="1:9">
      <c r="A242" s="3">
        <v>1973</v>
      </c>
      <c r="B242" s="3" t="s">
        <v>139</v>
      </c>
      <c r="C242" s="3">
        <v>6</v>
      </c>
      <c r="D242" s="7" t="s">
        <v>84</v>
      </c>
      <c r="I242" s="3"/>
    </row>
    <row r="243" spans="1:9">
      <c r="A243" s="3">
        <v>1974</v>
      </c>
      <c r="B243" s="3" t="s">
        <v>139</v>
      </c>
      <c r="C243" s="3">
        <v>6</v>
      </c>
      <c r="D243" s="7" t="s">
        <v>84</v>
      </c>
      <c r="I243" s="3"/>
    </row>
    <row r="244" spans="1:9">
      <c r="A244" s="3">
        <v>1975</v>
      </c>
      <c r="B244" s="3" t="s">
        <v>139</v>
      </c>
      <c r="C244" s="3">
        <v>6</v>
      </c>
      <c r="D244" s="7" t="s">
        <v>84</v>
      </c>
      <c r="I244" s="3"/>
    </row>
    <row r="245" spans="1:9">
      <c r="A245" s="3">
        <v>1976</v>
      </c>
      <c r="B245" s="3" t="s">
        <v>139</v>
      </c>
      <c r="C245" s="3">
        <v>6</v>
      </c>
      <c r="D245" s="7" t="s">
        <v>84</v>
      </c>
      <c r="I245" s="3"/>
    </row>
    <row r="246" spans="1:9">
      <c r="A246" s="3">
        <v>1977</v>
      </c>
      <c r="B246" s="3" t="s">
        <v>139</v>
      </c>
      <c r="C246" s="3">
        <v>6</v>
      </c>
      <c r="D246" s="7" t="s">
        <v>84</v>
      </c>
      <c r="I246" s="3"/>
    </row>
    <row r="247" spans="1:9">
      <c r="A247" s="3">
        <v>1978</v>
      </c>
      <c r="B247" s="3" t="s">
        <v>139</v>
      </c>
      <c r="C247" s="3">
        <v>6</v>
      </c>
      <c r="D247" s="7">
        <v>347.19</v>
      </c>
      <c r="I247" s="3"/>
    </row>
    <row r="248" spans="1:9">
      <c r="A248" s="3">
        <v>1979</v>
      </c>
      <c r="B248" s="3" t="s">
        <v>139</v>
      </c>
      <c r="C248" s="3">
        <v>6</v>
      </c>
      <c r="D248" s="7">
        <v>621.17999999999995</v>
      </c>
      <c r="I248" s="3"/>
    </row>
    <row r="249" spans="1:9">
      <c r="A249" s="3">
        <v>1980</v>
      </c>
      <c r="B249" s="3" t="s">
        <v>139</v>
      </c>
      <c r="C249" s="3">
        <v>6</v>
      </c>
      <c r="D249" s="7">
        <v>1162.58</v>
      </c>
      <c r="I249" s="3"/>
    </row>
    <row r="250" spans="1:9">
      <c r="A250" s="3">
        <v>1981</v>
      </c>
      <c r="B250" s="3" t="s">
        <v>139</v>
      </c>
      <c r="C250" s="3">
        <v>6</v>
      </c>
      <c r="D250" s="7">
        <v>1349.91</v>
      </c>
      <c r="I250" s="3"/>
    </row>
    <row r="251" spans="1:9">
      <c r="A251" s="3">
        <v>1982</v>
      </c>
      <c r="B251" s="3" t="s">
        <v>139</v>
      </c>
      <c r="C251" s="3">
        <v>6</v>
      </c>
      <c r="D251" s="7">
        <v>293.75</v>
      </c>
      <c r="I251" s="3"/>
    </row>
    <row r="252" spans="1:9">
      <c r="A252" s="3">
        <v>1983</v>
      </c>
      <c r="B252" s="3" t="s">
        <v>139</v>
      </c>
      <c r="C252" s="3">
        <v>6</v>
      </c>
      <c r="D252" s="7">
        <v>953.12</v>
      </c>
    </row>
    <row r="253" spans="1:9">
      <c r="A253" s="3">
        <v>1984</v>
      </c>
      <c r="B253" s="3" t="s">
        <v>139</v>
      </c>
      <c r="C253" s="3">
        <v>6</v>
      </c>
      <c r="D253" s="7">
        <v>619.72</v>
      </c>
    </row>
    <row r="254" spans="1:9">
      <c r="A254" s="3">
        <v>1985</v>
      </c>
      <c r="B254" s="3" t="s">
        <v>139</v>
      </c>
      <c r="C254" s="3">
        <v>6</v>
      </c>
      <c r="D254" s="7">
        <v>531.66</v>
      </c>
    </row>
    <row r="255" spans="1:9">
      <c r="A255" s="3">
        <v>1986</v>
      </c>
      <c r="B255" s="3" t="s">
        <v>139</v>
      </c>
      <c r="C255" s="3">
        <v>6</v>
      </c>
      <c r="D255" s="7">
        <v>670.1</v>
      </c>
    </row>
    <row r="256" spans="1:9">
      <c r="A256" s="3">
        <v>1987</v>
      </c>
      <c r="B256" s="3" t="s">
        <v>139</v>
      </c>
      <c r="C256" s="3">
        <v>6</v>
      </c>
      <c r="D256" s="7">
        <v>269.13</v>
      </c>
    </row>
    <row r="257" spans="1:9">
      <c r="A257" s="3">
        <v>1988</v>
      </c>
      <c r="B257" s="3" t="s">
        <v>139</v>
      </c>
      <c r="C257" s="3">
        <v>6</v>
      </c>
      <c r="D257" s="7">
        <v>223.38</v>
      </c>
    </row>
    <row r="258" spans="1:9">
      <c r="A258" s="3">
        <v>1989</v>
      </c>
      <c r="B258" s="3" t="s">
        <v>139</v>
      </c>
      <c r="C258" s="3">
        <v>6</v>
      </c>
      <c r="D258" s="7">
        <v>586.44000000000005</v>
      </c>
    </row>
    <row r="259" spans="1:9">
      <c r="A259" s="3">
        <v>1990</v>
      </c>
      <c r="B259" s="3" t="s">
        <v>139</v>
      </c>
      <c r="C259" s="3">
        <v>6</v>
      </c>
      <c r="D259" s="7">
        <v>227.94</v>
      </c>
    </row>
    <row r="260" spans="1:9">
      <c r="A260" s="3">
        <v>1991</v>
      </c>
      <c r="B260" s="3" t="s">
        <v>139</v>
      </c>
      <c r="C260" s="3">
        <v>6</v>
      </c>
      <c r="D260" s="7">
        <v>1078.03</v>
      </c>
    </row>
    <row r="261" spans="1:9">
      <c r="A261" s="3">
        <v>1992</v>
      </c>
      <c r="B261" s="3" t="s">
        <v>139</v>
      </c>
      <c r="C261" s="3">
        <v>6</v>
      </c>
      <c r="D261" s="7">
        <v>477.36</v>
      </c>
    </row>
    <row r="262" spans="1:9">
      <c r="A262" s="3">
        <v>1993</v>
      </c>
      <c r="B262" s="3" t="s">
        <v>139</v>
      </c>
      <c r="C262" s="3">
        <v>6</v>
      </c>
      <c r="D262" s="7">
        <v>581.27</v>
      </c>
    </row>
    <row r="263" spans="1:9">
      <c r="A263" s="3">
        <v>1994</v>
      </c>
      <c r="B263" s="3" t="s">
        <v>139</v>
      </c>
      <c r="C263" s="3">
        <v>6</v>
      </c>
      <c r="D263" s="7">
        <v>101.07</v>
      </c>
    </row>
    <row r="264" spans="1:9">
      <c r="A264" s="3">
        <v>1995</v>
      </c>
      <c r="B264" s="3" t="s">
        <v>139</v>
      </c>
      <c r="C264" s="3">
        <v>6</v>
      </c>
      <c r="D264" s="7">
        <v>58.16</v>
      </c>
    </row>
    <row r="265" spans="1:9">
      <c r="A265" s="3">
        <v>1996</v>
      </c>
      <c r="B265" s="3" t="s">
        <v>139</v>
      </c>
      <c r="C265" s="3">
        <v>6</v>
      </c>
      <c r="D265" s="7">
        <v>188.07</v>
      </c>
    </row>
    <row r="266" spans="1:9">
      <c r="A266" s="3">
        <v>1997</v>
      </c>
      <c r="B266" s="3" t="s">
        <v>139</v>
      </c>
      <c r="C266" s="3">
        <v>6</v>
      </c>
      <c r="D266" s="7">
        <v>156.69</v>
      </c>
      <c r="I266" s="3"/>
    </row>
    <row r="267" spans="1:9">
      <c r="A267" s="3">
        <v>1998</v>
      </c>
      <c r="B267" s="3" t="s">
        <v>139</v>
      </c>
      <c r="C267" s="3">
        <v>6</v>
      </c>
      <c r="D267" s="7">
        <v>316.18</v>
      </c>
      <c r="I267" s="3"/>
    </row>
    <row r="268" spans="1:9">
      <c r="A268" s="3">
        <v>1999</v>
      </c>
      <c r="B268" s="3" t="s">
        <v>139</v>
      </c>
      <c r="C268" s="3">
        <v>6</v>
      </c>
      <c r="D268" s="7">
        <v>127.38</v>
      </c>
      <c r="I268" s="3"/>
    </row>
    <row r="269" spans="1:9">
      <c r="A269" s="3">
        <v>2000</v>
      </c>
      <c r="B269" s="3" t="s">
        <v>139</v>
      </c>
      <c r="C269" s="3">
        <v>6</v>
      </c>
      <c r="D269" s="7">
        <v>91.51</v>
      </c>
      <c r="I269" s="3"/>
    </row>
    <row r="270" spans="1:9">
      <c r="A270" s="3">
        <v>2001</v>
      </c>
      <c r="B270" s="3" t="s">
        <v>139</v>
      </c>
      <c r="C270" s="3">
        <v>6</v>
      </c>
      <c r="D270" s="7">
        <v>185.89</v>
      </c>
      <c r="I270" s="3"/>
    </row>
    <row r="271" spans="1:9">
      <c r="A271" s="3">
        <v>2002</v>
      </c>
      <c r="B271" s="3" t="s">
        <v>139</v>
      </c>
      <c r="C271" s="3">
        <v>6</v>
      </c>
      <c r="D271" s="7">
        <v>378.3</v>
      </c>
      <c r="I271" s="3"/>
    </row>
    <row r="272" spans="1:9">
      <c r="A272" s="3">
        <v>2003</v>
      </c>
      <c r="B272" s="3" t="s">
        <v>139</v>
      </c>
      <c r="C272" s="3">
        <v>6</v>
      </c>
      <c r="D272" s="7">
        <v>152.12</v>
      </c>
      <c r="I272" s="3"/>
    </row>
    <row r="273" spans="1:9">
      <c r="A273" s="3">
        <v>2004</v>
      </c>
      <c r="B273" s="3" t="s">
        <v>139</v>
      </c>
      <c r="C273" s="3">
        <v>6</v>
      </c>
      <c r="D273" s="7">
        <v>253.75</v>
      </c>
      <c r="I273" s="3"/>
    </row>
    <row r="274" spans="1:9">
      <c r="A274" s="3">
        <v>2005</v>
      </c>
      <c r="B274" s="3" t="s">
        <v>139</v>
      </c>
      <c r="C274" s="3">
        <v>6</v>
      </c>
      <c r="D274" s="7">
        <v>143.72999999999999</v>
      </c>
      <c r="I274" s="3"/>
    </row>
    <row r="275" spans="1:9">
      <c r="A275" s="3">
        <v>2006</v>
      </c>
      <c r="B275" s="3" t="s">
        <v>139</v>
      </c>
      <c r="C275" s="3">
        <v>6</v>
      </c>
      <c r="D275" s="7">
        <v>71.88</v>
      </c>
      <c r="I275" s="3"/>
    </row>
    <row r="276" spans="1:9">
      <c r="A276" s="3">
        <v>2007</v>
      </c>
      <c r="B276" s="3" t="s">
        <v>139</v>
      </c>
      <c r="C276" s="3">
        <v>6</v>
      </c>
      <c r="D276" s="7">
        <v>138.38999999999999</v>
      </c>
      <c r="I276" s="3"/>
    </row>
    <row r="277" spans="1:9">
      <c r="A277" s="3">
        <v>2008</v>
      </c>
      <c r="B277" s="3" t="s">
        <v>139</v>
      </c>
      <c r="C277" s="3">
        <v>6</v>
      </c>
      <c r="D277" s="7">
        <v>21.58</v>
      </c>
      <c r="I277" s="3"/>
    </row>
    <row r="278" spans="1:9">
      <c r="A278" s="3">
        <v>2009</v>
      </c>
      <c r="B278" s="3" t="s">
        <v>139</v>
      </c>
      <c r="C278" s="3">
        <v>6</v>
      </c>
      <c r="D278" s="7">
        <v>210.05</v>
      </c>
      <c r="I278" s="3"/>
    </row>
    <row r="279" spans="1:9">
      <c r="A279" s="3">
        <v>2010</v>
      </c>
      <c r="B279" s="3" t="s">
        <v>139</v>
      </c>
      <c r="C279" s="3">
        <v>6</v>
      </c>
      <c r="D279" s="7">
        <v>26.22</v>
      </c>
      <c r="I279" s="3"/>
    </row>
    <row r="280" spans="1:9">
      <c r="A280" s="3">
        <v>2011</v>
      </c>
      <c r="B280" s="3" t="s">
        <v>139</v>
      </c>
      <c r="C280" s="3">
        <v>6</v>
      </c>
      <c r="D280" s="7">
        <v>89.35</v>
      </c>
      <c r="I280" s="3"/>
    </row>
    <row r="281" spans="1:9">
      <c r="A281" s="3">
        <v>2012</v>
      </c>
      <c r="B281" s="3" t="s">
        <v>139</v>
      </c>
      <c r="C281" s="3">
        <v>6</v>
      </c>
      <c r="D281" s="7">
        <v>60.34</v>
      </c>
      <c r="I281" s="3"/>
    </row>
    <row r="282" spans="1:9">
      <c r="A282" s="3">
        <v>2013</v>
      </c>
      <c r="B282" s="3" t="s">
        <v>139</v>
      </c>
      <c r="C282" s="3">
        <v>6</v>
      </c>
      <c r="D282" s="7">
        <v>11.67</v>
      </c>
      <c r="I282" s="3"/>
    </row>
    <row r="283" spans="1:9">
      <c r="A283" s="3">
        <v>2014</v>
      </c>
      <c r="B283" s="3" t="s">
        <v>139</v>
      </c>
      <c r="C283" s="3">
        <v>6</v>
      </c>
      <c r="D283" s="7">
        <v>10.93</v>
      </c>
      <c r="I283" s="3"/>
    </row>
    <row r="284" spans="1:9">
      <c r="A284" s="3">
        <v>1968</v>
      </c>
      <c r="B284" s="3" t="s">
        <v>139</v>
      </c>
      <c r="C284" s="3">
        <v>7</v>
      </c>
      <c r="D284" s="7" t="s">
        <v>84</v>
      </c>
      <c r="I284" s="3"/>
    </row>
    <row r="285" spans="1:9">
      <c r="A285" s="3">
        <v>1969</v>
      </c>
      <c r="B285" s="3" t="s">
        <v>139</v>
      </c>
      <c r="C285" s="3">
        <v>7</v>
      </c>
      <c r="D285" s="7" t="s">
        <v>84</v>
      </c>
      <c r="I285" s="3"/>
    </row>
    <row r="286" spans="1:9">
      <c r="A286" s="3">
        <v>1970</v>
      </c>
      <c r="B286" s="3" t="s">
        <v>139</v>
      </c>
      <c r="C286" s="3">
        <v>7</v>
      </c>
      <c r="D286" s="7" t="s">
        <v>84</v>
      </c>
      <c r="I286" s="3"/>
    </row>
    <row r="287" spans="1:9">
      <c r="A287" s="3">
        <v>1971</v>
      </c>
      <c r="B287" s="3" t="s">
        <v>139</v>
      </c>
      <c r="C287" s="3">
        <v>7</v>
      </c>
      <c r="D287" s="7" t="s">
        <v>84</v>
      </c>
      <c r="I287" s="3"/>
    </row>
    <row r="288" spans="1:9">
      <c r="A288" s="3">
        <v>1972</v>
      </c>
      <c r="B288" s="3" t="s">
        <v>139</v>
      </c>
      <c r="C288" s="3">
        <v>7</v>
      </c>
      <c r="D288" s="7" t="s">
        <v>84</v>
      </c>
      <c r="I288" s="3"/>
    </row>
    <row r="289" spans="1:9">
      <c r="A289" s="3">
        <v>1973</v>
      </c>
      <c r="B289" s="3" t="s">
        <v>139</v>
      </c>
      <c r="C289" s="3">
        <v>7</v>
      </c>
      <c r="D289" s="7" t="s">
        <v>84</v>
      </c>
      <c r="I289" s="3"/>
    </row>
    <row r="290" spans="1:9">
      <c r="A290" s="3">
        <v>1974</v>
      </c>
      <c r="B290" s="3" t="s">
        <v>139</v>
      </c>
      <c r="C290" s="3">
        <v>7</v>
      </c>
      <c r="D290" s="7" t="s">
        <v>84</v>
      </c>
      <c r="I290" s="3"/>
    </row>
    <row r="291" spans="1:9">
      <c r="A291" s="3">
        <v>1975</v>
      </c>
      <c r="B291" s="3" t="s">
        <v>139</v>
      </c>
      <c r="C291" s="3">
        <v>7</v>
      </c>
      <c r="D291" s="7" t="s">
        <v>84</v>
      </c>
      <c r="I291" s="3"/>
    </row>
    <row r="292" spans="1:9">
      <c r="A292" s="3">
        <v>1976</v>
      </c>
      <c r="B292" s="3" t="s">
        <v>139</v>
      </c>
      <c r="C292" s="3">
        <v>7</v>
      </c>
      <c r="D292" s="7" t="s">
        <v>84</v>
      </c>
      <c r="I292" s="3"/>
    </row>
    <row r="293" spans="1:9">
      <c r="A293" s="3">
        <v>1977</v>
      </c>
      <c r="B293" s="3" t="s">
        <v>139</v>
      </c>
      <c r="C293" s="3">
        <v>7</v>
      </c>
      <c r="D293" s="7" t="s">
        <v>84</v>
      </c>
      <c r="I293" s="3"/>
    </row>
    <row r="294" spans="1:9">
      <c r="A294" s="3">
        <v>1978</v>
      </c>
      <c r="B294" s="3" t="s">
        <v>139</v>
      </c>
      <c r="C294" s="3">
        <v>7</v>
      </c>
      <c r="D294" s="7">
        <v>287.17</v>
      </c>
      <c r="I294" s="3"/>
    </row>
    <row r="295" spans="1:9">
      <c r="A295" s="3">
        <v>1979</v>
      </c>
      <c r="B295" s="3" t="s">
        <v>139</v>
      </c>
      <c r="C295" s="3">
        <v>7</v>
      </c>
      <c r="D295" s="7">
        <v>200.64</v>
      </c>
      <c r="I295" s="3"/>
    </row>
    <row r="296" spans="1:9">
      <c r="A296" s="3">
        <v>1980</v>
      </c>
      <c r="B296" s="3" t="s">
        <v>139</v>
      </c>
      <c r="C296" s="3">
        <v>7</v>
      </c>
      <c r="D296" s="7">
        <v>461.26</v>
      </c>
      <c r="I296" s="3"/>
    </row>
    <row r="297" spans="1:9">
      <c r="A297" s="3">
        <v>1981</v>
      </c>
      <c r="B297" s="3" t="s">
        <v>139</v>
      </c>
      <c r="C297" s="3">
        <v>7</v>
      </c>
      <c r="D297" s="7">
        <v>432.6</v>
      </c>
      <c r="I297" s="3"/>
    </row>
    <row r="298" spans="1:9">
      <c r="A298" s="3">
        <v>1982</v>
      </c>
      <c r="B298" s="3" t="s">
        <v>139</v>
      </c>
      <c r="C298" s="3">
        <v>7</v>
      </c>
      <c r="D298" s="7">
        <v>752.11</v>
      </c>
      <c r="I298" s="3"/>
    </row>
    <row r="299" spans="1:9">
      <c r="A299" s="3">
        <v>1983</v>
      </c>
      <c r="B299" s="3" t="s">
        <v>139</v>
      </c>
      <c r="C299" s="3">
        <v>7</v>
      </c>
      <c r="D299" s="7">
        <v>181.62</v>
      </c>
      <c r="I299" s="3"/>
    </row>
    <row r="300" spans="1:9">
      <c r="A300" s="3">
        <v>1984</v>
      </c>
      <c r="B300" s="3" t="s">
        <v>139</v>
      </c>
      <c r="C300" s="3">
        <v>7</v>
      </c>
      <c r="D300" s="7">
        <v>484.24</v>
      </c>
      <c r="I300" s="3"/>
    </row>
    <row r="301" spans="1:9">
      <c r="A301" s="3">
        <v>1985</v>
      </c>
      <c r="B301" s="3" t="s">
        <v>139</v>
      </c>
      <c r="C301" s="3">
        <v>7</v>
      </c>
      <c r="D301" s="7">
        <v>277.93</v>
      </c>
    </row>
    <row r="302" spans="1:9">
      <c r="A302" s="3">
        <v>1986</v>
      </c>
      <c r="B302" s="3" t="s">
        <v>139</v>
      </c>
      <c r="C302" s="3">
        <v>7</v>
      </c>
      <c r="D302" s="7">
        <v>98.38</v>
      </c>
    </row>
    <row r="303" spans="1:9">
      <c r="A303" s="3">
        <v>1987</v>
      </c>
      <c r="B303" s="3" t="s">
        <v>139</v>
      </c>
      <c r="C303" s="3">
        <v>7</v>
      </c>
      <c r="D303" s="7">
        <v>289.73</v>
      </c>
    </row>
    <row r="304" spans="1:9">
      <c r="A304" s="3">
        <v>1988</v>
      </c>
      <c r="B304" s="3" t="s">
        <v>139</v>
      </c>
      <c r="C304" s="3">
        <v>7</v>
      </c>
      <c r="D304" s="7">
        <v>168.45</v>
      </c>
    </row>
    <row r="305" spans="1:4">
      <c r="A305" s="3">
        <v>1989</v>
      </c>
      <c r="B305" s="3" t="s">
        <v>139</v>
      </c>
      <c r="C305" s="3">
        <v>7</v>
      </c>
      <c r="D305" s="7">
        <v>89.57</v>
      </c>
    </row>
    <row r="306" spans="1:4">
      <c r="A306" s="3">
        <v>1990</v>
      </c>
      <c r="B306" s="3" t="s">
        <v>139</v>
      </c>
      <c r="C306" s="3">
        <v>7</v>
      </c>
      <c r="D306" s="7">
        <v>229.13</v>
      </c>
    </row>
    <row r="307" spans="1:4">
      <c r="A307" s="3">
        <v>1991</v>
      </c>
      <c r="B307" s="3" t="s">
        <v>139</v>
      </c>
      <c r="C307" s="3">
        <v>7</v>
      </c>
      <c r="D307" s="7">
        <v>137.77000000000001</v>
      </c>
    </row>
    <row r="308" spans="1:4">
      <c r="A308" s="3">
        <v>1992</v>
      </c>
      <c r="B308" s="3" t="s">
        <v>139</v>
      </c>
      <c r="C308" s="3">
        <v>7</v>
      </c>
      <c r="D308" s="7">
        <v>408.59</v>
      </c>
    </row>
    <row r="309" spans="1:4">
      <c r="A309" s="3">
        <v>1993</v>
      </c>
      <c r="B309" s="3" t="s">
        <v>139</v>
      </c>
      <c r="C309" s="3">
        <v>7</v>
      </c>
      <c r="D309" s="7">
        <v>190.35</v>
      </c>
    </row>
    <row r="310" spans="1:4">
      <c r="A310" s="3">
        <v>1994</v>
      </c>
      <c r="B310" s="3" t="s">
        <v>139</v>
      </c>
      <c r="C310" s="3">
        <v>7</v>
      </c>
      <c r="D310" s="7">
        <v>166.32</v>
      </c>
    </row>
    <row r="311" spans="1:4">
      <c r="A311" s="3">
        <v>1995</v>
      </c>
      <c r="B311" s="3" t="s">
        <v>139</v>
      </c>
      <c r="C311" s="3">
        <v>7</v>
      </c>
      <c r="D311" s="7">
        <v>61.4</v>
      </c>
    </row>
    <row r="312" spans="1:4">
      <c r="A312" s="3">
        <v>1996</v>
      </c>
      <c r="B312" s="3" t="s">
        <v>139</v>
      </c>
      <c r="C312" s="3">
        <v>7</v>
      </c>
      <c r="D312" s="7">
        <v>20.170000000000002</v>
      </c>
    </row>
    <row r="313" spans="1:4">
      <c r="A313" s="3">
        <v>1997</v>
      </c>
      <c r="B313" s="3" t="s">
        <v>139</v>
      </c>
      <c r="C313" s="3">
        <v>7</v>
      </c>
      <c r="D313" s="7">
        <v>119.2</v>
      </c>
    </row>
    <row r="314" spans="1:4">
      <c r="A314" s="3">
        <v>1998</v>
      </c>
      <c r="B314" s="3" t="s">
        <v>139</v>
      </c>
      <c r="C314" s="3">
        <v>7</v>
      </c>
      <c r="D314" s="7">
        <v>47.99</v>
      </c>
    </row>
    <row r="315" spans="1:4">
      <c r="A315" s="3">
        <v>1999</v>
      </c>
      <c r="B315" s="3" t="s">
        <v>139</v>
      </c>
      <c r="C315" s="3">
        <v>7</v>
      </c>
      <c r="D315" s="7">
        <v>145.83000000000001</v>
      </c>
    </row>
    <row r="316" spans="1:4">
      <c r="A316" s="3">
        <v>2000</v>
      </c>
      <c r="B316" s="3" t="s">
        <v>139</v>
      </c>
      <c r="C316" s="3">
        <v>7</v>
      </c>
      <c r="D316" s="7">
        <v>46.84</v>
      </c>
    </row>
    <row r="317" spans="1:4">
      <c r="A317" s="3">
        <v>2001</v>
      </c>
      <c r="B317" s="3" t="s">
        <v>139</v>
      </c>
      <c r="C317" s="3">
        <v>7</v>
      </c>
      <c r="D317" s="7">
        <v>55.05</v>
      </c>
    </row>
    <row r="318" spans="1:4">
      <c r="A318" s="3">
        <v>2002</v>
      </c>
      <c r="B318" s="3" t="s">
        <v>139</v>
      </c>
      <c r="C318" s="3">
        <v>7</v>
      </c>
      <c r="D318" s="7">
        <v>84.85</v>
      </c>
    </row>
    <row r="319" spans="1:4">
      <c r="A319" s="3">
        <v>2003</v>
      </c>
      <c r="B319" s="3" t="s">
        <v>139</v>
      </c>
      <c r="C319" s="3">
        <v>7</v>
      </c>
      <c r="D319" s="7">
        <v>142</v>
      </c>
    </row>
    <row r="320" spans="1:4">
      <c r="A320" s="3">
        <v>2004</v>
      </c>
      <c r="B320" s="3" t="s">
        <v>139</v>
      </c>
      <c r="C320" s="3">
        <v>7</v>
      </c>
      <c r="D320" s="7">
        <v>56.42</v>
      </c>
    </row>
    <row r="321" spans="1:4">
      <c r="A321" s="3">
        <v>2005</v>
      </c>
      <c r="B321" s="3" t="s">
        <v>139</v>
      </c>
      <c r="C321" s="3">
        <v>7</v>
      </c>
      <c r="D321" s="7">
        <v>109.38</v>
      </c>
    </row>
    <row r="322" spans="1:4">
      <c r="A322" s="3">
        <v>2006</v>
      </c>
      <c r="B322" s="3" t="s">
        <v>139</v>
      </c>
      <c r="C322" s="3">
        <v>7</v>
      </c>
      <c r="D322" s="7">
        <v>31.43</v>
      </c>
    </row>
    <row r="323" spans="1:4">
      <c r="A323" s="3">
        <v>2007</v>
      </c>
      <c r="B323" s="3" t="s">
        <v>139</v>
      </c>
      <c r="C323" s="3">
        <v>7</v>
      </c>
      <c r="D323" s="7">
        <v>16.940000000000001</v>
      </c>
    </row>
    <row r="324" spans="1:4">
      <c r="A324" s="3">
        <v>2008</v>
      </c>
      <c r="B324" s="3" t="s">
        <v>139</v>
      </c>
      <c r="C324" s="3">
        <v>7</v>
      </c>
      <c r="D324" s="7">
        <v>48.28</v>
      </c>
    </row>
    <row r="325" spans="1:4">
      <c r="A325" s="3">
        <v>2009</v>
      </c>
      <c r="B325" s="3" t="s">
        <v>139</v>
      </c>
      <c r="C325" s="3">
        <v>7</v>
      </c>
      <c r="D325" s="7">
        <v>12.88</v>
      </c>
    </row>
    <row r="326" spans="1:4">
      <c r="A326" s="3">
        <v>2010</v>
      </c>
      <c r="B326" s="3" t="s">
        <v>139</v>
      </c>
      <c r="C326" s="3">
        <v>7</v>
      </c>
      <c r="D326" s="7">
        <v>76.069999999999993</v>
      </c>
    </row>
    <row r="327" spans="1:4">
      <c r="A327" s="3">
        <v>2011</v>
      </c>
      <c r="B327" s="3" t="s">
        <v>139</v>
      </c>
      <c r="C327" s="3">
        <v>7</v>
      </c>
      <c r="D327" s="7">
        <v>20.83</v>
      </c>
    </row>
    <row r="328" spans="1:4">
      <c r="A328" s="3">
        <v>2012</v>
      </c>
      <c r="B328" s="3" t="s">
        <v>139</v>
      </c>
      <c r="C328" s="3">
        <v>7</v>
      </c>
      <c r="D328" s="7">
        <v>21.33</v>
      </c>
    </row>
    <row r="329" spans="1:4">
      <c r="A329" s="3">
        <v>2013</v>
      </c>
      <c r="B329" s="3" t="s">
        <v>139</v>
      </c>
      <c r="C329" s="3">
        <v>7</v>
      </c>
      <c r="D329" s="7">
        <v>4.09</v>
      </c>
    </row>
    <row r="330" spans="1:4">
      <c r="A330" s="3">
        <v>2014</v>
      </c>
      <c r="B330" s="3" t="s">
        <v>139</v>
      </c>
      <c r="C330" s="3">
        <v>7</v>
      </c>
      <c r="D330" s="7">
        <v>2.27</v>
      </c>
    </row>
    <row r="331" spans="1:4">
      <c r="A331" s="3">
        <v>1968</v>
      </c>
      <c r="B331" s="3" t="s">
        <v>139</v>
      </c>
      <c r="C331" s="3">
        <v>8</v>
      </c>
      <c r="D331" s="7" t="s">
        <v>84</v>
      </c>
    </row>
    <row r="332" spans="1:4">
      <c r="A332" s="3">
        <v>1969</v>
      </c>
      <c r="B332" s="3" t="s">
        <v>139</v>
      </c>
      <c r="C332" s="3">
        <v>8</v>
      </c>
      <c r="D332" s="7" t="s">
        <v>84</v>
      </c>
    </row>
    <row r="333" spans="1:4">
      <c r="A333" s="3">
        <v>1970</v>
      </c>
      <c r="B333" s="3" t="s">
        <v>139</v>
      </c>
      <c r="C333" s="3">
        <v>8</v>
      </c>
      <c r="D333" s="7" t="s">
        <v>84</v>
      </c>
    </row>
    <row r="334" spans="1:4">
      <c r="A334" s="3">
        <v>1971</v>
      </c>
      <c r="B334" s="3" t="s">
        <v>139</v>
      </c>
      <c r="C334" s="3">
        <v>8</v>
      </c>
      <c r="D334" s="7" t="s">
        <v>84</v>
      </c>
    </row>
    <row r="335" spans="1:4">
      <c r="A335" s="3">
        <v>1972</v>
      </c>
      <c r="B335" s="3" t="s">
        <v>139</v>
      </c>
      <c r="C335" s="3">
        <v>8</v>
      </c>
      <c r="D335" s="7" t="s">
        <v>84</v>
      </c>
    </row>
    <row r="336" spans="1:4">
      <c r="A336" s="3">
        <v>1973</v>
      </c>
      <c r="B336" s="3" t="s">
        <v>139</v>
      </c>
      <c r="C336" s="3">
        <v>8</v>
      </c>
      <c r="D336" s="7" t="s">
        <v>84</v>
      </c>
    </row>
    <row r="337" spans="1:4">
      <c r="A337" s="3">
        <v>1974</v>
      </c>
      <c r="B337" s="3" t="s">
        <v>139</v>
      </c>
      <c r="C337" s="3">
        <v>8</v>
      </c>
      <c r="D337" s="7" t="s">
        <v>84</v>
      </c>
    </row>
    <row r="338" spans="1:4">
      <c r="A338" s="3">
        <v>1975</v>
      </c>
      <c r="B338" s="3" t="s">
        <v>139</v>
      </c>
      <c r="C338" s="3">
        <v>8</v>
      </c>
      <c r="D338" s="7" t="s">
        <v>84</v>
      </c>
    </row>
    <row r="339" spans="1:4">
      <c r="A339" s="3">
        <v>1976</v>
      </c>
      <c r="B339" s="3" t="s">
        <v>139</v>
      </c>
      <c r="C339" s="3">
        <v>8</v>
      </c>
      <c r="D339" s="7" t="s">
        <v>84</v>
      </c>
    </row>
    <row r="340" spans="1:4">
      <c r="A340" s="3">
        <v>1977</v>
      </c>
      <c r="B340" s="3" t="s">
        <v>139</v>
      </c>
      <c r="C340" s="3">
        <v>8</v>
      </c>
      <c r="D340" s="7" t="s">
        <v>84</v>
      </c>
    </row>
    <row r="341" spans="1:4">
      <c r="A341" s="3">
        <v>1978</v>
      </c>
      <c r="B341" s="3" t="s">
        <v>139</v>
      </c>
      <c r="C341" s="3">
        <v>8</v>
      </c>
      <c r="D341" s="7">
        <v>45.76</v>
      </c>
    </row>
    <row r="342" spans="1:4">
      <c r="A342" s="3">
        <v>1979</v>
      </c>
      <c r="B342" s="3" t="s">
        <v>139</v>
      </c>
      <c r="C342" s="3">
        <v>8</v>
      </c>
      <c r="D342" s="7">
        <v>330.81</v>
      </c>
    </row>
    <row r="343" spans="1:4">
      <c r="A343" s="3">
        <v>1980</v>
      </c>
      <c r="B343" s="3" t="s">
        <v>139</v>
      </c>
      <c r="C343" s="3">
        <v>8</v>
      </c>
      <c r="D343" s="7">
        <v>97</v>
      </c>
    </row>
    <row r="344" spans="1:4">
      <c r="A344" s="3">
        <v>1981</v>
      </c>
      <c r="B344" s="3" t="s">
        <v>139</v>
      </c>
      <c r="C344" s="3">
        <v>8</v>
      </c>
      <c r="D344" s="7">
        <v>156.43</v>
      </c>
    </row>
    <row r="345" spans="1:4">
      <c r="A345" s="3">
        <v>1982</v>
      </c>
      <c r="B345" s="3" t="s">
        <v>139</v>
      </c>
      <c r="C345" s="3">
        <v>8</v>
      </c>
      <c r="D345" s="7">
        <v>212.85</v>
      </c>
    </row>
    <row r="346" spans="1:4">
      <c r="A346" s="3">
        <v>1983</v>
      </c>
      <c r="B346" s="3" t="s">
        <v>139</v>
      </c>
      <c r="C346" s="3">
        <v>8</v>
      </c>
      <c r="D346" s="7">
        <v>319.44</v>
      </c>
    </row>
    <row r="347" spans="1:4">
      <c r="A347" s="3">
        <v>1984</v>
      </c>
      <c r="B347" s="3" t="s">
        <v>139</v>
      </c>
      <c r="C347" s="3">
        <v>8</v>
      </c>
      <c r="D347" s="7">
        <v>57.64</v>
      </c>
    </row>
    <row r="348" spans="1:4">
      <c r="A348" s="3">
        <v>1985</v>
      </c>
      <c r="B348" s="3" t="s">
        <v>139</v>
      </c>
      <c r="C348" s="3">
        <v>8</v>
      </c>
      <c r="D348" s="7">
        <v>242.29</v>
      </c>
    </row>
    <row r="349" spans="1:4">
      <c r="A349" s="3">
        <v>1986</v>
      </c>
      <c r="B349" s="3" t="s">
        <v>139</v>
      </c>
      <c r="C349" s="3">
        <v>8</v>
      </c>
      <c r="D349" s="7">
        <v>79.31</v>
      </c>
    </row>
    <row r="350" spans="1:4">
      <c r="A350" s="3">
        <v>1987</v>
      </c>
      <c r="B350" s="3" t="s">
        <v>139</v>
      </c>
      <c r="C350" s="3">
        <v>8</v>
      </c>
      <c r="D350" s="7">
        <v>61.28</v>
      </c>
    </row>
    <row r="351" spans="1:4">
      <c r="A351" s="3">
        <v>1988</v>
      </c>
      <c r="B351" s="3" t="s">
        <v>139</v>
      </c>
      <c r="C351" s="3">
        <v>8</v>
      </c>
      <c r="D351" s="7">
        <v>235.46</v>
      </c>
    </row>
    <row r="352" spans="1:4">
      <c r="A352" s="3">
        <v>1989</v>
      </c>
      <c r="B352" s="3" t="s">
        <v>139</v>
      </c>
      <c r="C352" s="3">
        <v>8</v>
      </c>
      <c r="D352" s="7">
        <v>58.2</v>
      </c>
    </row>
    <row r="353" spans="1:4">
      <c r="A353" s="3">
        <v>1990</v>
      </c>
      <c r="B353" s="3" t="s">
        <v>139</v>
      </c>
      <c r="C353" s="3">
        <v>8</v>
      </c>
      <c r="D353" s="7">
        <v>23.97</v>
      </c>
    </row>
    <row r="354" spans="1:4">
      <c r="A354" s="3">
        <v>1991</v>
      </c>
      <c r="B354" s="3" t="s">
        <v>139</v>
      </c>
      <c r="C354" s="3">
        <v>8</v>
      </c>
      <c r="D354" s="7">
        <v>95.58</v>
      </c>
    </row>
    <row r="355" spans="1:4">
      <c r="A355" s="3">
        <v>1992</v>
      </c>
      <c r="B355" s="3" t="s">
        <v>139</v>
      </c>
      <c r="C355" s="3">
        <v>8</v>
      </c>
      <c r="D355" s="7">
        <v>59.08</v>
      </c>
    </row>
    <row r="356" spans="1:4">
      <c r="A356" s="3">
        <v>1993</v>
      </c>
      <c r="B356" s="3" t="s">
        <v>139</v>
      </c>
      <c r="C356" s="3">
        <v>8</v>
      </c>
      <c r="D356" s="7">
        <v>156.08000000000001</v>
      </c>
    </row>
    <row r="357" spans="1:4">
      <c r="A357" s="3">
        <v>1994</v>
      </c>
      <c r="B357" s="3" t="s">
        <v>139</v>
      </c>
      <c r="C357" s="3">
        <v>8</v>
      </c>
      <c r="D357" s="7">
        <v>54.18</v>
      </c>
    </row>
    <row r="358" spans="1:4">
      <c r="A358" s="3">
        <v>1995</v>
      </c>
      <c r="B358" s="3" t="s">
        <v>139</v>
      </c>
      <c r="C358" s="3">
        <v>8</v>
      </c>
      <c r="D358" s="7">
        <v>26.57</v>
      </c>
    </row>
    <row r="359" spans="1:4">
      <c r="A359" s="3">
        <v>1996</v>
      </c>
      <c r="B359" s="3" t="s">
        <v>139</v>
      </c>
      <c r="C359" s="3">
        <v>8</v>
      </c>
      <c r="D359" s="7">
        <v>12.7</v>
      </c>
    </row>
    <row r="360" spans="1:4">
      <c r="A360" s="3">
        <v>1997</v>
      </c>
      <c r="B360" s="3" t="s">
        <v>139</v>
      </c>
      <c r="C360" s="3">
        <v>8</v>
      </c>
      <c r="D360" s="7">
        <v>25.55</v>
      </c>
    </row>
    <row r="361" spans="1:4">
      <c r="A361" s="3">
        <v>1998</v>
      </c>
      <c r="B361" s="3" t="s">
        <v>139</v>
      </c>
      <c r="C361" s="3">
        <v>8</v>
      </c>
      <c r="D361" s="7">
        <v>19.75</v>
      </c>
    </row>
    <row r="362" spans="1:4">
      <c r="A362" s="3">
        <v>1999</v>
      </c>
      <c r="B362" s="3" t="s">
        <v>139</v>
      </c>
      <c r="C362" s="3">
        <v>8</v>
      </c>
      <c r="D362" s="7">
        <v>24.32</v>
      </c>
    </row>
    <row r="363" spans="1:4">
      <c r="A363" s="3">
        <v>2000</v>
      </c>
      <c r="B363" s="3" t="s">
        <v>139</v>
      </c>
      <c r="C363" s="3">
        <v>8</v>
      </c>
      <c r="D363" s="7">
        <v>39.36</v>
      </c>
    </row>
    <row r="364" spans="1:4">
      <c r="A364" s="3">
        <v>2001</v>
      </c>
      <c r="B364" s="3" t="s">
        <v>139</v>
      </c>
      <c r="C364" s="3">
        <v>8</v>
      </c>
      <c r="D364" s="7">
        <v>25.81</v>
      </c>
    </row>
    <row r="365" spans="1:4">
      <c r="A365" s="3">
        <v>2002</v>
      </c>
      <c r="B365" s="3" t="s">
        <v>139</v>
      </c>
      <c r="C365" s="3">
        <v>8</v>
      </c>
      <c r="D365" s="7">
        <v>17.920000000000002</v>
      </c>
    </row>
    <row r="366" spans="1:4">
      <c r="A366" s="3">
        <v>2003</v>
      </c>
      <c r="B366" s="3" t="s">
        <v>139</v>
      </c>
      <c r="C366" s="3">
        <v>8</v>
      </c>
      <c r="D366" s="7">
        <v>27.73</v>
      </c>
    </row>
    <row r="367" spans="1:4">
      <c r="A367" s="3">
        <v>2004</v>
      </c>
      <c r="B367" s="3" t="s">
        <v>139</v>
      </c>
      <c r="C367" s="3">
        <v>8</v>
      </c>
      <c r="D367" s="7">
        <v>48.62</v>
      </c>
    </row>
    <row r="368" spans="1:4">
      <c r="A368" s="3">
        <v>2005</v>
      </c>
      <c r="B368" s="3" t="s">
        <v>139</v>
      </c>
      <c r="C368" s="3">
        <v>8</v>
      </c>
      <c r="D368" s="7">
        <v>22.6</v>
      </c>
    </row>
    <row r="369" spans="1:4">
      <c r="A369" s="3">
        <v>2006</v>
      </c>
      <c r="B369" s="3" t="s">
        <v>139</v>
      </c>
      <c r="C369" s="3">
        <v>8</v>
      </c>
      <c r="D369" s="7">
        <v>28.75</v>
      </c>
    </row>
    <row r="370" spans="1:4">
      <c r="A370" s="3">
        <v>2007</v>
      </c>
      <c r="B370" s="3" t="s">
        <v>139</v>
      </c>
      <c r="C370" s="3">
        <v>8</v>
      </c>
      <c r="D370" s="7">
        <v>10.48</v>
      </c>
    </row>
    <row r="371" spans="1:4">
      <c r="A371" s="3">
        <v>2008</v>
      </c>
      <c r="B371" s="3" t="s">
        <v>139</v>
      </c>
      <c r="C371" s="3">
        <v>8</v>
      </c>
      <c r="D371" s="7">
        <v>4.57</v>
      </c>
    </row>
    <row r="372" spans="1:4">
      <c r="A372" s="3">
        <v>2009</v>
      </c>
      <c r="B372" s="3" t="s">
        <v>139</v>
      </c>
      <c r="C372" s="3">
        <v>8</v>
      </c>
      <c r="D372" s="7">
        <v>14.09</v>
      </c>
    </row>
    <row r="373" spans="1:4">
      <c r="A373" s="3">
        <v>2010</v>
      </c>
      <c r="B373" s="3" t="s">
        <v>139</v>
      </c>
      <c r="C373" s="3">
        <v>8</v>
      </c>
      <c r="D373" s="7">
        <v>3.47</v>
      </c>
    </row>
    <row r="374" spans="1:4">
      <c r="A374" s="3">
        <v>2011</v>
      </c>
      <c r="B374" s="3" t="s">
        <v>139</v>
      </c>
      <c r="C374" s="3">
        <v>8</v>
      </c>
      <c r="D374" s="7">
        <v>23.53</v>
      </c>
    </row>
    <row r="375" spans="1:4">
      <c r="A375" s="3">
        <v>2012</v>
      </c>
      <c r="B375" s="3" t="s">
        <v>139</v>
      </c>
      <c r="C375" s="3">
        <v>8</v>
      </c>
      <c r="D375" s="7">
        <v>1.58</v>
      </c>
    </row>
    <row r="376" spans="1:4">
      <c r="A376" s="3">
        <v>2013</v>
      </c>
      <c r="B376" s="3" t="s">
        <v>139</v>
      </c>
      <c r="C376" s="3">
        <v>8</v>
      </c>
      <c r="D376" s="7">
        <v>2.71</v>
      </c>
    </row>
    <row r="377" spans="1:4">
      <c r="A377" s="3">
        <v>2014</v>
      </c>
      <c r="B377" s="3" t="s">
        <v>139</v>
      </c>
      <c r="C377" s="3">
        <v>8</v>
      </c>
      <c r="D377" s="7">
        <v>0.91</v>
      </c>
    </row>
    <row r="378" spans="1:4">
      <c r="A378" s="3">
        <v>1968</v>
      </c>
      <c r="B378" s="3" t="s">
        <v>139</v>
      </c>
      <c r="C378" s="3">
        <v>9</v>
      </c>
      <c r="D378" s="7" t="s">
        <v>84</v>
      </c>
    </row>
    <row r="379" spans="1:4">
      <c r="A379" s="3">
        <v>1969</v>
      </c>
      <c r="B379" s="3" t="s">
        <v>139</v>
      </c>
      <c r="C379" s="3">
        <v>9</v>
      </c>
      <c r="D379" s="7" t="s">
        <v>84</v>
      </c>
    </row>
    <row r="380" spans="1:4">
      <c r="A380" s="3">
        <v>1970</v>
      </c>
      <c r="B380" s="3" t="s">
        <v>139</v>
      </c>
      <c r="C380" s="3">
        <v>9</v>
      </c>
      <c r="D380" s="7" t="s">
        <v>84</v>
      </c>
    </row>
    <row r="381" spans="1:4">
      <c r="A381" s="3">
        <v>1971</v>
      </c>
      <c r="B381" s="3" t="s">
        <v>139</v>
      </c>
      <c r="C381" s="3">
        <v>9</v>
      </c>
      <c r="D381" s="7" t="s">
        <v>84</v>
      </c>
    </row>
    <row r="382" spans="1:4">
      <c r="A382" s="3">
        <v>1972</v>
      </c>
      <c r="B382" s="3" t="s">
        <v>139</v>
      </c>
      <c r="C382" s="3">
        <v>9</v>
      </c>
      <c r="D382" s="7" t="s">
        <v>84</v>
      </c>
    </row>
    <row r="383" spans="1:4">
      <c r="A383" s="3">
        <v>1973</v>
      </c>
      <c r="B383" s="3" t="s">
        <v>139</v>
      </c>
      <c r="C383" s="3">
        <v>9</v>
      </c>
      <c r="D383" s="7" t="s">
        <v>84</v>
      </c>
    </row>
    <row r="384" spans="1:4">
      <c r="A384" s="3">
        <v>1974</v>
      </c>
      <c r="B384" s="3" t="s">
        <v>139</v>
      </c>
      <c r="C384" s="3">
        <v>9</v>
      </c>
      <c r="D384" s="7" t="s">
        <v>84</v>
      </c>
    </row>
    <row r="385" spans="1:4">
      <c r="A385" s="3">
        <v>1975</v>
      </c>
      <c r="B385" s="3" t="s">
        <v>139</v>
      </c>
      <c r="C385" s="3">
        <v>9</v>
      </c>
      <c r="D385" s="7" t="s">
        <v>84</v>
      </c>
    </row>
    <row r="386" spans="1:4">
      <c r="A386" s="3">
        <v>1976</v>
      </c>
      <c r="B386" s="3" t="s">
        <v>139</v>
      </c>
      <c r="C386" s="3">
        <v>9</v>
      </c>
      <c r="D386" s="7" t="s">
        <v>84</v>
      </c>
    </row>
    <row r="387" spans="1:4">
      <c r="A387" s="3">
        <v>1977</v>
      </c>
      <c r="B387" s="3" t="s">
        <v>139</v>
      </c>
      <c r="C387" s="3">
        <v>9</v>
      </c>
      <c r="D387" s="7" t="s">
        <v>84</v>
      </c>
    </row>
    <row r="388" spans="1:4">
      <c r="A388" s="3">
        <v>1978</v>
      </c>
      <c r="B388" s="3" t="s">
        <v>139</v>
      </c>
      <c r="C388" s="3">
        <v>9</v>
      </c>
      <c r="D388" s="7">
        <v>40.869999999999997</v>
      </c>
    </row>
    <row r="389" spans="1:4">
      <c r="A389" s="3">
        <v>1979</v>
      </c>
      <c r="B389" s="3" t="s">
        <v>139</v>
      </c>
      <c r="C389" s="3">
        <v>9</v>
      </c>
      <c r="D389" s="7">
        <v>10.96</v>
      </c>
    </row>
    <row r="390" spans="1:4">
      <c r="A390" s="3">
        <v>1980</v>
      </c>
      <c r="B390" s="3" t="s">
        <v>139</v>
      </c>
      <c r="C390" s="3">
        <v>9</v>
      </c>
      <c r="D390" s="7">
        <v>151.07</v>
      </c>
    </row>
    <row r="391" spans="1:4">
      <c r="A391" s="3">
        <v>1981</v>
      </c>
      <c r="B391" s="3" t="s">
        <v>139</v>
      </c>
      <c r="C391" s="3">
        <v>9</v>
      </c>
      <c r="D391" s="7">
        <v>162.22</v>
      </c>
    </row>
    <row r="392" spans="1:4">
      <c r="A392" s="3">
        <v>1982</v>
      </c>
      <c r="B392" s="3" t="s">
        <v>139</v>
      </c>
      <c r="C392" s="3">
        <v>9</v>
      </c>
      <c r="D392" s="7">
        <v>83.12</v>
      </c>
    </row>
    <row r="393" spans="1:4">
      <c r="A393" s="3">
        <v>1983</v>
      </c>
      <c r="B393" s="3" t="s">
        <v>139</v>
      </c>
      <c r="C393" s="3">
        <v>9</v>
      </c>
      <c r="D393" s="7">
        <v>125.72</v>
      </c>
    </row>
    <row r="394" spans="1:4">
      <c r="A394" s="3">
        <v>1984</v>
      </c>
      <c r="B394" s="3" t="s">
        <v>139</v>
      </c>
      <c r="C394" s="3">
        <v>9</v>
      </c>
      <c r="D394" s="7">
        <v>198.43</v>
      </c>
    </row>
    <row r="395" spans="1:4">
      <c r="A395" s="3">
        <v>1985</v>
      </c>
      <c r="B395" s="3" t="s">
        <v>139</v>
      </c>
      <c r="C395" s="3">
        <v>9</v>
      </c>
      <c r="D395" s="7">
        <v>36.67</v>
      </c>
    </row>
    <row r="396" spans="1:4">
      <c r="A396" s="3">
        <v>1986</v>
      </c>
      <c r="B396" s="3" t="s">
        <v>139</v>
      </c>
      <c r="C396" s="3">
        <v>9</v>
      </c>
      <c r="D396" s="7">
        <v>62.16</v>
      </c>
    </row>
    <row r="397" spans="1:4">
      <c r="A397" s="3">
        <v>1987</v>
      </c>
      <c r="B397" s="3" t="s">
        <v>139</v>
      </c>
      <c r="C397" s="3">
        <v>9</v>
      </c>
      <c r="D397" s="7">
        <v>39.4</v>
      </c>
    </row>
    <row r="398" spans="1:4">
      <c r="A398" s="3">
        <v>1988</v>
      </c>
      <c r="B398" s="3" t="s">
        <v>139</v>
      </c>
      <c r="C398" s="3">
        <v>9</v>
      </c>
      <c r="D398" s="7">
        <v>60.84</v>
      </c>
    </row>
    <row r="399" spans="1:4">
      <c r="A399" s="3">
        <v>1989</v>
      </c>
      <c r="B399" s="3" t="s">
        <v>139</v>
      </c>
      <c r="C399" s="3">
        <v>9</v>
      </c>
      <c r="D399" s="7">
        <v>69.400000000000006</v>
      </c>
    </row>
    <row r="400" spans="1:4">
      <c r="A400" s="3">
        <v>1990</v>
      </c>
      <c r="B400" s="3" t="s">
        <v>139</v>
      </c>
      <c r="C400" s="3">
        <v>9</v>
      </c>
      <c r="D400" s="7">
        <v>19.8</v>
      </c>
    </row>
    <row r="401" spans="1:4">
      <c r="A401" s="3">
        <v>1991</v>
      </c>
      <c r="B401" s="3" t="s">
        <v>139</v>
      </c>
      <c r="C401" s="3">
        <v>9</v>
      </c>
      <c r="D401" s="7">
        <v>27.9</v>
      </c>
    </row>
    <row r="402" spans="1:4">
      <c r="A402" s="3">
        <v>1992</v>
      </c>
      <c r="B402" s="3" t="s">
        <v>139</v>
      </c>
      <c r="C402" s="3">
        <v>9</v>
      </c>
      <c r="D402" s="7">
        <v>45.14</v>
      </c>
    </row>
    <row r="403" spans="1:4">
      <c r="A403" s="3">
        <v>1993</v>
      </c>
      <c r="B403" s="3" t="s">
        <v>139</v>
      </c>
      <c r="C403" s="3">
        <v>9</v>
      </c>
      <c r="D403" s="7">
        <v>49.38</v>
      </c>
    </row>
    <row r="404" spans="1:4">
      <c r="A404" s="3">
        <v>1994</v>
      </c>
      <c r="B404" s="3" t="s">
        <v>139</v>
      </c>
      <c r="C404" s="3">
        <v>9</v>
      </c>
      <c r="D404" s="7">
        <v>39.58</v>
      </c>
    </row>
    <row r="405" spans="1:4">
      <c r="A405" s="3">
        <v>1995</v>
      </c>
      <c r="B405" s="3" t="s">
        <v>139</v>
      </c>
      <c r="C405" s="3">
        <v>9</v>
      </c>
      <c r="D405" s="7">
        <v>11.31</v>
      </c>
    </row>
    <row r="406" spans="1:4">
      <c r="A406" s="3">
        <v>1996</v>
      </c>
      <c r="B406" s="3" t="s">
        <v>139</v>
      </c>
      <c r="C406" s="3">
        <v>9</v>
      </c>
      <c r="D406" s="7">
        <v>11.77</v>
      </c>
    </row>
    <row r="407" spans="1:4">
      <c r="A407" s="3">
        <v>1997</v>
      </c>
      <c r="B407" s="3" t="s">
        <v>139</v>
      </c>
      <c r="C407" s="3">
        <v>9</v>
      </c>
      <c r="D407" s="7">
        <v>9.17</v>
      </c>
    </row>
    <row r="408" spans="1:4">
      <c r="A408" s="3">
        <v>1998</v>
      </c>
      <c r="B408" s="3" t="s">
        <v>139</v>
      </c>
      <c r="C408" s="3">
        <v>9</v>
      </c>
      <c r="D408" s="7">
        <v>4.88</v>
      </c>
    </row>
    <row r="409" spans="1:4">
      <c r="A409" s="3">
        <v>1999</v>
      </c>
      <c r="B409" s="3" t="s">
        <v>139</v>
      </c>
      <c r="C409" s="3">
        <v>9</v>
      </c>
      <c r="D409" s="7">
        <v>3.88</v>
      </c>
    </row>
    <row r="410" spans="1:4">
      <c r="A410" s="3">
        <v>2000</v>
      </c>
      <c r="B410" s="3" t="s">
        <v>139</v>
      </c>
      <c r="C410" s="3">
        <v>9</v>
      </c>
      <c r="D410" s="7">
        <v>4.3499999999999996</v>
      </c>
    </row>
    <row r="411" spans="1:4">
      <c r="A411" s="3">
        <v>2001</v>
      </c>
      <c r="B411" s="3" t="s">
        <v>139</v>
      </c>
      <c r="C411" s="3">
        <v>9</v>
      </c>
      <c r="D411" s="7">
        <v>14.99</v>
      </c>
    </row>
    <row r="412" spans="1:4">
      <c r="A412" s="3">
        <v>2002</v>
      </c>
      <c r="B412" s="3" t="s">
        <v>139</v>
      </c>
      <c r="C412" s="3">
        <v>9</v>
      </c>
      <c r="D412" s="7">
        <v>10.69</v>
      </c>
    </row>
    <row r="413" spans="1:4">
      <c r="A413" s="3">
        <v>2003</v>
      </c>
      <c r="B413" s="3" t="s">
        <v>139</v>
      </c>
      <c r="C413" s="3">
        <v>9</v>
      </c>
      <c r="D413" s="7">
        <v>6.43</v>
      </c>
    </row>
    <row r="414" spans="1:4">
      <c r="A414" s="3">
        <v>2004</v>
      </c>
      <c r="B414" s="3" t="s">
        <v>139</v>
      </c>
      <c r="C414" s="3">
        <v>9</v>
      </c>
      <c r="D414" s="7">
        <v>10.99</v>
      </c>
    </row>
    <row r="415" spans="1:4">
      <c r="A415" s="3">
        <v>2005</v>
      </c>
      <c r="B415" s="3" t="s">
        <v>139</v>
      </c>
      <c r="C415" s="3">
        <v>9</v>
      </c>
      <c r="D415" s="7">
        <v>8.76</v>
      </c>
    </row>
    <row r="416" spans="1:4">
      <c r="A416" s="3">
        <v>2006</v>
      </c>
      <c r="B416" s="3" t="s">
        <v>139</v>
      </c>
      <c r="C416" s="3">
        <v>9</v>
      </c>
      <c r="D416" s="7">
        <v>3.98</v>
      </c>
    </row>
    <row r="417" spans="1:4">
      <c r="A417" s="3">
        <v>2007</v>
      </c>
      <c r="B417" s="3" t="s">
        <v>139</v>
      </c>
      <c r="C417" s="3">
        <v>9</v>
      </c>
      <c r="D417" s="7">
        <v>8.84</v>
      </c>
    </row>
    <row r="418" spans="1:4">
      <c r="A418" s="3">
        <v>2008</v>
      </c>
      <c r="B418" s="3" t="s">
        <v>139</v>
      </c>
      <c r="C418" s="3">
        <v>9</v>
      </c>
      <c r="D418" s="7">
        <v>2.81</v>
      </c>
    </row>
    <row r="419" spans="1:4">
      <c r="A419" s="3">
        <v>2009</v>
      </c>
      <c r="B419" s="3" t="s">
        <v>139</v>
      </c>
      <c r="C419" s="3">
        <v>9</v>
      </c>
      <c r="D419" s="7">
        <v>1.79</v>
      </c>
    </row>
    <row r="420" spans="1:4">
      <c r="A420" s="3">
        <v>2010</v>
      </c>
      <c r="B420" s="3" t="s">
        <v>139</v>
      </c>
      <c r="C420" s="3">
        <v>9</v>
      </c>
      <c r="D420" s="7">
        <v>3.99</v>
      </c>
    </row>
    <row r="421" spans="1:4">
      <c r="A421" s="3">
        <v>2011</v>
      </c>
      <c r="B421" s="3" t="s">
        <v>139</v>
      </c>
      <c r="C421" s="3">
        <v>9</v>
      </c>
      <c r="D421" s="7">
        <v>2.98</v>
      </c>
    </row>
    <row r="422" spans="1:4">
      <c r="A422" s="3">
        <v>2012</v>
      </c>
      <c r="B422" s="3" t="s">
        <v>139</v>
      </c>
      <c r="C422" s="3">
        <v>9</v>
      </c>
      <c r="D422" s="7">
        <v>1.28</v>
      </c>
    </row>
    <row r="423" spans="1:4">
      <c r="A423" s="3">
        <v>2013</v>
      </c>
      <c r="B423" s="3" t="s">
        <v>139</v>
      </c>
      <c r="C423" s="3">
        <v>9</v>
      </c>
      <c r="D423" s="7">
        <v>0.11</v>
      </c>
    </row>
    <row r="424" spans="1:4">
      <c r="A424" s="3">
        <v>2014</v>
      </c>
      <c r="B424" s="3" t="s">
        <v>139</v>
      </c>
      <c r="C424" s="3">
        <v>9</v>
      </c>
      <c r="D424" s="7">
        <v>0.5</v>
      </c>
    </row>
    <row r="425" spans="1:4">
      <c r="A425" s="3">
        <v>1968</v>
      </c>
      <c r="B425" s="3" t="s">
        <v>139</v>
      </c>
      <c r="C425" s="3">
        <v>10</v>
      </c>
      <c r="D425" s="7" t="s">
        <v>84</v>
      </c>
    </row>
    <row r="426" spans="1:4">
      <c r="A426" s="3">
        <v>1969</v>
      </c>
      <c r="B426" s="3" t="s">
        <v>139</v>
      </c>
      <c r="C426" s="3">
        <v>10</v>
      </c>
      <c r="D426" s="7" t="s">
        <v>84</v>
      </c>
    </row>
    <row r="427" spans="1:4">
      <c r="A427" s="3">
        <v>1970</v>
      </c>
      <c r="B427" s="3" t="s">
        <v>139</v>
      </c>
      <c r="C427" s="3">
        <v>10</v>
      </c>
      <c r="D427" s="7" t="s">
        <v>84</v>
      </c>
    </row>
    <row r="428" spans="1:4">
      <c r="A428" s="3">
        <v>1971</v>
      </c>
      <c r="B428" s="3" t="s">
        <v>139</v>
      </c>
      <c r="C428" s="3">
        <v>10</v>
      </c>
      <c r="D428" s="7" t="s">
        <v>84</v>
      </c>
    </row>
    <row r="429" spans="1:4">
      <c r="A429" s="3">
        <v>1972</v>
      </c>
      <c r="B429" s="3" t="s">
        <v>139</v>
      </c>
      <c r="C429" s="3">
        <v>10</v>
      </c>
      <c r="D429" s="7" t="s">
        <v>84</v>
      </c>
    </row>
    <row r="430" spans="1:4">
      <c r="A430" s="3">
        <v>1973</v>
      </c>
      <c r="B430" s="3" t="s">
        <v>139</v>
      </c>
      <c r="C430" s="3">
        <v>10</v>
      </c>
      <c r="D430" s="7" t="s">
        <v>84</v>
      </c>
    </row>
    <row r="431" spans="1:4">
      <c r="A431" s="3">
        <v>1974</v>
      </c>
      <c r="B431" s="3" t="s">
        <v>139</v>
      </c>
      <c r="C431" s="3">
        <v>10</v>
      </c>
      <c r="D431" s="7" t="s">
        <v>84</v>
      </c>
    </row>
    <row r="432" spans="1:4">
      <c r="A432" s="3">
        <v>1975</v>
      </c>
      <c r="B432" s="3" t="s">
        <v>139</v>
      </c>
      <c r="C432" s="3">
        <v>10</v>
      </c>
      <c r="D432" s="7" t="s">
        <v>84</v>
      </c>
    </row>
    <row r="433" spans="1:4">
      <c r="A433" s="3">
        <v>1976</v>
      </c>
      <c r="B433" s="3" t="s">
        <v>139</v>
      </c>
      <c r="C433" s="3">
        <v>10</v>
      </c>
      <c r="D433" s="7" t="s">
        <v>84</v>
      </c>
    </row>
    <row r="434" spans="1:4">
      <c r="A434" s="3">
        <v>1977</v>
      </c>
      <c r="B434" s="3" t="s">
        <v>139</v>
      </c>
      <c r="C434" s="3">
        <v>10</v>
      </c>
      <c r="D434" s="7" t="s">
        <v>84</v>
      </c>
    </row>
    <row r="435" spans="1:4">
      <c r="A435" s="3">
        <v>1978</v>
      </c>
      <c r="B435" s="3" t="s">
        <v>139</v>
      </c>
      <c r="C435" s="3">
        <v>10</v>
      </c>
      <c r="D435" s="7">
        <v>32.18</v>
      </c>
    </row>
    <row r="436" spans="1:4">
      <c r="A436" s="3">
        <v>1979</v>
      </c>
      <c r="B436" s="3" t="s">
        <v>139</v>
      </c>
      <c r="C436" s="3">
        <v>10</v>
      </c>
      <c r="D436" s="7">
        <v>56.93</v>
      </c>
    </row>
    <row r="437" spans="1:4">
      <c r="A437" s="3">
        <v>1980</v>
      </c>
      <c r="B437" s="3" t="s">
        <v>139</v>
      </c>
      <c r="C437" s="3">
        <v>10</v>
      </c>
      <c r="D437" s="7">
        <v>43.05</v>
      </c>
    </row>
    <row r="438" spans="1:4">
      <c r="A438" s="3">
        <v>1981</v>
      </c>
      <c r="B438" s="3" t="s">
        <v>139</v>
      </c>
      <c r="C438" s="3">
        <v>10</v>
      </c>
      <c r="D438" s="7">
        <v>76.36</v>
      </c>
    </row>
    <row r="439" spans="1:4">
      <c r="A439" s="3">
        <v>1982</v>
      </c>
      <c r="B439" s="3" t="s">
        <v>139</v>
      </c>
      <c r="C439" s="3">
        <v>10</v>
      </c>
      <c r="D439" s="7">
        <v>92.29</v>
      </c>
    </row>
    <row r="440" spans="1:4">
      <c r="A440" s="3">
        <v>1983</v>
      </c>
      <c r="B440" s="3" t="s">
        <v>139</v>
      </c>
      <c r="C440" s="3">
        <v>10</v>
      </c>
      <c r="D440" s="7">
        <v>133.69</v>
      </c>
    </row>
    <row r="441" spans="1:4">
      <c r="A441" s="3">
        <v>1984</v>
      </c>
      <c r="B441" s="3" t="s">
        <v>139</v>
      </c>
      <c r="C441" s="3">
        <v>10</v>
      </c>
      <c r="D441" s="7">
        <v>112.73</v>
      </c>
    </row>
    <row r="442" spans="1:4">
      <c r="A442" s="3">
        <v>1985</v>
      </c>
      <c r="B442" s="3" t="s">
        <v>139</v>
      </c>
      <c r="C442" s="3">
        <v>10</v>
      </c>
      <c r="D442" s="7">
        <v>116.91</v>
      </c>
    </row>
    <row r="443" spans="1:4">
      <c r="A443" s="3">
        <v>1986</v>
      </c>
      <c r="B443" s="3" t="s">
        <v>139</v>
      </c>
      <c r="C443" s="3">
        <v>10</v>
      </c>
      <c r="D443" s="7">
        <v>29.15</v>
      </c>
    </row>
    <row r="444" spans="1:4">
      <c r="A444" s="3">
        <v>1987</v>
      </c>
      <c r="B444" s="3" t="s">
        <v>139</v>
      </c>
      <c r="C444" s="3">
        <v>10</v>
      </c>
      <c r="D444" s="7">
        <v>27.3</v>
      </c>
    </row>
    <row r="445" spans="1:4">
      <c r="A445" s="3">
        <v>1988</v>
      </c>
      <c r="B445" s="3" t="s">
        <v>139</v>
      </c>
      <c r="C445" s="3">
        <v>10</v>
      </c>
      <c r="D445" s="7">
        <v>51.55</v>
      </c>
    </row>
    <row r="446" spans="1:4">
      <c r="A446" s="3">
        <v>1989</v>
      </c>
      <c r="B446" s="3" t="s">
        <v>139</v>
      </c>
      <c r="C446" s="3">
        <v>10</v>
      </c>
      <c r="D446" s="7">
        <v>31.1</v>
      </c>
    </row>
    <row r="447" spans="1:4">
      <c r="A447" s="3">
        <v>1990</v>
      </c>
      <c r="B447" s="3" t="s">
        <v>139</v>
      </c>
      <c r="C447" s="3">
        <v>10</v>
      </c>
      <c r="D447" s="7">
        <v>36.01</v>
      </c>
    </row>
    <row r="448" spans="1:4">
      <c r="A448" s="3">
        <v>1991</v>
      </c>
      <c r="B448" s="3" t="s">
        <v>139</v>
      </c>
      <c r="C448" s="3">
        <v>10</v>
      </c>
      <c r="D448" s="7">
        <v>29.8</v>
      </c>
    </row>
    <row r="449" spans="1:4">
      <c r="A449" s="3">
        <v>1992</v>
      </c>
      <c r="B449" s="3" t="s">
        <v>139</v>
      </c>
      <c r="C449" s="3">
        <v>10</v>
      </c>
      <c r="D449" s="7">
        <v>13.25</v>
      </c>
    </row>
    <row r="450" spans="1:4">
      <c r="A450" s="3">
        <v>1993</v>
      </c>
      <c r="B450" s="3" t="s">
        <v>139</v>
      </c>
      <c r="C450" s="3">
        <v>10</v>
      </c>
      <c r="D450" s="7">
        <v>34.619999999999997</v>
      </c>
    </row>
    <row r="451" spans="1:4">
      <c r="A451" s="3">
        <v>1994</v>
      </c>
      <c r="B451" s="3" t="s">
        <v>139</v>
      </c>
      <c r="C451" s="3">
        <v>10</v>
      </c>
      <c r="D451" s="7">
        <v>5.59</v>
      </c>
    </row>
    <row r="452" spans="1:4">
      <c r="A452" s="3">
        <v>1995</v>
      </c>
      <c r="B452" s="3" t="s">
        <v>139</v>
      </c>
      <c r="C452" s="3">
        <v>10</v>
      </c>
      <c r="D452" s="7">
        <v>1.49</v>
      </c>
    </row>
    <row r="453" spans="1:4">
      <c r="A453" s="3">
        <v>1996</v>
      </c>
      <c r="B453" s="3" t="s">
        <v>139</v>
      </c>
      <c r="C453" s="3">
        <v>10</v>
      </c>
      <c r="D453" s="7">
        <v>0.45</v>
      </c>
    </row>
    <row r="454" spans="1:4">
      <c r="A454" s="3">
        <v>1997</v>
      </c>
      <c r="B454" s="3" t="s">
        <v>139</v>
      </c>
      <c r="C454" s="3">
        <v>10</v>
      </c>
      <c r="D454" s="7">
        <v>3.9</v>
      </c>
    </row>
    <row r="455" spans="1:4">
      <c r="A455" s="3">
        <v>1998</v>
      </c>
      <c r="B455" s="3" t="s">
        <v>139</v>
      </c>
      <c r="C455" s="3">
        <v>10</v>
      </c>
      <c r="D455" s="7">
        <v>2</v>
      </c>
    </row>
    <row r="456" spans="1:4">
      <c r="A456" s="3">
        <v>1999</v>
      </c>
      <c r="B456" s="3" t="s">
        <v>139</v>
      </c>
      <c r="C456" s="3">
        <v>10</v>
      </c>
      <c r="D456" s="7">
        <v>0.79</v>
      </c>
    </row>
    <row r="457" spans="1:4">
      <c r="A457" s="3">
        <v>2000</v>
      </c>
      <c r="B457" s="3" t="s">
        <v>139</v>
      </c>
      <c r="C457" s="3">
        <v>10</v>
      </c>
      <c r="D457" s="7">
        <v>0.6</v>
      </c>
    </row>
    <row r="458" spans="1:4">
      <c r="A458" s="3">
        <v>2001</v>
      </c>
      <c r="B458" s="3" t="s">
        <v>139</v>
      </c>
      <c r="C458" s="3">
        <v>10</v>
      </c>
      <c r="D458" s="7">
        <v>1.57</v>
      </c>
    </row>
    <row r="459" spans="1:4">
      <c r="A459" s="3">
        <v>2002</v>
      </c>
      <c r="B459" s="3" t="s">
        <v>139</v>
      </c>
      <c r="C459" s="3">
        <v>10</v>
      </c>
      <c r="D459" s="7">
        <v>8.35</v>
      </c>
    </row>
    <row r="460" spans="1:4">
      <c r="A460" s="3">
        <v>2003</v>
      </c>
      <c r="B460" s="3" t="s">
        <v>139</v>
      </c>
      <c r="C460" s="3">
        <v>10</v>
      </c>
      <c r="D460" s="7">
        <v>3.03</v>
      </c>
    </row>
    <row r="461" spans="1:4">
      <c r="A461" s="3">
        <v>2004</v>
      </c>
      <c r="B461" s="3" t="s">
        <v>139</v>
      </c>
      <c r="C461" s="3">
        <v>10</v>
      </c>
      <c r="D461" s="7">
        <v>5.14</v>
      </c>
    </row>
    <row r="462" spans="1:4">
      <c r="A462" s="3">
        <v>2005</v>
      </c>
      <c r="B462" s="3" t="s">
        <v>139</v>
      </c>
      <c r="C462" s="3">
        <v>10</v>
      </c>
      <c r="D462" s="7">
        <v>3.82</v>
      </c>
    </row>
    <row r="463" spans="1:4">
      <c r="A463" s="3">
        <v>2006</v>
      </c>
      <c r="B463" s="3" t="s">
        <v>139</v>
      </c>
      <c r="C463" s="3">
        <v>10</v>
      </c>
      <c r="D463" s="7">
        <v>3.42</v>
      </c>
    </row>
    <row r="464" spans="1:4">
      <c r="A464" s="3">
        <v>2007</v>
      </c>
      <c r="B464" s="3" t="s">
        <v>139</v>
      </c>
      <c r="C464" s="3">
        <v>10</v>
      </c>
      <c r="D464" s="7">
        <v>1.08</v>
      </c>
    </row>
    <row r="465" spans="1:4">
      <c r="A465" s="3">
        <v>2008</v>
      </c>
      <c r="B465" s="3" t="s">
        <v>139</v>
      </c>
      <c r="C465" s="3">
        <v>10</v>
      </c>
      <c r="D465" s="7">
        <v>1.25</v>
      </c>
    </row>
    <row r="466" spans="1:4">
      <c r="A466" s="3">
        <v>2009</v>
      </c>
      <c r="B466" s="3" t="s">
        <v>139</v>
      </c>
      <c r="C466" s="3">
        <v>10</v>
      </c>
      <c r="D466" s="7">
        <v>0.76</v>
      </c>
    </row>
    <row r="467" spans="1:4">
      <c r="A467" s="3">
        <v>2010</v>
      </c>
      <c r="B467" s="3" t="s">
        <v>139</v>
      </c>
      <c r="C467" s="3">
        <v>10</v>
      </c>
      <c r="D467" s="7">
        <v>0.55000000000000004</v>
      </c>
    </row>
    <row r="468" spans="1:4">
      <c r="A468" s="3">
        <v>2011</v>
      </c>
      <c r="B468" s="3" t="s">
        <v>139</v>
      </c>
      <c r="C468" s="3">
        <v>10</v>
      </c>
      <c r="D468" s="7">
        <v>1.38</v>
      </c>
    </row>
    <row r="469" spans="1:4">
      <c r="A469" s="3">
        <v>2012</v>
      </c>
      <c r="B469" s="3" t="s">
        <v>139</v>
      </c>
      <c r="C469" s="3">
        <v>10</v>
      </c>
      <c r="D469" s="7">
        <v>0.42</v>
      </c>
    </row>
    <row r="470" spans="1:4">
      <c r="A470" s="3">
        <v>2013</v>
      </c>
      <c r="B470" s="3" t="s">
        <v>139</v>
      </c>
      <c r="C470" s="3">
        <v>10</v>
      </c>
      <c r="D470" s="7">
        <v>0.16</v>
      </c>
    </row>
    <row r="471" spans="1:4">
      <c r="A471" s="3">
        <v>2014</v>
      </c>
      <c r="B471" s="3" t="s">
        <v>139</v>
      </c>
      <c r="C471" s="3">
        <v>10</v>
      </c>
      <c r="D471" s="7">
        <v>0.3</v>
      </c>
    </row>
    <row r="472" spans="1:4">
      <c r="A472" s="3">
        <v>1968</v>
      </c>
      <c r="B472" s="3" t="s">
        <v>139</v>
      </c>
      <c r="C472" s="3">
        <v>11</v>
      </c>
      <c r="D472" s="7" t="s">
        <v>84</v>
      </c>
    </row>
    <row r="473" spans="1:4">
      <c r="A473" s="3">
        <v>1969</v>
      </c>
      <c r="B473" s="3" t="s">
        <v>139</v>
      </c>
      <c r="C473" s="3">
        <v>11</v>
      </c>
      <c r="D473" s="7" t="s">
        <v>84</v>
      </c>
    </row>
    <row r="474" spans="1:4">
      <c r="A474" s="3">
        <v>1970</v>
      </c>
      <c r="B474" s="3" t="s">
        <v>139</v>
      </c>
      <c r="C474" s="3">
        <v>11</v>
      </c>
      <c r="D474" s="7" t="s">
        <v>84</v>
      </c>
    </row>
    <row r="475" spans="1:4">
      <c r="A475" s="3">
        <v>1971</v>
      </c>
      <c r="B475" s="3" t="s">
        <v>139</v>
      </c>
      <c r="C475" s="3">
        <v>11</v>
      </c>
      <c r="D475" s="7" t="s">
        <v>84</v>
      </c>
    </row>
    <row r="476" spans="1:4">
      <c r="A476" s="3">
        <v>1972</v>
      </c>
      <c r="B476" s="3" t="s">
        <v>139</v>
      </c>
      <c r="C476" s="3">
        <v>11</v>
      </c>
      <c r="D476" s="7" t="s">
        <v>84</v>
      </c>
    </row>
    <row r="477" spans="1:4">
      <c r="A477" s="3">
        <v>1973</v>
      </c>
      <c r="B477" s="3" t="s">
        <v>139</v>
      </c>
      <c r="C477" s="3">
        <v>11</v>
      </c>
      <c r="D477" s="7" t="s">
        <v>84</v>
      </c>
    </row>
    <row r="478" spans="1:4">
      <c r="A478" s="3">
        <v>1974</v>
      </c>
      <c r="B478" s="3" t="s">
        <v>139</v>
      </c>
      <c r="C478" s="3">
        <v>11</v>
      </c>
      <c r="D478" s="7" t="s">
        <v>84</v>
      </c>
    </row>
    <row r="479" spans="1:4">
      <c r="A479" s="3">
        <v>1975</v>
      </c>
      <c r="B479" s="3" t="s">
        <v>139</v>
      </c>
      <c r="C479" s="3">
        <v>11</v>
      </c>
      <c r="D479" s="7" t="s">
        <v>84</v>
      </c>
    </row>
    <row r="480" spans="1:4">
      <c r="A480" s="3">
        <v>1976</v>
      </c>
      <c r="B480" s="3" t="s">
        <v>139</v>
      </c>
      <c r="C480" s="3">
        <v>11</v>
      </c>
      <c r="D480" s="7" t="s">
        <v>84</v>
      </c>
    </row>
    <row r="481" spans="1:4">
      <c r="A481" s="3">
        <v>1977</v>
      </c>
      <c r="B481" s="3" t="s">
        <v>139</v>
      </c>
      <c r="C481" s="3">
        <v>11</v>
      </c>
      <c r="D481" s="7" t="s">
        <v>84</v>
      </c>
    </row>
    <row r="482" spans="1:4">
      <c r="A482" s="3">
        <v>1978</v>
      </c>
      <c r="B482" s="3" t="s">
        <v>139</v>
      </c>
      <c r="C482" s="3">
        <v>11</v>
      </c>
      <c r="D482" s="7" t="s">
        <v>84</v>
      </c>
    </row>
    <row r="483" spans="1:4">
      <c r="A483" s="3">
        <v>1979</v>
      </c>
      <c r="B483" s="3" t="s">
        <v>139</v>
      </c>
      <c r="C483" s="3">
        <v>11</v>
      </c>
      <c r="D483" s="7" t="s">
        <v>84</v>
      </c>
    </row>
    <row r="484" spans="1:4">
      <c r="A484" s="3">
        <v>1980</v>
      </c>
      <c r="B484" s="3" t="s">
        <v>139</v>
      </c>
      <c r="C484" s="3">
        <v>11</v>
      </c>
      <c r="D484" s="7" t="s">
        <v>84</v>
      </c>
    </row>
    <row r="485" spans="1:4">
      <c r="A485" s="3">
        <v>1981</v>
      </c>
      <c r="B485" s="3" t="s">
        <v>139</v>
      </c>
      <c r="C485" s="3">
        <v>11</v>
      </c>
      <c r="D485" s="7" t="s">
        <v>84</v>
      </c>
    </row>
    <row r="486" spans="1:4">
      <c r="A486" s="3">
        <v>1982</v>
      </c>
      <c r="B486" s="3" t="s">
        <v>139</v>
      </c>
      <c r="C486" s="3">
        <v>11</v>
      </c>
      <c r="D486" s="7" t="s">
        <v>84</v>
      </c>
    </row>
    <row r="487" spans="1:4">
      <c r="A487" s="3">
        <v>1983</v>
      </c>
      <c r="B487" s="3" t="s">
        <v>139</v>
      </c>
      <c r="C487" s="3">
        <v>11</v>
      </c>
      <c r="D487" s="7" t="s">
        <v>84</v>
      </c>
    </row>
    <row r="488" spans="1:4">
      <c r="A488" s="3">
        <v>1984</v>
      </c>
      <c r="B488" s="3" t="s">
        <v>139</v>
      </c>
      <c r="C488" s="3">
        <v>11</v>
      </c>
      <c r="D488" s="7" t="s">
        <v>84</v>
      </c>
    </row>
    <row r="489" spans="1:4">
      <c r="A489" s="3">
        <v>1985</v>
      </c>
      <c r="B489" s="3" t="s">
        <v>139</v>
      </c>
      <c r="C489" s="3">
        <v>11</v>
      </c>
      <c r="D489" s="7" t="s">
        <v>84</v>
      </c>
    </row>
    <row r="490" spans="1:4">
      <c r="A490" s="3">
        <v>1986</v>
      </c>
      <c r="B490" s="3" t="s">
        <v>139</v>
      </c>
      <c r="C490" s="3">
        <v>11</v>
      </c>
      <c r="D490" s="7" t="s">
        <v>84</v>
      </c>
    </row>
    <row r="491" spans="1:4">
      <c r="A491" s="3">
        <v>1987</v>
      </c>
      <c r="B491" s="3" t="s">
        <v>139</v>
      </c>
      <c r="C491" s="3">
        <v>11</v>
      </c>
      <c r="D491" s="7" t="s">
        <v>84</v>
      </c>
    </row>
    <row r="492" spans="1:4">
      <c r="A492" s="3">
        <v>1988</v>
      </c>
      <c r="B492" s="3" t="s">
        <v>139</v>
      </c>
      <c r="C492" s="3">
        <v>11</v>
      </c>
      <c r="D492" s="7" t="s">
        <v>84</v>
      </c>
    </row>
    <row r="493" spans="1:4">
      <c r="A493" s="3">
        <v>1989</v>
      </c>
      <c r="B493" s="3" t="s">
        <v>139</v>
      </c>
      <c r="C493" s="3">
        <v>11</v>
      </c>
      <c r="D493" s="7" t="s">
        <v>84</v>
      </c>
    </row>
    <row r="494" spans="1:4">
      <c r="A494" s="3">
        <v>1990</v>
      </c>
      <c r="B494" s="3" t="s">
        <v>139</v>
      </c>
      <c r="C494" s="3">
        <v>11</v>
      </c>
      <c r="D494" s="7" t="s">
        <v>84</v>
      </c>
    </row>
    <row r="495" spans="1:4">
      <c r="A495" s="3">
        <v>1991</v>
      </c>
      <c r="B495" s="3" t="s">
        <v>139</v>
      </c>
      <c r="C495" s="3">
        <v>11</v>
      </c>
      <c r="D495" s="7" t="s">
        <v>84</v>
      </c>
    </row>
    <row r="496" spans="1:4">
      <c r="A496" s="3">
        <v>1992</v>
      </c>
      <c r="B496" s="3" t="s">
        <v>139</v>
      </c>
      <c r="C496" s="3">
        <v>11</v>
      </c>
      <c r="D496" s="7" t="s">
        <v>84</v>
      </c>
    </row>
    <row r="497" spans="1:4">
      <c r="A497" s="3">
        <v>1993</v>
      </c>
      <c r="B497" s="3" t="s">
        <v>139</v>
      </c>
      <c r="C497" s="3">
        <v>11</v>
      </c>
      <c r="D497" s="7" t="s">
        <v>84</v>
      </c>
    </row>
    <row r="498" spans="1:4">
      <c r="A498" s="3">
        <v>1994</v>
      </c>
      <c r="B498" s="3" t="s">
        <v>139</v>
      </c>
      <c r="C498" s="3">
        <v>11</v>
      </c>
      <c r="D498" s="7" t="s">
        <v>84</v>
      </c>
    </row>
    <row r="499" spans="1:4">
      <c r="A499" s="3">
        <v>1995</v>
      </c>
      <c r="B499" s="3" t="s">
        <v>139</v>
      </c>
      <c r="C499" s="3">
        <v>11</v>
      </c>
      <c r="D499" s="7" t="s">
        <v>84</v>
      </c>
    </row>
    <row r="500" spans="1:4">
      <c r="A500" s="3">
        <v>1996</v>
      </c>
      <c r="B500" s="3" t="s">
        <v>139</v>
      </c>
      <c r="C500" s="3">
        <v>11</v>
      </c>
      <c r="D500" s="7" t="s">
        <v>84</v>
      </c>
    </row>
    <row r="501" spans="1:4">
      <c r="A501" s="3">
        <v>1997</v>
      </c>
      <c r="B501" s="3" t="s">
        <v>139</v>
      </c>
      <c r="C501" s="3">
        <v>11</v>
      </c>
      <c r="D501" s="7" t="s">
        <v>84</v>
      </c>
    </row>
    <row r="502" spans="1:4">
      <c r="A502" s="3">
        <v>1998</v>
      </c>
      <c r="B502" s="3" t="s">
        <v>139</v>
      </c>
      <c r="C502" s="3">
        <v>11</v>
      </c>
      <c r="D502" s="7" t="s">
        <v>84</v>
      </c>
    </row>
    <row r="503" spans="1:4">
      <c r="A503" s="3">
        <v>1999</v>
      </c>
      <c r="B503" s="3" t="s">
        <v>139</v>
      </c>
      <c r="C503" s="3">
        <v>11</v>
      </c>
      <c r="D503" s="7" t="s">
        <v>84</v>
      </c>
    </row>
    <row r="504" spans="1:4">
      <c r="A504" s="3">
        <v>2000</v>
      </c>
      <c r="B504" s="3" t="s">
        <v>139</v>
      </c>
      <c r="C504" s="3">
        <v>11</v>
      </c>
      <c r="D504" s="7" t="s">
        <v>84</v>
      </c>
    </row>
    <row r="505" spans="1:4">
      <c r="A505" s="3">
        <v>2001</v>
      </c>
      <c r="B505" s="3" t="s">
        <v>139</v>
      </c>
      <c r="C505" s="3">
        <v>11</v>
      </c>
      <c r="D505" s="7" t="s">
        <v>84</v>
      </c>
    </row>
    <row r="506" spans="1:4">
      <c r="A506" s="3">
        <v>2002</v>
      </c>
      <c r="B506" s="3" t="s">
        <v>139</v>
      </c>
      <c r="C506" s="3">
        <v>11</v>
      </c>
      <c r="D506" s="7" t="s">
        <v>84</v>
      </c>
    </row>
    <row r="507" spans="1:4">
      <c r="A507" s="3">
        <v>2003</v>
      </c>
      <c r="B507" s="3" t="s">
        <v>139</v>
      </c>
      <c r="C507" s="3">
        <v>11</v>
      </c>
      <c r="D507" s="7" t="s">
        <v>84</v>
      </c>
    </row>
    <row r="508" spans="1:4">
      <c r="A508" s="3">
        <v>2004</v>
      </c>
      <c r="B508" s="3" t="s">
        <v>139</v>
      </c>
      <c r="C508" s="3">
        <v>11</v>
      </c>
      <c r="D508" s="7" t="s">
        <v>84</v>
      </c>
    </row>
    <row r="509" spans="1:4">
      <c r="A509" s="3">
        <v>2005</v>
      </c>
      <c r="B509" s="3" t="s">
        <v>139</v>
      </c>
      <c r="C509" s="3">
        <v>11</v>
      </c>
      <c r="D509" s="7" t="s">
        <v>84</v>
      </c>
    </row>
    <row r="510" spans="1:4">
      <c r="A510" s="3">
        <v>2006</v>
      </c>
      <c r="B510" s="3" t="s">
        <v>139</v>
      </c>
      <c r="C510" s="3">
        <v>11</v>
      </c>
      <c r="D510" s="7" t="s">
        <v>84</v>
      </c>
    </row>
    <row r="511" spans="1:4">
      <c r="A511" s="3">
        <v>2007</v>
      </c>
      <c r="B511" s="3" t="s">
        <v>139</v>
      </c>
      <c r="C511" s="3">
        <v>11</v>
      </c>
      <c r="D511" s="7" t="s">
        <v>84</v>
      </c>
    </row>
    <row r="512" spans="1:4">
      <c r="A512" s="3">
        <v>2008</v>
      </c>
      <c r="B512" s="3" t="s">
        <v>139</v>
      </c>
      <c r="C512" s="3">
        <v>11</v>
      </c>
      <c r="D512" s="7" t="s">
        <v>84</v>
      </c>
    </row>
    <row r="513" spans="1:4">
      <c r="A513" s="3">
        <v>2009</v>
      </c>
      <c r="B513" s="3" t="s">
        <v>139</v>
      </c>
      <c r="C513" s="3">
        <v>11</v>
      </c>
      <c r="D513" s="7" t="s">
        <v>84</v>
      </c>
    </row>
    <row r="514" spans="1:4">
      <c r="A514" s="3">
        <v>2010</v>
      </c>
      <c r="B514" s="3" t="s">
        <v>139</v>
      </c>
      <c r="C514" s="3">
        <v>11</v>
      </c>
      <c r="D514" s="7" t="s">
        <v>84</v>
      </c>
    </row>
    <row r="515" spans="1:4">
      <c r="A515" s="3">
        <v>2011</v>
      </c>
      <c r="B515" s="3" t="s">
        <v>139</v>
      </c>
      <c r="C515" s="3">
        <v>11</v>
      </c>
      <c r="D515" s="7" t="s">
        <v>84</v>
      </c>
    </row>
    <row r="516" spans="1:4">
      <c r="A516" s="3">
        <v>2012</v>
      </c>
      <c r="B516" s="3" t="s">
        <v>139</v>
      </c>
      <c r="C516" s="3">
        <v>11</v>
      </c>
      <c r="D516" s="7" t="s">
        <v>84</v>
      </c>
    </row>
    <row r="517" spans="1:4">
      <c r="A517" s="3">
        <v>2013</v>
      </c>
      <c r="B517" s="3" t="s">
        <v>139</v>
      </c>
      <c r="C517" s="3">
        <v>11</v>
      </c>
      <c r="D517" s="7" t="s">
        <v>84</v>
      </c>
    </row>
    <row r="518" spans="1:4">
      <c r="A518" s="3">
        <v>2014</v>
      </c>
      <c r="B518" s="3" t="s">
        <v>139</v>
      </c>
      <c r="C518" s="3">
        <v>11</v>
      </c>
      <c r="D518" s="7" t="s">
        <v>84</v>
      </c>
    </row>
    <row r="519" spans="1:4">
      <c r="A519" s="3">
        <v>1982</v>
      </c>
      <c r="B519" s="3" t="s">
        <v>141</v>
      </c>
      <c r="C519" s="3">
        <v>1</v>
      </c>
      <c r="D519">
        <v>116</v>
      </c>
    </row>
    <row r="520" spans="1:4">
      <c r="A520" s="3">
        <v>1983</v>
      </c>
      <c r="B520" s="3" t="s">
        <v>141</v>
      </c>
      <c r="C520" s="3">
        <v>1</v>
      </c>
      <c r="D520">
        <v>147</v>
      </c>
    </row>
    <row r="521" spans="1:4">
      <c r="A521" s="3">
        <v>1984</v>
      </c>
      <c r="B521" s="3" t="s">
        <v>141</v>
      </c>
      <c r="C521" s="3">
        <v>1</v>
      </c>
      <c r="D521">
        <v>138</v>
      </c>
    </row>
    <row r="522" spans="1:4">
      <c r="A522" s="3">
        <v>1985</v>
      </c>
      <c r="B522" s="3" t="s">
        <v>141</v>
      </c>
      <c r="C522" s="3">
        <v>1</v>
      </c>
      <c r="D522">
        <v>87</v>
      </c>
    </row>
    <row r="523" spans="1:4">
      <c r="A523" s="3">
        <v>1986</v>
      </c>
      <c r="B523" s="3" t="s">
        <v>141</v>
      </c>
      <c r="C523" s="3">
        <v>1</v>
      </c>
      <c r="D523">
        <v>38</v>
      </c>
    </row>
    <row r="524" spans="1:4">
      <c r="A524" s="3">
        <v>1987</v>
      </c>
      <c r="B524" s="3" t="s">
        <v>141</v>
      </c>
      <c r="C524" s="3">
        <v>1</v>
      </c>
      <c r="D524">
        <v>99</v>
      </c>
    </row>
    <row r="525" spans="1:4">
      <c r="A525" s="3">
        <v>1988</v>
      </c>
      <c r="B525" s="3" t="s">
        <v>141</v>
      </c>
      <c r="C525" s="3">
        <v>1</v>
      </c>
      <c r="D525">
        <v>72</v>
      </c>
    </row>
    <row r="526" spans="1:4">
      <c r="A526" s="3">
        <v>1989</v>
      </c>
      <c r="B526" s="3" t="s">
        <v>141</v>
      </c>
      <c r="C526" s="3">
        <v>1</v>
      </c>
      <c r="D526">
        <v>34</v>
      </c>
    </row>
    <row r="527" spans="1:4">
      <c r="A527" s="3">
        <v>1990</v>
      </c>
      <c r="B527" s="3" t="s">
        <v>141</v>
      </c>
      <c r="C527" s="3">
        <v>1</v>
      </c>
      <c r="D527">
        <v>36</v>
      </c>
    </row>
    <row r="528" spans="1:4">
      <c r="A528" s="3">
        <v>1991</v>
      </c>
      <c r="B528" s="3" t="s">
        <v>141</v>
      </c>
      <c r="C528" s="3">
        <v>1</v>
      </c>
      <c r="D528">
        <v>2</v>
      </c>
    </row>
    <row r="529" spans="1:7">
      <c r="A529" s="3">
        <v>1992</v>
      </c>
      <c r="B529" s="3" t="s">
        <v>141</v>
      </c>
      <c r="C529" s="3">
        <v>1</v>
      </c>
      <c r="D529">
        <v>23</v>
      </c>
    </row>
    <row r="530" spans="1:7">
      <c r="A530" s="3">
        <v>1993</v>
      </c>
      <c r="B530" s="3" t="s">
        <v>141</v>
      </c>
      <c r="C530" s="3">
        <v>1</v>
      </c>
      <c r="D530">
        <v>80</v>
      </c>
    </row>
    <row r="531" spans="1:7">
      <c r="A531" s="3">
        <v>1994</v>
      </c>
      <c r="B531" s="3" t="s">
        <v>141</v>
      </c>
      <c r="C531" s="3">
        <v>1</v>
      </c>
      <c r="D531">
        <v>8</v>
      </c>
    </row>
    <row r="532" spans="1:7">
      <c r="A532" s="3">
        <v>1995</v>
      </c>
      <c r="B532" s="3" t="s">
        <v>141</v>
      </c>
      <c r="C532" s="3">
        <v>1</v>
      </c>
      <c r="D532">
        <v>765</v>
      </c>
    </row>
    <row r="533" spans="1:7">
      <c r="A533" s="3">
        <v>1996</v>
      </c>
      <c r="B533" s="3" t="s">
        <v>141</v>
      </c>
      <c r="C533" s="3">
        <v>1</v>
      </c>
      <c r="D533">
        <v>35</v>
      </c>
    </row>
    <row r="534" spans="1:7">
      <c r="A534" s="3">
        <v>1997</v>
      </c>
      <c r="B534" s="3" t="s">
        <v>141</v>
      </c>
      <c r="C534" s="3">
        <v>1</v>
      </c>
      <c r="D534">
        <v>2</v>
      </c>
    </row>
    <row r="535" spans="1:7">
      <c r="A535" s="3">
        <v>1998</v>
      </c>
      <c r="B535" s="3" t="s">
        <v>141</v>
      </c>
      <c r="C535" s="3">
        <v>1</v>
      </c>
      <c r="D535">
        <v>0</v>
      </c>
    </row>
    <row r="536" spans="1:7">
      <c r="A536" s="3">
        <v>1999</v>
      </c>
      <c r="B536" s="3" t="s">
        <v>141</v>
      </c>
      <c r="C536" s="3">
        <v>1</v>
      </c>
      <c r="D536">
        <v>70</v>
      </c>
    </row>
    <row r="537" spans="1:7">
      <c r="A537" s="3">
        <v>2000</v>
      </c>
      <c r="B537" s="3" t="s">
        <v>141</v>
      </c>
      <c r="C537" s="3">
        <v>1</v>
      </c>
      <c r="D537">
        <v>52</v>
      </c>
    </row>
    <row r="538" spans="1:7">
      <c r="A538" s="3">
        <v>2001</v>
      </c>
      <c r="B538" s="3" t="s">
        <v>141</v>
      </c>
      <c r="C538" s="3">
        <v>1</v>
      </c>
      <c r="D538">
        <v>27</v>
      </c>
    </row>
    <row r="539" spans="1:7">
      <c r="A539" s="3">
        <v>2002</v>
      </c>
      <c r="B539" s="3" t="s">
        <v>141</v>
      </c>
      <c r="C539" s="3">
        <v>1</v>
      </c>
      <c r="D539">
        <v>0</v>
      </c>
    </row>
    <row r="540" spans="1:7">
      <c r="A540" s="3">
        <v>2003</v>
      </c>
      <c r="B540" s="3" t="s">
        <v>141</v>
      </c>
      <c r="C540" s="3">
        <v>1</v>
      </c>
      <c r="D540">
        <v>0</v>
      </c>
      <c r="G540" s="3"/>
    </row>
    <row r="541" spans="1:7">
      <c r="A541" s="3">
        <v>2004</v>
      </c>
      <c r="B541" s="3" t="s">
        <v>141</v>
      </c>
      <c r="C541" s="3">
        <v>1</v>
      </c>
      <c r="D541">
        <v>3</v>
      </c>
      <c r="G541" s="3"/>
    </row>
    <row r="542" spans="1:7">
      <c r="A542" s="3">
        <v>2005</v>
      </c>
      <c r="B542" s="3" t="s">
        <v>141</v>
      </c>
      <c r="C542" s="3">
        <v>1</v>
      </c>
      <c r="D542">
        <v>4</v>
      </c>
      <c r="G542" s="3"/>
    </row>
    <row r="543" spans="1:7">
      <c r="A543" s="3">
        <v>2006</v>
      </c>
      <c r="B543" s="3" t="s">
        <v>141</v>
      </c>
      <c r="C543" s="3">
        <v>1</v>
      </c>
      <c r="D543">
        <v>4</v>
      </c>
      <c r="G543" s="3"/>
    </row>
    <row r="544" spans="1:7">
      <c r="A544" s="3">
        <v>2007</v>
      </c>
      <c r="B544" s="3" t="s">
        <v>141</v>
      </c>
      <c r="C544" s="3">
        <v>1</v>
      </c>
      <c r="D544">
        <v>23</v>
      </c>
      <c r="G544" s="3"/>
    </row>
    <row r="545" spans="1:7">
      <c r="A545" s="3">
        <v>2008</v>
      </c>
      <c r="B545" s="3" t="s">
        <v>141</v>
      </c>
      <c r="C545" s="3">
        <v>1</v>
      </c>
      <c r="D545">
        <v>15</v>
      </c>
      <c r="G545" s="3"/>
    </row>
    <row r="546" spans="1:7">
      <c r="A546" s="3">
        <v>2009</v>
      </c>
      <c r="B546" s="3" t="s">
        <v>141</v>
      </c>
      <c r="C546" s="3">
        <v>1</v>
      </c>
      <c r="D546">
        <v>7</v>
      </c>
      <c r="G546" s="3"/>
    </row>
    <row r="547" spans="1:7">
      <c r="A547" s="3">
        <v>2010</v>
      </c>
      <c r="B547" s="3" t="s">
        <v>141</v>
      </c>
      <c r="C547" s="3">
        <v>1</v>
      </c>
      <c r="D547">
        <v>3</v>
      </c>
      <c r="G547" s="3"/>
    </row>
    <row r="548" spans="1:7">
      <c r="A548" s="3">
        <v>2011</v>
      </c>
      <c r="B548" s="3" t="s">
        <v>141</v>
      </c>
      <c r="C548" s="3">
        <v>1</v>
      </c>
      <c r="D548">
        <v>14</v>
      </c>
      <c r="G548" s="3"/>
    </row>
    <row r="549" spans="1:7">
      <c r="A549" s="3">
        <v>2012</v>
      </c>
      <c r="B549" s="3" t="s">
        <v>141</v>
      </c>
      <c r="C549" s="3">
        <v>1</v>
      </c>
      <c r="D549">
        <v>2</v>
      </c>
      <c r="G549" s="3"/>
    </row>
    <row r="550" spans="1:7">
      <c r="A550" s="3">
        <v>2013</v>
      </c>
      <c r="B550" s="3" t="s">
        <v>141</v>
      </c>
      <c r="C550" s="3">
        <v>1</v>
      </c>
      <c r="D550">
        <v>4</v>
      </c>
      <c r="G550" s="3"/>
    </row>
    <row r="551" spans="1:7">
      <c r="A551" s="3">
        <v>2014</v>
      </c>
      <c r="B551" s="3" t="s">
        <v>141</v>
      </c>
      <c r="C551" s="3">
        <v>1</v>
      </c>
      <c r="D551">
        <v>22</v>
      </c>
      <c r="G551" s="3"/>
    </row>
    <row r="552" spans="1:7">
      <c r="A552" s="3">
        <v>1982</v>
      </c>
      <c r="B552" s="3" t="s">
        <v>141</v>
      </c>
      <c r="C552" s="3">
        <v>2</v>
      </c>
      <c r="D552" s="5">
        <v>1058</v>
      </c>
      <c r="G552" s="3"/>
    </row>
    <row r="553" spans="1:7">
      <c r="A553" s="3">
        <v>1983</v>
      </c>
      <c r="B553" s="3" t="s">
        <v>141</v>
      </c>
      <c r="C553" s="3">
        <v>2</v>
      </c>
      <c r="D553" s="5">
        <v>1838</v>
      </c>
      <c r="G553" s="3"/>
    </row>
    <row r="554" spans="1:7">
      <c r="A554" s="3">
        <v>1984</v>
      </c>
      <c r="B554" s="3" t="s">
        <v>141</v>
      </c>
      <c r="C554" s="3">
        <v>2</v>
      </c>
      <c r="D554">
        <v>713</v>
      </c>
      <c r="G554" s="3"/>
    </row>
    <row r="555" spans="1:7">
      <c r="A555" s="3">
        <v>1985</v>
      </c>
      <c r="B555" s="3" t="s">
        <v>141</v>
      </c>
      <c r="C555" s="3">
        <v>2</v>
      </c>
      <c r="D555" s="5">
        <v>1791</v>
      </c>
      <c r="G555" s="3"/>
    </row>
    <row r="556" spans="1:7">
      <c r="A556" s="3">
        <v>1986</v>
      </c>
      <c r="B556" s="3" t="s">
        <v>141</v>
      </c>
      <c r="C556" s="3">
        <v>2</v>
      </c>
      <c r="D556" s="5">
        <v>1481</v>
      </c>
      <c r="G556" s="3"/>
    </row>
    <row r="557" spans="1:7">
      <c r="A557" s="3">
        <v>1987</v>
      </c>
      <c r="B557" s="3" t="s">
        <v>141</v>
      </c>
      <c r="C557" s="3">
        <v>2</v>
      </c>
      <c r="D557" s="5">
        <v>2850</v>
      </c>
      <c r="G557" s="3"/>
    </row>
    <row r="558" spans="1:7">
      <c r="A558" s="3">
        <v>1988</v>
      </c>
      <c r="B558" s="3" t="s">
        <v>141</v>
      </c>
      <c r="C558" s="3">
        <v>2</v>
      </c>
      <c r="D558" s="5">
        <v>1884</v>
      </c>
      <c r="G558" s="3"/>
    </row>
    <row r="559" spans="1:7">
      <c r="A559" s="3">
        <v>1989</v>
      </c>
      <c r="B559" s="3" t="s">
        <v>141</v>
      </c>
      <c r="C559" s="3">
        <v>2</v>
      </c>
      <c r="D559" s="5">
        <v>3035</v>
      </c>
      <c r="G559" s="3"/>
    </row>
    <row r="560" spans="1:7">
      <c r="A560" s="3">
        <v>1990</v>
      </c>
      <c r="B560" s="3" t="s">
        <v>141</v>
      </c>
      <c r="C560" s="3">
        <v>2</v>
      </c>
      <c r="D560">
        <v>687</v>
      </c>
      <c r="G560" s="3"/>
    </row>
    <row r="561" spans="1:7">
      <c r="A561" s="3">
        <v>1991</v>
      </c>
      <c r="B561" s="3" t="s">
        <v>141</v>
      </c>
      <c r="C561" s="3">
        <v>2</v>
      </c>
      <c r="D561" s="5">
        <v>1302</v>
      </c>
      <c r="G561" s="3"/>
    </row>
    <row r="562" spans="1:7">
      <c r="A562" s="3">
        <v>1992</v>
      </c>
      <c r="B562" s="3" t="s">
        <v>141</v>
      </c>
      <c r="C562" s="3">
        <v>2</v>
      </c>
      <c r="D562" s="5">
        <v>1638</v>
      </c>
      <c r="G562" s="3"/>
    </row>
    <row r="563" spans="1:7">
      <c r="A563" s="3">
        <v>1993</v>
      </c>
      <c r="B563" s="3" t="s">
        <v>141</v>
      </c>
      <c r="C563" s="3">
        <v>2</v>
      </c>
      <c r="D563">
        <v>617</v>
      </c>
      <c r="G563" s="3"/>
    </row>
    <row r="564" spans="1:7">
      <c r="A564" s="3">
        <v>1994</v>
      </c>
      <c r="B564" s="3" t="s">
        <v>141</v>
      </c>
      <c r="C564" s="3">
        <v>2</v>
      </c>
      <c r="D564">
        <v>783</v>
      </c>
      <c r="G564" s="3"/>
    </row>
    <row r="565" spans="1:7">
      <c r="A565" s="3">
        <v>1995</v>
      </c>
      <c r="B565" s="3" t="s">
        <v>141</v>
      </c>
      <c r="C565" s="3">
        <v>2</v>
      </c>
      <c r="D565" s="5">
        <v>1443</v>
      </c>
      <c r="G565" s="3"/>
    </row>
    <row r="566" spans="1:7">
      <c r="A566" s="3">
        <v>1996</v>
      </c>
      <c r="B566" s="3" t="s">
        <v>141</v>
      </c>
      <c r="C566" s="3">
        <v>2</v>
      </c>
      <c r="D566" s="5">
        <v>2737</v>
      </c>
      <c r="G566" s="3"/>
    </row>
    <row r="567" spans="1:7">
      <c r="A567" s="3">
        <v>1997</v>
      </c>
      <c r="B567" s="3" t="s">
        <v>141</v>
      </c>
      <c r="C567" s="3">
        <v>2</v>
      </c>
      <c r="D567">
        <v>407</v>
      </c>
      <c r="G567" s="3"/>
    </row>
    <row r="568" spans="1:7">
      <c r="A568" s="3">
        <v>1998</v>
      </c>
      <c r="B568" s="3" t="s">
        <v>141</v>
      </c>
      <c r="C568" s="3">
        <v>2</v>
      </c>
      <c r="D568">
        <v>21</v>
      </c>
      <c r="G568" s="3"/>
    </row>
    <row r="569" spans="1:7">
      <c r="A569" s="3">
        <v>1999</v>
      </c>
      <c r="B569" s="3" t="s">
        <v>141</v>
      </c>
      <c r="C569" s="3">
        <v>2</v>
      </c>
      <c r="D569">
        <v>720</v>
      </c>
      <c r="G569" s="3"/>
    </row>
    <row r="570" spans="1:7">
      <c r="A570" s="3">
        <v>2000</v>
      </c>
      <c r="B570" s="3" t="s">
        <v>141</v>
      </c>
      <c r="C570" s="3">
        <v>2</v>
      </c>
      <c r="D570" s="5">
        <v>1395</v>
      </c>
      <c r="G570" s="3"/>
    </row>
    <row r="571" spans="1:7">
      <c r="A571" s="3">
        <v>2001</v>
      </c>
      <c r="B571" s="3" t="s">
        <v>141</v>
      </c>
      <c r="C571" s="3">
        <v>2</v>
      </c>
      <c r="D571">
        <v>782</v>
      </c>
      <c r="G571" s="3"/>
    </row>
    <row r="572" spans="1:7">
      <c r="A572" s="3">
        <v>2002</v>
      </c>
      <c r="B572" s="3" t="s">
        <v>141</v>
      </c>
      <c r="C572" s="3">
        <v>2</v>
      </c>
      <c r="D572">
        <v>249</v>
      </c>
      <c r="G572" s="3"/>
    </row>
    <row r="573" spans="1:7">
      <c r="A573" s="3">
        <v>2003</v>
      </c>
      <c r="B573" s="3" t="s">
        <v>141</v>
      </c>
      <c r="C573" s="3">
        <v>2</v>
      </c>
      <c r="D573">
        <v>533</v>
      </c>
      <c r="G573" s="9"/>
    </row>
    <row r="574" spans="1:7">
      <c r="A574" s="3">
        <v>2004</v>
      </c>
      <c r="B574" s="3" t="s">
        <v>141</v>
      </c>
      <c r="C574" s="3">
        <v>2</v>
      </c>
      <c r="D574">
        <v>87</v>
      </c>
      <c r="G574" s="9"/>
    </row>
    <row r="575" spans="1:7">
      <c r="A575" s="3">
        <v>2005</v>
      </c>
      <c r="B575" s="3" t="s">
        <v>141</v>
      </c>
      <c r="C575" s="3">
        <v>2</v>
      </c>
      <c r="D575">
        <v>265</v>
      </c>
      <c r="G575" s="9"/>
    </row>
    <row r="576" spans="1:7">
      <c r="A576" s="3">
        <v>2006</v>
      </c>
      <c r="B576" s="3" t="s">
        <v>141</v>
      </c>
      <c r="C576" s="3">
        <v>2</v>
      </c>
      <c r="D576">
        <v>37</v>
      </c>
      <c r="G576" s="9"/>
    </row>
    <row r="577" spans="1:7">
      <c r="A577" s="3">
        <v>2007</v>
      </c>
      <c r="B577" s="3" t="s">
        <v>141</v>
      </c>
      <c r="C577" s="3">
        <v>2</v>
      </c>
      <c r="D577">
        <v>152</v>
      </c>
      <c r="G577" s="9"/>
    </row>
    <row r="578" spans="1:7">
      <c r="A578" s="3">
        <v>2008</v>
      </c>
      <c r="B578" s="3" t="s">
        <v>141</v>
      </c>
      <c r="C578" s="3">
        <v>2</v>
      </c>
      <c r="D578">
        <v>325</v>
      </c>
      <c r="G578" s="9"/>
    </row>
    <row r="579" spans="1:7">
      <c r="A579" s="3">
        <v>2009</v>
      </c>
      <c r="B579" s="3" t="s">
        <v>141</v>
      </c>
      <c r="C579" s="3">
        <v>2</v>
      </c>
      <c r="D579">
        <v>786</v>
      </c>
      <c r="G579" s="9"/>
    </row>
    <row r="580" spans="1:7">
      <c r="A580" s="3">
        <v>2010</v>
      </c>
      <c r="B580" s="3" t="s">
        <v>141</v>
      </c>
      <c r="C580" s="3">
        <v>2</v>
      </c>
      <c r="D580">
        <v>233</v>
      </c>
      <c r="G580" s="9"/>
    </row>
    <row r="581" spans="1:7">
      <c r="A581" s="3">
        <v>2011</v>
      </c>
      <c r="B581" s="3" t="s">
        <v>141</v>
      </c>
      <c r="C581" s="3">
        <v>2</v>
      </c>
      <c r="D581">
        <v>170</v>
      </c>
      <c r="G581" s="9"/>
    </row>
    <row r="582" spans="1:7">
      <c r="A582" s="3">
        <v>2012</v>
      </c>
      <c r="B582" s="3" t="s">
        <v>141</v>
      </c>
      <c r="C582" s="3">
        <v>2</v>
      </c>
      <c r="D582">
        <v>143</v>
      </c>
      <c r="G582" s="9"/>
    </row>
    <row r="583" spans="1:7">
      <c r="A583" s="3">
        <v>2013</v>
      </c>
      <c r="B583" s="3" t="s">
        <v>141</v>
      </c>
      <c r="C583" s="3">
        <v>2</v>
      </c>
      <c r="D583">
        <v>194</v>
      </c>
      <c r="G583" s="9"/>
    </row>
    <row r="584" spans="1:7">
      <c r="A584" s="3">
        <v>2014</v>
      </c>
      <c r="B584" s="3" t="s">
        <v>141</v>
      </c>
      <c r="C584" s="3">
        <v>2</v>
      </c>
      <c r="D584">
        <v>70</v>
      </c>
      <c r="G584" s="9"/>
    </row>
    <row r="585" spans="1:7">
      <c r="A585" s="3">
        <v>1982</v>
      </c>
      <c r="B585" s="3" t="s">
        <v>141</v>
      </c>
      <c r="C585" s="3">
        <v>3</v>
      </c>
      <c r="D585" s="5">
        <v>3550</v>
      </c>
      <c r="G585" s="9"/>
    </row>
    <row r="586" spans="1:7">
      <c r="A586" s="3">
        <v>1983</v>
      </c>
      <c r="B586" s="3" t="s">
        <v>141</v>
      </c>
      <c r="C586" s="3">
        <v>3</v>
      </c>
      <c r="D586" s="5">
        <v>5954</v>
      </c>
      <c r="G586" s="9"/>
    </row>
    <row r="587" spans="1:7">
      <c r="A587" s="3">
        <v>1984</v>
      </c>
      <c r="B587" s="3" t="s">
        <v>141</v>
      </c>
      <c r="C587" s="3">
        <v>3</v>
      </c>
      <c r="D587" s="5">
        <v>1165</v>
      </c>
      <c r="G587" s="9"/>
    </row>
    <row r="588" spans="1:7">
      <c r="A588" s="3">
        <v>1985</v>
      </c>
      <c r="B588" s="3" t="s">
        <v>141</v>
      </c>
      <c r="C588" s="3">
        <v>3</v>
      </c>
      <c r="D588" s="5">
        <v>1461</v>
      </c>
      <c r="G588" s="9"/>
    </row>
    <row r="589" spans="1:7">
      <c r="A589" s="3">
        <v>1986</v>
      </c>
      <c r="B589" s="3" t="s">
        <v>141</v>
      </c>
      <c r="C589" s="3">
        <v>3</v>
      </c>
      <c r="D589" s="5">
        <v>2850</v>
      </c>
      <c r="G589" s="9"/>
    </row>
    <row r="590" spans="1:7">
      <c r="A590" s="3">
        <v>1987</v>
      </c>
      <c r="B590" s="3" t="s">
        <v>141</v>
      </c>
      <c r="C590" s="3">
        <v>3</v>
      </c>
      <c r="D590" s="5">
        <v>3593</v>
      </c>
      <c r="G590" s="9"/>
    </row>
    <row r="591" spans="1:7">
      <c r="A591" s="3">
        <v>1988</v>
      </c>
      <c r="B591" s="3" t="s">
        <v>141</v>
      </c>
      <c r="C591" s="3">
        <v>3</v>
      </c>
      <c r="D591" s="5">
        <v>5818</v>
      </c>
      <c r="G591" s="9"/>
    </row>
    <row r="592" spans="1:7">
      <c r="A592" s="3">
        <v>1989</v>
      </c>
      <c r="B592" s="3" t="s">
        <v>141</v>
      </c>
      <c r="C592" s="3">
        <v>3</v>
      </c>
      <c r="D592" s="5">
        <v>2650</v>
      </c>
      <c r="G592" s="9"/>
    </row>
    <row r="593" spans="1:7">
      <c r="A593" s="3">
        <v>1990</v>
      </c>
      <c r="B593" s="3" t="s">
        <v>141</v>
      </c>
      <c r="C593" s="3">
        <v>3</v>
      </c>
      <c r="D593" s="5">
        <v>4431</v>
      </c>
      <c r="G593" s="9"/>
    </row>
    <row r="594" spans="1:7">
      <c r="A594" s="3">
        <v>1991</v>
      </c>
      <c r="B594" s="3" t="s">
        <v>141</v>
      </c>
      <c r="C594" s="3">
        <v>3</v>
      </c>
      <c r="D594" s="5">
        <v>2775</v>
      </c>
      <c r="G594" s="9"/>
    </row>
    <row r="595" spans="1:7">
      <c r="A595" s="3">
        <v>1992</v>
      </c>
      <c r="B595" s="3" t="s">
        <v>141</v>
      </c>
      <c r="C595" s="3">
        <v>3</v>
      </c>
      <c r="D595" s="5">
        <v>1534</v>
      </c>
      <c r="G595" s="9"/>
    </row>
    <row r="596" spans="1:7">
      <c r="A596" s="3">
        <v>1993</v>
      </c>
      <c r="B596" s="3" t="s">
        <v>141</v>
      </c>
      <c r="C596" s="3">
        <v>3</v>
      </c>
      <c r="D596" s="5">
        <v>2327</v>
      </c>
      <c r="G596" s="9"/>
    </row>
    <row r="597" spans="1:7">
      <c r="A597" s="3">
        <v>1994</v>
      </c>
      <c r="B597" s="3" t="s">
        <v>141</v>
      </c>
      <c r="C597" s="3">
        <v>3</v>
      </c>
      <c r="D597" s="5">
        <v>1341</v>
      </c>
      <c r="G597" s="9"/>
    </row>
    <row r="598" spans="1:7">
      <c r="A598" s="3">
        <v>1995</v>
      </c>
      <c r="B598" s="3" t="s">
        <v>141</v>
      </c>
      <c r="C598" s="3">
        <v>3</v>
      </c>
      <c r="D598">
        <v>354</v>
      </c>
      <c r="G598" s="9"/>
    </row>
    <row r="599" spans="1:7">
      <c r="A599" s="3">
        <v>1996</v>
      </c>
      <c r="B599" s="3" t="s">
        <v>141</v>
      </c>
      <c r="C599" s="3">
        <v>3</v>
      </c>
      <c r="D599">
        <v>872</v>
      </c>
      <c r="G599" s="9"/>
    </row>
    <row r="600" spans="1:7">
      <c r="A600" s="3">
        <v>1997</v>
      </c>
      <c r="B600" s="3" t="s">
        <v>141</v>
      </c>
      <c r="C600" s="3">
        <v>3</v>
      </c>
      <c r="D600">
        <v>1020</v>
      </c>
      <c r="G600" s="9"/>
    </row>
    <row r="601" spans="1:7">
      <c r="A601" s="3">
        <v>1998</v>
      </c>
      <c r="B601" s="3" t="s">
        <v>141</v>
      </c>
      <c r="C601" s="3">
        <v>3</v>
      </c>
      <c r="D601" s="5">
        <v>2987</v>
      </c>
      <c r="G601" s="9"/>
    </row>
    <row r="602" spans="1:7">
      <c r="A602" s="3">
        <v>1999</v>
      </c>
      <c r="B602" s="3" t="s">
        <v>141</v>
      </c>
      <c r="C602" s="3">
        <v>3</v>
      </c>
      <c r="D602" s="5">
        <v>1673</v>
      </c>
      <c r="G602" s="9"/>
    </row>
    <row r="603" spans="1:7">
      <c r="A603" s="3">
        <v>2000</v>
      </c>
      <c r="B603" s="3" t="s">
        <v>141</v>
      </c>
      <c r="C603" s="3">
        <v>3</v>
      </c>
      <c r="D603" s="5">
        <v>2333</v>
      </c>
      <c r="G603" s="9"/>
    </row>
    <row r="604" spans="1:7">
      <c r="A604" s="3">
        <v>2001</v>
      </c>
      <c r="B604" s="3" t="s">
        <v>141</v>
      </c>
      <c r="C604" s="3">
        <v>3</v>
      </c>
      <c r="D604" s="5">
        <v>2673</v>
      </c>
      <c r="G604" s="9"/>
    </row>
    <row r="605" spans="1:7">
      <c r="A605" s="3">
        <v>2002</v>
      </c>
      <c r="B605" s="3" t="s">
        <v>141</v>
      </c>
      <c r="C605" s="3">
        <v>3</v>
      </c>
      <c r="D605" s="5">
        <v>1896</v>
      </c>
      <c r="G605" s="9"/>
    </row>
    <row r="606" spans="1:7">
      <c r="A606" s="3">
        <v>2003</v>
      </c>
      <c r="B606" s="3" t="s">
        <v>141</v>
      </c>
      <c r="C606" s="3">
        <v>3</v>
      </c>
      <c r="D606" s="5">
        <v>1423</v>
      </c>
      <c r="G606" s="9"/>
    </row>
    <row r="607" spans="1:7">
      <c r="A607" s="3">
        <v>2004</v>
      </c>
      <c r="B607" s="3" t="s">
        <v>141</v>
      </c>
      <c r="C607" s="3">
        <v>3</v>
      </c>
      <c r="D607">
        <v>594</v>
      </c>
      <c r="G607" s="9"/>
    </row>
    <row r="608" spans="1:7">
      <c r="A608" s="3">
        <v>2005</v>
      </c>
      <c r="B608" s="3" t="s">
        <v>141</v>
      </c>
      <c r="C608" s="3">
        <v>3</v>
      </c>
      <c r="D608">
        <v>548</v>
      </c>
      <c r="G608" s="9"/>
    </row>
    <row r="609" spans="1:7">
      <c r="A609" s="3">
        <v>2006</v>
      </c>
      <c r="B609" s="3" t="s">
        <v>141</v>
      </c>
      <c r="C609" s="3">
        <v>3</v>
      </c>
      <c r="D609">
        <v>306</v>
      </c>
      <c r="G609" s="9"/>
    </row>
    <row r="610" spans="1:7">
      <c r="A610" s="3">
        <v>2007</v>
      </c>
      <c r="B610" s="3" t="s">
        <v>141</v>
      </c>
      <c r="C610" s="3">
        <v>3</v>
      </c>
      <c r="D610">
        <v>165</v>
      </c>
      <c r="G610" s="9"/>
    </row>
    <row r="611" spans="1:7">
      <c r="A611" s="3">
        <v>2008</v>
      </c>
      <c r="B611" s="3" t="s">
        <v>141</v>
      </c>
      <c r="C611" s="3">
        <v>3</v>
      </c>
      <c r="D611">
        <v>459</v>
      </c>
      <c r="G611" s="9"/>
    </row>
    <row r="612" spans="1:7">
      <c r="A612" s="3">
        <v>2009</v>
      </c>
      <c r="B612" s="3" t="s">
        <v>141</v>
      </c>
      <c r="C612" s="3">
        <v>3</v>
      </c>
      <c r="D612">
        <v>1235</v>
      </c>
      <c r="G612" s="9"/>
    </row>
    <row r="613" spans="1:7">
      <c r="A613" s="3">
        <v>2010</v>
      </c>
      <c r="B613" s="3" t="s">
        <v>141</v>
      </c>
      <c r="C613" s="3">
        <v>3</v>
      </c>
      <c r="D613">
        <v>961</v>
      </c>
      <c r="G613" s="9"/>
    </row>
    <row r="614" spans="1:7">
      <c r="A614" s="3">
        <v>2011</v>
      </c>
      <c r="B614" s="3" t="s">
        <v>141</v>
      </c>
      <c r="C614" s="3">
        <v>3</v>
      </c>
      <c r="D614">
        <v>877</v>
      </c>
      <c r="G614" s="9"/>
    </row>
    <row r="615" spans="1:7">
      <c r="A615" s="3">
        <v>2012</v>
      </c>
      <c r="B615" s="3" t="s">
        <v>141</v>
      </c>
      <c r="C615" s="3">
        <v>3</v>
      </c>
      <c r="D615" s="5">
        <v>1009</v>
      </c>
      <c r="G615" s="9"/>
    </row>
    <row r="616" spans="1:7">
      <c r="A616" s="3">
        <v>2013</v>
      </c>
      <c r="B616" s="3" t="s">
        <v>141</v>
      </c>
      <c r="C616" s="3">
        <v>3</v>
      </c>
      <c r="D616">
        <v>809</v>
      </c>
      <c r="G616" s="9"/>
    </row>
    <row r="617" spans="1:7">
      <c r="A617" s="3">
        <v>2014</v>
      </c>
      <c r="B617" s="3" t="s">
        <v>141</v>
      </c>
      <c r="C617" s="3">
        <v>3</v>
      </c>
      <c r="D617">
        <v>326</v>
      </c>
      <c r="G617" s="9"/>
    </row>
    <row r="618" spans="1:7">
      <c r="A618" s="3">
        <v>1982</v>
      </c>
      <c r="B618" s="3" t="s">
        <v>141</v>
      </c>
      <c r="C618" s="3">
        <v>4</v>
      </c>
      <c r="D618" s="5">
        <v>2179</v>
      </c>
      <c r="G618" s="9"/>
    </row>
    <row r="619" spans="1:7">
      <c r="A619" s="3">
        <v>1983</v>
      </c>
      <c r="B619" s="3" t="s">
        <v>141</v>
      </c>
      <c r="C619" s="3">
        <v>4</v>
      </c>
      <c r="D619" s="5">
        <v>2983</v>
      </c>
      <c r="G619" s="9"/>
    </row>
    <row r="620" spans="1:7">
      <c r="A620" s="3">
        <v>1984</v>
      </c>
      <c r="B620" s="3" t="s">
        <v>141</v>
      </c>
      <c r="C620" s="3">
        <v>4</v>
      </c>
      <c r="D620" s="5">
        <v>2803</v>
      </c>
      <c r="G620" s="9"/>
    </row>
    <row r="621" spans="1:7">
      <c r="A621" s="3">
        <v>1985</v>
      </c>
      <c r="B621" s="3" t="s">
        <v>141</v>
      </c>
      <c r="C621" s="3">
        <v>4</v>
      </c>
      <c r="D621" s="5">
        <v>1711</v>
      </c>
      <c r="G621" s="9"/>
    </row>
    <row r="622" spans="1:7">
      <c r="A622" s="3">
        <v>1986</v>
      </c>
      <c r="B622" s="3" t="s">
        <v>141</v>
      </c>
      <c r="C622" s="3">
        <v>4</v>
      </c>
      <c r="D622">
        <v>505</v>
      </c>
      <c r="G622" s="9"/>
    </row>
    <row r="623" spans="1:7">
      <c r="A623" s="3">
        <v>1987</v>
      </c>
      <c r="B623" s="3" t="s">
        <v>141</v>
      </c>
      <c r="C623" s="3">
        <v>4</v>
      </c>
      <c r="D623" s="5">
        <v>1921</v>
      </c>
      <c r="G623" s="9"/>
    </row>
    <row r="624" spans="1:7">
      <c r="A624" s="3">
        <v>1988</v>
      </c>
      <c r="B624" s="3" t="s">
        <v>141</v>
      </c>
      <c r="C624" s="3">
        <v>4</v>
      </c>
      <c r="D624" s="5">
        <v>1767</v>
      </c>
      <c r="G624" s="9"/>
    </row>
    <row r="625" spans="1:7">
      <c r="A625" s="3">
        <v>1989</v>
      </c>
      <c r="B625" s="3" t="s">
        <v>141</v>
      </c>
      <c r="C625" s="3">
        <v>4</v>
      </c>
      <c r="D625" s="5">
        <v>1104</v>
      </c>
      <c r="G625" s="9"/>
    </row>
    <row r="626" spans="1:7">
      <c r="A626" s="3">
        <v>1990</v>
      </c>
      <c r="B626" s="3" t="s">
        <v>141</v>
      </c>
      <c r="C626" s="3">
        <v>4</v>
      </c>
      <c r="D626" s="5">
        <v>1457</v>
      </c>
      <c r="G626" s="9"/>
    </row>
    <row r="627" spans="1:7">
      <c r="A627" s="3">
        <v>1991</v>
      </c>
      <c r="B627" s="3" t="s">
        <v>141</v>
      </c>
      <c r="C627" s="3">
        <v>4</v>
      </c>
      <c r="D627" s="5">
        <v>2077</v>
      </c>
      <c r="G627" s="9"/>
    </row>
    <row r="628" spans="1:7">
      <c r="A628" s="3">
        <v>1992</v>
      </c>
      <c r="B628" s="3" t="s">
        <v>141</v>
      </c>
      <c r="C628" s="3">
        <v>4</v>
      </c>
      <c r="D628" s="5">
        <v>1476</v>
      </c>
      <c r="G628" s="9"/>
    </row>
    <row r="629" spans="1:7">
      <c r="A629" s="3">
        <v>1993</v>
      </c>
      <c r="B629" s="3" t="s">
        <v>141</v>
      </c>
      <c r="C629" s="3">
        <v>4</v>
      </c>
      <c r="D629">
        <v>918</v>
      </c>
      <c r="G629" s="9"/>
    </row>
    <row r="630" spans="1:7">
      <c r="A630" s="3">
        <v>1994</v>
      </c>
      <c r="B630" s="3" t="s">
        <v>141</v>
      </c>
      <c r="C630" s="3">
        <v>4</v>
      </c>
      <c r="D630">
        <v>760</v>
      </c>
      <c r="G630" s="9"/>
    </row>
    <row r="631" spans="1:7">
      <c r="A631" s="3">
        <v>1995</v>
      </c>
      <c r="B631" s="3" t="s">
        <v>141</v>
      </c>
      <c r="C631" s="3">
        <v>4</v>
      </c>
      <c r="D631">
        <v>291</v>
      </c>
      <c r="G631" s="9"/>
    </row>
    <row r="632" spans="1:7">
      <c r="A632" s="3">
        <v>1996</v>
      </c>
      <c r="B632" s="3" t="s">
        <v>141</v>
      </c>
      <c r="C632" s="3">
        <v>4</v>
      </c>
      <c r="D632">
        <v>381</v>
      </c>
      <c r="G632" s="9"/>
    </row>
    <row r="633" spans="1:7">
      <c r="A633" s="3">
        <v>1997</v>
      </c>
      <c r="B633" s="3" t="s">
        <v>141</v>
      </c>
      <c r="C633" s="3">
        <v>4</v>
      </c>
      <c r="D633">
        <v>456</v>
      </c>
      <c r="G633" s="9"/>
    </row>
    <row r="634" spans="1:7">
      <c r="A634" s="3">
        <v>1998</v>
      </c>
      <c r="B634" s="3" t="s">
        <v>141</v>
      </c>
      <c r="C634" s="3">
        <v>4</v>
      </c>
      <c r="D634" s="5">
        <v>1730</v>
      </c>
      <c r="G634" s="9"/>
    </row>
    <row r="635" spans="1:7">
      <c r="A635" s="3">
        <v>1999</v>
      </c>
      <c r="B635" s="3" t="s">
        <v>141</v>
      </c>
      <c r="C635" s="3">
        <v>4</v>
      </c>
      <c r="D635" s="5">
        <v>1109</v>
      </c>
      <c r="G635" s="9"/>
    </row>
    <row r="636" spans="1:7">
      <c r="A636" s="3">
        <v>2000</v>
      </c>
      <c r="B636" s="3" t="s">
        <v>141</v>
      </c>
      <c r="C636" s="3">
        <v>4</v>
      </c>
      <c r="D636">
        <v>777</v>
      </c>
      <c r="G636" s="9"/>
    </row>
    <row r="637" spans="1:7">
      <c r="A637" s="3">
        <v>2001</v>
      </c>
      <c r="B637" s="3" t="s">
        <v>141</v>
      </c>
      <c r="C637" s="3">
        <v>4</v>
      </c>
      <c r="D637" s="5">
        <v>1673</v>
      </c>
      <c r="G637" s="9"/>
    </row>
    <row r="638" spans="1:7">
      <c r="A638" s="3">
        <v>2002</v>
      </c>
      <c r="B638" s="3" t="s">
        <v>141</v>
      </c>
      <c r="C638" s="3">
        <v>4</v>
      </c>
      <c r="D638" s="5">
        <v>1551</v>
      </c>
      <c r="G638" s="9"/>
    </row>
    <row r="639" spans="1:7">
      <c r="A639" s="3">
        <v>2003</v>
      </c>
      <c r="B639" s="3" t="s">
        <v>141</v>
      </c>
      <c r="C639" s="3">
        <v>4</v>
      </c>
      <c r="D639" s="5">
        <v>1897</v>
      </c>
      <c r="G639" s="9"/>
    </row>
    <row r="640" spans="1:7">
      <c r="A640" s="3">
        <v>2004</v>
      </c>
      <c r="B640" s="3" t="s">
        <v>141</v>
      </c>
      <c r="C640" s="3">
        <v>4</v>
      </c>
      <c r="D640">
        <v>861</v>
      </c>
      <c r="G640" s="9"/>
    </row>
    <row r="641" spans="1:31">
      <c r="A641" s="3">
        <v>2005</v>
      </c>
      <c r="B641" s="3" t="s">
        <v>141</v>
      </c>
      <c r="C641" s="3">
        <v>4</v>
      </c>
      <c r="D641">
        <v>771</v>
      </c>
      <c r="G641" s="9"/>
    </row>
    <row r="642" spans="1:31">
      <c r="A642" s="3">
        <v>2006</v>
      </c>
      <c r="B642" s="3" t="s">
        <v>141</v>
      </c>
      <c r="C642" s="3">
        <v>4</v>
      </c>
      <c r="D642">
        <v>301</v>
      </c>
      <c r="G642" s="9"/>
      <c r="AE642" s="3"/>
    </row>
    <row r="643" spans="1:31">
      <c r="A643" s="3">
        <v>2007</v>
      </c>
      <c r="B643" s="3" t="s">
        <v>141</v>
      </c>
      <c r="C643" s="3">
        <v>4</v>
      </c>
      <c r="D643">
        <v>258</v>
      </c>
      <c r="G643" s="9"/>
      <c r="AE643" s="3"/>
    </row>
    <row r="644" spans="1:31">
      <c r="A644" s="3">
        <v>2008</v>
      </c>
      <c r="B644" s="3" t="s">
        <v>141</v>
      </c>
      <c r="C644" s="3">
        <v>4</v>
      </c>
      <c r="D644">
        <v>330</v>
      </c>
      <c r="G644" s="9"/>
      <c r="AE644" s="3"/>
    </row>
    <row r="645" spans="1:31">
      <c r="A645" s="3">
        <v>2009</v>
      </c>
      <c r="B645" s="3" t="s">
        <v>141</v>
      </c>
      <c r="C645" s="3">
        <v>4</v>
      </c>
      <c r="D645">
        <v>662</v>
      </c>
      <c r="G645" s="9"/>
      <c r="AE645" s="3"/>
    </row>
    <row r="646" spans="1:31">
      <c r="A646" s="3">
        <v>2010</v>
      </c>
      <c r="B646" s="3" t="s">
        <v>141</v>
      </c>
      <c r="C646" s="3">
        <v>4</v>
      </c>
      <c r="D646">
        <v>704</v>
      </c>
      <c r="G646" s="9"/>
      <c r="AE646" s="3"/>
    </row>
    <row r="647" spans="1:31">
      <c r="A647" s="3">
        <v>2011</v>
      </c>
      <c r="B647" s="3" t="s">
        <v>141</v>
      </c>
      <c r="C647" s="3">
        <v>4</v>
      </c>
      <c r="D647" s="5">
        <v>1145</v>
      </c>
      <c r="G647" s="9"/>
      <c r="AE647" s="3"/>
    </row>
    <row r="648" spans="1:31">
      <c r="A648" s="3">
        <v>2012</v>
      </c>
      <c r="B648" s="3" t="s">
        <v>141</v>
      </c>
      <c r="C648" s="3">
        <v>4</v>
      </c>
      <c r="D648" s="5">
        <v>1169</v>
      </c>
      <c r="G648" s="9"/>
      <c r="AE648" s="3"/>
    </row>
    <row r="649" spans="1:31">
      <c r="A649" s="3">
        <v>2013</v>
      </c>
      <c r="B649" s="3" t="s">
        <v>141</v>
      </c>
      <c r="C649" s="3">
        <v>4</v>
      </c>
      <c r="D649">
        <v>606</v>
      </c>
      <c r="G649" s="9"/>
      <c r="AE649" s="3"/>
    </row>
    <row r="650" spans="1:31">
      <c r="A650" s="3">
        <v>2014</v>
      </c>
      <c r="B650" s="3" t="s">
        <v>141</v>
      </c>
      <c r="C650" s="3">
        <v>4</v>
      </c>
      <c r="D650">
        <v>439</v>
      </c>
      <c r="G650" s="9"/>
      <c r="AE650" s="3"/>
    </row>
    <row r="651" spans="1:31">
      <c r="A651" s="3">
        <v>1982</v>
      </c>
      <c r="B651" s="3" t="s">
        <v>141</v>
      </c>
      <c r="C651" s="3">
        <v>5</v>
      </c>
      <c r="D651" s="5">
        <v>1061</v>
      </c>
      <c r="G651" s="9"/>
      <c r="AE651" s="3"/>
    </row>
    <row r="652" spans="1:31">
      <c r="A652" s="3">
        <v>1983</v>
      </c>
      <c r="B652" s="3" t="s">
        <v>141</v>
      </c>
      <c r="C652" s="3">
        <v>5</v>
      </c>
      <c r="D652" s="5">
        <v>1131</v>
      </c>
      <c r="G652" s="9"/>
      <c r="AE652" s="3"/>
    </row>
    <row r="653" spans="1:31">
      <c r="A653" s="3">
        <v>1984</v>
      </c>
      <c r="B653" s="3" t="s">
        <v>141</v>
      </c>
      <c r="C653" s="3">
        <v>5</v>
      </c>
      <c r="D653" s="5">
        <v>2879</v>
      </c>
      <c r="G653" s="9"/>
      <c r="AE653" s="3"/>
    </row>
    <row r="654" spans="1:31">
      <c r="A654" s="3">
        <v>1985</v>
      </c>
      <c r="B654" s="3" t="s">
        <v>141</v>
      </c>
      <c r="C654" s="3">
        <v>5</v>
      </c>
      <c r="D654" s="5">
        <v>1034</v>
      </c>
      <c r="G654" s="9"/>
      <c r="AE654" s="3"/>
    </row>
    <row r="655" spans="1:31">
      <c r="A655" s="3">
        <v>1986</v>
      </c>
      <c r="B655" s="3" t="s">
        <v>141</v>
      </c>
      <c r="C655" s="3">
        <v>5</v>
      </c>
      <c r="D655">
        <v>491</v>
      </c>
      <c r="G655" s="9"/>
      <c r="AE655" s="3"/>
    </row>
    <row r="656" spans="1:31">
      <c r="A656" s="3">
        <v>1987</v>
      </c>
      <c r="B656" s="3" t="s">
        <v>141</v>
      </c>
      <c r="C656" s="3">
        <v>5</v>
      </c>
      <c r="D656">
        <v>285</v>
      </c>
      <c r="G656" s="9"/>
      <c r="AE656" s="3"/>
    </row>
    <row r="657" spans="1:31">
      <c r="A657" s="3">
        <v>1988</v>
      </c>
      <c r="B657" s="3" t="s">
        <v>141</v>
      </c>
      <c r="C657" s="3">
        <v>5</v>
      </c>
      <c r="D657">
        <v>413</v>
      </c>
      <c r="G657" s="9"/>
      <c r="AE657" s="3"/>
    </row>
    <row r="658" spans="1:31">
      <c r="A658" s="3">
        <v>1989</v>
      </c>
      <c r="B658" s="3" t="s">
        <v>141</v>
      </c>
      <c r="C658" s="3">
        <v>5</v>
      </c>
      <c r="D658">
        <v>319</v>
      </c>
      <c r="G658" s="9"/>
      <c r="AE658" s="3"/>
    </row>
    <row r="659" spans="1:31">
      <c r="A659" s="3">
        <v>1990</v>
      </c>
      <c r="B659" s="3" t="s">
        <v>141</v>
      </c>
      <c r="C659" s="3">
        <v>5</v>
      </c>
      <c r="D659">
        <v>402</v>
      </c>
      <c r="G659" s="9"/>
      <c r="AE659" s="3"/>
    </row>
    <row r="660" spans="1:31">
      <c r="A660" s="3">
        <v>1991</v>
      </c>
      <c r="B660" s="3" t="s">
        <v>141</v>
      </c>
      <c r="C660" s="3">
        <v>5</v>
      </c>
      <c r="D660">
        <v>297</v>
      </c>
      <c r="G660" s="9"/>
      <c r="AE660" s="3"/>
    </row>
    <row r="661" spans="1:31">
      <c r="A661" s="3">
        <v>1992</v>
      </c>
      <c r="B661" s="3" t="s">
        <v>141</v>
      </c>
      <c r="C661" s="3">
        <v>5</v>
      </c>
      <c r="D661">
        <v>950</v>
      </c>
      <c r="G661" s="9"/>
      <c r="AE661" s="3"/>
    </row>
    <row r="662" spans="1:31">
      <c r="A662" s="3">
        <v>1993</v>
      </c>
      <c r="B662" s="3" t="s">
        <v>141</v>
      </c>
      <c r="C662" s="3">
        <v>5</v>
      </c>
      <c r="D662">
        <v>650</v>
      </c>
      <c r="G662" s="9"/>
      <c r="AE662" s="3"/>
    </row>
    <row r="663" spans="1:31">
      <c r="A663" s="3">
        <v>1994</v>
      </c>
      <c r="B663" s="3" t="s">
        <v>141</v>
      </c>
      <c r="C663" s="3">
        <v>5</v>
      </c>
      <c r="D663">
        <v>206</v>
      </c>
      <c r="G663" s="9"/>
      <c r="AE663" s="3"/>
    </row>
    <row r="664" spans="1:31">
      <c r="A664" s="3">
        <v>1995</v>
      </c>
      <c r="B664" s="3" t="s">
        <v>141</v>
      </c>
      <c r="C664" s="3">
        <v>5</v>
      </c>
      <c r="D664">
        <v>217</v>
      </c>
      <c r="G664" s="9"/>
      <c r="AE664" s="3"/>
    </row>
    <row r="665" spans="1:31">
      <c r="A665" s="3">
        <v>1996</v>
      </c>
      <c r="B665" s="3" t="s">
        <v>141</v>
      </c>
      <c r="C665" s="3">
        <v>5</v>
      </c>
      <c r="D665">
        <v>196</v>
      </c>
      <c r="G665" s="9"/>
      <c r="AE665" s="3"/>
    </row>
    <row r="666" spans="1:31">
      <c r="A666" s="3">
        <v>1997</v>
      </c>
      <c r="B666" s="3" t="s">
        <v>141</v>
      </c>
      <c r="C666" s="3">
        <v>5</v>
      </c>
      <c r="D666">
        <v>179</v>
      </c>
      <c r="G666" s="9"/>
      <c r="AE666" s="3"/>
    </row>
    <row r="667" spans="1:31">
      <c r="A667" s="3">
        <v>1998</v>
      </c>
      <c r="B667" s="3" t="s">
        <v>141</v>
      </c>
      <c r="C667" s="3">
        <v>5</v>
      </c>
      <c r="D667">
        <v>274</v>
      </c>
      <c r="G667" s="9"/>
      <c r="AE667" s="3"/>
    </row>
    <row r="668" spans="1:31">
      <c r="A668" s="3">
        <v>1999</v>
      </c>
      <c r="B668" s="3" t="s">
        <v>141</v>
      </c>
      <c r="C668" s="3">
        <v>5</v>
      </c>
      <c r="D668">
        <v>312</v>
      </c>
      <c r="G668" s="9"/>
      <c r="AE668" s="3"/>
    </row>
    <row r="669" spans="1:31">
      <c r="A669" s="3">
        <v>2000</v>
      </c>
      <c r="B669" s="3" t="s">
        <v>141</v>
      </c>
      <c r="C669" s="3">
        <v>5</v>
      </c>
      <c r="D669">
        <v>536</v>
      </c>
      <c r="G669" s="9"/>
      <c r="AE669" s="3"/>
    </row>
    <row r="670" spans="1:31">
      <c r="A670" s="3">
        <v>2001</v>
      </c>
      <c r="B670" s="3" t="s">
        <v>141</v>
      </c>
      <c r="C670" s="3">
        <v>5</v>
      </c>
      <c r="D670" s="5">
        <v>1223</v>
      </c>
      <c r="G670" s="9"/>
      <c r="AE670" s="3"/>
    </row>
    <row r="671" spans="1:31">
      <c r="A671" s="3">
        <v>2002</v>
      </c>
      <c r="B671" s="3" t="s">
        <v>141</v>
      </c>
      <c r="C671" s="3">
        <v>5</v>
      </c>
      <c r="D671">
        <v>910</v>
      </c>
      <c r="G671" s="9"/>
      <c r="AE671" s="3"/>
    </row>
    <row r="672" spans="1:31">
      <c r="A672" s="3">
        <v>2003</v>
      </c>
      <c r="B672" s="3" t="s">
        <v>141</v>
      </c>
      <c r="C672" s="3">
        <v>5</v>
      </c>
      <c r="D672">
        <v>934</v>
      </c>
      <c r="G672" s="9"/>
      <c r="AE672" s="3"/>
    </row>
    <row r="673" spans="1:31">
      <c r="A673" s="3">
        <v>2004</v>
      </c>
      <c r="B673" s="3" t="s">
        <v>141</v>
      </c>
      <c r="C673" s="3">
        <v>5</v>
      </c>
      <c r="D673">
        <v>525</v>
      </c>
      <c r="G673" s="9"/>
      <c r="AE673" s="3"/>
    </row>
    <row r="674" spans="1:31">
      <c r="A674" s="3">
        <v>2005</v>
      </c>
      <c r="B674" s="3" t="s">
        <v>141</v>
      </c>
      <c r="C674" s="3">
        <v>5</v>
      </c>
      <c r="D674">
        <v>373</v>
      </c>
      <c r="G674" s="9"/>
      <c r="AE674" s="3"/>
    </row>
    <row r="675" spans="1:31">
      <c r="A675" s="3">
        <v>2006</v>
      </c>
      <c r="B675" s="3" t="s">
        <v>141</v>
      </c>
      <c r="C675" s="3">
        <v>5</v>
      </c>
      <c r="D675">
        <v>146</v>
      </c>
      <c r="G675" s="9"/>
      <c r="AE675" s="3"/>
    </row>
    <row r="676" spans="1:31">
      <c r="A676" s="3">
        <v>2007</v>
      </c>
      <c r="B676" s="3" t="s">
        <v>141</v>
      </c>
      <c r="C676" s="3">
        <v>5</v>
      </c>
      <c r="D676">
        <v>230</v>
      </c>
      <c r="G676" s="9"/>
      <c r="AE676" s="3"/>
    </row>
    <row r="677" spans="1:31">
      <c r="A677" s="3">
        <v>2008</v>
      </c>
      <c r="B677" s="3" t="s">
        <v>141</v>
      </c>
      <c r="C677" s="3">
        <v>5</v>
      </c>
      <c r="D677">
        <v>226</v>
      </c>
      <c r="G677" s="9"/>
      <c r="AE677" s="3"/>
    </row>
    <row r="678" spans="1:31">
      <c r="A678" s="3">
        <v>2009</v>
      </c>
      <c r="B678" s="3" t="s">
        <v>141</v>
      </c>
      <c r="C678" s="3">
        <v>5</v>
      </c>
      <c r="D678">
        <v>231</v>
      </c>
      <c r="G678" s="9"/>
      <c r="AE678" s="3"/>
    </row>
    <row r="679" spans="1:31">
      <c r="A679" s="3">
        <v>2010</v>
      </c>
      <c r="B679" s="3" t="s">
        <v>141</v>
      </c>
      <c r="C679" s="3">
        <v>5</v>
      </c>
      <c r="D679">
        <v>242</v>
      </c>
      <c r="G679" s="9"/>
      <c r="AE679" s="3"/>
    </row>
    <row r="680" spans="1:31">
      <c r="A680" s="3">
        <v>2011</v>
      </c>
      <c r="B680" s="3" t="s">
        <v>141</v>
      </c>
      <c r="C680" s="3">
        <v>5</v>
      </c>
      <c r="D680">
        <v>562</v>
      </c>
      <c r="G680" s="9"/>
      <c r="AE680" s="3"/>
    </row>
    <row r="681" spans="1:31">
      <c r="A681" s="3">
        <v>2012</v>
      </c>
      <c r="B681" s="3" t="s">
        <v>141</v>
      </c>
      <c r="C681" s="3">
        <v>5</v>
      </c>
      <c r="D681">
        <v>730</v>
      </c>
      <c r="G681" s="9"/>
      <c r="AE681" s="3"/>
    </row>
    <row r="682" spans="1:31">
      <c r="A682" s="3">
        <v>2013</v>
      </c>
      <c r="B682" s="3" t="s">
        <v>141</v>
      </c>
      <c r="C682" s="3">
        <v>5</v>
      </c>
      <c r="D682">
        <v>505</v>
      </c>
      <c r="G682" s="9"/>
      <c r="AE682" s="3"/>
    </row>
    <row r="683" spans="1:31">
      <c r="A683" s="3">
        <v>2014</v>
      </c>
      <c r="B683" s="3" t="s">
        <v>141</v>
      </c>
      <c r="C683" s="3">
        <v>5</v>
      </c>
      <c r="D683">
        <v>182</v>
      </c>
      <c r="G683" s="9"/>
      <c r="AE683" s="3"/>
    </row>
    <row r="684" spans="1:31">
      <c r="A684" s="3">
        <v>1982</v>
      </c>
      <c r="B684" s="3" t="s">
        <v>141</v>
      </c>
      <c r="C684" s="3">
        <v>6</v>
      </c>
      <c r="D684">
        <v>536</v>
      </c>
      <c r="G684" s="9"/>
      <c r="AE684" s="3"/>
    </row>
    <row r="685" spans="1:31">
      <c r="A685" s="3">
        <v>1983</v>
      </c>
      <c r="B685" s="3" t="s">
        <v>141</v>
      </c>
      <c r="C685" s="3">
        <v>6</v>
      </c>
      <c r="D685">
        <v>423</v>
      </c>
      <c r="G685" s="9"/>
      <c r="AE685" s="3"/>
    </row>
    <row r="686" spans="1:31">
      <c r="A686" s="3">
        <v>1984</v>
      </c>
      <c r="B686" s="3" t="s">
        <v>141</v>
      </c>
      <c r="C686" s="3">
        <v>6</v>
      </c>
      <c r="D686" s="5">
        <v>1298</v>
      </c>
      <c r="G686" s="9"/>
      <c r="AE686" s="3"/>
    </row>
    <row r="687" spans="1:31">
      <c r="A687" s="3">
        <v>1985</v>
      </c>
      <c r="B687" s="3" t="s">
        <v>141</v>
      </c>
      <c r="C687" s="3">
        <v>6</v>
      </c>
      <c r="D687">
        <v>235</v>
      </c>
      <c r="G687" s="9"/>
      <c r="AE687" s="3"/>
    </row>
    <row r="688" spans="1:31">
      <c r="A688" s="3">
        <v>1986</v>
      </c>
      <c r="B688" s="3" t="s">
        <v>141</v>
      </c>
      <c r="C688" s="3">
        <v>6</v>
      </c>
      <c r="D688">
        <v>281</v>
      </c>
      <c r="G688" s="9"/>
      <c r="AE688" s="3"/>
    </row>
    <row r="689" spans="1:31">
      <c r="A689" s="3">
        <v>1987</v>
      </c>
      <c r="B689" s="3" t="s">
        <v>141</v>
      </c>
      <c r="C689" s="3">
        <v>6</v>
      </c>
      <c r="D689">
        <v>189</v>
      </c>
      <c r="G689" s="9"/>
      <c r="AE689" s="3"/>
    </row>
    <row r="690" spans="1:31">
      <c r="A690" s="3">
        <v>1988</v>
      </c>
      <c r="B690" s="3" t="s">
        <v>141</v>
      </c>
      <c r="C690" s="3">
        <v>6</v>
      </c>
      <c r="D690">
        <v>188</v>
      </c>
      <c r="G690" s="9"/>
      <c r="AE690" s="3"/>
    </row>
    <row r="691" spans="1:31">
      <c r="A691" s="3">
        <v>1989</v>
      </c>
      <c r="B691" s="3" t="s">
        <v>141</v>
      </c>
      <c r="C691" s="3">
        <v>6</v>
      </c>
      <c r="D691">
        <v>231</v>
      </c>
      <c r="G691" s="9"/>
      <c r="AE691" s="3"/>
    </row>
    <row r="692" spans="1:31">
      <c r="A692" s="3">
        <v>1990</v>
      </c>
      <c r="B692" s="3" t="s">
        <v>141</v>
      </c>
      <c r="C692" s="3">
        <v>6</v>
      </c>
      <c r="D692">
        <v>99</v>
      </c>
      <c r="G692" s="9"/>
      <c r="AE692" s="3"/>
    </row>
    <row r="693" spans="1:31">
      <c r="A693" s="3">
        <v>1991</v>
      </c>
      <c r="B693" s="3" t="s">
        <v>141</v>
      </c>
      <c r="C693" s="3">
        <v>6</v>
      </c>
      <c r="D693">
        <v>83</v>
      </c>
      <c r="G693" s="9"/>
      <c r="AE693" s="3"/>
    </row>
    <row r="694" spans="1:31">
      <c r="A694" s="3">
        <v>1992</v>
      </c>
      <c r="B694" s="3" t="s">
        <v>141</v>
      </c>
      <c r="C694" s="3">
        <v>6</v>
      </c>
      <c r="D694">
        <v>187</v>
      </c>
      <c r="G694" s="9"/>
      <c r="AE694" s="3"/>
    </row>
    <row r="695" spans="1:31">
      <c r="A695" s="3">
        <v>1993</v>
      </c>
      <c r="B695" s="3" t="s">
        <v>141</v>
      </c>
      <c r="C695" s="3">
        <v>6</v>
      </c>
      <c r="D695">
        <v>332</v>
      </c>
      <c r="G695" s="9"/>
      <c r="AE695" s="3"/>
    </row>
    <row r="696" spans="1:31">
      <c r="A696" s="3">
        <v>1994</v>
      </c>
      <c r="B696" s="3" t="s">
        <v>141</v>
      </c>
      <c r="C696" s="3">
        <v>6</v>
      </c>
      <c r="D696">
        <v>105</v>
      </c>
      <c r="G696" s="9"/>
      <c r="AE696" s="3"/>
    </row>
    <row r="697" spans="1:31">
      <c r="A697" s="3">
        <v>1995</v>
      </c>
      <c r="B697" s="3" t="s">
        <v>141</v>
      </c>
      <c r="C697" s="3">
        <v>6</v>
      </c>
      <c r="D697">
        <v>66</v>
      </c>
      <c r="G697" s="9"/>
      <c r="AE697" s="3"/>
    </row>
    <row r="698" spans="1:31">
      <c r="A698" s="3">
        <v>1996</v>
      </c>
      <c r="B698" s="3" t="s">
        <v>141</v>
      </c>
      <c r="C698" s="3">
        <v>6</v>
      </c>
      <c r="D698">
        <v>203</v>
      </c>
      <c r="G698" s="9"/>
      <c r="AE698" s="3"/>
    </row>
    <row r="699" spans="1:31">
      <c r="A699" s="3">
        <v>1997</v>
      </c>
      <c r="B699" s="3" t="s">
        <v>141</v>
      </c>
      <c r="C699" s="3">
        <v>6</v>
      </c>
      <c r="D699">
        <v>80</v>
      </c>
      <c r="G699" s="9"/>
      <c r="AE699" s="3"/>
    </row>
    <row r="700" spans="1:31">
      <c r="A700" s="3">
        <v>1998</v>
      </c>
      <c r="B700" s="3" t="s">
        <v>141</v>
      </c>
      <c r="C700" s="3">
        <v>6</v>
      </c>
      <c r="D700">
        <v>91</v>
      </c>
      <c r="G700" s="9"/>
      <c r="AE700" s="3"/>
    </row>
    <row r="701" spans="1:31">
      <c r="A701" s="3">
        <v>1999</v>
      </c>
      <c r="B701" s="3" t="s">
        <v>141</v>
      </c>
      <c r="C701" s="3">
        <v>6</v>
      </c>
      <c r="D701">
        <v>42</v>
      </c>
      <c r="G701" s="9"/>
      <c r="AE701" s="3"/>
    </row>
    <row r="702" spans="1:31">
      <c r="A702" s="3">
        <v>2000</v>
      </c>
      <c r="B702" s="3" t="s">
        <v>141</v>
      </c>
      <c r="C702" s="3">
        <v>6</v>
      </c>
      <c r="D702">
        <v>392</v>
      </c>
      <c r="G702" s="9"/>
      <c r="AE702" s="3"/>
    </row>
    <row r="703" spans="1:31">
      <c r="A703" s="3">
        <v>2001</v>
      </c>
      <c r="B703" s="3" t="s">
        <v>141</v>
      </c>
      <c r="C703" s="3">
        <v>6</v>
      </c>
      <c r="D703">
        <v>330</v>
      </c>
      <c r="G703" s="9"/>
      <c r="AE703" s="3"/>
    </row>
    <row r="704" spans="1:31">
      <c r="A704" s="3">
        <v>2002</v>
      </c>
      <c r="B704" s="3" t="s">
        <v>141</v>
      </c>
      <c r="C704" s="3">
        <v>6</v>
      </c>
      <c r="D704">
        <v>483</v>
      </c>
      <c r="G704" s="9"/>
      <c r="AE704" s="3"/>
    </row>
    <row r="705" spans="1:31">
      <c r="A705" s="3">
        <v>2003</v>
      </c>
      <c r="B705" s="3" t="s">
        <v>141</v>
      </c>
      <c r="C705" s="3">
        <v>6</v>
      </c>
      <c r="D705">
        <v>518</v>
      </c>
      <c r="G705" s="9"/>
      <c r="AE705" s="3"/>
    </row>
    <row r="706" spans="1:31">
      <c r="A706" s="3">
        <v>2004</v>
      </c>
      <c r="B706" s="3" t="s">
        <v>141</v>
      </c>
      <c r="C706" s="3">
        <v>6</v>
      </c>
      <c r="D706">
        <v>238</v>
      </c>
      <c r="G706" s="9"/>
      <c r="AE706" s="3"/>
    </row>
    <row r="707" spans="1:31">
      <c r="A707" s="3">
        <v>2005</v>
      </c>
      <c r="B707" s="3" t="s">
        <v>141</v>
      </c>
      <c r="C707" s="3">
        <v>6</v>
      </c>
      <c r="D707">
        <v>160</v>
      </c>
      <c r="G707" s="9"/>
      <c r="AE707" s="3"/>
    </row>
    <row r="708" spans="1:31">
      <c r="A708" s="3">
        <v>2006</v>
      </c>
      <c r="B708" s="3" t="s">
        <v>141</v>
      </c>
      <c r="C708" s="3">
        <v>6</v>
      </c>
      <c r="D708">
        <v>61</v>
      </c>
      <c r="G708" s="9"/>
      <c r="AE708" s="3"/>
    </row>
    <row r="709" spans="1:31">
      <c r="A709" s="3">
        <v>2007</v>
      </c>
      <c r="B709" s="3" t="s">
        <v>141</v>
      </c>
      <c r="C709" s="3">
        <v>6</v>
      </c>
      <c r="D709">
        <v>90</v>
      </c>
      <c r="G709" s="9"/>
      <c r="AE709" s="3"/>
    </row>
    <row r="710" spans="1:31">
      <c r="A710" s="3">
        <v>2008</v>
      </c>
      <c r="B710" s="3" t="s">
        <v>141</v>
      </c>
      <c r="C710" s="3">
        <v>6</v>
      </c>
      <c r="D710">
        <v>118</v>
      </c>
      <c r="G710" s="9"/>
      <c r="AE710" s="3"/>
    </row>
    <row r="711" spans="1:31">
      <c r="A711" s="3">
        <v>2009</v>
      </c>
      <c r="B711" s="3" t="s">
        <v>141</v>
      </c>
      <c r="C711" s="3">
        <v>6</v>
      </c>
      <c r="D711">
        <v>113</v>
      </c>
      <c r="G711" s="9"/>
      <c r="AE711" s="3"/>
    </row>
    <row r="712" spans="1:31">
      <c r="A712" s="3">
        <v>2010</v>
      </c>
      <c r="B712" s="3" t="s">
        <v>141</v>
      </c>
      <c r="C712" s="3">
        <v>6</v>
      </c>
      <c r="D712">
        <v>97</v>
      </c>
      <c r="G712" s="9"/>
      <c r="AE712" s="3"/>
    </row>
    <row r="713" spans="1:31">
      <c r="A713" s="3">
        <v>2011</v>
      </c>
      <c r="B713" s="3" t="s">
        <v>141</v>
      </c>
      <c r="C713" s="3">
        <v>6</v>
      </c>
      <c r="D713">
        <v>153</v>
      </c>
      <c r="G713" s="9"/>
      <c r="AE713" s="3"/>
    </row>
    <row r="714" spans="1:31">
      <c r="A714" s="3">
        <v>2012</v>
      </c>
      <c r="B714" s="3" t="s">
        <v>141</v>
      </c>
      <c r="C714" s="3">
        <v>6</v>
      </c>
      <c r="D714">
        <v>176</v>
      </c>
      <c r="G714" s="9"/>
      <c r="AE714" s="3"/>
    </row>
    <row r="715" spans="1:31">
      <c r="A715" s="3">
        <v>2013</v>
      </c>
      <c r="B715" s="3" t="s">
        <v>141</v>
      </c>
      <c r="C715" s="3">
        <v>6</v>
      </c>
      <c r="D715">
        <v>285</v>
      </c>
      <c r="G715" s="9"/>
      <c r="AE715" s="3"/>
    </row>
    <row r="716" spans="1:31">
      <c r="A716" s="3">
        <v>2014</v>
      </c>
      <c r="B716" s="3" t="s">
        <v>141</v>
      </c>
      <c r="C716" s="3">
        <v>6</v>
      </c>
      <c r="D716">
        <v>241</v>
      </c>
      <c r="G716" s="9"/>
      <c r="AE716" s="3"/>
    </row>
    <row r="717" spans="1:31">
      <c r="A717" s="3">
        <v>1982</v>
      </c>
      <c r="B717" s="3" t="s">
        <v>141</v>
      </c>
      <c r="C717" s="3">
        <v>7</v>
      </c>
      <c r="D717">
        <v>584</v>
      </c>
      <c r="G717" s="9"/>
      <c r="AE717" s="3"/>
    </row>
    <row r="718" spans="1:31">
      <c r="A718" s="3">
        <v>1983</v>
      </c>
      <c r="B718" s="3" t="s">
        <v>141</v>
      </c>
      <c r="C718" s="3">
        <v>7</v>
      </c>
      <c r="D718" s="5">
        <v>1084</v>
      </c>
      <c r="G718" s="9"/>
      <c r="AE718" s="3"/>
    </row>
    <row r="719" spans="1:31">
      <c r="A719" s="3">
        <v>1984</v>
      </c>
      <c r="B719" s="3" t="s">
        <v>141</v>
      </c>
      <c r="C719" s="3">
        <v>7</v>
      </c>
      <c r="D719" s="5">
        <v>1880</v>
      </c>
      <c r="G719" s="9"/>
      <c r="AE719" s="3"/>
    </row>
    <row r="720" spans="1:31">
      <c r="A720" s="3">
        <v>1985</v>
      </c>
      <c r="B720" s="3" t="s">
        <v>141</v>
      </c>
      <c r="C720" s="3">
        <v>7</v>
      </c>
      <c r="D720">
        <v>211</v>
      </c>
      <c r="G720" s="9"/>
      <c r="AE720" s="3"/>
    </row>
    <row r="721" spans="1:31">
      <c r="A721" s="3">
        <v>1986</v>
      </c>
      <c r="B721" s="3" t="s">
        <v>141</v>
      </c>
      <c r="C721" s="3">
        <v>7</v>
      </c>
      <c r="D721">
        <v>189</v>
      </c>
      <c r="G721" s="9"/>
      <c r="AE721" s="3"/>
    </row>
    <row r="722" spans="1:31">
      <c r="A722" s="3">
        <v>1987</v>
      </c>
      <c r="B722" s="3" t="s">
        <v>141</v>
      </c>
      <c r="C722" s="3">
        <v>7</v>
      </c>
      <c r="D722">
        <v>259</v>
      </c>
      <c r="G722" s="9"/>
      <c r="AE722" s="3"/>
    </row>
    <row r="723" spans="1:31">
      <c r="A723" s="3">
        <v>1988</v>
      </c>
      <c r="B723" s="3" t="s">
        <v>141</v>
      </c>
      <c r="C723" s="3">
        <v>7</v>
      </c>
      <c r="D723">
        <v>196</v>
      </c>
      <c r="G723" s="9"/>
      <c r="AE723" s="3"/>
    </row>
    <row r="724" spans="1:31">
      <c r="A724" s="3">
        <v>1989</v>
      </c>
      <c r="B724" s="3" t="s">
        <v>141</v>
      </c>
      <c r="C724" s="3">
        <v>7</v>
      </c>
      <c r="D724">
        <v>131</v>
      </c>
      <c r="G724" s="9"/>
      <c r="AE724" s="3"/>
    </row>
    <row r="725" spans="1:31">
      <c r="A725" s="3">
        <v>1990</v>
      </c>
      <c r="B725" s="3" t="s">
        <v>141</v>
      </c>
      <c r="C725" s="3">
        <v>7</v>
      </c>
      <c r="D725">
        <v>36</v>
      </c>
      <c r="G725" s="9"/>
      <c r="AE725" s="3"/>
    </row>
    <row r="726" spans="1:31">
      <c r="A726" s="3">
        <v>1991</v>
      </c>
      <c r="B726" s="3" t="s">
        <v>141</v>
      </c>
      <c r="C726" s="3">
        <v>7</v>
      </c>
      <c r="D726">
        <v>132</v>
      </c>
      <c r="G726" s="9"/>
      <c r="AE726" s="3"/>
    </row>
    <row r="727" spans="1:31">
      <c r="A727" s="3">
        <v>1992</v>
      </c>
      <c r="B727" s="3" t="s">
        <v>141</v>
      </c>
      <c r="C727" s="3">
        <v>7</v>
      </c>
      <c r="D727">
        <v>124</v>
      </c>
      <c r="G727" s="9"/>
      <c r="AE727" s="3"/>
    </row>
    <row r="728" spans="1:31">
      <c r="A728" s="3">
        <v>1993</v>
      </c>
      <c r="B728" s="3" t="s">
        <v>141</v>
      </c>
      <c r="C728" s="3">
        <v>7</v>
      </c>
      <c r="D728">
        <v>95</v>
      </c>
      <c r="G728" s="9"/>
      <c r="AE728" s="3"/>
    </row>
    <row r="729" spans="1:31">
      <c r="A729" s="3">
        <v>1994</v>
      </c>
      <c r="B729" s="3" t="s">
        <v>141</v>
      </c>
      <c r="C729" s="3">
        <v>7</v>
      </c>
      <c r="D729">
        <v>96</v>
      </c>
      <c r="G729" s="9"/>
      <c r="AE729" s="3"/>
    </row>
    <row r="730" spans="1:31">
      <c r="A730" s="3">
        <v>1995</v>
      </c>
      <c r="B730" s="3" t="s">
        <v>141</v>
      </c>
      <c r="C730" s="3">
        <v>7</v>
      </c>
      <c r="D730">
        <v>83</v>
      </c>
      <c r="G730" s="9"/>
      <c r="AE730" s="3"/>
    </row>
    <row r="731" spans="1:31">
      <c r="A731" s="3">
        <v>1996</v>
      </c>
      <c r="B731" s="3" t="s">
        <v>141</v>
      </c>
      <c r="C731" s="3">
        <v>7</v>
      </c>
      <c r="D731">
        <v>182</v>
      </c>
      <c r="G731" s="9"/>
      <c r="AE731" s="3"/>
    </row>
    <row r="732" spans="1:31">
      <c r="A732" s="3">
        <v>1997</v>
      </c>
      <c r="B732" s="3" t="s">
        <v>141</v>
      </c>
      <c r="C732" s="3">
        <v>7</v>
      </c>
      <c r="D732">
        <v>87</v>
      </c>
      <c r="G732" s="9"/>
      <c r="AE732" s="3"/>
    </row>
    <row r="733" spans="1:31">
      <c r="A733" s="3">
        <v>1998</v>
      </c>
      <c r="B733" s="3" t="s">
        <v>141</v>
      </c>
      <c r="C733" s="3">
        <v>7</v>
      </c>
      <c r="D733">
        <v>26</v>
      </c>
      <c r="G733" s="9"/>
      <c r="AE733" s="3"/>
    </row>
    <row r="734" spans="1:31">
      <c r="A734" s="3">
        <v>1999</v>
      </c>
      <c r="B734" s="3" t="s">
        <v>141</v>
      </c>
      <c r="C734" s="3">
        <v>7</v>
      </c>
      <c r="D734">
        <v>43</v>
      </c>
      <c r="G734" s="9"/>
      <c r="AE734" s="3"/>
    </row>
    <row r="735" spans="1:31">
      <c r="A735" s="3">
        <v>2000</v>
      </c>
      <c r="B735" s="3" t="s">
        <v>141</v>
      </c>
      <c r="C735" s="3">
        <v>7</v>
      </c>
      <c r="D735">
        <v>337</v>
      </c>
      <c r="G735" s="9"/>
      <c r="AE735" s="3"/>
    </row>
    <row r="736" spans="1:31">
      <c r="A736" s="3">
        <v>2001</v>
      </c>
      <c r="B736" s="3" t="s">
        <v>141</v>
      </c>
      <c r="C736" s="3">
        <v>7</v>
      </c>
      <c r="D736">
        <v>207</v>
      </c>
      <c r="G736" s="9"/>
      <c r="AE736" s="3"/>
    </row>
    <row r="737" spans="1:31">
      <c r="A737" s="3">
        <v>2002</v>
      </c>
      <c r="B737" s="3" t="s">
        <v>141</v>
      </c>
      <c r="C737" s="3">
        <v>7</v>
      </c>
      <c r="D737">
        <v>387</v>
      </c>
      <c r="G737" s="9"/>
      <c r="AE737" s="3"/>
    </row>
    <row r="738" spans="1:31">
      <c r="A738" s="3">
        <v>2003</v>
      </c>
      <c r="B738" s="3" t="s">
        <v>141</v>
      </c>
      <c r="C738" s="3">
        <v>7</v>
      </c>
      <c r="D738">
        <v>821</v>
      </c>
      <c r="G738" s="9"/>
      <c r="AE738" s="3"/>
    </row>
    <row r="739" spans="1:31">
      <c r="A739" s="3">
        <v>2004</v>
      </c>
      <c r="B739" s="3" t="s">
        <v>141</v>
      </c>
      <c r="C739" s="3">
        <v>7</v>
      </c>
      <c r="D739">
        <v>374</v>
      </c>
      <c r="G739" s="9"/>
      <c r="AE739" s="3"/>
    </row>
    <row r="740" spans="1:31">
      <c r="A740" s="3">
        <v>2005</v>
      </c>
      <c r="B740" s="3" t="s">
        <v>141</v>
      </c>
      <c r="C740" s="3">
        <v>7</v>
      </c>
      <c r="D740">
        <v>229</v>
      </c>
      <c r="G740" s="9"/>
      <c r="AE740" s="3"/>
    </row>
    <row r="741" spans="1:31">
      <c r="A741" s="3">
        <v>2006</v>
      </c>
      <c r="B741" s="3" t="s">
        <v>141</v>
      </c>
      <c r="C741" s="3">
        <v>7</v>
      </c>
      <c r="D741">
        <v>122</v>
      </c>
      <c r="G741" s="9"/>
      <c r="AE741" s="3"/>
    </row>
    <row r="742" spans="1:31">
      <c r="A742" s="3">
        <v>2007</v>
      </c>
      <c r="B742" s="3" t="s">
        <v>141</v>
      </c>
      <c r="C742" s="3">
        <v>7</v>
      </c>
      <c r="D742">
        <v>96</v>
      </c>
      <c r="G742" s="9"/>
      <c r="AE742" s="3"/>
    </row>
    <row r="743" spans="1:31">
      <c r="A743" s="3">
        <v>2008</v>
      </c>
      <c r="B743" s="3" t="s">
        <v>141</v>
      </c>
      <c r="C743" s="3">
        <v>7</v>
      </c>
      <c r="D743">
        <v>104</v>
      </c>
      <c r="G743" s="9"/>
      <c r="AE743" s="3"/>
    </row>
    <row r="744" spans="1:31">
      <c r="A744" s="3">
        <v>2009</v>
      </c>
      <c r="B744" s="3" t="s">
        <v>141</v>
      </c>
      <c r="C744" s="3">
        <v>7</v>
      </c>
      <c r="D744">
        <v>107</v>
      </c>
      <c r="G744" s="9"/>
      <c r="AE744" s="3"/>
    </row>
    <row r="745" spans="1:31">
      <c r="A745" s="3">
        <v>2010</v>
      </c>
      <c r="B745" s="3" t="s">
        <v>141</v>
      </c>
      <c r="C745" s="3">
        <v>7</v>
      </c>
      <c r="D745">
        <v>73</v>
      </c>
      <c r="G745" s="9"/>
      <c r="AE745" s="3"/>
    </row>
    <row r="746" spans="1:31">
      <c r="A746" s="3">
        <v>2011</v>
      </c>
      <c r="B746" s="3" t="s">
        <v>141</v>
      </c>
      <c r="C746" s="3">
        <v>7</v>
      </c>
      <c r="D746">
        <v>100</v>
      </c>
      <c r="G746" s="9"/>
      <c r="AE746" s="3"/>
    </row>
    <row r="747" spans="1:31">
      <c r="A747" s="3">
        <v>2012</v>
      </c>
      <c r="B747" s="3" t="s">
        <v>141</v>
      </c>
      <c r="C747" s="3">
        <v>7</v>
      </c>
      <c r="D747">
        <v>147</v>
      </c>
      <c r="G747" s="9"/>
      <c r="AE747" s="3"/>
    </row>
    <row r="748" spans="1:31">
      <c r="A748" s="3">
        <v>2013</v>
      </c>
      <c r="B748" s="3" t="s">
        <v>141</v>
      </c>
      <c r="C748" s="3">
        <v>7</v>
      </c>
      <c r="D748">
        <v>115</v>
      </c>
      <c r="G748" s="9"/>
      <c r="AE748" s="3"/>
    </row>
    <row r="749" spans="1:31">
      <c r="A749" s="3">
        <v>2014</v>
      </c>
      <c r="B749" s="3" t="s">
        <v>141</v>
      </c>
      <c r="C749" s="3">
        <v>7</v>
      </c>
      <c r="D749">
        <v>360</v>
      </c>
      <c r="G749" s="9"/>
      <c r="AE749" s="3"/>
    </row>
    <row r="750" spans="1:31">
      <c r="A750" s="3">
        <v>1982</v>
      </c>
      <c r="B750" s="3" t="s">
        <v>141</v>
      </c>
      <c r="C750" s="3">
        <v>8</v>
      </c>
      <c r="D750" s="7" t="s">
        <v>84</v>
      </c>
      <c r="G750" s="9"/>
      <c r="AE750" s="3"/>
    </row>
    <row r="751" spans="1:31">
      <c r="A751" s="3">
        <v>1983</v>
      </c>
      <c r="B751" s="3" t="s">
        <v>141</v>
      </c>
      <c r="C751" s="3">
        <v>8</v>
      </c>
      <c r="D751" s="7" t="s">
        <v>84</v>
      </c>
      <c r="G751" s="9"/>
      <c r="AE751" s="3"/>
    </row>
    <row r="752" spans="1:31">
      <c r="A752" s="3">
        <v>1984</v>
      </c>
      <c r="B752" s="3" t="s">
        <v>141</v>
      </c>
      <c r="C752" s="3">
        <v>8</v>
      </c>
      <c r="D752" s="7" t="s">
        <v>84</v>
      </c>
      <c r="G752" s="9"/>
      <c r="AE752" s="3"/>
    </row>
    <row r="753" spans="1:31">
      <c r="A753" s="3">
        <v>1985</v>
      </c>
      <c r="B753" s="3" t="s">
        <v>141</v>
      </c>
      <c r="C753" s="3">
        <v>8</v>
      </c>
      <c r="D753" s="7" t="s">
        <v>84</v>
      </c>
      <c r="G753" s="9"/>
      <c r="AE753" s="3"/>
    </row>
    <row r="754" spans="1:31">
      <c r="A754" s="3">
        <v>1986</v>
      </c>
      <c r="B754" s="3" t="s">
        <v>141</v>
      </c>
      <c r="C754" s="3">
        <v>8</v>
      </c>
      <c r="D754" s="7" t="s">
        <v>84</v>
      </c>
      <c r="G754" s="9"/>
      <c r="AE754" s="3"/>
    </row>
    <row r="755" spans="1:31">
      <c r="A755" s="3">
        <v>1987</v>
      </c>
      <c r="B755" s="3" t="s">
        <v>141</v>
      </c>
      <c r="C755" s="3">
        <v>8</v>
      </c>
      <c r="D755" s="7" t="s">
        <v>84</v>
      </c>
      <c r="G755" s="9"/>
      <c r="AE755" s="3"/>
    </row>
    <row r="756" spans="1:31">
      <c r="A756" s="3">
        <v>1988</v>
      </c>
      <c r="B756" s="3" t="s">
        <v>141</v>
      </c>
      <c r="C756" s="3">
        <v>8</v>
      </c>
      <c r="D756" s="7" t="s">
        <v>84</v>
      </c>
      <c r="G756" s="9"/>
      <c r="AE756" s="3"/>
    </row>
    <row r="757" spans="1:31">
      <c r="A757" s="3">
        <v>1989</v>
      </c>
      <c r="B757" s="3" t="s">
        <v>141</v>
      </c>
      <c r="C757" s="3">
        <v>8</v>
      </c>
      <c r="D757" s="7" t="s">
        <v>84</v>
      </c>
      <c r="G757" s="9"/>
      <c r="AE757" s="3"/>
    </row>
    <row r="758" spans="1:31">
      <c r="A758" s="3">
        <v>1990</v>
      </c>
      <c r="B758" s="3" t="s">
        <v>141</v>
      </c>
      <c r="C758" s="3">
        <v>8</v>
      </c>
      <c r="D758" s="7" t="s">
        <v>84</v>
      </c>
      <c r="G758" s="9"/>
      <c r="AE758" s="3"/>
    </row>
    <row r="759" spans="1:31">
      <c r="A759" s="3">
        <v>1991</v>
      </c>
      <c r="B759" s="3" t="s">
        <v>141</v>
      </c>
      <c r="C759" s="3">
        <v>8</v>
      </c>
      <c r="D759" s="7" t="s">
        <v>84</v>
      </c>
      <c r="G759" s="9"/>
      <c r="AE759" s="3"/>
    </row>
    <row r="760" spans="1:31">
      <c r="A760" s="3">
        <v>1992</v>
      </c>
      <c r="B760" s="3" t="s">
        <v>141</v>
      </c>
      <c r="C760" s="3">
        <v>8</v>
      </c>
      <c r="D760" s="7" t="s">
        <v>84</v>
      </c>
      <c r="G760" s="9"/>
      <c r="AE760" s="3"/>
    </row>
    <row r="761" spans="1:31">
      <c r="A761" s="3">
        <v>1993</v>
      </c>
      <c r="B761" s="3" t="s">
        <v>141</v>
      </c>
      <c r="C761" s="3">
        <v>8</v>
      </c>
      <c r="D761" s="7" t="s">
        <v>84</v>
      </c>
      <c r="G761" s="9"/>
      <c r="AE761" s="3"/>
    </row>
    <row r="762" spans="1:31">
      <c r="A762" s="3">
        <v>1994</v>
      </c>
      <c r="B762" s="3" t="s">
        <v>141</v>
      </c>
      <c r="C762" s="3">
        <v>8</v>
      </c>
      <c r="D762" s="7" t="s">
        <v>84</v>
      </c>
      <c r="G762" s="9"/>
      <c r="AE762" s="3"/>
    </row>
    <row r="763" spans="1:31">
      <c r="A763" s="3">
        <v>1995</v>
      </c>
      <c r="B763" s="3" t="s">
        <v>141</v>
      </c>
      <c r="C763" s="3">
        <v>8</v>
      </c>
      <c r="D763" s="7" t="s">
        <v>84</v>
      </c>
      <c r="G763" s="9"/>
      <c r="AE763" s="3"/>
    </row>
    <row r="764" spans="1:31">
      <c r="A764" s="3">
        <v>1996</v>
      </c>
      <c r="B764" s="3" t="s">
        <v>141</v>
      </c>
      <c r="C764" s="3">
        <v>8</v>
      </c>
      <c r="D764" s="7" t="s">
        <v>84</v>
      </c>
      <c r="G764" s="9"/>
      <c r="AE764" s="3"/>
    </row>
    <row r="765" spans="1:31">
      <c r="A765" s="3">
        <v>1997</v>
      </c>
      <c r="B765" s="3" t="s">
        <v>141</v>
      </c>
      <c r="C765" s="3">
        <v>8</v>
      </c>
      <c r="D765" s="7" t="s">
        <v>84</v>
      </c>
      <c r="G765" s="9"/>
      <c r="AE765" s="3"/>
    </row>
    <row r="766" spans="1:31">
      <c r="A766" s="3">
        <v>1998</v>
      </c>
      <c r="B766" s="3" t="s">
        <v>141</v>
      </c>
      <c r="C766" s="3">
        <v>8</v>
      </c>
      <c r="D766" s="7" t="s">
        <v>84</v>
      </c>
      <c r="G766" s="9"/>
      <c r="AE766" s="3"/>
    </row>
    <row r="767" spans="1:31">
      <c r="A767" s="3">
        <v>1999</v>
      </c>
      <c r="B767" s="3" t="s">
        <v>141</v>
      </c>
      <c r="C767" s="3">
        <v>8</v>
      </c>
      <c r="D767" s="7" t="s">
        <v>84</v>
      </c>
      <c r="G767" s="9"/>
      <c r="AE767" s="3"/>
    </row>
    <row r="768" spans="1:31">
      <c r="A768" s="3">
        <v>2000</v>
      </c>
      <c r="B768" s="3" t="s">
        <v>141</v>
      </c>
      <c r="C768" s="3">
        <v>8</v>
      </c>
      <c r="D768" s="7" t="s">
        <v>84</v>
      </c>
      <c r="G768" s="9"/>
      <c r="AE768" s="3"/>
    </row>
    <row r="769" spans="1:31">
      <c r="A769" s="3">
        <v>2001</v>
      </c>
      <c r="B769" s="3" t="s">
        <v>141</v>
      </c>
      <c r="C769" s="3">
        <v>8</v>
      </c>
      <c r="D769" s="7" t="s">
        <v>84</v>
      </c>
      <c r="G769" s="9"/>
      <c r="AE769" s="3"/>
    </row>
    <row r="770" spans="1:31">
      <c r="A770" s="3">
        <v>2002</v>
      </c>
      <c r="B770" s="3" t="s">
        <v>141</v>
      </c>
      <c r="C770" s="3">
        <v>8</v>
      </c>
      <c r="D770" s="7" t="s">
        <v>84</v>
      </c>
      <c r="G770" s="9"/>
      <c r="AE770" s="3"/>
    </row>
    <row r="771" spans="1:31">
      <c r="A771" s="3">
        <v>2003</v>
      </c>
      <c r="B771" s="3" t="s">
        <v>141</v>
      </c>
      <c r="C771" s="3">
        <v>8</v>
      </c>
      <c r="D771" s="7" t="s">
        <v>84</v>
      </c>
      <c r="G771" s="9"/>
      <c r="S771" s="3"/>
      <c r="AE771" s="3"/>
    </row>
    <row r="772" spans="1:31">
      <c r="A772" s="3">
        <v>2004</v>
      </c>
      <c r="B772" s="3" t="s">
        <v>141</v>
      </c>
      <c r="C772" s="3">
        <v>8</v>
      </c>
      <c r="D772" s="7" t="s">
        <v>84</v>
      </c>
      <c r="G772" s="9"/>
      <c r="S772" s="3"/>
      <c r="AE772" s="3"/>
    </row>
    <row r="773" spans="1:31">
      <c r="A773" s="3">
        <v>2005</v>
      </c>
      <c r="B773" s="3" t="s">
        <v>141</v>
      </c>
      <c r="C773" s="3">
        <v>8</v>
      </c>
      <c r="D773" s="7" t="s">
        <v>84</v>
      </c>
      <c r="G773" s="9"/>
      <c r="S773" s="3"/>
      <c r="AE773" s="3"/>
    </row>
    <row r="774" spans="1:31">
      <c r="A774" s="3">
        <v>2006</v>
      </c>
      <c r="B774" s="3" t="s">
        <v>141</v>
      </c>
      <c r="C774" s="3">
        <v>8</v>
      </c>
      <c r="D774" s="7" t="s">
        <v>84</v>
      </c>
      <c r="G774" s="9"/>
      <c r="R774" s="3"/>
      <c r="S774" s="3"/>
      <c r="T774" s="3"/>
      <c r="U774" s="3"/>
      <c r="V774" s="3"/>
      <c r="W774" s="3"/>
      <c r="AE774" s="3"/>
    </row>
    <row r="775" spans="1:31">
      <c r="A775" s="3">
        <v>2007</v>
      </c>
      <c r="B775" s="3" t="s">
        <v>141</v>
      </c>
      <c r="C775" s="3">
        <v>8</v>
      </c>
      <c r="D775" s="7" t="s">
        <v>84</v>
      </c>
      <c r="G775" s="9"/>
      <c r="R775" s="3"/>
      <c r="S775" s="3"/>
      <c r="T775" s="3"/>
      <c r="U775" s="3"/>
      <c r="V775" s="3"/>
      <c r="W775" s="3"/>
      <c r="AE775" s="3"/>
    </row>
    <row r="776" spans="1:31">
      <c r="A776" s="3">
        <v>2008</v>
      </c>
      <c r="B776" s="3" t="s">
        <v>141</v>
      </c>
      <c r="C776" s="3">
        <v>8</v>
      </c>
      <c r="D776" s="7" t="s">
        <v>84</v>
      </c>
      <c r="G776" s="9"/>
      <c r="R776" s="3"/>
      <c r="S776" s="3"/>
      <c r="T776" s="3"/>
      <c r="U776" s="3"/>
      <c r="V776" s="3"/>
      <c r="W776" s="3"/>
      <c r="AE776" s="3"/>
    </row>
    <row r="777" spans="1:31">
      <c r="A777" s="3">
        <v>2009</v>
      </c>
      <c r="B777" s="3" t="s">
        <v>141</v>
      </c>
      <c r="C777" s="3">
        <v>8</v>
      </c>
      <c r="D777" s="7" t="s">
        <v>84</v>
      </c>
      <c r="G777" s="9"/>
      <c r="R777" s="3"/>
      <c r="S777" s="3"/>
      <c r="T777" s="3"/>
      <c r="U777" s="3"/>
      <c r="V777" s="3"/>
      <c r="W777" s="3"/>
      <c r="AE777" s="3"/>
    </row>
    <row r="778" spans="1:31">
      <c r="A778" s="3">
        <v>2010</v>
      </c>
      <c r="B778" s="3" t="s">
        <v>141</v>
      </c>
      <c r="C778" s="3">
        <v>8</v>
      </c>
      <c r="D778" s="7" t="s">
        <v>84</v>
      </c>
      <c r="G778" s="9"/>
      <c r="R778" s="3"/>
      <c r="S778" s="3"/>
      <c r="T778" s="3"/>
      <c r="U778" s="3"/>
      <c r="V778" s="3"/>
      <c r="W778" s="3"/>
      <c r="AE778" s="3"/>
    </row>
    <row r="779" spans="1:31">
      <c r="A779" s="3">
        <v>2011</v>
      </c>
      <c r="B779" s="3" t="s">
        <v>141</v>
      </c>
      <c r="C779" s="3">
        <v>8</v>
      </c>
      <c r="D779" s="7" t="s">
        <v>84</v>
      </c>
      <c r="G779" s="9"/>
      <c r="R779" s="3"/>
      <c r="S779" s="3"/>
      <c r="T779" s="3"/>
      <c r="U779" s="3"/>
      <c r="V779" s="3"/>
      <c r="W779" s="3"/>
      <c r="AE779" s="3"/>
    </row>
    <row r="780" spans="1:31">
      <c r="A780" s="3">
        <v>2012</v>
      </c>
      <c r="B780" s="3" t="s">
        <v>141</v>
      </c>
      <c r="C780" s="3">
        <v>8</v>
      </c>
      <c r="D780" s="7" t="s">
        <v>84</v>
      </c>
      <c r="G780" s="9"/>
      <c r="R780" s="3"/>
      <c r="S780" s="3"/>
      <c r="T780" s="3"/>
      <c r="U780" s="3"/>
      <c r="V780" s="3"/>
      <c r="W780" s="3"/>
      <c r="AE780" s="3"/>
    </row>
    <row r="781" spans="1:31">
      <c r="A781" s="3">
        <v>2013</v>
      </c>
      <c r="B781" s="3" t="s">
        <v>141</v>
      </c>
      <c r="C781" s="3">
        <v>8</v>
      </c>
      <c r="D781" s="7" t="s">
        <v>84</v>
      </c>
      <c r="G781" s="9"/>
      <c r="R781" s="3"/>
      <c r="S781" s="3"/>
      <c r="T781" s="3"/>
      <c r="U781" s="3"/>
      <c r="V781" s="3"/>
      <c r="W781" s="3"/>
      <c r="AE781" s="3"/>
    </row>
    <row r="782" spans="1:31">
      <c r="A782" s="3">
        <v>2014</v>
      </c>
      <c r="B782" s="3" t="s">
        <v>141</v>
      </c>
      <c r="C782" s="3">
        <v>8</v>
      </c>
      <c r="D782" s="7" t="s">
        <v>84</v>
      </c>
      <c r="G782" s="9"/>
      <c r="R782" s="3"/>
      <c r="S782" s="3"/>
      <c r="T782" s="3"/>
      <c r="U782" s="3"/>
      <c r="V782" s="3"/>
      <c r="W782" s="3"/>
      <c r="AE782" s="3"/>
    </row>
    <row r="783" spans="1:31">
      <c r="A783" s="3">
        <v>1982</v>
      </c>
      <c r="B783" s="3" t="s">
        <v>141</v>
      </c>
      <c r="C783" s="3">
        <v>9</v>
      </c>
      <c r="D783" s="7" t="s">
        <v>84</v>
      </c>
      <c r="G783" s="9"/>
      <c r="R783" s="3"/>
      <c r="S783" s="3"/>
      <c r="T783" s="3"/>
      <c r="U783" s="3"/>
      <c r="V783" s="3"/>
      <c r="W783" s="3"/>
      <c r="AE783" s="3"/>
    </row>
    <row r="784" spans="1:31">
      <c r="A784" s="3">
        <v>1983</v>
      </c>
      <c r="B784" s="3" t="s">
        <v>141</v>
      </c>
      <c r="C784" s="3">
        <v>9</v>
      </c>
      <c r="D784" s="7" t="s">
        <v>84</v>
      </c>
      <c r="G784" s="9"/>
      <c r="R784" s="3"/>
      <c r="S784" s="3"/>
      <c r="T784" s="3"/>
      <c r="U784" s="3"/>
      <c r="V784" s="3"/>
      <c r="W784" s="3"/>
      <c r="AE784" s="3"/>
    </row>
    <row r="785" spans="1:31">
      <c r="A785" s="3">
        <v>1984</v>
      </c>
      <c r="B785" s="3" t="s">
        <v>141</v>
      </c>
      <c r="C785" s="3">
        <v>9</v>
      </c>
      <c r="D785" s="7" t="s">
        <v>84</v>
      </c>
      <c r="G785" s="9"/>
      <c r="R785" s="3"/>
      <c r="S785" s="3"/>
      <c r="T785" s="3"/>
      <c r="U785" s="3"/>
      <c r="V785" s="3"/>
      <c r="W785" s="3"/>
      <c r="AE785" s="3"/>
    </row>
    <row r="786" spans="1:31">
      <c r="A786" s="3">
        <v>1985</v>
      </c>
      <c r="B786" s="3" t="s">
        <v>141</v>
      </c>
      <c r="C786" s="3">
        <v>9</v>
      </c>
      <c r="D786" s="7" t="s">
        <v>84</v>
      </c>
      <c r="G786" s="9"/>
      <c r="R786" s="3"/>
      <c r="S786" s="3"/>
      <c r="T786" s="3"/>
      <c r="U786" s="3"/>
      <c r="V786" s="3"/>
      <c r="W786" s="3"/>
      <c r="AE786" s="3"/>
    </row>
    <row r="787" spans="1:31">
      <c r="A787" s="3">
        <v>1986</v>
      </c>
      <c r="B787" s="3" t="s">
        <v>141</v>
      </c>
      <c r="C787" s="3">
        <v>9</v>
      </c>
      <c r="D787" s="7" t="s">
        <v>84</v>
      </c>
      <c r="G787" s="9"/>
      <c r="R787" s="3"/>
      <c r="S787" s="3"/>
      <c r="T787" s="3"/>
      <c r="U787" s="3"/>
      <c r="V787" s="3"/>
      <c r="W787" s="3"/>
      <c r="AE787" s="3"/>
    </row>
    <row r="788" spans="1:31">
      <c r="A788" s="3">
        <v>1987</v>
      </c>
      <c r="B788" s="3" t="s">
        <v>141</v>
      </c>
      <c r="C788" s="3">
        <v>9</v>
      </c>
      <c r="D788" s="7" t="s">
        <v>84</v>
      </c>
      <c r="G788" s="9"/>
      <c r="R788" s="3"/>
      <c r="S788" s="3"/>
      <c r="T788" s="3"/>
      <c r="U788" s="3"/>
      <c r="V788" s="3"/>
      <c r="W788" s="3"/>
      <c r="AE788" s="3"/>
    </row>
    <row r="789" spans="1:31">
      <c r="A789" s="3">
        <v>1988</v>
      </c>
      <c r="B789" s="3" t="s">
        <v>141</v>
      </c>
      <c r="C789" s="3">
        <v>9</v>
      </c>
      <c r="D789" s="7" t="s">
        <v>84</v>
      </c>
      <c r="G789" s="9"/>
      <c r="R789" s="3"/>
      <c r="S789" s="3"/>
      <c r="T789" s="3"/>
      <c r="U789" s="3"/>
      <c r="V789" s="3"/>
      <c r="W789" s="3"/>
      <c r="AE789" s="3"/>
    </row>
    <row r="790" spans="1:31">
      <c r="A790" s="3">
        <v>1989</v>
      </c>
      <c r="B790" s="3" t="s">
        <v>141</v>
      </c>
      <c r="C790" s="3">
        <v>9</v>
      </c>
      <c r="D790" s="7" t="s">
        <v>84</v>
      </c>
      <c r="G790" s="9"/>
      <c r="R790" s="3"/>
      <c r="S790" s="3"/>
      <c r="T790" s="3"/>
      <c r="U790" s="3"/>
      <c r="V790" s="3"/>
      <c r="W790" s="3"/>
      <c r="AE790" s="3"/>
    </row>
    <row r="791" spans="1:31">
      <c r="A791" s="3">
        <v>1990</v>
      </c>
      <c r="B791" s="3" t="s">
        <v>141</v>
      </c>
      <c r="C791" s="3">
        <v>9</v>
      </c>
      <c r="D791" s="7" t="s">
        <v>84</v>
      </c>
      <c r="G791" s="9"/>
      <c r="R791" s="3"/>
      <c r="S791" s="3"/>
      <c r="T791" s="3"/>
      <c r="U791" s="3"/>
      <c r="V791" s="3"/>
      <c r="W791" s="3"/>
      <c r="AE791" s="3"/>
    </row>
    <row r="792" spans="1:31">
      <c r="A792" s="3">
        <v>1991</v>
      </c>
      <c r="B792" s="3" t="s">
        <v>141</v>
      </c>
      <c r="C792" s="3">
        <v>9</v>
      </c>
      <c r="D792" s="7" t="s">
        <v>84</v>
      </c>
      <c r="G792" s="9"/>
      <c r="R792" s="3"/>
      <c r="S792" s="3"/>
      <c r="T792" s="3"/>
      <c r="U792" s="3"/>
      <c r="V792" s="3"/>
      <c r="W792" s="3"/>
      <c r="AE792" s="3"/>
    </row>
    <row r="793" spans="1:31">
      <c r="A793" s="3">
        <v>1992</v>
      </c>
      <c r="B793" s="3" t="s">
        <v>141</v>
      </c>
      <c r="C793" s="3">
        <v>9</v>
      </c>
      <c r="D793" s="7" t="s">
        <v>84</v>
      </c>
      <c r="G793" s="9"/>
      <c r="R793" s="3"/>
      <c r="S793" s="3"/>
      <c r="T793" s="3"/>
      <c r="U793" s="3"/>
      <c r="V793" s="3"/>
      <c r="W793" s="3"/>
      <c r="AE793" s="3"/>
    </row>
    <row r="794" spans="1:31">
      <c r="A794" s="3">
        <v>1993</v>
      </c>
      <c r="B794" s="3" t="s">
        <v>141</v>
      </c>
      <c r="C794" s="3">
        <v>9</v>
      </c>
      <c r="D794" s="7" t="s">
        <v>84</v>
      </c>
      <c r="G794" s="9"/>
      <c r="R794" s="3"/>
      <c r="S794" s="3"/>
      <c r="T794" s="3"/>
      <c r="U794" s="3"/>
      <c r="V794" s="3"/>
      <c r="W794" s="3"/>
      <c r="AE794" s="3"/>
    </row>
    <row r="795" spans="1:31">
      <c r="A795" s="3">
        <v>1994</v>
      </c>
      <c r="B795" s="3" t="s">
        <v>141</v>
      </c>
      <c r="C795" s="3">
        <v>9</v>
      </c>
      <c r="D795" s="7" t="s">
        <v>84</v>
      </c>
      <c r="G795" s="9"/>
      <c r="R795" s="3"/>
      <c r="S795" s="3"/>
      <c r="T795" s="3"/>
      <c r="U795" s="3"/>
      <c r="V795" s="3"/>
      <c r="W795" s="3"/>
      <c r="AE795" s="3"/>
    </row>
    <row r="796" spans="1:31">
      <c r="A796" s="3">
        <v>1995</v>
      </c>
      <c r="B796" s="3" t="s">
        <v>141</v>
      </c>
      <c r="C796" s="3">
        <v>9</v>
      </c>
      <c r="D796" s="7" t="s">
        <v>84</v>
      </c>
      <c r="G796" s="9"/>
      <c r="R796" s="3"/>
      <c r="S796" s="3"/>
      <c r="T796" s="3"/>
      <c r="U796" s="3"/>
      <c r="V796" s="3"/>
      <c r="W796" s="3"/>
      <c r="AE796" s="3"/>
    </row>
    <row r="797" spans="1:31">
      <c r="A797" s="3">
        <v>1996</v>
      </c>
      <c r="B797" s="3" t="s">
        <v>141</v>
      </c>
      <c r="C797" s="3">
        <v>9</v>
      </c>
      <c r="D797" s="7" t="s">
        <v>84</v>
      </c>
      <c r="G797" s="9"/>
      <c r="R797" s="3"/>
      <c r="S797" s="3"/>
      <c r="T797" s="3"/>
      <c r="U797" s="3"/>
      <c r="V797" s="3"/>
      <c r="W797" s="3"/>
      <c r="AE797" s="3"/>
    </row>
    <row r="798" spans="1:31">
      <c r="A798" s="3">
        <v>1997</v>
      </c>
      <c r="B798" s="3" t="s">
        <v>141</v>
      </c>
      <c r="C798" s="3">
        <v>9</v>
      </c>
      <c r="D798" s="7" t="s">
        <v>84</v>
      </c>
      <c r="G798" s="9"/>
      <c r="R798" s="3"/>
      <c r="S798" s="3"/>
      <c r="T798" s="3"/>
      <c r="U798" s="3"/>
      <c r="V798" s="3"/>
      <c r="W798" s="3"/>
      <c r="AE798" s="3"/>
    </row>
    <row r="799" spans="1:31">
      <c r="A799" s="3">
        <v>1998</v>
      </c>
      <c r="B799" s="3" t="s">
        <v>141</v>
      </c>
      <c r="C799" s="3">
        <v>9</v>
      </c>
      <c r="D799" s="7" t="s">
        <v>84</v>
      </c>
      <c r="G799" s="9"/>
      <c r="R799" s="3"/>
      <c r="S799" s="3"/>
      <c r="T799" s="3"/>
      <c r="U799" s="3"/>
      <c r="V799" s="3"/>
      <c r="W799" s="3"/>
      <c r="AE799" s="3"/>
    </row>
    <row r="800" spans="1:31">
      <c r="A800" s="3">
        <v>1999</v>
      </c>
      <c r="B800" s="3" t="s">
        <v>141</v>
      </c>
      <c r="C800" s="3">
        <v>9</v>
      </c>
      <c r="D800" s="7" t="s">
        <v>84</v>
      </c>
      <c r="G800" s="9"/>
      <c r="R800" s="3"/>
      <c r="S800" s="3"/>
      <c r="T800" s="3"/>
      <c r="U800" s="3"/>
      <c r="V800" s="3"/>
      <c r="W800" s="3"/>
      <c r="AE800" s="3"/>
    </row>
    <row r="801" spans="1:31">
      <c r="A801" s="3">
        <v>2000</v>
      </c>
      <c r="B801" s="3" t="s">
        <v>141</v>
      </c>
      <c r="C801" s="3">
        <v>9</v>
      </c>
      <c r="D801" s="7" t="s">
        <v>84</v>
      </c>
      <c r="G801" s="9"/>
      <c r="R801" s="3"/>
      <c r="S801" s="3"/>
      <c r="T801" s="3"/>
      <c r="U801" s="3"/>
      <c r="V801" s="3"/>
      <c r="W801" s="3"/>
      <c r="AE801" s="3"/>
    </row>
    <row r="802" spans="1:31">
      <c r="A802" s="3">
        <v>2001</v>
      </c>
      <c r="B802" s="3" t="s">
        <v>141</v>
      </c>
      <c r="C802" s="3">
        <v>9</v>
      </c>
      <c r="D802" s="7" t="s">
        <v>84</v>
      </c>
      <c r="G802" s="9"/>
      <c r="R802" s="3"/>
      <c r="S802" s="3"/>
      <c r="T802" s="3"/>
      <c r="U802" s="3"/>
      <c r="V802" s="3"/>
      <c r="W802" s="3"/>
      <c r="AE802" s="3"/>
    </row>
    <row r="803" spans="1:31">
      <c r="A803" s="3">
        <v>2002</v>
      </c>
      <c r="B803" s="3" t="s">
        <v>141</v>
      </c>
      <c r="C803" s="3">
        <v>9</v>
      </c>
      <c r="D803" s="7" t="s">
        <v>84</v>
      </c>
      <c r="G803" s="9"/>
      <c r="R803" s="3"/>
      <c r="S803" s="3"/>
      <c r="T803" s="3"/>
      <c r="U803" s="3"/>
      <c r="V803" s="3"/>
      <c r="W803" s="3"/>
      <c r="AE803" s="3"/>
    </row>
    <row r="804" spans="1:31">
      <c r="A804" s="3">
        <v>2003</v>
      </c>
      <c r="B804" s="3" t="s">
        <v>141</v>
      </c>
      <c r="C804" s="3">
        <v>9</v>
      </c>
      <c r="D804" s="7" t="s">
        <v>84</v>
      </c>
      <c r="G804" s="9"/>
      <c r="R804" s="3"/>
      <c r="S804" s="3"/>
      <c r="T804" s="3"/>
      <c r="U804" s="3"/>
      <c r="V804" s="3"/>
      <c r="W804" s="3"/>
      <c r="AE804" s="3"/>
    </row>
    <row r="805" spans="1:31">
      <c r="A805" s="3">
        <v>2004</v>
      </c>
      <c r="B805" s="3" t="s">
        <v>141</v>
      </c>
      <c r="C805" s="3">
        <v>9</v>
      </c>
      <c r="D805" s="7" t="s">
        <v>84</v>
      </c>
      <c r="G805" s="9"/>
      <c r="R805" s="3"/>
      <c r="S805" s="3"/>
      <c r="T805" s="3"/>
      <c r="U805" s="3"/>
      <c r="V805" s="3"/>
      <c r="W805" s="3"/>
      <c r="AE805" s="3"/>
    </row>
    <row r="806" spans="1:31">
      <c r="A806" s="3">
        <v>2005</v>
      </c>
      <c r="B806" s="3" t="s">
        <v>141</v>
      </c>
      <c r="C806" s="3">
        <v>9</v>
      </c>
      <c r="D806" s="7" t="s">
        <v>84</v>
      </c>
      <c r="G806" s="9"/>
      <c r="R806" s="3"/>
      <c r="S806" s="3"/>
      <c r="T806" s="3"/>
      <c r="U806" s="3"/>
      <c r="V806" s="3"/>
      <c r="W806" s="3"/>
      <c r="AE806" s="3"/>
    </row>
    <row r="807" spans="1:31">
      <c r="A807" s="3">
        <v>2006</v>
      </c>
      <c r="B807" s="3" t="s">
        <v>141</v>
      </c>
      <c r="C807" s="3">
        <v>9</v>
      </c>
      <c r="D807" s="7" t="s">
        <v>84</v>
      </c>
      <c r="G807" s="9"/>
      <c r="R807" s="3"/>
      <c r="S807" s="3"/>
      <c r="T807" s="3"/>
      <c r="U807" s="3"/>
      <c r="V807" s="3"/>
      <c r="W807" s="3"/>
      <c r="AE807" s="3"/>
    </row>
    <row r="808" spans="1:31">
      <c r="A808" s="3">
        <v>2007</v>
      </c>
      <c r="B808" s="3" t="s">
        <v>141</v>
      </c>
      <c r="C808" s="3">
        <v>9</v>
      </c>
      <c r="D808" s="7" t="s">
        <v>84</v>
      </c>
      <c r="G808" s="9"/>
      <c r="R808" s="3"/>
      <c r="S808" s="3"/>
      <c r="T808" s="3"/>
      <c r="U808" s="3"/>
      <c r="V808" s="3"/>
      <c r="W808" s="3"/>
      <c r="AE808" s="3"/>
    </row>
    <row r="809" spans="1:31">
      <c r="A809" s="3">
        <v>2008</v>
      </c>
      <c r="B809" s="3" t="s">
        <v>141</v>
      </c>
      <c r="C809" s="3">
        <v>9</v>
      </c>
      <c r="D809" s="7" t="s">
        <v>84</v>
      </c>
      <c r="G809" s="9"/>
      <c r="R809" s="3"/>
      <c r="S809" s="3"/>
      <c r="T809" s="3"/>
      <c r="U809" s="3"/>
      <c r="V809" s="3"/>
      <c r="W809" s="3"/>
      <c r="AE809" s="3"/>
    </row>
    <row r="810" spans="1:31">
      <c r="A810" s="3">
        <v>2009</v>
      </c>
      <c r="B810" s="3" t="s">
        <v>141</v>
      </c>
      <c r="C810" s="3">
        <v>9</v>
      </c>
      <c r="D810" s="7" t="s">
        <v>84</v>
      </c>
      <c r="G810" s="9"/>
      <c r="R810" s="3"/>
      <c r="S810" s="3"/>
      <c r="T810" s="3"/>
      <c r="U810" s="3"/>
      <c r="V810" s="3"/>
      <c r="W810" s="3"/>
      <c r="AE810" s="3"/>
    </row>
    <row r="811" spans="1:31">
      <c r="A811" s="3">
        <v>2010</v>
      </c>
      <c r="B811" s="3" t="s">
        <v>141</v>
      </c>
      <c r="C811" s="3">
        <v>9</v>
      </c>
      <c r="D811" s="7" t="s">
        <v>84</v>
      </c>
      <c r="G811" s="9"/>
      <c r="R811" s="3"/>
      <c r="S811" s="3"/>
      <c r="T811" s="3"/>
      <c r="U811" s="3"/>
      <c r="V811" s="3"/>
      <c r="W811" s="3"/>
      <c r="AE811" s="3"/>
    </row>
    <row r="812" spans="1:31">
      <c r="A812" s="3">
        <v>2011</v>
      </c>
      <c r="B812" s="3" t="s">
        <v>141</v>
      </c>
      <c r="C812" s="3">
        <v>9</v>
      </c>
      <c r="D812" s="7" t="s">
        <v>84</v>
      </c>
      <c r="G812" s="9"/>
      <c r="R812" s="3"/>
      <c r="S812" s="3"/>
      <c r="T812" s="3"/>
      <c r="U812" s="3"/>
      <c r="V812" s="3"/>
      <c r="W812" s="3"/>
      <c r="AE812" s="3"/>
    </row>
    <row r="813" spans="1:31">
      <c r="A813" s="3">
        <v>2012</v>
      </c>
      <c r="B813" s="3" t="s">
        <v>141</v>
      </c>
      <c r="C813" s="3">
        <v>9</v>
      </c>
      <c r="D813" s="7" t="s">
        <v>84</v>
      </c>
      <c r="G813" s="9"/>
      <c r="R813" s="3"/>
      <c r="S813" s="3"/>
      <c r="T813" s="3"/>
      <c r="U813" s="3"/>
      <c r="V813" s="3"/>
      <c r="W813" s="3"/>
      <c r="AE813" s="3"/>
    </row>
    <row r="814" spans="1:31">
      <c r="A814" s="3">
        <v>2013</v>
      </c>
      <c r="B814" s="3" t="s">
        <v>141</v>
      </c>
      <c r="C814" s="3">
        <v>9</v>
      </c>
      <c r="D814" s="7" t="s">
        <v>84</v>
      </c>
      <c r="G814" s="9"/>
      <c r="R814" s="3"/>
      <c r="S814" s="3"/>
      <c r="T814" s="3"/>
      <c r="U814" s="3"/>
      <c r="V814" s="3"/>
      <c r="W814" s="3"/>
      <c r="AE814" s="3"/>
    </row>
    <row r="815" spans="1:31">
      <c r="A815" s="3">
        <v>2014</v>
      </c>
      <c r="B815" s="3" t="s">
        <v>141</v>
      </c>
      <c r="C815" s="3">
        <v>9</v>
      </c>
      <c r="D815" s="7" t="s">
        <v>84</v>
      </c>
      <c r="G815" s="9"/>
      <c r="R815" s="3"/>
      <c r="S815" s="3"/>
      <c r="T815" s="3"/>
      <c r="U815" s="3"/>
      <c r="V815" s="3"/>
      <c r="W815" s="3"/>
      <c r="AE815" s="3"/>
    </row>
    <row r="816" spans="1:31">
      <c r="A816" s="3">
        <v>1982</v>
      </c>
      <c r="B816" s="3" t="s">
        <v>141</v>
      </c>
      <c r="C816" s="3">
        <v>10</v>
      </c>
      <c r="D816" s="7" t="s">
        <v>84</v>
      </c>
      <c r="G816" s="9"/>
      <c r="R816" s="3"/>
      <c r="S816" s="3"/>
      <c r="T816" s="3"/>
      <c r="U816" s="3"/>
      <c r="V816" s="3"/>
      <c r="W816" s="3"/>
      <c r="AE816" s="3"/>
    </row>
    <row r="817" spans="1:31">
      <c r="A817" s="3">
        <v>1983</v>
      </c>
      <c r="B817" s="3" t="s">
        <v>141</v>
      </c>
      <c r="C817" s="3">
        <v>10</v>
      </c>
      <c r="D817" s="7" t="s">
        <v>84</v>
      </c>
      <c r="G817" s="9"/>
      <c r="R817" s="3"/>
      <c r="S817" s="3"/>
      <c r="T817" s="3"/>
      <c r="U817" s="3"/>
      <c r="V817" s="3"/>
      <c r="W817" s="3"/>
      <c r="AE817" s="3"/>
    </row>
    <row r="818" spans="1:31">
      <c r="A818" s="3">
        <v>1984</v>
      </c>
      <c r="B818" s="3" t="s">
        <v>141</v>
      </c>
      <c r="C818" s="3">
        <v>10</v>
      </c>
      <c r="D818" s="7" t="s">
        <v>84</v>
      </c>
      <c r="G818" s="9"/>
      <c r="Q818" s="3"/>
      <c r="R818" s="3"/>
      <c r="S818" s="3"/>
      <c r="T818" s="3"/>
      <c r="U818" s="3"/>
      <c r="V818" s="3"/>
      <c r="W818" s="3"/>
      <c r="AE818" s="3"/>
    </row>
    <row r="819" spans="1:31">
      <c r="A819" s="3">
        <v>1985</v>
      </c>
      <c r="B819" s="3" t="s">
        <v>141</v>
      </c>
      <c r="C819" s="3">
        <v>10</v>
      </c>
      <c r="D819" s="7" t="s">
        <v>84</v>
      </c>
      <c r="G819" s="9"/>
      <c r="Q819" s="3"/>
      <c r="R819" s="3"/>
      <c r="S819" s="3"/>
      <c r="T819" s="3"/>
      <c r="U819" s="3"/>
      <c r="V819" s="3"/>
      <c r="W819" s="3"/>
      <c r="AE819" s="3"/>
    </row>
    <row r="820" spans="1:31">
      <c r="A820" s="3">
        <v>1986</v>
      </c>
      <c r="B820" s="3" t="s">
        <v>141</v>
      </c>
      <c r="C820" s="3">
        <v>10</v>
      </c>
      <c r="D820" s="7" t="s">
        <v>84</v>
      </c>
      <c r="G820" s="9"/>
      <c r="Q820" s="3"/>
      <c r="R820" s="3"/>
      <c r="S820" s="3"/>
      <c r="T820" s="3"/>
      <c r="U820" s="3"/>
      <c r="V820" s="3"/>
      <c r="W820" s="3"/>
      <c r="AE820" s="3"/>
    </row>
    <row r="821" spans="1:31">
      <c r="A821" s="3">
        <v>1987</v>
      </c>
      <c r="B821" s="3" t="s">
        <v>141</v>
      </c>
      <c r="C821" s="3">
        <v>10</v>
      </c>
      <c r="D821" s="7" t="s">
        <v>84</v>
      </c>
      <c r="G821" s="9"/>
      <c r="Q821" s="3"/>
      <c r="R821" s="3"/>
      <c r="S821" s="3"/>
      <c r="T821" s="3"/>
      <c r="U821" s="3"/>
      <c r="V821" s="3"/>
      <c r="AE821" s="3"/>
    </row>
    <row r="822" spans="1:31">
      <c r="A822" s="3">
        <v>1988</v>
      </c>
      <c r="B822" s="3" t="s">
        <v>141</v>
      </c>
      <c r="C822" s="3">
        <v>10</v>
      </c>
      <c r="D822" s="7" t="s">
        <v>84</v>
      </c>
      <c r="G822" s="9"/>
      <c r="Q822" s="3"/>
      <c r="R822" s="3"/>
      <c r="S822" s="3"/>
      <c r="T822" s="3"/>
      <c r="U822" s="3"/>
      <c r="V822" s="3"/>
      <c r="AE822" s="3"/>
    </row>
    <row r="823" spans="1:31">
      <c r="A823" s="3">
        <v>1989</v>
      </c>
      <c r="B823" s="3" t="s">
        <v>141</v>
      </c>
      <c r="C823" s="3">
        <v>10</v>
      </c>
      <c r="D823" s="7" t="s">
        <v>84</v>
      </c>
      <c r="G823" s="9"/>
      <c r="Q823" s="3"/>
      <c r="R823" s="3"/>
      <c r="S823" s="3"/>
      <c r="T823" s="3"/>
      <c r="U823" s="3"/>
      <c r="V823" s="3"/>
      <c r="W823" s="3"/>
      <c r="AE823" s="3"/>
    </row>
    <row r="824" spans="1:31">
      <c r="A824" s="3">
        <v>1990</v>
      </c>
      <c r="B824" s="3" t="s">
        <v>141</v>
      </c>
      <c r="C824" s="3">
        <v>10</v>
      </c>
      <c r="D824" s="7" t="s">
        <v>84</v>
      </c>
      <c r="G824" s="9"/>
      <c r="Q824" s="3"/>
      <c r="R824" s="3"/>
      <c r="S824" s="3"/>
      <c r="T824" s="3"/>
      <c r="U824" s="3"/>
      <c r="V824" s="3"/>
      <c r="W824" s="3"/>
      <c r="AE824" s="3"/>
    </row>
    <row r="825" spans="1:31">
      <c r="A825" s="3">
        <v>1991</v>
      </c>
      <c r="B825" s="3" t="s">
        <v>141</v>
      </c>
      <c r="C825" s="3">
        <v>10</v>
      </c>
      <c r="D825" s="7" t="s">
        <v>84</v>
      </c>
      <c r="G825" s="9"/>
      <c r="Q825" s="3"/>
      <c r="R825" s="3"/>
      <c r="S825" s="3"/>
      <c r="T825" s="3"/>
      <c r="U825" s="3"/>
      <c r="V825" s="3"/>
      <c r="W825" s="3"/>
      <c r="AE825" s="3"/>
    </row>
    <row r="826" spans="1:31">
      <c r="A826" s="3">
        <v>1992</v>
      </c>
      <c r="B826" s="3" t="s">
        <v>141</v>
      </c>
      <c r="C826" s="3">
        <v>10</v>
      </c>
      <c r="D826" s="7" t="s">
        <v>84</v>
      </c>
      <c r="G826" s="9"/>
      <c r="Q826" s="3"/>
      <c r="R826" s="3"/>
      <c r="S826" s="3"/>
      <c r="T826" s="3"/>
      <c r="U826" s="3"/>
      <c r="V826" s="3"/>
      <c r="W826" s="3"/>
      <c r="AE826" s="3"/>
    </row>
    <row r="827" spans="1:31">
      <c r="A827" s="3">
        <v>1993</v>
      </c>
      <c r="B827" s="3" t="s">
        <v>141</v>
      </c>
      <c r="C827" s="3">
        <v>10</v>
      </c>
      <c r="D827" s="7" t="s">
        <v>84</v>
      </c>
      <c r="G827" s="9"/>
      <c r="Q827" s="3"/>
      <c r="R827" s="3"/>
      <c r="S827" s="3"/>
      <c r="T827" s="3"/>
      <c r="U827" s="3"/>
      <c r="V827" s="3"/>
      <c r="W827" s="3"/>
      <c r="AE827" s="3"/>
    </row>
    <row r="828" spans="1:31">
      <c r="A828" s="3">
        <v>1994</v>
      </c>
      <c r="B828" s="3" t="s">
        <v>141</v>
      </c>
      <c r="C828" s="3">
        <v>10</v>
      </c>
      <c r="D828" s="7" t="s">
        <v>84</v>
      </c>
      <c r="G828" s="9"/>
      <c r="Q828" s="3"/>
      <c r="R828" s="3"/>
      <c r="S828" s="3"/>
      <c r="T828" s="3"/>
      <c r="U828" s="3"/>
      <c r="V828" s="3"/>
      <c r="W828" s="3"/>
      <c r="AE828" s="3"/>
    </row>
    <row r="829" spans="1:31">
      <c r="A829" s="3">
        <v>1995</v>
      </c>
      <c r="B829" s="3" t="s">
        <v>141</v>
      </c>
      <c r="C829" s="3">
        <v>10</v>
      </c>
      <c r="D829" s="7" t="s">
        <v>84</v>
      </c>
      <c r="G829" s="9"/>
      <c r="Q829" s="3"/>
      <c r="R829" s="3"/>
      <c r="S829" s="3"/>
      <c r="T829" s="3"/>
      <c r="U829" s="3"/>
      <c r="V829" s="3"/>
      <c r="W829" s="3"/>
      <c r="AE829" s="3"/>
    </row>
    <row r="830" spans="1:31">
      <c r="A830" s="3">
        <v>1996</v>
      </c>
      <c r="B830" s="3" t="s">
        <v>141</v>
      </c>
      <c r="C830" s="3">
        <v>10</v>
      </c>
      <c r="D830" s="7" t="s">
        <v>84</v>
      </c>
      <c r="G830" s="9"/>
      <c r="Q830" s="3"/>
      <c r="R830" s="3"/>
      <c r="S830" s="3"/>
      <c r="T830" s="3"/>
      <c r="U830" s="3"/>
      <c r="V830" s="3"/>
      <c r="W830" s="3"/>
      <c r="AE830" s="3"/>
    </row>
    <row r="831" spans="1:31">
      <c r="A831" s="3">
        <v>1997</v>
      </c>
      <c r="B831" s="3" t="s">
        <v>141</v>
      </c>
      <c r="C831" s="3">
        <v>10</v>
      </c>
      <c r="D831" s="7" t="s">
        <v>84</v>
      </c>
      <c r="G831" s="9"/>
      <c r="Q831" s="3"/>
      <c r="R831" s="3"/>
      <c r="S831" s="3"/>
      <c r="T831" s="3"/>
      <c r="U831" s="3"/>
      <c r="V831" s="3"/>
      <c r="W831" s="3"/>
      <c r="AE831" s="3"/>
    </row>
    <row r="832" spans="1:31">
      <c r="A832" s="3">
        <v>1998</v>
      </c>
      <c r="B832" s="3" t="s">
        <v>141</v>
      </c>
      <c r="C832" s="3">
        <v>10</v>
      </c>
      <c r="D832" s="7" t="s">
        <v>84</v>
      </c>
      <c r="G832" s="9"/>
      <c r="Q832" s="3"/>
      <c r="R832" s="3"/>
      <c r="S832" s="3"/>
      <c r="T832" s="3"/>
      <c r="U832" s="3"/>
      <c r="V832" s="3"/>
      <c r="W832" s="3"/>
      <c r="AE832" s="3"/>
    </row>
    <row r="833" spans="1:31">
      <c r="A833" s="3">
        <v>1999</v>
      </c>
      <c r="B833" s="3" t="s">
        <v>141</v>
      </c>
      <c r="C833" s="3">
        <v>10</v>
      </c>
      <c r="D833" s="7" t="s">
        <v>84</v>
      </c>
      <c r="G833" s="9"/>
      <c r="Q833" s="3"/>
      <c r="R833" s="3"/>
      <c r="S833" s="3"/>
      <c r="T833" s="3"/>
      <c r="U833" s="3"/>
      <c r="V833" s="3"/>
      <c r="W833" s="3"/>
      <c r="AE833" s="3"/>
    </row>
    <row r="834" spans="1:31">
      <c r="A834" s="3">
        <v>2000</v>
      </c>
      <c r="B834" s="3" t="s">
        <v>141</v>
      </c>
      <c r="C834" s="3">
        <v>10</v>
      </c>
      <c r="D834" s="7" t="s">
        <v>84</v>
      </c>
      <c r="G834" s="9"/>
      <c r="Q834" s="3"/>
      <c r="R834" s="3"/>
      <c r="S834" s="3"/>
      <c r="T834" s="3"/>
      <c r="U834" s="3"/>
      <c r="V834" s="3"/>
      <c r="W834" s="3"/>
      <c r="AE834" s="3"/>
    </row>
    <row r="835" spans="1:31">
      <c r="A835" s="3">
        <v>2001</v>
      </c>
      <c r="B835" s="3" t="s">
        <v>141</v>
      </c>
      <c r="C835" s="3">
        <v>10</v>
      </c>
      <c r="D835" s="7" t="s">
        <v>84</v>
      </c>
      <c r="G835" s="9"/>
      <c r="Q835" s="3"/>
      <c r="R835" s="3"/>
      <c r="S835" s="3"/>
      <c r="T835" s="3"/>
      <c r="U835" s="3"/>
      <c r="V835" s="3"/>
      <c r="W835" s="3"/>
      <c r="AE835" s="3"/>
    </row>
    <row r="836" spans="1:31">
      <c r="A836" s="3">
        <v>2002</v>
      </c>
      <c r="B836" s="3" t="s">
        <v>141</v>
      </c>
      <c r="C836" s="3">
        <v>10</v>
      </c>
      <c r="D836" s="7" t="s">
        <v>84</v>
      </c>
      <c r="G836" s="9"/>
      <c r="Q836" s="3"/>
      <c r="R836" s="3"/>
      <c r="S836" s="3"/>
      <c r="T836" s="3"/>
      <c r="U836" s="3"/>
      <c r="V836" s="3"/>
      <c r="W836" s="3"/>
      <c r="AE836" s="3"/>
    </row>
    <row r="837" spans="1:31">
      <c r="A837" s="3">
        <v>2003</v>
      </c>
      <c r="B837" s="3" t="s">
        <v>141</v>
      </c>
      <c r="C837" s="3">
        <v>10</v>
      </c>
      <c r="D837" s="7" t="s">
        <v>84</v>
      </c>
      <c r="Q837" s="3"/>
      <c r="R837" s="3"/>
      <c r="S837" s="3"/>
      <c r="T837" s="3"/>
      <c r="U837" s="3"/>
      <c r="V837" s="3"/>
      <c r="W837" s="3"/>
      <c r="AE837" s="3"/>
    </row>
    <row r="838" spans="1:31">
      <c r="A838" s="3">
        <v>2004</v>
      </c>
      <c r="B838" s="3" t="s">
        <v>141</v>
      </c>
      <c r="C838" s="3">
        <v>10</v>
      </c>
      <c r="D838" s="7" t="s">
        <v>84</v>
      </c>
      <c r="Q838" s="3"/>
      <c r="R838" s="3"/>
      <c r="S838" s="3"/>
      <c r="T838" s="3"/>
      <c r="U838" s="3"/>
      <c r="V838" s="3"/>
      <c r="W838" s="3"/>
      <c r="AE838" s="3"/>
    </row>
    <row r="839" spans="1:31">
      <c r="A839" s="3">
        <v>2005</v>
      </c>
      <c r="B839" s="3" t="s">
        <v>141</v>
      </c>
      <c r="C839" s="3">
        <v>10</v>
      </c>
      <c r="D839" s="7" t="s">
        <v>84</v>
      </c>
      <c r="Q839" s="3"/>
      <c r="R839" s="3"/>
      <c r="S839" s="3"/>
      <c r="T839" s="3"/>
      <c r="U839" s="3"/>
      <c r="V839" s="3"/>
      <c r="W839" s="3"/>
      <c r="AE839" s="3"/>
    </row>
    <row r="840" spans="1:31">
      <c r="A840" s="3">
        <v>2006</v>
      </c>
      <c r="B840" s="3" t="s">
        <v>141</v>
      </c>
      <c r="C840" s="3">
        <v>10</v>
      </c>
      <c r="D840" s="7" t="s">
        <v>84</v>
      </c>
      <c r="Q840" s="3"/>
      <c r="R840" s="3"/>
      <c r="S840" s="3"/>
      <c r="T840" s="3"/>
      <c r="U840" s="3"/>
      <c r="V840" s="3"/>
      <c r="W840" s="3"/>
      <c r="AE840" s="3"/>
    </row>
    <row r="841" spans="1:31">
      <c r="A841" s="3">
        <v>2007</v>
      </c>
      <c r="B841" s="3" t="s">
        <v>141</v>
      </c>
      <c r="C841" s="3">
        <v>10</v>
      </c>
      <c r="D841" s="7" t="s">
        <v>84</v>
      </c>
      <c r="Q841" s="3"/>
      <c r="R841" s="3"/>
      <c r="S841" s="3"/>
      <c r="T841" s="3"/>
      <c r="U841" s="3"/>
      <c r="V841" s="3"/>
      <c r="W841" s="3"/>
      <c r="AE841" s="3"/>
    </row>
    <row r="842" spans="1:31">
      <c r="A842" s="3">
        <v>2008</v>
      </c>
      <c r="B842" s="3" t="s">
        <v>141</v>
      </c>
      <c r="C842" s="3">
        <v>10</v>
      </c>
      <c r="D842" s="7" t="s">
        <v>84</v>
      </c>
      <c r="Q842" s="3"/>
      <c r="R842" s="3"/>
      <c r="S842" s="3"/>
      <c r="T842" s="3"/>
      <c r="U842" s="3"/>
      <c r="V842" s="3"/>
      <c r="W842" s="3"/>
      <c r="AE842" s="3"/>
    </row>
    <row r="843" spans="1:31">
      <c r="A843" s="3">
        <v>2009</v>
      </c>
      <c r="B843" s="3" t="s">
        <v>141</v>
      </c>
      <c r="C843" s="3">
        <v>10</v>
      </c>
      <c r="D843" s="7" t="s">
        <v>84</v>
      </c>
      <c r="Q843" s="3"/>
      <c r="R843" s="3"/>
      <c r="S843" s="3"/>
      <c r="T843" s="3"/>
      <c r="U843" s="3"/>
      <c r="V843" s="3"/>
      <c r="W843" s="3"/>
      <c r="AE843" s="3"/>
    </row>
    <row r="844" spans="1:31">
      <c r="A844" s="3">
        <v>2010</v>
      </c>
      <c r="B844" s="3" t="s">
        <v>141</v>
      </c>
      <c r="C844" s="3">
        <v>10</v>
      </c>
      <c r="D844" s="7" t="s">
        <v>84</v>
      </c>
      <c r="Q844" s="3"/>
      <c r="R844" s="3"/>
      <c r="S844" s="3"/>
      <c r="T844" s="3"/>
      <c r="U844" s="3"/>
      <c r="V844" s="3"/>
      <c r="W844" s="3"/>
      <c r="AE844" s="3"/>
    </row>
    <row r="845" spans="1:31">
      <c r="A845" s="3">
        <v>2011</v>
      </c>
      <c r="B845" s="3" t="s">
        <v>141</v>
      </c>
      <c r="C845" s="3">
        <v>10</v>
      </c>
      <c r="D845" s="7" t="s">
        <v>84</v>
      </c>
      <c r="Q845" s="3"/>
      <c r="R845" s="3"/>
      <c r="S845" s="3"/>
      <c r="T845" s="3"/>
      <c r="U845" s="3"/>
      <c r="V845" s="3"/>
      <c r="W845" s="3"/>
      <c r="AE845" s="3"/>
    </row>
    <row r="846" spans="1:31">
      <c r="A846" s="3">
        <v>2012</v>
      </c>
      <c r="B846" s="3" t="s">
        <v>141</v>
      </c>
      <c r="C846" s="3">
        <v>10</v>
      </c>
      <c r="D846" s="7" t="s">
        <v>84</v>
      </c>
      <c r="Q846" s="3"/>
      <c r="R846" s="3"/>
      <c r="S846" s="3"/>
      <c r="T846" s="3"/>
      <c r="U846" s="3"/>
      <c r="V846" s="3"/>
      <c r="W846" s="3"/>
      <c r="AE846" s="3"/>
    </row>
    <row r="847" spans="1:31">
      <c r="A847" s="3">
        <v>2013</v>
      </c>
      <c r="B847" s="3" t="s">
        <v>141</v>
      </c>
      <c r="C847" s="3">
        <v>10</v>
      </c>
      <c r="D847" s="7" t="s">
        <v>84</v>
      </c>
      <c r="Q847" s="3"/>
      <c r="R847" s="3"/>
      <c r="S847" s="3"/>
      <c r="T847" s="3"/>
      <c r="U847" s="3"/>
      <c r="V847" s="3"/>
      <c r="W847" s="3"/>
      <c r="AE847" s="3"/>
    </row>
    <row r="848" spans="1:31">
      <c r="A848" s="3">
        <v>2014</v>
      </c>
      <c r="B848" s="3" t="s">
        <v>141</v>
      </c>
      <c r="C848" s="3">
        <v>10</v>
      </c>
      <c r="D848" s="7" t="s">
        <v>84</v>
      </c>
      <c r="AE848" s="3"/>
    </row>
    <row r="849" spans="1:31">
      <c r="A849">
        <v>1966</v>
      </c>
      <c r="B849" s="3" t="s">
        <v>144</v>
      </c>
      <c r="C849">
        <v>1</v>
      </c>
      <c r="D849">
        <v>114</v>
      </c>
      <c r="AE849" s="3"/>
    </row>
    <row r="850" spans="1:31">
      <c r="A850">
        <v>1967</v>
      </c>
      <c r="B850" s="3" t="s">
        <v>144</v>
      </c>
      <c r="C850">
        <v>1</v>
      </c>
      <c r="D850">
        <v>1150</v>
      </c>
      <c r="AE850" s="3"/>
    </row>
    <row r="851" spans="1:31">
      <c r="A851">
        <v>1968</v>
      </c>
      <c r="B851" s="3" t="s">
        <v>144</v>
      </c>
      <c r="C851" s="3">
        <v>1</v>
      </c>
      <c r="D851">
        <v>8</v>
      </c>
      <c r="AE851" s="3"/>
    </row>
    <row r="852" spans="1:31">
      <c r="A852">
        <v>1969</v>
      </c>
      <c r="B852" s="3" t="s">
        <v>144</v>
      </c>
      <c r="C852" s="3">
        <v>1</v>
      </c>
      <c r="D852">
        <v>2</v>
      </c>
      <c r="AE852" s="3"/>
    </row>
    <row r="853" spans="1:31">
      <c r="A853">
        <v>1970</v>
      </c>
      <c r="B853" s="3" t="s">
        <v>144</v>
      </c>
      <c r="C853" s="3">
        <v>1</v>
      </c>
      <c r="D853">
        <v>46</v>
      </c>
      <c r="AE853" s="3"/>
    </row>
    <row r="854" spans="1:31">
      <c r="A854">
        <v>1971</v>
      </c>
      <c r="B854" s="3" t="s">
        <v>144</v>
      </c>
      <c r="C854" s="3">
        <v>1</v>
      </c>
      <c r="D854">
        <v>1</v>
      </c>
      <c r="AE854" s="3"/>
    </row>
    <row r="855" spans="1:31">
      <c r="A855">
        <v>1972</v>
      </c>
      <c r="B855" s="3" t="s">
        <v>144</v>
      </c>
      <c r="C855" s="3">
        <v>1</v>
      </c>
      <c r="D855">
        <v>159.6</v>
      </c>
      <c r="AE855" s="3"/>
    </row>
    <row r="856" spans="1:31">
      <c r="A856">
        <v>1973</v>
      </c>
      <c r="B856" s="3" t="s">
        <v>144</v>
      </c>
      <c r="C856" s="3">
        <v>1</v>
      </c>
      <c r="D856">
        <v>2607.1</v>
      </c>
      <c r="AE856" s="3"/>
    </row>
    <row r="857" spans="1:31">
      <c r="A857">
        <v>1974</v>
      </c>
      <c r="B857" s="3" t="s">
        <v>144</v>
      </c>
      <c r="C857" s="3">
        <v>1</v>
      </c>
      <c r="D857">
        <v>47.7</v>
      </c>
      <c r="AE857" s="3"/>
    </row>
    <row r="858" spans="1:31">
      <c r="A858">
        <v>1975</v>
      </c>
      <c r="B858" s="3" t="s">
        <v>144</v>
      </c>
      <c r="C858" s="3">
        <v>1</v>
      </c>
      <c r="D858">
        <v>198.6</v>
      </c>
      <c r="AE858" s="3"/>
    </row>
    <row r="859" spans="1:31">
      <c r="A859">
        <v>1976</v>
      </c>
      <c r="B859" s="3" t="s">
        <v>144</v>
      </c>
      <c r="C859" s="3">
        <v>1</v>
      </c>
      <c r="D859">
        <v>149.30000000000001</v>
      </c>
      <c r="AE859" s="3"/>
    </row>
    <row r="860" spans="1:31">
      <c r="A860">
        <v>1977</v>
      </c>
      <c r="B860" s="3" t="s">
        <v>144</v>
      </c>
      <c r="C860" s="3">
        <v>1</v>
      </c>
      <c r="D860">
        <v>1</v>
      </c>
      <c r="AE860" s="3"/>
    </row>
    <row r="861" spans="1:31">
      <c r="A861">
        <v>1978</v>
      </c>
      <c r="B861" s="3" t="s">
        <v>144</v>
      </c>
      <c r="C861" s="3">
        <v>1</v>
      </c>
      <c r="D861">
        <v>1</v>
      </c>
      <c r="AE861" s="3"/>
    </row>
    <row r="862" spans="1:31">
      <c r="A862">
        <v>1979</v>
      </c>
      <c r="B862" s="3" t="s">
        <v>144</v>
      </c>
      <c r="C862" s="3">
        <v>1</v>
      </c>
      <c r="D862">
        <v>1</v>
      </c>
      <c r="AE862" s="3"/>
    </row>
    <row r="863" spans="1:31">
      <c r="A863">
        <v>1980</v>
      </c>
      <c r="B863" s="3" t="s">
        <v>144</v>
      </c>
      <c r="C863" s="3">
        <v>1</v>
      </c>
      <c r="D863">
        <v>8</v>
      </c>
      <c r="AE863" s="3"/>
    </row>
    <row r="864" spans="1:31">
      <c r="A864">
        <v>1981</v>
      </c>
      <c r="B864" s="3" t="s">
        <v>144</v>
      </c>
      <c r="C864" s="3">
        <v>1</v>
      </c>
      <c r="D864">
        <v>1</v>
      </c>
      <c r="AE864" s="3"/>
    </row>
    <row r="865" spans="1:31">
      <c r="A865">
        <v>1982</v>
      </c>
      <c r="B865" s="3" t="s">
        <v>144</v>
      </c>
      <c r="C865" s="3">
        <v>1</v>
      </c>
      <c r="D865">
        <v>1</v>
      </c>
      <c r="AE865" s="3"/>
    </row>
    <row r="866" spans="1:31">
      <c r="A866">
        <v>1983</v>
      </c>
      <c r="B866" s="3" t="s">
        <v>144</v>
      </c>
      <c r="C866" s="3">
        <v>1</v>
      </c>
      <c r="D866">
        <v>0</v>
      </c>
      <c r="AE866" s="3"/>
    </row>
    <row r="867" spans="1:31">
      <c r="A867">
        <v>1984</v>
      </c>
      <c r="B867" s="3" t="s">
        <v>144</v>
      </c>
      <c r="C867" s="3">
        <v>1</v>
      </c>
      <c r="D867">
        <v>0</v>
      </c>
      <c r="AE867" s="3"/>
    </row>
    <row r="868" spans="1:31">
      <c r="A868">
        <v>1985</v>
      </c>
      <c r="B868" s="3" t="s">
        <v>144</v>
      </c>
      <c r="C868" s="3">
        <v>1</v>
      </c>
      <c r="D868">
        <v>0</v>
      </c>
      <c r="AE868" s="3"/>
    </row>
    <row r="869" spans="1:31">
      <c r="A869">
        <v>1986</v>
      </c>
      <c r="B869" s="3" t="s">
        <v>144</v>
      </c>
      <c r="C869" s="3">
        <v>1</v>
      </c>
      <c r="D869">
        <v>6.1</v>
      </c>
      <c r="AE869" s="3"/>
    </row>
    <row r="870" spans="1:31">
      <c r="A870">
        <v>1987</v>
      </c>
      <c r="B870" s="3" t="s">
        <v>144</v>
      </c>
      <c r="C870" s="3">
        <v>1</v>
      </c>
      <c r="D870">
        <v>0</v>
      </c>
      <c r="AE870" s="3"/>
    </row>
    <row r="871" spans="1:31">
      <c r="A871">
        <v>1988</v>
      </c>
      <c r="B871" s="3" t="s">
        <v>144</v>
      </c>
      <c r="C871" s="3">
        <v>1</v>
      </c>
      <c r="D871">
        <v>4.0999999999999996</v>
      </c>
      <c r="AE871" s="3"/>
    </row>
    <row r="872" spans="1:31">
      <c r="A872">
        <v>1989</v>
      </c>
      <c r="B872" s="3" t="s">
        <v>144</v>
      </c>
      <c r="C872" s="3">
        <v>1</v>
      </c>
      <c r="D872">
        <v>1.9</v>
      </c>
      <c r="AE872" s="3"/>
    </row>
    <row r="873" spans="1:31">
      <c r="A873">
        <v>1990</v>
      </c>
      <c r="B873" s="3" t="s">
        <v>144</v>
      </c>
      <c r="C873" s="3">
        <v>1</v>
      </c>
      <c r="D873">
        <v>62.9</v>
      </c>
      <c r="AE873" s="3"/>
    </row>
    <row r="874" spans="1:31">
      <c r="A874">
        <v>1991</v>
      </c>
      <c r="B874" s="3" t="s">
        <v>144</v>
      </c>
      <c r="C874" s="3">
        <v>1</v>
      </c>
      <c r="D874">
        <v>7</v>
      </c>
      <c r="AE874" s="3"/>
    </row>
    <row r="875" spans="1:31">
      <c r="A875">
        <v>1992</v>
      </c>
      <c r="B875" s="3" t="s">
        <v>144</v>
      </c>
      <c r="C875" s="3">
        <v>1</v>
      </c>
      <c r="D875">
        <v>83.6</v>
      </c>
      <c r="AE875" s="3"/>
    </row>
    <row r="876" spans="1:31">
      <c r="A876">
        <v>1993</v>
      </c>
      <c r="B876" s="3" t="s">
        <v>144</v>
      </c>
      <c r="C876" s="3">
        <v>1</v>
      </c>
      <c r="D876">
        <v>33</v>
      </c>
      <c r="AE876" s="3"/>
    </row>
    <row r="877" spans="1:31">
      <c r="A877">
        <v>1994</v>
      </c>
      <c r="B877" s="3" t="s">
        <v>144</v>
      </c>
      <c r="C877" s="3">
        <v>1</v>
      </c>
      <c r="D877">
        <v>27.3</v>
      </c>
      <c r="AE877" s="3"/>
    </row>
    <row r="878" spans="1:31">
      <c r="A878">
        <v>1995</v>
      </c>
      <c r="B878" s="3" t="s">
        <v>144</v>
      </c>
      <c r="C878" s="3">
        <v>1</v>
      </c>
      <c r="D878">
        <v>17</v>
      </c>
      <c r="AE878" s="3"/>
    </row>
    <row r="879" spans="1:31">
      <c r="A879">
        <v>1996</v>
      </c>
      <c r="B879" s="3" t="s">
        <v>144</v>
      </c>
      <c r="C879" s="3">
        <v>1</v>
      </c>
      <c r="D879">
        <v>6.8</v>
      </c>
      <c r="AE879" s="3"/>
    </row>
    <row r="880" spans="1:31">
      <c r="A880">
        <v>1997</v>
      </c>
      <c r="B880" s="3" t="s">
        <v>144</v>
      </c>
      <c r="C880" s="3">
        <v>1</v>
      </c>
      <c r="D880">
        <v>14.5</v>
      </c>
      <c r="AE880" s="3"/>
    </row>
    <row r="881" spans="1:31">
      <c r="A881">
        <v>1998</v>
      </c>
      <c r="B881" s="3" t="s">
        <v>144</v>
      </c>
      <c r="C881" s="3">
        <v>1</v>
      </c>
      <c r="D881">
        <v>6</v>
      </c>
      <c r="AE881" s="3"/>
    </row>
    <row r="882" spans="1:31">
      <c r="A882">
        <v>1999</v>
      </c>
      <c r="B882" s="3" t="s">
        <v>144</v>
      </c>
      <c r="C882" s="3">
        <v>1</v>
      </c>
      <c r="D882">
        <v>2.6</v>
      </c>
      <c r="AE882" s="3"/>
    </row>
    <row r="883" spans="1:31">
      <c r="A883">
        <v>2000</v>
      </c>
      <c r="B883" s="3" t="s">
        <v>144</v>
      </c>
      <c r="C883" s="3">
        <v>1</v>
      </c>
      <c r="D883">
        <v>1.6</v>
      </c>
      <c r="AE883" s="3"/>
    </row>
    <row r="884" spans="1:31">
      <c r="A884">
        <v>2001</v>
      </c>
      <c r="B884" s="3" t="s">
        <v>144</v>
      </c>
      <c r="C884" s="3">
        <v>1</v>
      </c>
      <c r="D884">
        <v>14</v>
      </c>
      <c r="AE884" s="3"/>
    </row>
    <row r="885" spans="1:31">
      <c r="A885">
        <v>2002</v>
      </c>
      <c r="B885" s="3" t="s">
        <v>144</v>
      </c>
      <c r="C885" s="3">
        <v>1</v>
      </c>
      <c r="D885">
        <v>2.9</v>
      </c>
      <c r="AE885" s="3"/>
    </row>
    <row r="886" spans="1:31">
      <c r="A886">
        <v>2003</v>
      </c>
      <c r="B886" s="3" t="s">
        <v>144</v>
      </c>
      <c r="C886" s="3">
        <v>1</v>
      </c>
      <c r="D886">
        <v>4.5</v>
      </c>
      <c r="AE886" s="3"/>
    </row>
    <row r="887" spans="1:31">
      <c r="A887">
        <v>2004</v>
      </c>
      <c r="B887" s="3" t="s">
        <v>144</v>
      </c>
      <c r="C887" s="3">
        <v>1</v>
      </c>
      <c r="D887">
        <v>646</v>
      </c>
      <c r="AE887" s="3"/>
    </row>
    <row r="888" spans="1:31">
      <c r="A888">
        <v>2005</v>
      </c>
      <c r="B888" s="3" t="s">
        <v>144</v>
      </c>
      <c r="C888" s="3">
        <v>1</v>
      </c>
      <c r="D888">
        <v>19.5</v>
      </c>
      <c r="AE888" s="3"/>
    </row>
    <row r="889" spans="1:31">
      <c r="A889">
        <v>2006</v>
      </c>
      <c r="B889" s="3" t="s">
        <v>144</v>
      </c>
      <c r="C889" s="3">
        <v>1</v>
      </c>
      <c r="D889">
        <v>164.4</v>
      </c>
      <c r="AE889" s="3"/>
    </row>
    <row r="890" spans="1:31">
      <c r="A890">
        <v>2007</v>
      </c>
      <c r="B890" s="3" t="s">
        <v>144</v>
      </c>
      <c r="C890" s="3">
        <v>1</v>
      </c>
      <c r="D890">
        <v>19.196641209999999</v>
      </c>
      <c r="AE890" s="3"/>
    </row>
    <row r="891" spans="1:31">
      <c r="A891">
        <v>2008</v>
      </c>
      <c r="B891" s="3" t="s">
        <v>144</v>
      </c>
      <c r="C891" s="3">
        <v>1</v>
      </c>
      <c r="D891">
        <v>7.9217192140000003</v>
      </c>
      <c r="AE891" s="3"/>
    </row>
    <row r="892" spans="1:31">
      <c r="A892">
        <v>2009</v>
      </c>
      <c r="B892" s="3" t="s">
        <v>144</v>
      </c>
      <c r="C892" s="3">
        <v>1</v>
      </c>
      <c r="D892">
        <v>18.112762060000001</v>
      </c>
      <c r="AE892" s="3"/>
    </row>
    <row r="893" spans="1:31">
      <c r="A893">
        <v>2010</v>
      </c>
      <c r="B893" s="3" t="s">
        <v>144</v>
      </c>
      <c r="C893" s="3">
        <v>1</v>
      </c>
      <c r="D893">
        <v>34.860086219999999</v>
      </c>
      <c r="AE893" s="3"/>
    </row>
    <row r="894" spans="1:31">
      <c r="A894">
        <v>2011</v>
      </c>
      <c r="B894" s="3" t="s">
        <v>144</v>
      </c>
      <c r="C894" s="3">
        <v>1</v>
      </c>
      <c r="D894">
        <v>490.88</v>
      </c>
      <c r="AE894" s="3"/>
    </row>
    <row r="895" spans="1:31">
      <c r="A895">
        <v>2012</v>
      </c>
      <c r="B895" s="3" t="s">
        <v>144</v>
      </c>
      <c r="C895" s="3">
        <v>1</v>
      </c>
      <c r="D895">
        <v>49.15</v>
      </c>
      <c r="AE895" s="3"/>
    </row>
    <row r="896" spans="1:31">
      <c r="A896">
        <v>2013</v>
      </c>
      <c r="B896" s="3" t="s">
        <v>144</v>
      </c>
      <c r="C896" s="3">
        <v>1</v>
      </c>
      <c r="D896">
        <v>53.33</v>
      </c>
      <c r="AE896" s="3"/>
    </row>
    <row r="897" spans="1:31">
      <c r="A897">
        <v>2014</v>
      </c>
      <c r="B897" s="3" t="s">
        <v>144</v>
      </c>
      <c r="C897" s="3">
        <v>1</v>
      </c>
      <c r="D897">
        <v>5332.98</v>
      </c>
      <c r="Q897" s="3"/>
      <c r="R897" s="3"/>
      <c r="S897" s="3"/>
      <c r="AE897" s="3"/>
    </row>
    <row r="898" spans="1:31">
      <c r="A898">
        <v>1966</v>
      </c>
      <c r="B898" s="3" t="s">
        <v>144</v>
      </c>
      <c r="C898" s="3">
        <v>2</v>
      </c>
      <c r="D898">
        <v>6843</v>
      </c>
      <c r="Q898" s="3"/>
      <c r="R898" s="3"/>
      <c r="S898" s="3"/>
      <c r="AE898" s="3"/>
    </row>
    <row r="899" spans="1:31">
      <c r="A899">
        <v>1967</v>
      </c>
      <c r="B899" s="3" t="s">
        <v>144</v>
      </c>
      <c r="C899" s="3">
        <v>2</v>
      </c>
      <c r="D899">
        <v>168</v>
      </c>
      <c r="Q899" s="3"/>
      <c r="R899" s="3"/>
      <c r="S899" s="3"/>
      <c r="AE899" s="3"/>
    </row>
    <row r="900" spans="1:31">
      <c r="A900">
        <v>1968</v>
      </c>
      <c r="B900" s="3" t="s">
        <v>144</v>
      </c>
      <c r="C900" s="3">
        <v>2</v>
      </c>
      <c r="D900">
        <v>2994</v>
      </c>
      <c r="Q900" s="3"/>
      <c r="R900" s="3"/>
      <c r="S900" s="3"/>
      <c r="AE900" s="3"/>
    </row>
    <row r="901" spans="1:31">
      <c r="A901">
        <v>1969</v>
      </c>
      <c r="B901" s="3" t="s">
        <v>144</v>
      </c>
      <c r="C901" s="3">
        <v>2</v>
      </c>
      <c r="D901">
        <v>11</v>
      </c>
      <c r="Q901" s="3"/>
      <c r="R901" s="3"/>
      <c r="S901" s="3"/>
      <c r="AE901" s="3"/>
    </row>
    <row r="902" spans="1:31">
      <c r="A902">
        <v>1970</v>
      </c>
      <c r="B902" s="3" t="s">
        <v>144</v>
      </c>
      <c r="C902" s="3">
        <v>2</v>
      </c>
      <c r="D902">
        <v>158</v>
      </c>
      <c r="Q902" s="3"/>
      <c r="R902" s="3"/>
      <c r="S902" s="3"/>
      <c r="AE902" s="3"/>
    </row>
    <row r="903" spans="1:31">
      <c r="A903">
        <v>1971</v>
      </c>
      <c r="B903" s="3" t="s">
        <v>144</v>
      </c>
      <c r="C903" s="3">
        <v>2</v>
      </c>
      <c r="D903">
        <v>1375</v>
      </c>
      <c r="Q903" s="3"/>
      <c r="R903" s="3"/>
      <c r="S903" s="3"/>
      <c r="AE903" s="3"/>
    </row>
    <row r="904" spans="1:31">
      <c r="A904">
        <v>1972</v>
      </c>
      <c r="B904" s="3" t="s">
        <v>144</v>
      </c>
      <c r="C904" s="3">
        <v>2</v>
      </c>
      <c r="D904">
        <v>2</v>
      </c>
      <c r="Q904" s="3"/>
      <c r="R904" s="3"/>
      <c r="S904" s="3"/>
      <c r="AE904" s="3"/>
    </row>
    <row r="905" spans="1:31">
      <c r="A905">
        <v>1973</v>
      </c>
      <c r="B905" s="3" t="s">
        <v>144</v>
      </c>
      <c r="C905" s="3">
        <v>2</v>
      </c>
      <c r="D905">
        <v>2113.1</v>
      </c>
      <c r="Q905" s="3"/>
      <c r="R905" s="3"/>
      <c r="S905" s="3"/>
      <c r="AE905" s="3"/>
    </row>
    <row r="906" spans="1:31">
      <c r="A906">
        <v>1974</v>
      </c>
      <c r="B906" s="3" t="s">
        <v>144</v>
      </c>
      <c r="C906" s="3">
        <v>2</v>
      </c>
      <c r="D906">
        <v>4481.1000000000004</v>
      </c>
      <c r="Q906" s="3"/>
      <c r="R906" s="3"/>
      <c r="S906" s="3"/>
      <c r="AE906" s="3"/>
    </row>
    <row r="907" spans="1:31">
      <c r="A907">
        <v>1975</v>
      </c>
      <c r="B907" s="3" t="s">
        <v>144</v>
      </c>
      <c r="C907" s="3">
        <v>2</v>
      </c>
      <c r="D907">
        <v>1069.5</v>
      </c>
      <c r="Q907" s="3"/>
      <c r="R907" s="3"/>
      <c r="S907" s="3"/>
      <c r="AE907" s="3"/>
    </row>
    <row r="908" spans="1:31">
      <c r="A908">
        <v>1976</v>
      </c>
      <c r="B908" s="3" t="s">
        <v>144</v>
      </c>
      <c r="C908" s="3">
        <v>2</v>
      </c>
      <c r="D908">
        <v>490.5</v>
      </c>
      <c r="Q908" s="3"/>
      <c r="R908" s="3"/>
      <c r="S908" s="3"/>
      <c r="AE908" s="3"/>
    </row>
    <row r="909" spans="1:31">
      <c r="A909">
        <v>1977</v>
      </c>
      <c r="B909" s="3" t="s">
        <v>144</v>
      </c>
      <c r="C909" s="3">
        <v>2</v>
      </c>
      <c r="D909">
        <v>19857.7</v>
      </c>
      <c r="Q909" s="3"/>
      <c r="R909" s="3"/>
      <c r="S909" s="3"/>
      <c r="AE909" s="3"/>
    </row>
    <row r="910" spans="1:31">
      <c r="A910">
        <v>1978</v>
      </c>
      <c r="B910" s="3" t="s">
        <v>144</v>
      </c>
      <c r="C910" s="3">
        <v>2</v>
      </c>
      <c r="D910">
        <v>767</v>
      </c>
      <c r="Q910" s="3"/>
      <c r="R910" s="3"/>
      <c r="S910" s="3"/>
      <c r="AE910" s="3"/>
    </row>
    <row r="911" spans="1:31">
      <c r="A911">
        <v>1979</v>
      </c>
      <c r="B911" s="3" t="s">
        <v>144</v>
      </c>
      <c r="C911" s="3">
        <v>2</v>
      </c>
      <c r="D911">
        <v>26.2</v>
      </c>
      <c r="Q911" s="3"/>
      <c r="R911" s="3"/>
      <c r="S911" s="3"/>
      <c r="AE911" s="3"/>
    </row>
    <row r="912" spans="1:31">
      <c r="A912">
        <v>1980</v>
      </c>
      <c r="B912" s="3" t="s">
        <v>144</v>
      </c>
      <c r="C912" s="3">
        <v>2</v>
      </c>
      <c r="D912">
        <v>31170.3</v>
      </c>
      <c r="Q912" s="3"/>
      <c r="R912" s="3"/>
      <c r="S912" s="3"/>
      <c r="AE912" s="3"/>
    </row>
    <row r="913" spans="1:31">
      <c r="A913">
        <v>1981</v>
      </c>
      <c r="B913" s="3" t="s">
        <v>144</v>
      </c>
      <c r="C913" s="3">
        <v>2</v>
      </c>
      <c r="D913">
        <v>1755.4</v>
      </c>
      <c r="Q913" s="3"/>
      <c r="R913" s="3"/>
      <c r="S913" s="3"/>
      <c r="AE913" s="3"/>
    </row>
    <row r="914" spans="1:31">
      <c r="A914">
        <v>1982</v>
      </c>
      <c r="B914" s="3" t="s">
        <v>144</v>
      </c>
      <c r="C914" s="3">
        <v>2</v>
      </c>
      <c r="D914">
        <v>1173.7</v>
      </c>
      <c r="Q914" s="3"/>
      <c r="R914" s="3"/>
      <c r="S914" s="3"/>
      <c r="AE914" s="3"/>
    </row>
    <row r="915" spans="1:31">
      <c r="A915">
        <v>1983</v>
      </c>
      <c r="B915" s="3" t="s">
        <v>144</v>
      </c>
      <c r="C915" s="3">
        <v>2</v>
      </c>
      <c r="D915">
        <v>216.1</v>
      </c>
      <c r="Q915" s="3"/>
      <c r="R915" s="3"/>
      <c r="S915" s="3"/>
      <c r="AE915" s="3"/>
    </row>
    <row r="916" spans="1:31">
      <c r="A916">
        <v>1984</v>
      </c>
      <c r="B916" s="3" t="s">
        <v>144</v>
      </c>
      <c r="C916" s="3">
        <v>2</v>
      </c>
      <c r="D916">
        <v>94.1</v>
      </c>
      <c r="Q916" s="3"/>
      <c r="R916" s="3"/>
      <c r="S916" s="3"/>
      <c r="AE916" s="3"/>
    </row>
    <row r="917" spans="1:31">
      <c r="A917">
        <v>1985</v>
      </c>
      <c r="B917" s="3" t="s">
        <v>144</v>
      </c>
      <c r="C917" s="3">
        <v>2</v>
      </c>
      <c r="D917">
        <v>2463.6999999999998</v>
      </c>
      <c r="Q917" s="3"/>
      <c r="R917" s="3"/>
      <c r="S917" s="3"/>
      <c r="AE917" s="3"/>
    </row>
    <row r="918" spans="1:31">
      <c r="A918">
        <v>1986</v>
      </c>
      <c r="B918" s="3" t="s">
        <v>144</v>
      </c>
      <c r="C918" s="3">
        <v>2</v>
      </c>
      <c r="D918">
        <v>54.7</v>
      </c>
      <c r="Q918" s="3"/>
      <c r="R918" s="3"/>
      <c r="S918" s="3"/>
      <c r="AE918" s="3"/>
    </row>
    <row r="919" spans="1:31">
      <c r="A919">
        <v>1987</v>
      </c>
      <c r="B919" s="3" t="s">
        <v>144</v>
      </c>
      <c r="C919" s="3">
        <v>2</v>
      </c>
      <c r="D919">
        <v>2035.1</v>
      </c>
      <c r="Q919" s="3"/>
      <c r="R919" s="3"/>
      <c r="S919" s="3"/>
      <c r="AE919" s="3"/>
    </row>
    <row r="920" spans="1:31">
      <c r="A920">
        <v>1988</v>
      </c>
      <c r="B920" s="3" t="s">
        <v>144</v>
      </c>
      <c r="C920" s="3">
        <v>2</v>
      </c>
      <c r="D920">
        <v>53.2</v>
      </c>
      <c r="Q920" s="3"/>
      <c r="R920" s="3"/>
      <c r="S920" s="3"/>
      <c r="AE920" s="3"/>
    </row>
    <row r="921" spans="1:31">
      <c r="A921">
        <v>1989</v>
      </c>
      <c r="B921" s="3" t="s">
        <v>144</v>
      </c>
      <c r="C921" s="3">
        <v>2</v>
      </c>
      <c r="D921">
        <v>1462.2</v>
      </c>
      <c r="Q921" s="3"/>
      <c r="R921" s="3"/>
      <c r="S921" s="3"/>
      <c r="AE921" s="3"/>
    </row>
    <row r="922" spans="1:31">
      <c r="A922">
        <v>1990</v>
      </c>
      <c r="B922" s="3" t="s">
        <v>144</v>
      </c>
      <c r="C922" s="3">
        <v>2</v>
      </c>
      <c r="D922">
        <v>11.6</v>
      </c>
      <c r="Q922" s="3"/>
      <c r="R922" s="3"/>
      <c r="S922" s="3"/>
      <c r="AE922" s="3"/>
    </row>
    <row r="923" spans="1:31">
      <c r="A923">
        <v>1991</v>
      </c>
      <c r="B923" s="3" t="s">
        <v>144</v>
      </c>
      <c r="C923" s="3">
        <v>2</v>
      </c>
      <c r="D923">
        <v>486.1</v>
      </c>
      <c r="Q923" s="3"/>
      <c r="R923" s="3"/>
      <c r="S923" s="3"/>
      <c r="AE923" s="3"/>
    </row>
    <row r="924" spans="1:31">
      <c r="A924">
        <v>1992</v>
      </c>
      <c r="B924" s="3" t="s">
        <v>144</v>
      </c>
      <c r="C924" s="3">
        <v>2</v>
      </c>
      <c r="D924">
        <v>265.10000000000002</v>
      </c>
      <c r="Q924" s="3"/>
      <c r="R924" s="3"/>
      <c r="S924" s="3"/>
      <c r="AE924" s="3"/>
    </row>
    <row r="925" spans="1:31">
      <c r="A925">
        <v>1993</v>
      </c>
      <c r="B925" s="3" t="s">
        <v>144</v>
      </c>
      <c r="C925" s="3">
        <v>2</v>
      </c>
      <c r="D925">
        <v>363.3</v>
      </c>
      <c r="Q925" s="3"/>
      <c r="R925" s="3"/>
      <c r="S925" s="3"/>
      <c r="AE925" s="3"/>
    </row>
    <row r="926" spans="1:31">
      <c r="A926">
        <v>1994</v>
      </c>
      <c r="B926" s="3" t="s">
        <v>144</v>
      </c>
      <c r="C926" s="3">
        <v>2</v>
      </c>
      <c r="D926">
        <v>537.5</v>
      </c>
      <c r="Q926" s="3"/>
      <c r="R926" s="3"/>
      <c r="S926" s="3"/>
      <c r="AE926" s="3"/>
    </row>
    <row r="927" spans="1:31">
      <c r="A927">
        <v>1995</v>
      </c>
      <c r="B927" s="3" t="s">
        <v>144</v>
      </c>
      <c r="C927" s="3">
        <v>2</v>
      </c>
      <c r="D927">
        <v>93.5</v>
      </c>
      <c r="Q927" s="3"/>
      <c r="R927" s="3"/>
      <c r="S927" s="3"/>
      <c r="AE927" s="3"/>
    </row>
    <row r="928" spans="1:31">
      <c r="A928">
        <v>1996</v>
      </c>
      <c r="B928" s="3" t="s">
        <v>144</v>
      </c>
      <c r="C928" s="3">
        <v>2</v>
      </c>
      <c r="D928">
        <v>56.4</v>
      </c>
      <c r="Q928" s="3"/>
      <c r="R928" s="3"/>
      <c r="S928" s="3"/>
      <c r="AE928" s="3"/>
    </row>
    <row r="929" spans="1:31">
      <c r="A929">
        <v>1997</v>
      </c>
      <c r="B929" s="3" t="s">
        <v>144</v>
      </c>
      <c r="C929" s="3">
        <v>2</v>
      </c>
      <c r="D929">
        <v>143.30000000000001</v>
      </c>
      <c r="Q929" s="3"/>
      <c r="R929" s="3"/>
      <c r="S929" s="3"/>
      <c r="AE929" s="3"/>
    </row>
    <row r="930" spans="1:31">
      <c r="A930">
        <v>1998</v>
      </c>
      <c r="B930" s="3" t="s">
        <v>144</v>
      </c>
      <c r="C930" s="3">
        <v>2</v>
      </c>
      <c r="D930">
        <v>230.1</v>
      </c>
      <c r="Q930" s="3"/>
      <c r="R930" s="3"/>
      <c r="S930" s="3"/>
      <c r="AE930" s="3"/>
    </row>
    <row r="931" spans="1:31">
      <c r="A931">
        <v>1999</v>
      </c>
      <c r="B931" s="3" t="s">
        <v>144</v>
      </c>
      <c r="C931" s="3">
        <v>2</v>
      </c>
      <c r="D931">
        <v>43.2</v>
      </c>
      <c r="Q931" s="3"/>
      <c r="R931" s="3"/>
      <c r="S931" s="3"/>
      <c r="AE931" s="3"/>
    </row>
    <row r="932" spans="1:31">
      <c r="A932">
        <v>2000</v>
      </c>
      <c r="B932" s="3" t="s">
        <v>144</v>
      </c>
      <c r="C932" s="3">
        <v>2</v>
      </c>
      <c r="D932">
        <v>406.6</v>
      </c>
      <c r="Q932" s="3"/>
      <c r="R932" s="3"/>
      <c r="S932" s="3"/>
      <c r="AE932" s="3"/>
    </row>
    <row r="933" spans="1:31">
      <c r="A933">
        <v>2001</v>
      </c>
      <c r="B933" s="3" t="s">
        <v>144</v>
      </c>
      <c r="C933" s="3">
        <v>2</v>
      </c>
      <c r="D933">
        <v>145.1</v>
      </c>
      <c r="Q933" s="3"/>
      <c r="R933" s="3"/>
      <c r="S933" s="3"/>
      <c r="AE933" s="3"/>
    </row>
    <row r="934" spans="1:31">
      <c r="A934">
        <v>2002</v>
      </c>
      <c r="B934" s="3" t="s">
        <v>144</v>
      </c>
      <c r="C934" s="3">
        <v>2</v>
      </c>
      <c r="D934">
        <v>396.7</v>
      </c>
      <c r="Q934" s="3"/>
      <c r="R934" s="3"/>
      <c r="S934" s="3"/>
      <c r="AE934" s="3"/>
    </row>
    <row r="935" spans="1:31">
      <c r="A935">
        <v>2003</v>
      </c>
      <c r="B935" s="3" t="s">
        <v>144</v>
      </c>
      <c r="C935" s="3">
        <v>2</v>
      </c>
      <c r="D935">
        <v>17.7</v>
      </c>
      <c r="Q935" s="3"/>
      <c r="R935" s="3"/>
      <c r="S935" s="3"/>
      <c r="AE935" s="3"/>
    </row>
    <row r="936" spans="1:31">
      <c r="A936">
        <v>2004</v>
      </c>
      <c r="B936" s="3" t="s">
        <v>144</v>
      </c>
      <c r="C936" s="3">
        <v>2</v>
      </c>
      <c r="D936">
        <v>33</v>
      </c>
      <c r="Q936" s="3"/>
      <c r="R936" s="3"/>
      <c r="S936" s="3"/>
      <c r="AE936" s="3"/>
    </row>
    <row r="937" spans="1:31">
      <c r="A937">
        <v>2005</v>
      </c>
      <c r="B937" s="3" t="s">
        <v>144</v>
      </c>
      <c r="C937" s="3">
        <v>2</v>
      </c>
      <c r="D937">
        <v>612.4</v>
      </c>
      <c r="Q937" s="3"/>
      <c r="R937" s="3"/>
      <c r="S937" s="3"/>
      <c r="AE937" s="3"/>
    </row>
    <row r="938" spans="1:31">
      <c r="A938">
        <v>2006</v>
      </c>
      <c r="B938" s="3" t="s">
        <v>144</v>
      </c>
      <c r="C938" s="3">
        <v>2</v>
      </c>
      <c r="D938">
        <v>18.399999999999999</v>
      </c>
      <c r="Q938" s="3"/>
      <c r="R938" s="3"/>
      <c r="S938" s="3"/>
      <c r="AE938" s="3"/>
    </row>
    <row r="939" spans="1:31">
      <c r="A939">
        <v>2007</v>
      </c>
      <c r="B939" s="3" t="s">
        <v>144</v>
      </c>
      <c r="C939" s="3">
        <v>2</v>
      </c>
      <c r="D939">
        <v>180.85348930000001</v>
      </c>
      <c r="Q939" s="3"/>
      <c r="R939" s="3"/>
      <c r="S939" s="3"/>
      <c r="AE939" s="3"/>
    </row>
    <row r="940" spans="1:31">
      <c r="A940">
        <v>2008</v>
      </c>
      <c r="B940" s="3" t="s">
        <v>144</v>
      </c>
      <c r="C940" s="3">
        <v>2</v>
      </c>
      <c r="D940">
        <v>40.758741260000001</v>
      </c>
      <c r="Q940" s="3"/>
      <c r="R940" s="3"/>
      <c r="S940" s="3"/>
      <c r="AE940" s="3"/>
    </row>
    <row r="941" spans="1:31">
      <c r="A941">
        <v>2009</v>
      </c>
      <c r="B941" s="3" t="s">
        <v>144</v>
      </c>
      <c r="C941" s="3">
        <v>2</v>
      </c>
      <c r="D941">
        <v>132.76469499999999</v>
      </c>
      <c r="Q941" s="3"/>
      <c r="R941" s="3"/>
      <c r="S941" s="3"/>
      <c r="AE941" s="3"/>
    </row>
    <row r="942" spans="1:31">
      <c r="A942">
        <v>2010</v>
      </c>
      <c r="B942" s="3" t="s">
        <v>144</v>
      </c>
      <c r="C942" s="3">
        <v>2</v>
      </c>
      <c r="D942">
        <v>59.539569329999999</v>
      </c>
      <c r="Q942" s="3"/>
      <c r="R942" s="3"/>
      <c r="S942" s="3"/>
      <c r="AE942" s="3"/>
    </row>
    <row r="943" spans="1:31">
      <c r="A943">
        <v>2011</v>
      </c>
      <c r="B943" s="3" t="s">
        <v>144</v>
      </c>
      <c r="C943" s="3">
        <v>2</v>
      </c>
      <c r="D943">
        <v>134.34</v>
      </c>
      <c r="Q943" s="3"/>
      <c r="R943" s="3"/>
      <c r="S943" s="3"/>
      <c r="AE943" s="3"/>
    </row>
    <row r="944" spans="1:31">
      <c r="A944">
        <v>2012</v>
      </c>
      <c r="B944" s="3" t="s">
        <v>144</v>
      </c>
      <c r="C944" s="3">
        <v>2</v>
      </c>
      <c r="D944">
        <v>929.77</v>
      </c>
      <c r="Q944" s="3"/>
      <c r="R944" s="3"/>
      <c r="S944" s="3"/>
      <c r="AE944" s="3"/>
    </row>
    <row r="945" spans="1:31">
      <c r="A945">
        <v>2013</v>
      </c>
      <c r="B945" s="3" t="s">
        <v>144</v>
      </c>
      <c r="C945" s="3">
        <v>2</v>
      </c>
      <c r="D945">
        <v>265.58</v>
      </c>
      <c r="Q945" s="3"/>
      <c r="R945" s="3"/>
      <c r="S945" s="3"/>
      <c r="AE945" s="3"/>
    </row>
    <row r="946" spans="1:31">
      <c r="A946">
        <v>2014</v>
      </c>
      <c r="B946" s="3" t="s">
        <v>144</v>
      </c>
      <c r="C946" s="3">
        <v>2</v>
      </c>
      <c r="D946">
        <v>693.81</v>
      </c>
      <c r="Q946" s="3"/>
      <c r="R946" s="3"/>
      <c r="S946" s="3"/>
      <c r="AE946" s="3"/>
    </row>
    <row r="947" spans="1:31">
      <c r="A947">
        <v>1966</v>
      </c>
      <c r="B947" s="3" t="s">
        <v>144</v>
      </c>
      <c r="C947" s="3">
        <v>3</v>
      </c>
      <c r="D947">
        <v>100810</v>
      </c>
      <c r="Q947" s="3"/>
      <c r="R947" s="3"/>
      <c r="S947" s="3"/>
      <c r="AE947" s="3"/>
    </row>
    <row r="948" spans="1:31">
      <c r="A948">
        <v>1967</v>
      </c>
      <c r="B948" s="3" t="s">
        <v>144</v>
      </c>
      <c r="C948" s="3">
        <v>3</v>
      </c>
      <c r="D948">
        <v>2891</v>
      </c>
      <c r="Q948" s="3"/>
      <c r="R948" s="3"/>
      <c r="S948" s="3"/>
      <c r="AE948" s="3"/>
    </row>
    <row r="949" spans="1:31">
      <c r="A949">
        <v>1968</v>
      </c>
      <c r="B949" s="3" t="s">
        <v>144</v>
      </c>
      <c r="C949" s="3">
        <v>3</v>
      </c>
      <c r="D949">
        <v>709</v>
      </c>
      <c r="Q949" s="3"/>
      <c r="R949" s="3"/>
      <c r="S949" s="3"/>
      <c r="AE949" s="3"/>
    </row>
    <row r="950" spans="1:31">
      <c r="A950">
        <v>1969</v>
      </c>
      <c r="B950" s="3" t="s">
        <v>144</v>
      </c>
      <c r="C950" s="3">
        <v>3</v>
      </c>
      <c r="D950">
        <v>1698</v>
      </c>
      <c r="Q950" s="3"/>
      <c r="R950" s="3"/>
      <c r="S950" s="3"/>
    </row>
    <row r="951" spans="1:31">
      <c r="A951">
        <v>1970</v>
      </c>
      <c r="B951" s="3" t="s">
        <v>144</v>
      </c>
      <c r="C951" s="3">
        <v>3</v>
      </c>
      <c r="D951">
        <v>16</v>
      </c>
      <c r="Q951" s="3"/>
      <c r="R951" s="3"/>
      <c r="S951" s="3"/>
    </row>
    <row r="952" spans="1:31">
      <c r="A952">
        <v>1971</v>
      </c>
      <c r="B952" s="3" t="s">
        <v>144</v>
      </c>
      <c r="C952" s="3">
        <v>3</v>
      </c>
      <c r="D952">
        <v>223</v>
      </c>
      <c r="Q952" s="3"/>
      <c r="R952" s="3"/>
      <c r="S952" s="3"/>
    </row>
    <row r="953" spans="1:31">
      <c r="A953">
        <v>1972</v>
      </c>
      <c r="B953" s="3" t="s">
        <v>144</v>
      </c>
      <c r="C953" s="3">
        <v>3</v>
      </c>
      <c r="D953">
        <v>460.4</v>
      </c>
      <c r="Q953" s="3"/>
      <c r="R953" s="3"/>
      <c r="S953" s="3"/>
    </row>
    <row r="954" spans="1:31">
      <c r="A954">
        <v>1973</v>
      </c>
      <c r="B954" s="3" t="s">
        <v>144</v>
      </c>
      <c r="C954" s="3">
        <v>3</v>
      </c>
      <c r="D954">
        <v>3.1</v>
      </c>
      <c r="Q954" s="3"/>
      <c r="R954" s="3"/>
      <c r="S954" s="3"/>
    </row>
    <row r="955" spans="1:31">
      <c r="A955">
        <v>1974</v>
      </c>
      <c r="B955" s="3" t="s">
        <v>144</v>
      </c>
      <c r="C955" s="3">
        <v>3</v>
      </c>
      <c r="D955">
        <v>681.5</v>
      </c>
      <c r="Q955" s="3"/>
      <c r="R955" s="3"/>
      <c r="S955" s="3"/>
    </row>
    <row r="956" spans="1:31">
      <c r="A956">
        <v>1975</v>
      </c>
      <c r="B956" s="3" t="s">
        <v>144</v>
      </c>
      <c r="C956" s="3">
        <v>3</v>
      </c>
      <c r="D956">
        <v>1928</v>
      </c>
      <c r="Q956" s="3"/>
      <c r="R956" s="3"/>
      <c r="S956" s="3"/>
    </row>
    <row r="957" spans="1:31">
      <c r="A957">
        <v>1976</v>
      </c>
      <c r="B957" s="3" t="s">
        <v>144</v>
      </c>
      <c r="C957" s="3">
        <v>3</v>
      </c>
      <c r="D957">
        <v>570.4</v>
      </c>
      <c r="Q957" s="3"/>
      <c r="R957" s="3"/>
      <c r="S957" s="3"/>
    </row>
    <row r="958" spans="1:31">
      <c r="A958">
        <v>1977</v>
      </c>
      <c r="B958" s="3" t="s">
        <v>144</v>
      </c>
      <c r="C958" s="3">
        <v>3</v>
      </c>
      <c r="D958">
        <v>189.6</v>
      </c>
      <c r="Q958" s="3"/>
      <c r="R958" s="3"/>
      <c r="S958" s="3"/>
    </row>
    <row r="959" spans="1:31">
      <c r="A959">
        <v>1978</v>
      </c>
      <c r="B959" s="3" t="s">
        <v>144</v>
      </c>
      <c r="C959" s="3">
        <v>3</v>
      </c>
      <c r="D959">
        <v>14509.1</v>
      </c>
      <c r="Q959" s="3"/>
      <c r="R959" s="3"/>
      <c r="S959" s="3"/>
    </row>
    <row r="960" spans="1:31">
      <c r="A960">
        <v>1979</v>
      </c>
      <c r="B960" s="3" t="s">
        <v>144</v>
      </c>
      <c r="C960" s="3">
        <v>3</v>
      </c>
      <c r="D960">
        <v>1742.5</v>
      </c>
      <c r="Q960" s="3"/>
      <c r="R960" s="3"/>
      <c r="S960" s="3"/>
    </row>
    <row r="961" spans="1:19">
      <c r="A961">
        <v>1980</v>
      </c>
      <c r="B961" s="3" t="s">
        <v>144</v>
      </c>
      <c r="C961" s="3">
        <v>3</v>
      </c>
      <c r="D961">
        <v>348.9</v>
      </c>
      <c r="Q961" s="3"/>
      <c r="R961" s="3"/>
      <c r="S961" s="3"/>
    </row>
    <row r="962" spans="1:19">
      <c r="A962">
        <v>1981</v>
      </c>
      <c r="B962" s="3" t="s">
        <v>144</v>
      </c>
      <c r="C962" s="3">
        <v>3</v>
      </c>
      <c r="D962">
        <v>11076.4</v>
      </c>
      <c r="Q962" s="3"/>
      <c r="R962" s="3"/>
      <c r="S962" s="3"/>
    </row>
    <row r="963" spans="1:19">
      <c r="A963">
        <v>1982</v>
      </c>
      <c r="B963" s="3" t="s">
        <v>144</v>
      </c>
      <c r="C963" s="3">
        <v>3</v>
      </c>
      <c r="D963">
        <v>1645.1</v>
      </c>
      <c r="Q963" s="3"/>
      <c r="R963" s="3"/>
      <c r="S963" s="3"/>
    </row>
    <row r="964" spans="1:19">
      <c r="A964">
        <v>1983</v>
      </c>
      <c r="B964" s="3" t="s">
        <v>144</v>
      </c>
      <c r="C964" s="3">
        <v>3</v>
      </c>
      <c r="D964">
        <v>821.1</v>
      </c>
      <c r="Q964" s="3"/>
      <c r="R964" s="3"/>
      <c r="S964" s="3"/>
    </row>
    <row r="965" spans="1:19">
      <c r="A965">
        <v>1984</v>
      </c>
      <c r="B965" s="3" t="s">
        <v>144</v>
      </c>
      <c r="C965" s="3">
        <v>3</v>
      </c>
      <c r="D965">
        <v>300.60000000000002</v>
      </c>
      <c r="Q965" s="3"/>
      <c r="R965" s="3"/>
      <c r="S965" s="3"/>
    </row>
    <row r="966" spans="1:19">
      <c r="A966">
        <v>1985</v>
      </c>
      <c r="B966" s="3" t="s">
        <v>144</v>
      </c>
      <c r="C966" s="3">
        <v>3</v>
      </c>
      <c r="D966">
        <v>563.20000000000005</v>
      </c>
      <c r="Q966" s="3"/>
      <c r="R966" s="3"/>
      <c r="S966" s="3"/>
    </row>
    <row r="967" spans="1:19">
      <c r="A967">
        <v>1986</v>
      </c>
      <c r="B967" s="3" t="s">
        <v>144</v>
      </c>
      <c r="C967" s="3">
        <v>3</v>
      </c>
      <c r="D967">
        <v>2848.3</v>
      </c>
      <c r="Q967" s="3"/>
      <c r="R967" s="3"/>
      <c r="S967" s="3"/>
    </row>
    <row r="968" spans="1:19">
      <c r="A968">
        <v>1987</v>
      </c>
      <c r="B968" s="3" t="s">
        <v>144</v>
      </c>
      <c r="C968" s="3">
        <v>3</v>
      </c>
      <c r="D968">
        <v>131.6</v>
      </c>
      <c r="Q968" s="3"/>
      <c r="R968" s="3"/>
      <c r="S968" s="3"/>
    </row>
    <row r="969" spans="1:19">
      <c r="A969">
        <v>1988</v>
      </c>
      <c r="B969" s="3" t="s">
        <v>144</v>
      </c>
      <c r="C969" s="3">
        <v>3</v>
      </c>
      <c r="D969">
        <v>2439.1</v>
      </c>
      <c r="Q969" s="3"/>
      <c r="R969" s="3"/>
      <c r="S969" s="3"/>
    </row>
    <row r="970" spans="1:19">
      <c r="A970">
        <v>1989</v>
      </c>
      <c r="B970" s="3" t="s">
        <v>144</v>
      </c>
      <c r="C970" s="3">
        <v>3</v>
      </c>
      <c r="D970">
        <v>122.5</v>
      </c>
      <c r="Q970" s="3"/>
      <c r="R970" s="3"/>
      <c r="S970" s="3"/>
    </row>
    <row r="971" spans="1:19">
      <c r="A971">
        <v>1990</v>
      </c>
      <c r="B971" s="3" t="s">
        <v>144</v>
      </c>
      <c r="C971" s="3">
        <v>3</v>
      </c>
      <c r="D971">
        <v>1697</v>
      </c>
      <c r="Q971" s="3"/>
      <c r="R971" s="3"/>
      <c r="S971" s="3"/>
    </row>
    <row r="972" spans="1:19">
      <c r="A972">
        <v>1991</v>
      </c>
      <c r="B972" s="3" t="s">
        <v>144</v>
      </c>
      <c r="C972" s="3">
        <v>3</v>
      </c>
      <c r="D972">
        <v>122.8</v>
      </c>
      <c r="Q972" s="3"/>
      <c r="R972" s="3"/>
      <c r="S972" s="3"/>
    </row>
    <row r="973" spans="1:19">
      <c r="A973">
        <v>1992</v>
      </c>
      <c r="B973" s="3" t="s">
        <v>144</v>
      </c>
      <c r="C973" s="3">
        <v>3</v>
      </c>
      <c r="D973">
        <v>407.5</v>
      </c>
      <c r="Q973" s="3"/>
      <c r="R973" s="3"/>
      <c r="S973" s="3"/>
    </row>
    <row r="974" spans="1:19">
      <c r="A974">
        <v>1993</v>
      </c>
      <c r="B974" s="3" t="s">
        <v>144</v>
      </c>
      <c r="C974" s="3">
        <v>3</v>
      </c>
      <c r="D974">
        <v>439.1</v>
      </c>
      <c r="Q974" s="3"/>
      <c r="R974" s="3"/>
      <c r="S974" s="3"/>
    </row>
    <row r="975" spans="1:19">
      <c r="A975">
        <v>1994</v>
      </c>
      <c r="B975" s="3" t="s">
        <v>144</v>
      </c>
      <c r="C975" s="3">
        <v>3</v>
      </c>
      <c r="D975">
        <v>1191.5</v>
      </c>
      <c r="Q975" s="3"/>
      <c r="R975" s="3"/>
      <c r="S975" s="3"/>
    </row>
    <row r="976" spans="1:19">
      <c r="A976">
        <v>1995</v>
      </c>
      <c r="B976" s="3" t="s">
        <v>144</v>
      </c>
      <c r="C976" s="3">
        <v>3</v>
      </c>
      <c r="D976">
        <v>614.29999999999995</v>
      </c>
      <c r="Q976" s="3"/>
      <c r="R976" s="3"/>
      <c r="S976" s="3"/>
    </row>
    <row r="977" spans="1:19">
      <c r="A977">
        <v>1996</v>
      </c>
      <c r="B977" s="3" t="s">
        <v>144</v>
      </c>
      <c r="C977" s="3">
        <v>3</v>
      </c>
      <c r="D977">
        <v>566.29999999999995</v>
      </c>
      <c r="Q977" s="3"/>
      <c r="R977" s="3"/>
      <c r="S977" s="3"/>
    </row>
    <row r="978" spans="1:19">
      <c r="A978">
        <v>1997</v>
      </c>
      <c r="B978" s="3" t="s">
        <v>144</v>
      </c>
      <c r="C978" s="3">
        <v>3</v>
      </c>
      <c r="D978">
        <v>273</v>
      </c>
      <c r="Q978" s="3"/>
      <c r="R978" s="3"/>
      <c r="S978" s="3"/>
    </row>
    <row r="979" spans="1:19">
      <c r="A979">
        <v>1998</v>
      </c>
      <c r="B979" s="3" t="s">
        <v>144</v>
      </c>
      <c r="C979" s="3">
        <v>3</v>
      </c>
      <c r="D979">
        <v>470.9</v>
      </c>
      <c r="Q979" s="3"/>
      <c r="R979" s="3"/>
      <c r="S979" s="3"/>
    </row>
    <row r="980" spans="1:19">
      <c r="A980">
        <v>1999</v>
      </c>
      <c r="B980" s="3" t="s">
        <v>144</v>
      </c>
      <c r="C980" s="3">
        <v>3</v>
      </c>
      <c r="D980">
        <v>906</v>
      </c>
      <c r="Q980" s="3"/>
      <c r="R980" s="3"/>
      <c r="S980" s="3"/>
    </row>
    <row r="981" spans="1:19">
      <c r="A981">
        <v>2000</v>
      </c>
      <c r="B981" s="3" t="s">
        <v>144</v>
      </c>
      <c r="C981" s="3">
        <v>3</v>
      </c>
      <c r="D981">
        <v>625.6</v>
      </c>
      <c r="Q981" s="3"/>
      <c r="R981" s="3"/>
      <c r="S981" s="3"/>
    </row>
    <row r="982" spans="1:19">
      <c r="A982">
        <v>2001</v>
      </c>
      <c r="B982" s="3" t="s">
        <v>144</v>
      </c>
      <c r="C982" s="3">
        <v>3</v>
      </c>
      <c r="D982">
        <v>2393.3000000000002</v>
      </c>
      <c r="Q982" s="3"/>
      <c r="R982" s="3"/>
      <c r="S982" s="3"/>
    </row>
    <row r="983" spans="1:19">
      <c r="A983">
        <v>2002</v>
      </c>
      <c r="B983" s="3" t="s">
        <v>144</v>
      </c>
      <c r="C983" s="3">
        <v>3</v>
      </c>
      <c r="D983">
        <v>345.3</v>
      </c>
      <c r="Q983" s="3"/>
      <c r="R983" s="3"/>
      <c r="S983" s="3"/>
    </row>
    <row r="984" spans="1:19">
      <c r="A984">
        <v>2003</v>
      </c>
      <c r="B984" s="3" t="s">
        <v>144</v>
      </c>
      <c r="C984" s="3">
        <v>3</v>
      </c>
      <c r="D984">
        <v>1942.8</v>
      </c>
      <c r="Q984" s="3"/>
      <c r="R984" s="3"/>
      <c r="S984" s="3"/>
    </row>
    <row r="985" spans="1:19">
      <c r="A985">
        <v>2004</v>
      </c>
      <c r="B985" s="3" t="s">
        <v>144</v>
      </c>
      <c r="C985" s="3">
        <v>3</v>
      </c>
      <c r="D985">
        <v>121.7</v>
      </c>
      <c r="Q985" s="3"/>
      <c r="R985" s="3"/>
      <c r="S985" s="3"/>
    </row>
    <row r="986" spans="1:19">
      <c r="A986">
        <v>2005</v>
      </c>
      <c r="B986" s="3" t="s">
        <v>144</v>
      </c>
      <c r="C986" s="3">
        <v>3</v>
      </c>
      <c r="D986">
        <v>41.8</v>
      </c>
      <c r="Q986" s="3"/>
      <c r="R986" s="3"/>
      <c r="S986" s="3"/>
    </row>
    <row r="987" spans="1:19">
      <c r="A987">
        <v>2006</v>
      </c>
      <c r="B987" s="3" t="s">
        <v>144</v>
      </c>
      <c r="C987" s="3">
        <v>3</v>
      </c>
      <c r="D987">
        <v>3164.2</v>
      </c>
      <c r="Q987" s="3"/>
      <c r="R987" s="3"/>
      <c r="S987" s="3"/>
    </row>
    <row r="988" spans="1:19">
      <c r="A988">
        <v>2007</v>
      </c>
      <c r="B988" s="3" t="s">
        <v>144</v>
      </c>
      <c r="C988" s="3">
        <v>3</v>
      </c>
      <c r="D988">
        <v>231.83314899999999</v>
      </c>
      <c r="Q988" s="3"/>
      <c r="R988" s="3"/>
      <c r="S988" s="3"/>
    </row>
    <row r="989" spans="1:19">
      <c r="A989">
        <v>2008</v>
      </c>
      <c r="B989" s="3" t="s">
        <v>144</v>
      </c>
      <c r="C989" s="3">
        <v>3</v>
      </c>
      <c r="D989">
        <v>435.57915889999998</v>
      </c>
      <c r="Q989" s="3"/>
      <c r="R989" s="3"/>
      <c r="S989" s="3"/>
    </row>
    <row r="990" spans="1:19">
      <c r="A990">
        <v>2009</v>
      </c>
      <c r="B990" s="3" t="s">
        <v>144</v>
      </c>
      <c r="C990" s="3">
        <v>3</v>
      </c>
      <c r="D990">
        <v>199.47221500000001</v>
      </c>
      <c r="Q990" s="3"/>
      <c r="R990" s="3"/>
      <c r="S990" s="3"/>
    </row>
    <row r="991" spans="1:19">
      <c r="A991">
        <v>2010</v>
      </c>
      <c r="B991" s="3" t="s">
        <v>144</v>
      </c>
      <c r="C991" s="3">
        <v>3</v>
      </c>
      <c r="D991">
        <v>420.0493055</v>
      </c>
      <c r="Q991" s="3"/>
      <c r="R991" s="3"/>
      <c r="S991" s="3"/>
    </row>
    <row r="992" spans="1:19">
      <c r="A992">
        <v>2011</v>
      </c>
      <c r="B992" s="3" t="s">
        <v>144</v>
      </c>
      <c r="C992" s="3">
        <v>3</v>
      </c>
      <c r="D992">
        <v>189.88</v>
      </c>
      <c r="Q992" s="3"/>
      <c r="R992" s="3"/>
      <c r="S992" s="3"/>
    </row>
    <row r="993" spans="1:19">
      <c r="A993">
        <v>2012</v>
      </c>
      <c r="B993" s="3" t="s">
        <v>144</v>
      </c>
      <c r="C993" s="3">
        <v>3</v>
      </c>
      <c r="D993">
        <v>236.99</v>
      </c>
      <c r="Q993" s="3"/>
      <c r="R993" s="3"/>
      <c r="S993" s="3"/>
    </row>
    <row r="994" spans="1:19">
      <c r="A994">
        <v>2013</v>
      </c>
      <c r="B994" s="3" t="s">
        <v>144</v>
      </c>
      <c r="C994" s="3">
        <v>3</v>
      </c>
      <c r="D994">
        <v>4931.21</v>
      </c>
      <c r="Q994" s="3"/>
      <c r="R994" s="3"/>
      <c r="S994" s="3"/>
    </row>
    <row r="995" spans="1:19">
      <c r="A995">
        <v>2014</v>
      </c>
      <c r="B995" s="3" t="s">
        <v>144</v>
      </c>
      <c r="C995" s="3">
        <v>3</v>
      </c>
      <c r="D995">
        <v>1371.98</v>
      </c>
      <c r="Q995" s="3"/>
      <c r="R995" s="3"/>
      <c r="S995" s="3"/>
    </row>
    <row r="996" spans="1:19">
      <c r="A996" s="3">
        <v>1966</v>
      </c>
      <c r="B996" s="3" t="s">
        <v>144</v>
      </c>
      <c r="C996" s="3">
        <v>4</v>
      </c>
      <c r="D996">
        <v>19167</v>
      </c>
      <c r="Q996" s="3"/>
      <c r="R996" s="3"/>
      <c r="S996" s="3"/>
    </row>
    <row r="997" spans="1:19">
      <c r="A997" s="3">
        <v>1967</v>
      </c>
      <c r="B997" s="3" t="s">
        <v>144</v>
      </c>
      <c r="C997" s="3">
        <v>4</v>
      </c>
      <c r="D997">
        <v>20667</v>
      </c>
      <c r="Q997" s="3"/>
      <c r="R997" s="3"/>
      <c r="S997" s="3"/>
    </row>
    <row r="998" spans="1:19">
      <c r="A998" s="3">
        <v>1968</v>
      </c>
      <c r="B998" s="3" t="s">
        <v>144</v>
      </c>
      <c r="C998" s="3">
        <v>4</v>
      </c>
      <c r="D998">
        <v>1921</v>
      </c>
      <c r="Q998" s="3"/>
      <c r="R998" s="3"/>
      <c r="S998" s="3"/>
    </row>
    <row r="999" spans="1:19">
      <c r="A999" s="3">
        <v>1969</v>
      </c>
      <c r="B999" s="3" t="s">
        <v>144</v>
      </c>
      <c r="C999" s="3">
        <v>4</v>
      </c>
      <c r="D999">
        <v>448</v>
      </c>
      <c r="Q999" s="3"/>
      <c r="R999" s="3"/>
      <c r="S999" s="3"/>
    </row>
    <row r="1000" spans="1:19">
      <c r="A1000" s="3">
        <v>1970</v>
      </c>
      <c r="B1000" s="3" t="s">
        <v>144</v>
      </c>
      <c r="C1000" s="3">
        <v>4</v>
      </c>
      <c r="D1000">
        <v>570</v>
      </c>
      <c r="Q1000" s="3"/>
      <c r="R1000" s="3"/>
      <c r="S1000" s="3"/>
    </row>
    <row r="1001" spans="1:19">
      <c r="A1001" s="3">
        <v>1971</v>
      </c>
      <c r="B1001" s="3" t="s">
        <v>144</v>
      </c>
      <c r="C1001" s="3">
        <v>4</v>
      </c>
      <c r="D1001">
        <v>40</v>
      </c>
      <c r="Q1001" s="3"/>
      <c r="R1001" s="3"/>
      <c r="S1001" s="3"/>
    </row>
    <row r="1002" spans="1:19">
      <c r="A1002" s="3">
        <v>1972</v>
      </c>
      <c r="B1002" s="3" t="s">
        <v>144</v>
      </c>
      <c r="C1002" s="3">
        <v>4</v>
      </c>
      <c r="D1002">
        <v>82.9</v>
      </c>
      <c r="Q1002" s="3"/>
      <c r="R1002" s="3"/>
      <c r="S1002" s="3"/>
    </row>
    <row r="1003" spans="1:19">
      <c r="A1003" s="3">
        <v>1973</v>
      </c>
      <c r="B1003" s="3" t="s">
        <v>144</v>
      </c>
      <c r="C1003" s="3">
        <v>4</v>
      </c>
      <c r="D1003">
        <v>393.1</v>
      </c>
      <c r="Q1003" s="3"/>
      <c r="R1003" s="3"/>
      <c r="S1003" s="3"/>
    </row>
    <row r="1004" spans="1:19">
      <c r="A1004" s="3">
        <v>1974</v>
      </c>
      <c r="B1004" s="3" t="s">
        <v>144</v>
      </c>
      <c r="C1004" s="3">
        <v>4</v>
      </c>
      <c r="D1004">
        <v>2.1</v>
      </c>
      <c r="P1004" s="3"/>
      <c r="Q1004" s="3"/>
      <c r="R1004" s="3"/>
      <c r="S1004" s="3"/>
    </row>
    <row r="1005" spans="1:19">
      <c r="A1005" s="3">
        <v>1975</v>
      </c>
      <c r="B1005" s="3" t="s">
        <v>144</v>
      </c>
      <c r="C1005" s="3">
        <v>4</v>
      </c>
      <c r="D1005">
        <v>387.9</v>
      </c>
      <c r="P1005" s="3"/>
      <c r="Q1005" s="3"/>
      <c r="R1005" s="3"/>
      <c r="S1005" s="3"/>
    </row>
    <row r="1006" spans="1:19">
      <c r="A1006" s="3">
        <v>1976</v>
      </c>
      <c r="B1006" s="3" t="s">
        <v>144</v>
      </c>
      <c r="C1006" s="3">
        <v>4</v>
      </c>
      <c r="D1006">
        <v>912.6</v>
      </c>
      <c r="P1006" s="3"/>
      <c r="Q1006" s="3"/>
      <c r="R1006" s="3"/>
      <c r="S1006" s="3"/>
    </row>
    <row r="1007" spans="1:19">
      <c r="A1007" s="3">
        <v>1977</v>
      </c>
      <c r="B1007" s="3" t="s">
        <v>144</v>
      </c>
      <c r="C1007" s="3">
        <v>4</v>
      </c>
      <c r="D1007">
        <v>689.5</v>
      </c>
      <c r="P1007" s="3"/>
      <c r="Q1007" s="3"/>
      <c r="R1007" s="3"/>
      <c r="S1007" s="3"/>
    </row>
    <row r="1008" spans="1:19">
      <c r="A1008" s="3">
        <v>1978</v>
      </c>
      <c r="B1008" s="3" t="s">
        <v>144</v>
      </c>
      <c r="C1008" s="3">
        <v>4</v>
      </c>
      <c r="D1008">
        <v>307.39999999999998</v>
      </c>
      <c r="P1008" s="3"/>
      <c r="Q1008" s="3"/>
      <c r="R1008" s="3"/>
      <c r="S1008" s="3"/>
    </row>
    <row r="1009" spans="1:19">
      <c r="A1009" s="3">
        <v>1979</v>
      </c>
      <c r="B1009" s="3" t="s">
        <v>144</v>
      </c>
      <c r="C1009" s="3">
        <v>4</v>
      </c>
      <c r="D1009">
        <v>7237.5</v>
      </c>
      <c r="P1009" s="3"/>
      <c r="Q1009" s="3"/>
      <c r="R1009" s="3"/>
      <c r="S1009" s="3"/>
    </row>
    <row r="1010" spans="1:19">
      <c r="A1010" s="3">
        <v>1980</v>
      </c>
      <c r="B1010" s="3" t="s">
        <v>144</v>
      </c>
      <c r="C1010" s="3">
        <v>4</v>
      </c>
      <c r="D1010">
        <v>980.4</v>
      </c>
      <c r="P1010" s="3"/>
      <c r="Q1010" s="3"/>
      <c r="R1010" s="3"/>
      <c r="S1010" s="3"/>
    </row>
    <row r="1011" spans="1:19">
      <c r="A1011" s="3">
        <v>1981</v>
      </c>
      <c r="B1011" s="3" t="s">
        <v>144</v>
      </c>
      <c r="C1011" s="3">
        <v>4</v>
      </c>
      <c r="D1011">
        <v>836.9</v>
      </c>
      <c r="P1011" s="3"/>
      <c r="Q1011" s="3"/>
      <c r="R1011" s="3"/>
      <c r="S1011" s="3"/>
    </row>
    <row r="1012" spans="1:19">
      <c r="A1012" s="3">
        <v>1982</v>
      </c>
      <c r="B1012" s="3" t="s">
        <v>144</v>
      </c>
      <c r="C1012" s="3">
        <v>4</v>
      </c>
      <c r="D1012">
        <v>3760.7</v>
      </c>
      <c r="P1012" s="3"/>
      <c r="Q1012" s="3"/>
      <c r="R1012" s="3"/>
      <c r="S1012" s="3"/>
    </row>
    <row r="1013" spans="1:19">
      <c r="A1013" s="3">
        <v>1983</v>
      </c>
      <c r="B1013" s="3" t="s">
        <v>144</v>
      </c>
      <c r="C1013" s="3">
        <v>4</v>
      </c>
      <c r="D1013">
        <v>696.9</v>
      </c>
      <c r="P1013" s="3"/>
      <c r="Q1013" s="3"/>
      <c r="R1013" s="3"/>
      <c r="S1013" s="3"/>
    </row>
    <row r="1014" spans="1:19">
      <c r="A1014" s="3">
        <v>1984</v>
      </c>
      <c r="B1014" s="3" t="s">
        <v>144</v>
      </c>
      <c r="C1014" s="3">
        <v>4</v>
      </c>
      <c r="D1014">
        <v>735.8</v>
      </c>
      <c r="P1014" s="3"/>
      <c r="Q1014" s="3"/>
      <c r="R1014" s="3"/>
      <c r="S1014" s="3"/>
    </row>
    <row r="1015" spans="1:19">
      <c r="A1015" s="3">
        <v>1985</v>
      </c>
      <c r="B1015" s="3" t="s">
        <v>144</v>
      </c>
      <c r="C1015" s="3">
        <v>4</v>
      </c>
      <c r="D1015">
        <v>198.7</v>
      </c>
      <c r="P1015" s="3"/>
      <c r="Q1015" s="3"/>
      <c r="R1015" s="3"/>
      <c r="S1015" s="3"/>
    </row>
    <row r="1016" spans="1:19">
      <c r="A1016" s="3">
        <v>1986</v>
      </c>
      <c r="B1016" s="3" t="s">
        <v>144</v>
      </c>
      <c r="C1016" s="3">
        <v>4</v>
      </c>
      <c r="D1016">
        <v>226</v>
      </c>
      <c r="P1016" s="3"/>
      <c r="Q1016" s="3"/>
      <c r="R1016" s="3"/>
      <c r="S1016" s="3"/>
    </row>
    <row r="1017" spans="1:19">
      <c r="A1017" s="3">
        <v>1987</v>
      </c>
      <c r="B1017" s="3" t="s">
        <v>144</v>
      </c>
      <c r="C1017" s="3">
        <v>4</v>
      </c>
      <c r="D1017">
        <v>1645.5</v>
      </c>
      <c r="P1017" s="3"/>
      <c r="Q1017" s="3"/>
      <c r="R1017" s="3"/>
      <c r="S1017" s="3"/>
    </row>
    <row r="1018" spans="1:19">
      <c r="A1018" s="3">
        <v>1988</v>
      </c>
      <c r="B1018" s="3" t="s">
        <v>144</v>
      </c>
      <c r="C1018" s="3">
        <v>4</v>
      </c>
      <c r="D1018">
        <v>137.1</v>
      </c>
      <c r="P1018" s="3"/>
      <c r="Q1018" s="3"/>
      <c r="R1018" s="3"/>
      <c r="S1018" s="3"/>
    </row>
    <row r="1019" spans="1:19">
      <c r="A1019" s="3">
        <v>1989</v>
      </c>
      <c r="B1019" s="3" t="s">
        <v>144</v>
      </c>
      <c r="C1019" s="3">
        <v>4</v>
      </c>
      <c r="D1019">
        <v>1018.7</v>
      </c>
      <c r="P1019" s="3"/>
      <c r="Q1019" s="3"/>
      <c r="R1019" s="3"/>
      <c r="S1019" s="3"/>
    </row>
    <row r="1020" spans="1:19">
      <c r="A1020" s="3">
        <v>1990</v>
      </c>
      <c r="B1020" s="3" t="s">
        <v>144</v>
      </c>
      <c r="C1020" s="3">
        <v>4</v>
      </c>
      <c r="D1020">
        <v>268.89999999999998</v>
      </c>
      <c r="P1020" s="3"/>
      <c r="Q1020" s="3"/>
      <c r="R1020" s="3"/>
      <c r="S1020" s="3"/>
    </row>
    <row r="1021" spans="1:19">
      <c r="A1021" s="3">
        <v>1991</v>
      </c>
      <c r="B1021" s="3" t="s">
        <v>144</v>
      </c>
      <c r="C1021" s="3">
        <v>4</v>
      </c>
      <c r="D1021">
        <v>2370.1</v>
      </c>
      <c r="P1021" s="3"/>
      <c r="Q1021" s="3"/>
      <c r="R1021" s="3"/>
      <c r="S1021" s="3"/>
    </row>
    <row r="1022" spans="1:19">
      <c r="A1022" s="3">
        <v>1992</v>
      </c>
      <c r="B1022" s="3" t="s">
        <v>144</v>
      </c>
      <c r="C1022" s="3">
        <v>4</v>
      </c>
      <c r="D1022">
        <v>197.2</v>
      </c>
      <c r="P1022" s="3"/>
      <c r="Q1022" s="3"/>
      <c r="R1022" s="3"/>
      <c r="S1022" s="3"/>
    </row>
    <row r="1023" spans="1:19">
      <c r="A1023" s="3">
        <v>1993</v>
      </c>
      <c r="B1023" s="3" t="s">
        <v>144</v>
      </c>
      <c r="C1023" s="3">
        <v>4</v>
      </c>
      <c r="D1023">
        <v>340.4</v>
      </c>
      <c r="P1023" s="3"/>
      <c r="Q1023" s="3"/>
      <c r="R1023" s="3"/>
      <c r="S1023" s="3"/>
    </row>
    <row r="1024" spans="1:19">
      <c r="A1024" s="3">
        <v>1994</v>
      </c>
      <c r="B1024" s="3" t="s">
        <v>144</v>
      </c>
      <c r="C1024" s="3">
        <v>4</v>
      </c>
      <c r="D1024">
        <v>241.5</v>
      </c>
      <c r="P1024" s="3"/>
      <c r="Q1024" s="3"/>
      <c r="R1024" s="3"/>
      <c r="S1024" s="3"/>
    </row>
    <row r="1025" spans="1:19">
      <c r="A1025" s="3">
        <v>1995</v>
      </c>
      <c r="B1025" s="3" t="s">
        <v>144</v>
      </c>
      <c r="C1025" s="3">
        <v>4</v>
      </c>
      <c r="D1025">
        <v>470.8</v>
      </c>
      <c r="P1025" s="3"/>
      <c r="Q1025" s="3"/>
      <c r="R1025" s="3"/>
      <c r="S1025" s="3"/>
    </row>
    <row r="1026" spans="1:19">
      <c r="A1026" s="3">
        <v>1996</v>
      </c>
      <c r="B1026" s="3" t="s">
        <v>144</v>
      </c>
      <c r="C1026" s="3">
        <v>4</v>
      </c>
      <c r="D1026">
        <v>918.6</v>
      </c>
      <c r="P1026" s="3"/>
      <c r="Q1026" s="3"/>
      <c r="R1026" s="3"/>
      <c r="S1026" s="3"/>
    </row>
    <row r="1027" spans="1:19">
      <c r="A1027" s="3">
        <v>1997</v>
      </c>
      <c r="B1027" s="3" t="s">
        <v>144</v>
      </c>
      <c r="C1027" s="3">
        <v>4</v>
      </c>
      <c r="D1027">
        <v>745.1</v>
      </c>
      <c r="P1027" s="3"/>
      <c r="Q1027" s="3"/>
      <c r="R1027" s="3"/>
      <c r="S1027" s="3"/>
    </row>
    <row r="1028" spans="1:19">
      <c r="A1028" s="3">
        <v>1998</v>
      </c>
      <c r="B1028" s="3" t="s">
        <v>144</v>
      </c>
      <c r="C1028" s="3">
        <v>4</v>
      </c>
      <c r="D1028">
        <v>557.6</v>
      </c>
      <c r="P1028" s="3"/>
      <c r="Q1028" s="3"/>
      <c r="R1028" s="3"/>
      <c r="S1028" s="3"/>
    </row>
    <row r="1029" spans="1:19">
      <c r="A1029" s="3">
        <v>1999</v>
      </c>
      <c r="B1029" s="3" t="s">
        <v>144</v>
      </c>
      <c r="C1029" s="3">
        <v>4</v>
      </c>
      <c r="D1029">
        <v>541.1</v>
      </c>
      <c r="P1029" s="3"/>
      <c r="Q1029" s="3"/>
      <c r="R1029" s="3"/>
      <c r="S1029" s="3"/>
    </row>
    <row r="1030" spans="1:19">
      <c r="A1030" s="3">
        <v>2000</v>
      </c>
      <c r="B1030" s="3" t="s">
        <v>144</v>
      </c>
      <c r="C1030" s="3">
        <v>4</v>
      </c>
      <c r="D1030">
        <v>1570.9</v>
      </c>
      <c r="P1030" s="3"/>
      <c r="Q1030" s="3"/>
      <c r="R1030" s="3"/>
      <c r="S1030" s="3"/>
    </row>
    <row r="1031" spans="1:19">
      <c r="A1031" s="3">
        <v>2001</v>
      </c>
      <c r="B1031" s="3" t="s">
        <v>144</v>
      </c>
      <c r="C1031" s="3">
        <v>4</v>
      </c>
      <c r="D1031">
        <v>996.1</v>
      </c>
      <c r="P1031" s="3"/>
      <c r="Q1031" s="3"/>
      <c r="R1031" s="3"/>
      <c r="S1031" s="3"/>
    </row>
    <row r="1032" spans="1:19">
      <c r="A1032" s="3">
        <v>2002</v>
      </c>
      <c r="B1032" s="3" t="s">
        <v>144</v>
      </c>
      <c r="C1032" s="3">
        <v>4</v>
      </c>
      <c r="D1032">
        <v>3177.4</v>
      </c>
      <c r="P1032" s="3"/>
      <c r="Q1032" s="3"/>
      <c r="R1032" s="3"/>
      <c r="S1032" s="3"/>
    </row>
    <row r="1033" spans="1:19">
      <c r="A1033" s="3">
        <v>2003</v>
      </c>
      <c r="B1033" s="3" t="s">
        <v>144</v>
      </c>
      <c r="C1033" s="3">
        <v>4</v>
      </c>
      <c r="D1033">
        <v>461.1</v>
      </c>
      <c r="P1033" s="3"/>
      <c r="Q1033" s="3"/>
      <c r="R1033" s="3"/>
      <c r="S1033" s="3"/>
    </row>
    <row r="1034" spans="1:19">
      <c r="A1034" s="3">
        <v>2004</v>
      </c>
      <c r="B1034" s="3" t="s">
        <v>144</v>
      </c>
      <c r="C1034" s="3">
        <v>4</v>
      </c>
      <c r="D1034">
        <v>5115.6000000000004</v>
      </c>
      <c r="P1034" s="3"/>
      <c r="Q1034" s="3"/>
      <c r="R1034" s="3"/>
      <c r="S1034" s="3"/>
    </row>
    <row r="1035" spans="1:19">
      <c r="A1035" s="3">
        <v>2005</v>
      </c>
      <c r="B1035" s="3" t="s">
        <v>144</v>
      </c>
      <c r="C1035" s="3">
        <v>4</v>
      </c>
      <c r="D1035">
        <v>339</v>
      </c>
      <c r="P1035" s="3"/>
      <c r="Q1035" s="3"/>
      <c r="R1035" s="3"/>
      <c r="S1035" s="3"/>
    </row>
    <row r="1036" spans="1:19">
      <c r="A1036" s="3">
        <v>2006</v>
      </c>
      <c r="B1036" s="3" t="s">
        <v>144</v>
      </c>
      <c r="C1036" s="3">
        <v>4</v>
      </c>
      <c r="D1036">
        <v>70.900000000000006</v>
      </c>
      <c r="P1036" s="3"/>
      <c r="Q1036" s="3"/>
      <c r="R1036" s="3"/>
      <c r="S1036" s="3"/>
    </row>
    <row r="1037" spans="1:19">
      <c r="A1037" s="3">
        <v>2007</v>
      </c>
      <c r="B1037" s="3" t="s">
        <v>144</v>
      </c>
      <c r="C1037" s="3">
        <v>4</v>
      </c>
      <c r="D1037">
        <v>10053.58678</v>
      </c>
      <c r="P1037" s="3"/>
      <c r="Q1037" s="3"/>
      <c r="R1037" s="3"/>
      <c r="S1037" s="3"/>
    </row>
    <row r="1038" spans="1:19">
      <c r="A1038" s="3">
        <v>2008</v>
      </c>
      <c r="B1038" s="3" t="s">
        <v>144</v>
      </c>
      <c r="C1038" s="3">
        <v>4</v>
      </c>
      <c r="D1038">
        <v>303.93406119999997</v>
      </c>
      <c r="P1038" s="3"/>
      <c r="Q1038" s="3"/>
      <c r="R1038" s="3"/>
      <c r="S1038" s="3"/>
    </row>
    <row r="1039" spans="1:19">
      <c r="A1039" s="3">
        <v>2009</v>
      </c>
      <c r="B1039" s="3" t="s">
        <v>144</v>
      </c>
      <c r="C1039" s="3">
        <v>4</v>
      </c>
      <c r="D1039">
        <v>884.97270779999997</v>
      </c>
      <c r="P1039" s="3"/>
      <c r="Q1039" s="3"/>
      <c r="R1039" s="3"/>
      <c r="S1039" s="3"/>
    </row>
    <row r="1040" spans="1:19">
      <c r="A1040" s="3">
        <v>2010</v>
      </c>
      <c r="B1040" s="3" t="s">
        <v>144</v>
      </c>
      <c r="C1040" s="3">
        <v>4</v>
      </c>
      <c r="D1040">
        <v>384.12611570000001</v>
      </c>
      <c r="P1040" s="3"/>
      <c r="Q1040" s="3"/>
      <c r="R1040" s="3"/>
      <c r="S1040" s="3"/>
    </row>
    <row r="1041" spans="1:19">
      <c r="A1041" s="3">
        <v>2011</v>
      </c>
      <c r="B1041" s="3" t="s">
        <v>144</v>
      </c>
      <c r="C1041" s="3">
        <v>4</v>
      </c>
      <c r="D1041">
        <v>560.45000000000005</v>
      </c>
      <c r="P1041" s="3"/>
      <c r="Q1041" s="3"/>
      <c r="R1041" s="3"/>
      <c r="S1041" s="3"/>
    </row>
    <row r="1042" spans="1:19">
      <c r="A1042" s="3">
        <v>2012</v>
      </c>
      <c r="B1042" s="3" t="s">
        <v>144</v>
      </c>
      <c r="C1042" s="3">
        <v>4</v>
      </c>
      <c r="D1042">
        <v>147.44999999999999</v>
      </c>
      <c r="P1042" s="3"/>
      <c r="Q1042" s="3"/>
      <c r="R1042" s="3"/>
      <c r="S1042" s="3"/>
    </row>
    <row r="1043" spans="1:19">
      <c r="A1043" s="3">
        <v>2013</v>
      </c>
      <c r="B1043" s="3" t="s">
        <v>144</v>
      </c>
      <c r="C1043" s="3">
        <v>4</v>
      </c>
      <c r="D1043">
        <v>294.39</v>
      </c>
      <c r="P1043" s="3"/>
      <c r="Q1043" s="3"/>
      <c r="R1043" s="3"/>
      <c r="S1043" s="3"/>
    </row>
    <row r="1044" spans="1:19">
      <c r="A1044" s="3">
        <v>2014</v>
      </c>
      <c r="B1044" s="3" t="s">
        <v>144</v>
      </c>
      <c r="C1044" s="3">
        <v>4</v>
      </c>
      <c r="D1044">
        <v>15410.95</v>
      </c>
      <c r="P1044" s="3"/>
      <c r="Q1044" s="3"/>
      <c r="R1044" s="3"/>
      <c r="S1044" s="3"/>
    </row>
    <row r="1045" spans="1:19">
      <c r="A1045" s="3">
        <v>1966</v>
      </c>
      <c r="B1045" s="3" t="s">
        <v>144</v>
      </c>
      <c r="C1045" s="3">
        <v>5</v>
      </c>
      <c r="D1045">
        <v>2768</v>
      </c>
      <c r="P1045" s="3"/>
      <c r="Q1045" s="3"/>
      <c r="R1045" s="3"/>
      <c r="S1045" s="3"/>
    </row>
    <row r="1046" spans="1:19">
      <c r="A1046" s="3">
        <v>1967</v>
      </c>
      <c r="B1046" s="3" t="s">
        <v>144</v>
      </c>
      <c r="C1046" s="3">
        <v>5</v>
      </c>
      <c r="D1046">
        <v>10338</v>
      </c>
      <c r="P1046" s="3"/>
      <c r="Q1046" s="3"/>
      <c r="R1046" s="3"/>
      <c r="S1046" s="3"/>
    </row>
    <row r="1047" spans="1:19">
      <c r="A1047" s="3">
        <v>1968</v>
      </c>
      <c r="B1047" s="3" t="s">
        <v>144</v>
      </c>
      <c r="C1047" s="3">
        <v>5</v>
      </c>
      <c r="D1047">
        <v>14519</v>
      </c>
      <c r="P1047" s="3"/>
      <c r="Q1047" s="3"/>
      <c r="R1047" s="3"/>
      <c r="S1047" s="3"/>
    </row>
    <row r="1048" spans="1:19">
      <c r="A1048" s="3">
        <v>1969</v>
      </c>
      <c r="B1048" s="3" t="s">
        <v>144</v>
      </c>
      <c r="C1048" s="3">
        <v>5</v>
      </c>
      <c r="D1048">
        <v>654</v>
      </c>
      <c r="P1048" s="3"/>
      <c r="Q1048" s="3"/>
      <c r="R1048" s="3"/>
      <c r="S1048" s="3"/>
    </row>
    <row r="1049" spans="1:19">
      <c r="A1049" s="3">
        <v>1970</v>
      </c>
      <c r="B1049" s="3" t="s">
        <v>144</v>
      </c>
      <c r="C1049" s="3">
        <v>5</v>
      </c>
      <c r="D1049">
        <v>186</v>
      </c>
      <c r="P1049" s="3"/>
      <c r="Q1049" s="3"/>
      <c r="R1049" s="3"/>
      <c r="S1049" s="3"/>
    </row>
    <row r="1050" spans="1:19">
      <c r="A1050" s="3">
        <v>1971</v>
      </c>
      <c r="B1050" s="3" t="s">
        <v>144</v>
      </c>
      <c r="C1050" s="3">
        <v>5</v>
      </c>
      <c r="D1050">
        <v>289</v>
      </c>
      <c r="P1050" s="3"/>
      <c r="Q1050" s="3"/>
      <c r="R1050" s="3"/>
      <c r="S1050" s="3"/>
    </row>
    <row r="1051" spans="1:19">
      <c r="A1051" s="3">
        <v>1972</v>
      </c>
      <c r="B1051" s="3" t="s">
        <v>144</v>
      </c>
      <c r="C1051" s="3">
        <v>5</v>
      </c>
      <c r="D1051">
        <v>32.700000000000003</v>
      </c>
      <c r="P1051" s="3"/>
      <c r="Q1051" s="3"/>
      <c r="R1051" s="3"/>
      <c r="S1051" s="3"/>
    </row>
    <row r="1052" spans="1:19">
      <c r="A1052" s="3">
        <v>1973</v>
      </c>
      <c r="B1052" s="3" t="s">
        <v>144</v>
      </c>
      <c r="C1052" s="3">
        <v>5</v>
      </c>
      <c r="D1052">
        <v>54</v>
      </c>
      <c r="P1052" s="3"/>
      <c r="Q1052" s="3"/>
      <c r="R1052" s="3"/>
      <c r="S1052" s="3"/>
    </row>
    <row r="1053" spans="1:19">
      <c r="A1053" s="3">
        <v>1974</v>
      </c>
      <c r="B1053" s="3" t="s">
        <v>144</v>
      </c>
      <c r="C1053" s="3">
        <v>5</v>
      </c>
      <c r="D1053">
        <v>72.599999999999994</v>
      </c>
      <c r="P1053" s="3"/>
      <c r="Q1053" s="3"/>
      <c r="R1053" s="3"/>
      <c r="S1053" s="3"/>
    </row>
    <row r="1054" spans="1:19">
      <c r="A1054" s="3">
        <v>1975</v>
      </c>
      <c r="B1054" s="3" t="s">
        <v>144</v>
      </c>
      <c r="C1054" s="3">
        <v>5</v>
      </c>
      <c r="D1054">
        <v>4.0999999999999996</v>
      </c>
      <c r="P1054" s="3"/>
      <c r="Q1054" s="3"/>
      <c r="R1054" s="3"/>
      <c r="S1054" s="3"/>
    </row>
    <row r="1055" spans="1:19">
      <c r="A1055" s="3">
        <v>1976</v>
      </c>
      <c r="B1055" s="3" t="s">
        <v>144</v>
      </c>
      <c r="C1055" s="3">
        <v>5</v>
      </c>
      <c r="D1055">
        <v>224</v>
      </c>
      <c r="P1055" s="3"/>
      <c r="Q1055" s="3"/>
      <c r="R1055" s="3"/>
      <c r="S1055" s="3"/>
    </row>
    <row r="1056" spans="1:19">
      <c r="A1056" s="3">
        <v>1977</v>
      </c>
      <c r="B1056" s="3" t="s">
        <v>144</v>
      </c>
      <c r="C1056" s="3">
        <v>5</v>
      </c>
      <c r="D1056">
        <v>522.20000000000005</v>
      </c>
      <c r="P1056" s="3"/>
      <c r="Q1056" s="3"/>
      <c r="R1056" s="3"/>
      <c r="S1056" s="3"/>
    </row>
    <row r="1057" spans="1:19">
      <c r="A1057" s="3">
        <v>1978</v>
      </c>
      <c r="B1057" s="3" t="s">
        <v>144</v>
      </c>
      <c r="C1057" s="3">
        <v>5</v>
      </c>
      <c r="D1057">
        <v>571.5</v>
      </c>
      <c r="P1057" s="3"/>
      <c r="Q1057" s="3"/>
      <c r="R1057" s="3"/>
      <c r="S1057" s="3"/>
    </row>
    <row r="1058" spans="1:19">
      <c r="A1058" s="3">
        <v>1979</v>
      </c>
      <c r="B1058" s="3" t="s">
        <v>144</v>
      </c>
      <c r="C1058" s="3">
        <v>5</v>
      </c>
      <c r="D1058">
        <v>530</v>
      </c>
      <c r="P1058" s="3"/>
      <c r="Q1058" s="3"/>
      <c r="R1058" s="3"/>
      <c r="S1058" s="3"/>
    </row>
    <row r="1059" spans="1:19">
      <c r="A1059" s="3">
        <v>1980</v>
      </c>
      <c r="B1059" s="3" t="s">
        <v>144</v>
      </c>
      <c r="C1059" s="3">
        <v>5</v>
      </c>
      <c r="D1059">
        <v>6087.3</v>
      </c>
      <c r="P1059" s="3"/>
      <c r="Q1059" s="3"/>
      <c r="R1059" s="3"/>
      <c r="S1059" s="3"/>
    </row>
    <row r="1060" spans="1:19">
      <c r="A1060" s="3">
        <v>1981</v>
      </c>
      <c r="B1060" s="3" t="s">
        <v>144</v>
      </c>
      <c r="C1060" s="3">
        <v>5</v>
      </c>
      <c r="D1060">
        <v>943.7</v>
      </c>
      <c r="P1060" s="3"/>
      <c r="Q1060" s="3"/>
      <c r="R1060" s="3"/>
      <c r="S1060" s="3"/>
    </row>
    <row r="1061" spans="1:19">
      <c r="A1061" s="3">
        <v>1982</v>
      </c>
      <c r="B1061" s="3" t="s">
        <v>144</v>
      </c>
      <c r="C1061" s="3">
        <v>5</v>
      </c>
      <c r="D1061">
        <v>393.9</v>
      </c>
      <c r="P1061" s="3"/>
      <c r="Q1061" s="3"/>
      <c r="R1061" s="3"/>
      <c r="S1061" s="3"/>
    </row>
    <row r="1062" spans="1:19">
      <c r="A1062" s="3">
        <v>1983</v>
      </c>
      <c r="B1062" s="3" t="s">
        <v>144</v>
      </c>
      <c r="C1062" s="3">
        <v>5</v>
      </c>
      <c r="D1062">
        <v>2261.4</v>
      </c>
      <c r="P1062" s="3"/>
      <c r="Q1062" s="3"/>
      <c r="R1062" s="3"/>
      <c r="S1062" s="3"/>
    </row>
    <row r="1063" spans="1:19">
      <c r="A1063" s="3">
        <v>1984</v>
      </c>
      <c r="B1063" s="3" t="s">
        <v>144</v>
      </c>
      <c r="C1063" s="3">
        <v>5</v>
      </c>
      <c r="D1063">
        <v>401.8</v>
      </c>
      <c r="P1063" s="3"/>
      <c r="Q1063" s="3"/>
      <c r="R1063" s="3"/>
      <c r="S1063" s="3"/>
    </row>
    <row r="1064" spans="1:19">
      <c r="A1064" s="3">
        <v>1985</v>
      </c>
      <c r="B1064" s="3" t="s">
        <v>144</v>
      </c>
      <c r="C1064" s="3">
        <v>5</v>
      </c>
      <c r="D1064">
        <v>472.1</v>
      </c>
      <c r="P1064" s="3"/>
      <c r="Q1064" s="3"/>
      <c r="R1064" s="3"/>
      <c r="S1064" s="3"/>
    </row>
    <row r="1065" spans="1:19">
      <c r="A1065" s="3">
        <v>1986</v>
      </c>
      <c r="B1065" s="3" t="s">
        <v>144</v>
      </c>
      <c r="C1065" s="3">
        <v>5</v>
      </c>
      <c r="D1065">
        <v>148</v>
      </c>
      <c r="P1065" s="3"/>
      <c r="Q1065" s="3"/>
      <c r="R1065" s="3"/>
      <c r="S1065" s="3"/>
    </row>
    <row r="1066" spans="1:19">
      <c r="A1066" s="3">
        <v>1987</v>
      </c>
      <c r="B1066" s="3" t="s">
        <v>144</v>
      </c>
      <c r="C1066" s="3">
        <v>5</v>
      </c>
      <c r="D1066">
        <v>124.5</v>
      </c>
      <c r="P1066" s="3"/>
      <c r="Q1066" s="3"/>
      <c r="R1066" s="3"/>
      <c r="S1066" s="3"/>
    </row>
    <row r="1067" spans="1:19">
      <c r="A1067" s="3">
        <v>1988</v>
      </c>
      <c r="B1067" s="3" t="s">
        <v>144</v>
      </c>
      <c r="C1067" s="3">
        <v>5</v>
      </c>
      <c r="D1067">
        <v>952.5</v>
      </c>
      <c r="P1067" s="3"/>
      <c r="Q1067" s="3"/>
      <c r="R1067" s="3"/>
      <c r="S1067" s="3"/>
    </row>
    <row r="1068" spans="1:19">
      <c r="A1068" s="3">
        <v>1989</v>
      </c>
      <c r="B1068" s="3" t="s">
        <v>144</v>
      </c>
      <c r="C1068" s="3">
        <v>5</v>
      </c>
      <c r="D1068">
        <v>217.3</v>
      </c>
      <c r="P1068" s="3"/>
      <c r="Q1068" s="3"/>
      <c r="R1068" s="3"/>
      <c r="S1068" s="3"/>
    </row>
    <row r="1069" spans="1:19">
      <c r="A1069" s="3">
        <v>1990</v>
      </c>
      <c r="B1069" s="3" t="s">
        <v>144</v>
      </c>
      <c r="C1069" s="3">
        <v>5</v>
      </c>
      <c r="D1069">
        <v>1124.0999999999999</v>
      </c>
      <c r="P1069" s="3"/>
      <c r="Q1069" s="3"/>
      <c r="R1069" s="3"/>
      <c r="S1069" s="3"/>
    </row>
    <row r="1070" spans="1:19">
      <c r="A1070" s="3">
        <v>1991</v>
      </c>
      <c r="B1070" s="3" t="s">
        <v>144</v>
      </c>
      <c r="C1070" s="3">
        <v>5</v>
      </c>
      <c r="D1070">
        <v>144.30000000000001</v>
      </c>
      <c r="P1070" s="3"/>
      <c r="Q1070" s="3"/>
      <c r="R1070" s="3"/>
      <c r="S1070" s="3"/>
    </row>
    <row r="1071" spans="1:19">
      <c r="A1071" s="3">
        <v>1992</v>
      </c>
      <c r="B1071" s="3" t="s">
        <v>144</v>
      </c>
      <c r="C1071" s="3">
        <v>5</v>
      </c>
      <c r="D1071">
        <v>1960.1</v>
      </c>
      <c r="P1071" s="3"/>
      <c r="Q1071" s="3"/>
      <c r="R1071" s="3"/>
      <c r="S1071" s="3"/>
    </row>
    <row r="1072" spans="1:19">
      <c r="A1072" s="3">
        <v>1993</v>
      </c>
      <c r="B1072" s="3" t="s">
        <v>144</v>
      </c>
      <c r="C1072" s="3">
        <v>5</v>
      </c>
      <c r="D1072">
        <v>120.1</v>
      </c>
      <c r="P1072" s="3"/>
      <c r="Q1072" s="3"/>
      <c r="R1072" s="3"/>
      <c r="S1072" s="3"/>
    </row>
    <row r="1073" spans="1:19">
      <c r="A1073" s="3">
        <v>1994</v>
      </c>
      <c r="B1073" s="3" t="s">
        <v>144</v>
      </c>
      <c r="C1073" s="3">
        <v>5</v>
      </c>
      <c r="D1073">
        <v>142.1</v>
      </c>
      <c r="P1073" s="3"/>
      <c r="Q1073" s="3"/>
      <c r="R1073" s="3"/>
      <c r="S1073" s="3"/>
    </row>
    <row r="1074" spans="1:19">
      <c r="A1074" s="3">
        <v>1995</v>
      </c>
      <c r="B1074" s="3" t="s">
        <v>144</v>
      </c>
      <c r="C1074" s="3">
        <v>5</v>
      </c>
      <c r="D1074">
        <v>58.9</v>
      </c>
      <c r="P1074" s="3"/>
      <c r="Q1074" s="3"/>
      <c r="R1074" s="3"/>
      <c r="S1074" s="3"/>
    </row>
    <row r="1075" spans="1:19">
      <c r="A1075" s="3">
        <v>1996</v>
      </c>
      <c r="B1075" s="3" t="s">
        <v>144</v>
      </c>
      <c r="C1075" s="3">
        <v>5</v>
      </c>
      <c r="D1075">
        <v>450.3</v>
      </c>
      <c r="P1075" s="3"/>
      <c r="Q1075" s="3"/>
      <c r="R1075" s="3"/>
      <c r="S1075" s="3"/>
    </row>
    <row r="1076" spans="1:19">
      <c r="A1076" s="3">
        <v>1997</v>
      </c>
      <c r="B1076" s="3" t="s">
        <v>144</v>
      </c>
      <c r="C1076" s="3">
        <v>5</v>
      </c>
      <c r="D1076">
        <v>561.29999999999995</v>
      </c>
      <c r="P1076" s="3"/>
      <c r="Q1076" s="3"/>
      <c r="R1076" s="3"/>
      <c r="S1076" s="3"/>
    </row>
    <row r="1077" spans="1:19">
      <c r="A1077" s="3">
        <v>1998</v>
      </c>
      <c r="B1077" s="3" t="s">
        <v>144</v>
      </c>
      <c r="C1077" s="3">
        <v>5</v>
      </c>
      <c r="D1077">
        <v>767.2</v>
      </c>
      <c r="P1077" s="3"/>
      <c r="Q1077" s="3"/>
      <c r="R1077" s="3"/>
      <c r="S1077" s="3"/>
    </row>
    <row r="1078" spans="1:19">
      <c r="A1078" s="3">
        <v>1999</v>
      </c>
      <c r="B1078" s="3" t="s">
        <v>144</v>
      </c>
      <c r="C1078" s="3">
        <v>5</v>
      </c>
      <c r="D1078">
        <v>605.70000000000005</v>
      </c>
      <c r="P1078" s="3"/>
      <c r="Q1078" s="3"/>
      <c r="R1078" s="3"/>
      <c r="S1078" s="3"/>
    </row>
    <row r="1079" spans="1:19">
      <c r="A1079" s="3">
        <v>2000</v>
      </c>
      <c r="B1079" s="3" t="s">
        <v>144</v>
      </c>
      <c r="C1079" s="3">
        <v>5</v>
      </c>
      <c r="D1079">
        <v>588</v>
      </c>
      <c r="P1079" s="3"/>
      <c r="Q1079" s="3"/>
      <c r="R1079" s="3"/>
      <c r="S1079" s="3"/>
    </row>
    <row r="1080" spans="1:19">
      <c r="A1080" s="3">
        <v>2001</v>
      </c>
      <c r="B1080" s="3" t="s">
        <v>144</v>
      </c>
      <c r="C1080" s="3">
        <v>5</v>
      </c>
      <c r="D1080">
        <v>1280.5999999999999</v>
      </c>
      <c r="P1080" s="3"/>
      <c r="Q1080" s="3"/>
      <c r="R1080" s="3"/>
      <c r="S1080" s="3"/>
    </row>
    <row r="1081" spans="1:19">
      <c r="A1081" s="3">
        <v>2002</v>
      </c>
      <c r="B1081" s="3" t="s">
        <v>144</v>
      </c>
      <c r="C1081" s="3">
        <v>5</v>
      </c>
      <c r="D1081">
        <v>926.2</v>
      </c>
      <c r="P1081" s="3"/>
      <c r="Q1081" s="3"/>
      <c r="R1081" s="3"/>
      <c r="S1081" s="3"/>
    </row>
    <row r="1082" spans="1:19">
      <c r="A1082" s="3">
        <v>2003</v>
      </c>
      <c r="B1082" s="3" t="s">
        <v>144</v>
      </c>
      <c r="C1082" s="3">
        <v>5</v>
      </c>
      <c r="D1082">
        <v>2686.1</v>
      </c>
      <c r="P1082" s="3"/>
      <c r="Q1082" s="3"/>
      <c r="R1082" s="3"/>
      <c r="S1082" s="3"/>
    </row>
    <row r="1083" spans="1:19">
      <c r="A1083" s="3">
        <v>2004</v>
      </c>
      <c r="B1083" s="3" t="s">
        <v>144</v>
      </c>
      <c r="C1083" s="3">
        <v>5</v>
      </c>
      <c r="D1083">
        <v>729.4</v>
      </c>
      <c r="P1083" s="3"/>
      <c r="Q1083" s="3"/>
      <c r="R1083" s="3"/>
      <c r="S1083" s="3"/>
    </row>
    <row r="1084" spans="1:19">
      <c r="A1084" s="3">
        <v>2005</v>
      </c>
      <c r="B1084" s="3" t="s">
        <v>144</v>
      </c>
      <c r="C1084" s="3">
        <v>5</v>
      </c>
      <c r="D1084">
        <v>8505.4</v>
      </c>
      <c r="P1084" s="3"/>
      <c r="Q1084" s="3"/>
      <c r="R1084" s="3"/>
      <c r="S1084" s="3"/>
    </row>
    <row r="1085" spans="1:19">
      <c r="A1085" s="3">
        <v>2006</v>
      </c>
      <c r="B1085" s="3" t="s">
        <v>144</v>
      </c>
      <c r="C1085" s="3">
        <v>5</v>
      </c>
      <c r="D1085">
        <v>375.2</v>
      </c>
      <c r="P1085" s="3"/>
      <c r="Q1085" s="3"/>
      <c r="R1085" s="3"/>
      <c r="S1085" s="3"/>
    </row>
    <row r="1086" spans="1:19">
      <c r="A1086" s="3">
        <v>2007</v>
      </c>
      <c r="B1086" s="3" t="s">
        <v>144</v>
      </c>
      <c r="C1086" s="3">
        <v>5</v>
      </c>
      <c r="D1086">
        <v>176.2972552</v>
      </c>
      <c r="P1086" s="3"/>
      <c r="Q1086" s="3"/>
      <c r="R1086" s="3"/>
      <c r="S1086" s="3"/>
    </row>
    <row r="1087" spans="1:19">
      <c r="A1087" s="3">
        <v>2008</v>
      </c>
      <c r="B1087" s="3" t="s">
        <v>144</v>
      </c>
      <c r="C1087" s="3">
        <v>5</v>
      </c>
      <c r="D1087">
        <v>12776.31882</v>
      </c>
      <c r="P1087" s="3"/>
      <c r="Q1087" s="3"/>
      <c r="R1087" s="3"/>
      <c r="S1087" s="3"/>
    </row>
    <row r="1088" spans="1:19">
      <c r="A1088" s="3">
        <v>2009</v>
      </c>
      <c r="B1088" s="3" t="s">
        <v>144</v>
      </c>
      <c r="C1088" s="3">
        <v>5</v>
      </c>
      <c r="D1088">
        <v>286.14178340000001</v>
      </c>
      <c r="P1088" s="3"/>
      <c r="Q1088" s="3"/>
      <c r="R1088" s="3"/>
      <c r="S1088" s="3"/>
    </row>
    <row r="1089" spans="1:19">
      <c r="A1089" s="3">
        <v>2010</v>
      </c>
      <c r="B1089" s="3" t="s">
        <v>144</v>
      </c>
      <c r="C1089" s="3">
        <v>5</v>
      </c>
      <c r="D1089">
        <v>1441.541555</v>
      </c>
      <c r="P1089" s="3"/>
      <c r="Q1089" s="3"/>
      <c r="R1089" s="3"/>
      <c r="S1089" s="3"/>
    </row>
    <row r="1090" spans="1:19">
      <c r="A1090" s="3">
        <v>2011</v>
      </c>
      <c r="B1090" s="3" t="s">
        <v>144</v>
      </c>
      <c r="C1090" s="3">
        <v>5</v>
      </c>
      <c r="D1090">
        <v>363.08</v>
      </c>
      <c r="P1090" s="3"/>
      <c r="Q1090" s="3"/>
      <c r="R1090" s="3"/>
      <c r="S1090" s="3"/>
    </row>
    <row r="1091" spans="1:19">
      <c r="A1091" s="3">
        <v>2012</v>
      </c>
      <c r="B1091" s="3" t="s">
        <v>144</v>
      </c>
      <c r="C1091" s="3">
        <v>5</v>
      </c>
      <c r="D1091">
        <v>377.07</v>
      </c>
      <c r="P1091" s="3"/>
      <c r="Q1091" s="3"/>
      <c r="R1091" s="3"/>
      <c r="S1091" s="3"/>
    </row>
    <row r="1092" spans="1:19">
      <c r="A1092" s="3">
        <v>2013</v>
      </c>
      <c r="B1092" s="3" t="s">
        <v>144</v>
      </c>
      <c r="C1092" s="3">
        <v>5</v>
      </c>
      <c r="D1092">
        <v>125.95</v>
      </c>
      <c r="P1092" s="3"/>
      <c r="Q1092" s="3"/>
      <c r="R1092" s="3"/>
      <c r="S1092" s="3"/>
    </row>
    <row r="1093" spans="1:19">
      <c r="A1093" s="3">
        <v>2014</v>
      </c>
      <c r="B1093" s="3" t="s">
        <v>144</v>
      </c>
      <c r="C1093" s="3">
        <v>5</v>
      </c>
      <c r="D1093">
        <v>541.32000000000005</v>
      </c>
      <c r="P1093" s="3"/>
      <c r="Q1093" s="3"/>
      <c r="R1093" s="3"/>
      <c r="S1093" s="3"/>
    </row>
    <row r="1094" spans="1:19">
      <c r="A1094" s="3">
        <v>1966</v>
      </c>
      <c r="B1094" s="3" t="s">
        <v>144</v>
      </c>
      <c r="C1094" s="3">
        <v>6</v>
      </c>
      <c r="D1094">
        <v>2591</v>
      </c>
      <c r="P1094" s="3"/>
      <c r="Q1094" s="3"/>
      <c r="R1094" s="3"/>
      <c r="S1094" s="3"/>
    </row>
    <row r="1095" spans="1:19">
      <c r="A1095" s="3">
        <v>1967</v>
      </c>
      <c r="B1095" s="3" t="s">
        <v>144</v>
      </c>
      <c r="C1095" s="3">
        <v>6</v>
      </c>
      <c r="D1095">
        <v>1209</v>
      </c>
      <c r="P1095" s="3"/>
      <c r="Q1095" s="3"/>
      <c r="R1095" s="3"/>
      <c r="S1095" s="3"/>
    </row>
    <row r="1096" spans="1:19">
      <c r="A1096" s="3">
        <v>1968</v>
      </c>
      <c r="B1096" s="3" t="s">
        <v>144</v>
      </c>
      <c r="C1096" s="3">
        <v>6</v>
      </c>
      <c r="D1096">
        <v>3499</v>
      </c>
      <c r="P1096" s="3"/>
      <c r="Q1096" s="3"/>
      <c r="R1096" s="3"/>
      <c r="S1096" s="3"/>
    </row>
    <row r="1097" spans="1:19">
      <c r="A1097" s="3">
        <v>1969</v>
      </c>
      <c r="B1097" s="3" t="s">
        <v>144</v>
      </c>
      <c r="C1097" s="3">
        <v>6</v>
      </c>
      <c r="D1097">
        <v>5954</v>
      </c>
      <c r="P1097" s="3"/>
      <c r="Q1097" s="3"/>
      <c r="R1097" s="3"/>
      <c r="S1097" s="3"/>
    </row>
    <row r="1098" spans="1:19">
      <c r="A1098" s="3">
        <v>1970</v>
      </c>
      <c r="B1098" s="3" t="s">
        <v>144</v>
      </c>
      <c r="C1098" s="3">
        <v>6</v>
      </c>
      <c r="D1098">
        <v>214</v>
      </c>
      <c r="P1098" s="3"/>
      <c r="Q1098" s="3"/>
      <c r="R1098" s="3"/>
      <c r="S1098" s="3"/>
    </row>
    <row r="1099" spans="1:19">
      <c r="A1099" s="3">
        <v>1971</v>
      </c>
      <c r="B1099" s="3" t="s">
        <v>144</v>
      </c>
      <c r="C1099" s="3">
        <v>6</v>
      </c>
      <c r="D1099">
        <v>246</v>
      </c>
      <c r="P1099" s="3"/>
      <c r="Q1099" s="3"/>
      <c r="R1099" s="3"/>
      <c r="S1099" s="3"/>
    </row>
    <row r="1100" spans="1:19">
      <c r="A1100" s="3">
        <v>1972</v>
      </c>
      <c r="B1100" s="3" t="s">
        <v>144</v>
      </c>
      <c r="C1100" s="3">
        <v>6</v>
      </c>
      <c r="D1100">
        <v>122.8</v>
      </c>
      <c r="P1100" s="3"/>
      <c r="Q1100" s="3"/>
      <c r="R1100" s="3"/>
      <c r="S1100" s="3"/>
    </row>
    <row r="1101" spans="1:19">
      <c r="A1101" s="3">
        <v>1973</v>
      </c>
      <c r="B1101" s="3" t="s">
        <v>144</v>
      </c>
      <c r="C1101" s="3">
        <v>6</v>
      </c>
      <c r="D1101">
        <v>30.6</v>
      </c>
      <c r="P1101" s="3"/>
      <c r="Q1101" s="3"/>
      <c r="R1101" s="3"/>
      <c r="S1101" s="3"/>
    </row>
    <row r="1102" spans="1:19">
      <c r="A1102" s="3">
        <v>1974</v>
      </c>
      <c r="B1102" s="3" t="s">
        <v>144</v>
      </c>
      <c r="C1102" s="3">
        <v>6</v>
      </c>
      <c r="D1102">
        <v>2.1</v>
      </c>
      <c r="P1102" s="3"/>
      <c r="Q1102" s="3"/>
      <c r="R1102" s="3"/>
      <c r="S1102" s="3"/>
    </row>
    <row r="1103" spans="1:19">
      <c r="A1103" s="3">
        <v>1975</v>
      </c>
      <c r="B1103" s="3" t="s">
        <v>144</v>
      </c>
      <c r="C1103" s="3">
        <v>6</v>
      </c>
      <c r="D1103">
        <v>43.4</v>
      </c>
      <c r="P1103" s="3"/>
      <c r="Q1103" s="3"/>
      <c r="R1103" s="3"/>
      <c r="S1103" s="3"/>
    </row>
    <row r="1104" spans="1:19">
      <c r="A1104" s="3">
        <v>1976</v>
      </c>
      <c r="B1104" s="3" t="s">
        <v>144</v>
      </c>
      <c r="C1104" s="3">
        <v>6</v>
      </c>
      <c r="D1104">
        <v>0</v>
      </c>
      <c r="P1104" s="3"/>
      <c r="Q1104" s="3"/>
      <c r="R1104" s="3"/>
      <c r="S1104" s="3"/>
    </row>
    <row r="1105" spans="1:19">
      <c r="A1105" s="3">
        <v>1977</v>
      </c>
      <c r="B1105" s="3" t="s">
        <v>144</v>
      </c>
      <c r="C1105" s="3">
        <v>6</v>
      </c>
      <c r="D1105">
        <v>362</v>
      </c>
      <c r="P1105" s="3"/>
      <c r="Q1105" s="3"/>
      <c r="R1105" s="3"/>
      <c r="S1105" s="3"/>
    </row>
    <row r="1106" spans="1:19">
      <c r="A1106" s="3">
        <v>1978</v>
      </c>
      <c r="B1106" s="3" t="s">
        <v>144</v>
      </c>
      <c r="C1106" s="3">
        <v>6</v>
      </c>
      <c r="D1106">
        <v>521.1</v>
      </c>
      <c r="P1106" s="3"/>
      <c r="Q1106" s="3"/>
      <c r="R1106" s="3"/>
      <c r="S1106" s="3"/>
    </row>
    <row r="1107" spans="1:19">
      <c r="A1107" s="3">
        <v>1979</v>
      </c>
      <c r="B1107" s="3" t="s">
        <v>144</v>
      </c>
      <c r="C1107" s="3">
        <v>6</v>
      </c>
      <c r="D1107">
        <v>413.9</v>
      </c>
      <c r="P1107" s="3"/>
      <c r="Q1107" s="3"/>
      <c r="R1107" s="3"/>
      <c r="S1107" s="3"/>
    </row>
    <row r="1108" spans="1:19">
      <c r="A1108" s="3">
        <v>1980</v>
      </c>
      <c r="B1108" s="3" t="s">
        <v>144</v>
      </c>
      <c r="C1108" s="3">
        <v>6</v>
      </c>
      <c r="D1108">
        <v>597.29999999999995</v>
      </c>
      <c r="P1108" s="3"/>
      <c r="Q1108" s="3"/>
      <c r="R1108" s="3"/>
      <c r="S1108" s="3"/>
    </row>
    <row r="1109" spans="1:19">
      <c r="A1109" s="3">
        <v>1981</v>
      </c>
      <c r="B1109" s="3" t="s">
        <v>144</v>
      </c>
      <c r="C1109" s="3">
        <v>6</v>
      </c>
      <c r="D1109">
        <v>2590.3000000000002</v>
      </c>
      <c r="P1109" s="3"/>
      <c r="Q1109" s="3"/>
      <c r="R1109" s="3"/>
      <c r="S1109" s="3"/>
    </row>
    <row r="1110" spans="1:19">
      <c r="A1110" s="3">
        <v>1982</v>
      </c>
      <c r="B1110" s="3" t="s">
        <v>144</v>
      </c>
      <c r="C1110" s="3">
        <v>6</v>
      </c>
      <c r="D1110">
        <v>573.20000000000005</v>
      </c>
      <c r="P1110" s="3"/>
      <c r="Q1110" s="3"/>
      <c r="R1110" s="3"/>
      <c r="S1110" s="3"/>
    </row>
    <row r="1111" spans="1:19">
      <c r="A1111" s="3">
        <v>1983</v>
      </c>
      <c r="B1111" s="3" t="s">
        <v>144</v>
      </c>
      <c r="C1111" s="3">
        <v>6</v>
      </c>
      <c r="D1111">
        <v>274.7</v>
      </c>
      <c r="P1111" s="3"/>
      <c r="Q1111" s="3"/>
      <c r="R1111" s="3"/>
      <c r="S1111" s="3"/>
    </row>
    <row r="1112" spans="1:19">
      <c r="A1112" s="3">
        <v>1984</v>
      </c>
      <c r="B1112" s="3" t="s">
        <v>144</v>
      </c>
      <c r="C1112" s="3">
        <v>6</v>
      </c>
      <c r="D1112">
        <v>1499.9</v>
      </c>
      <c r="P1112" s="3"/>
      <c r="Q1112" s="3"/>
      <c r="R1112" s="3"/>
      <c r="S1112" s="3"/>
    </row>
    <row r="1113" spans="1:19">
      <c r="A1113" s="3">
        <v>1985</v>
      </c>
      <c r="B1113" s="3" t="s">
        <v>144</v>
      </c>
      <c r="C1113" s="3">
        <v>6</v>
      </c>
      <c r="D1113">
        <v>233.5</v>
      </c>
      <c r="P1113" s="3"/>
      <c r="Q1113" s="3"/>
      <c r="R1113" s="3"/>
      <c r="S1113" s="3"/>
    </row>
    <row r="1114" spans="1:19">
      <c r="A1114" s="3">
        <v>1986</v>
      </c>
      <c r="B1114" s="3" t="s">
        <v>144</v>
      </c>
      <c r="C1114" s="3">
        <v>6</v>
      </c>
      <c r="D1114">
        <v>175.4</v>
      </c>
      <c r="P1114" s="3"/>
      <c r="Q1114" s="3"/>
      <c r="R1114" s="3"/>
      <c r="S1114" s="3"/>
    </row>
    <row r="1115" spans="1:19">
      <c r="A1115" s="3">
        <v>1987</v>
      </c>
      <c r="B1115" s="3" t="s">
        <v>144</v>
      </c>
      <c r="C1115" s="3">
        <v>6</v>
      </c>
      <c r="D1115">
        <v>74.5</v>
      </c>
      <c r="P1115" s="3"/>
      <c r="Q1115" s="3"/>
      <c r="R1115" s="3"/>
      <c r="S1115" s="3"/>
    </row>
    <row r="1116" spans="1:19">
      <c r="A1116" s="3">
        <v>1988</v>
      </c>
      <c r="B1116" s="3" t="s">
        <v>144</v>
      </c>
      <c r="C1116" s="3">
        <v>6</v>
      </c>
      <c r="D1116">
        <v>152.4</v>
      </c>
      <c r="P1116" s="3"/>
      <c r="Q1116" s="3"/>
      <c r="R1116" s="3"/>
      <c r="S1116" s="3"/>
    </row>
    <row r="1117" spans="1:19">
      <c r="A1117" s="3">
        <v>1989</v>
      </c>
      <c r="B1117" s="3" t="s">
        <v>144</v>
      </c>
      <c r="C1117" s="3">
        <v>6</v>
      </c>
      <c r="D1117">
        <v>477.8</v>
      </c>
      <c r="P1117" s="3"/>
      <c r="Q1117" s="3"/>
      <c r="R1117" s="3"/>
      <c r="S1117" s="3"/>
    </row>
    <row r="1118" spans="1:19">
      <c r="A1118" s="3">
        <v>1990</v>
      </c>
      <c r="B1118" s="3" t="s">
        <v>144</v>
      </c>
      <c r="C1118" s="3">
        <v>6</v>
      </c>
      <c r="D1118">
        <v>154.30000000000001</v>
      </c>
      <c r="P1118" s="3"/>
      <c r="Q1118" s="3"/>
      <c r="R1118" s="3"/>
      <c r="S1118" s="3"/>
    </row>
    <row r="1119" spans="1:19">
      <c r="A1119" s="3">
        <v>1991</v>
      </c>
      <c r="B1119" s="3" t="s">
        <v>144</v>
      </c>
      <c r="C1119" s="3">
        <v>6</v>
      </c>
      <c r="D1119">
        <v>517.6</v>
      </c>
      <c r="P1119" s="3"/>
      <c r="Q1119" s="3"/>
      <c r="R1119" s="3"/>
      <c r="S1119" s="3"/>
    </row>
    <row r="1120" spans="1:19">
      <c r="A1120" s="3">
        <v>1992</v>
      </c>
      <c r="B1120" s="3" t="s">
        <v>144</v>
      </c>
      <c r="C1120" s="3">
        <v>6</v>
      </c>
      <c r="D1120">
        <v>181.2</v>
      </c>
      <c r="P1120" s="3"/>
      <c r="Q1120" s="3"/>
      <c r="R1120" s="3"/>
      <c r="S1120" s="3"/>
    </row>
    <row r="1121" spans="1:19">
      <c r="A1121" s="3">
        <v>1993</v>
      </c>
      <c r="B1121" s="3" t="s">
        <v>144</v>
      </c>
      <c r="C1121" s="3">
        <v>6</v>
      </c>
      <c r="D1121">
        <v>741.4</v>
      </c>
      <c r="P1121" s="3"/>
      <c r="Q1121" s="3"/>
      <c r="R1121" s="3"/>
      <c r="S1121" s="3"/>
    </row>
    <row r="1122" spans="1:19">
      <c r="A1122" s="3">
        <v>1994</v>
      </c>
      <c r="B1122" s="3" t="s">
        <v>144</v>
      </c>
      <c r="C1122" s="3">
        <v>6</v>
      </c>
      <c r="D1122">
        <v>73.400000000000006</v>
      </c>
      <c r="P1122" s="3"/>
      <c r="Q1122" s="3"/>
      <c r="R1122" s="3"/>
      <c r="S1122" s="3"/>
    </row>
    <row r="1123" spans="1:19">
      <c r="A1123" s="3">
        <v>1995</v>
      </c>
      <c r="B1123" s="3" t="s">
        <v>144</v>
      </c>
      <c r="C1123" s="3">
        <v>6</v>
      </c>
      <c r="D1123">
        <v>29.4</v>
      </c>
      <c r="P1123" s="3"/>
      <c r="Q1123" s="3"/>
      <c r="R1123" s="3"/>
      <c r="S1123" s="3"/>
    </row>
    <row r="1124" spans="1:19">
      <c r="A1124" s="3">
        <v>1996</v>
      </c>
      <c r="B1124" s="3" t="s">
        <v>144</v>
      </c>
      <c r="C1124" s="3">
        <v>6</v>
      </c>
      <c r="D1124">
        <v>66</v>
      </c>
      <c r="P1124" s="3"/>
      <c r="Q1124" s="3"/>
      <c r="R1124" s="3"/>
      <c r="S1124" s="3"/>
    </row>
    <row r="1125" spans="1:19">
      <c r="A1125" s="3">
        <v>1997</v>
      </c>
      <c r="B1125" s="3" t="s">
        <v>144</v>
      </c>
      <c r="C1125" s="3">
        <v>6</v>
      </c>
      <c r="D1125">
        <v>217.9</v>
      </c>
      <c r="P1125" s="3"/>
      <c r="Q1125" s="3"/>
      <c r="R1125" s="3"/>
      <c r="S1125" s="3"/>
    </row>
    <row r="1126" spans="1:19">
      <c r="A1126" s="3">
        <v>1998</v>
      </c>
      <c r="B1126" s="3" t="s">
        <v>144</v>
      </c>
      <c r="C1126" s="3">
        <v>6</v>
      </c>
      <c r="D1126">
        <v>570.70000000000005</v>
      </c>
      <c r="P1126" s="3"/>
      <c r="Q1126" s="3"/>
      <c r="R1126" s="3"/>
      <c r="S1126" s="3"/>
    </row>
    <row r="1127" spans="1:19">
      <c r="A1127" s="3">
        <v>1999</v>
      </c>
      <c r="B1127" s="3" t="s">
        <v>144</v>
      </c>
      <c r="C1127" s="3">
        <v>6</v>
      </c>
      <c r="D1127">
        <v>565.5</v>
      </c>
      <c r="P1127" s="3"/>
      <c r="Q1127" s="3"/>
      <c r="R1127" s="3"/>
      <c r="S1127" s="3"/>
    </row>
    <row r="1128" spans="1:19">
      <c r="A1128" s="3">
        <v>2000</v>
      </c>
      <c r="B1128" s="3" t="s">
        <v>144</v>
      </c>
      <c r="C1128" s="3">
        <v>6</v>
      </c>
      <c r="D1128">
        <v>527.70000000000005</v>
      </c>
      <c r="P1128" s="3"/>
      <c r="Q1128" s="3"/>
      <c r="R1128" s="3"/>
      <c r="S1128" s="3"/>
    </row>
    <row r="1129" spans="1:19">
      <c r="A1129" s="3">
        <v>2001</v>
      </c>
      <c r="B1129" s="3" t="s">
        <v>144</v>
      </c>
      <c r="C1129" s="3">
        <v>6</v>
      </c>
      <c r="D1129">
        <v>655.6</v>
      </c>
      <c r="P1129" s="3"/>
      <c r="Q1129" s="3"/>
      <c r="R1129" s="3"/>
      <c r="S1129" s="3"/>
    </row>
    <row r="1130" spans="1:19">
      <c r="A1130" s="3">
        <v>2002</v>
      </c>
      <c r="B1130" s="3" t="s">
        <v>144</v>
      </c>
      <c r="C1130" s="3">
        <v>6</v>
      </c>
      <c r="D1130">
        <v>1105.4000000000001</v>
      </c>
      <c r="P1130" s="3"/>
      <c r="Q1130" s="3"/>
      <c r="R1130" s="3"/>
      <c r="S1130" s="3"/>
    </row>
    <row r="1131" spans="1:19">
      <c r="A1131" s="3">
        <v>2003</v>
      </c>
      <c r="B1131" s="3" t="s">
        <v>144</v>
      </c>
      <c r="C1131" s="3">
        <v>6</v>
      </c>
      <c r="D1131">
        <v>604.9</v>
      </c>
      <c r="P1131" s="3"/>
      <c r="Q1131" s="3"/>
      <c r="R1131" s="3"/>
      <c r="S1131" s="3"/>
    </row>
    <row r="1132" spans="1:19">
      <c r="A1132" s="3">
        <v>2004</v>
      </c>
      <c r="B1132" s="3" t="s">
        <v>144</v>
      </c>
      <c r="C1132" s="3">
        <v>6</v>
      </c>
      <c r="D1132">
        <v>2935.4</v>
      </c>
      <c r="P1132" s="3"/>
      <c r="Q1132" s="3"/>
      <c r="R1132" s="3"/>
      <c r="S1132" s="3"/>
    </row>
    <row r="1133" spans="1:19">
      <c r="A1133" s="3">
        <v>2005</v>
      </c>
      <c r="B1133" s="3" t="s">
        <v>144</v>
      </c>
      <c r="C1133" s="3">
        <v>6</v>
      </c>
      <c r="D1133">
        <v>777.7</v>
      </c>
      <c r="P1133" s="3"/>
      <c r="Q1133" s="3"/>
      <c r="R1133" s="3"/>
      <c r="S1133" s="3"/>
    </row>
    <row r="1134" spans="1:19">
      <c r="A1134" s="3">
        <v>2006</v>
      </c>
      <c r="B1134" s="3" t="s">
        <v>144</v>
      </c>
      <c r="C1134" s="3">
        <v>6</v>
      </c>
      <c r="D1134">
        <v>5418.3</v>
      </c>
      <c r="P1134" s="3"/>
      <c r="Q1134" s="3"/>
      <c r="R1134" s="3"/>
      <c r="S1134" s="3"/>
    </row>
    <row r="1135" spans="1:19">
      <c r="A1135" s="3">
        <v>2007</v>
      </c>
      <c r="B1135" s="3" t="s">
        <v>144</v>
      </c>
      <c r="C1135" s="3">
        <v>6</v>
      </c>
      <c r="D1135">
        <v>216.9661471</v>
      </c>
      <c r="P1135" s="3"/>
      <c r="Q1135" s="3"/>
      <c r="R1135" s="3"/>
      <c r="S1135" s="3"/>
    </row>
    <row r="1136" spans="1:19">
      <c r="A1136" s="3">
        <v>2008</v>
      </c>
      <c r="B1136" s="3" t="s">
        <v>144</v>
      </c>
      <c r="C1136" s="3">
        <v>6</v>
      </c>
      <c r="D1136">
        <v>115.5745421</v>
      </c>
      <c r="P1136" s="3"/>
      <c r="Q1136" s="3"/>
      <c r="R1136" s="3"/>
      <c r="S1136" s="3"/>
    </row>
    <row r="1137" spans="1:19">
      <c r="A1137" s="3">
        <v>2009</v>
      </c>
      <c r="B1137" s="3" t="s">
        <v>144</v>
      </c>
      <c r="C1137" s="3">
        <v>6</v>
      </c>
      <c r="D1137">
        <v>12962.49761</v>
      </c>
      <c r="P1137" s="3"/>
      <c r="Q1137" s="3"/>
      <c r="R1137" s="3"/>
      <c r="S1137" s="3"/>
    </row>
    <row r="1138" spans="1:19">
      <c r="A1138" s="3">
        <v>2010</v>
      </c>
      <c r="B1138" s="3" t="s">
        <v>144</v>
      </c>
      <c r="C1138" s="3">
        <v>6</v>
      </c>
      <c r="D1138">
        <v>444.47106330000003</v>
      </c>
      <c r="P1138" s="3"/>
      <c r="Q1138" s="3"/>
      <c r="R1138" s="3"/>
      <c r="S1138" s="3"/>
    </row>
    <row r="1139" spans="1:19">
      <c r="A1139" s="3">
        <v>2011</v>
      </c>
      <c r="B1139" s="3" t="s">
        <v>144</v>
      </c>
      <c r="C1139" s="3">
        <v>6</v>
      </c>
      <c r="D1139">
        <v>989.71</v>
      </c>
      <c r="P1139" s="3"/>
      <c r="Q1139" s="3"/>
      <c r="R1139" s="3"/>
      <c r="S1139" s="3"/>
    </row>
    <row r="1140" spans="1:19">
      <c r="A1140" s="3">
        <v>2012</v>
      </c>
      <c r="B1140" s="3" t="s">
        <v>144</v>
      </c>
      <c r="C1140" s="3">
        <v>6</v>
      </c>
      <c r="D1140">
        <v>226.12</v>
      </c>
      <c r="P1140" s="3"/>
      <c r="Q1140" s="3"/>
      <c r="R1140" s="3"/>
      <c r="S1140" s="3"/>
    </row>
    <row r="1141" spans="1:19">
      <c r="A1141" s="3">
        <v>2013</v>
      </c>
      <c r="B1141" s="3" t="s">
        <v>144</v>
      </c>
      <c r="C1141" s="3">
        <v>6</v>
      </c>
      <c r="D1141">
        <v>253.39</v>
      </c>
      <c r="P1141" s="3"/>
      <c r="Q1141" s="3"/>
      <c r="R1141" s="3"/>
      <c r="S1141" s="3"/>
    </row>
    <row r="1142" spans="1:19">
      <c r="A1142" s="3">
        <v>2014</v>
      </c>
      <c r="B1142" s="3" t="s">
        <v>144</v>
      </c>
      <c r="C1142" s="3">
        <v>6</v>
      </c>
      <c r="D1142">
        <v>108.34</v>
      </c>
      <c r="P1142" s="3"/>
      <c r="Q1142" s="3"/>
      <c r="R1142" s="3"/>
      <c r="S1142" s="3"/>
    </row>
    <row r="1143" spans="1:19">
      <c r="A1143" s="3">
        <v>1966</v>
      </c>
      <c r="B1143" s="3" t="s">
        <v>144</v>
      </c>
      <c r="C1143" s="3">
        <v>7</v>
      </c>
      <c r="D1143">
        <v>2332</v>
      </c>
      <c r="P1143" s="3"/>
      <c r="Q1143" s="3"/>
      <c r="R1143" s="3"/>
      <c r="S1143" s="3"/>
    </row>
    <row r="1144" spans="1:19">
      <c r="A1144" s="3">
        <v>1967</v>
      </c>
      <c r="B1144" s="3" t="s">
        <v>144</v>
      </c>
      <c r="C1144" s="3">
        <v>7</v>
      </c>
      <c r="D1144">
        <v>993</v>
      </c>
      <c r="P1144" s="3"/>
      <c r="Q1144" s="3"/>
      <c r="R1144" s="3"/>
      <c r="S1144" s="3"/>
    </row>
    <row r="1145" spans="1:19">
      <c r="A1145" s="3">
        <v>1968</v>
      </c>
      <c r="B1145" s="3" t="s">
        <v>144</v>
      </c>
      <c r="C1145" s="3">
        <v>7</v>
      </c>
      <c r="D1145">
        <v>667</v>
      </c>
      <c r="P1145" s="3"/>
      <c r="Q1145" s="3"/>
      <c r="R1145" s="3"/>
      <c r="S1145" s="3"/>
    </row>
    <row r="1146" spans="1:19">
      <c r="A1146" s="3">
        <v>1969</v>
      </c>
      <c r="B1146" s="3" t="s">
        <v>144</v>
      </c>
      <c r="C1146" s="3">
        <v>7</v>
      </c>
      <c r="D1146">
        <v>1574</v>
      </c>
      <c r="P1146" s="3"/>
      <c r="Q1146" s="3"/>
      <c r="R1146" s="3"/>
      <c r="S1146" s="3"/>
    </row>
    <row r="1147" spans="1:19">
      <c r="A1147" s="3">
        <v>1970</v>
      </c>
      <c r="B1147" s="3" t="s">
        <v>144</v>
      </c>
      <c r="C1147" s="3">
        <v>7</v>
      </c>
      <c r="D1147">
        <v>2308</v>
      </c>
      <c r="P1147" s="3"/>
      <c r="Q1147" s="3"/>
      <c r="R1147" s="3"/>
      <c r="S1147" s="3"/>
    </row>
    <row r="1148" spans="1:19">
      <c r="A1148" s="3">
        <v>1971</v>
      </c>
      <c r="B1148" s="3" t="s">
        <v>144</v>
      </c>
      <c r="C1148" s="3">
        <v>7</v>
      </c>
      <c r="D1148">
        <v>285</v>
      </c>
      <c r="P1148" s="3"/>
      <c r="Q1148" s="3"/>
      <c r="R1148" s="3"/>
      <c r="S1148" s="3"/>
    </row>
    <row r="1149" spans="1:19">
      <c r="A1149" s="3">
        <v>1972</v>
      </c>
      <c r="B1149" s="3" t="s">
        <v>144</v>
      </c>
      <c r="C1149" s="3">
        <v>7</v>
      </c>
      <c r="D1149">
        <v>79.8</v>
      </c>
      <c r="P1149" s="3"/>
      <c r="Q1149" s="3"/>
      <c r="R1149" s="3"/>
      <c r="S1149" s="3"/>
    </row>
    <row r="1150" spans="1:19">
      <c r="A1150" s="3">
        <v>1973</v>
      </c>
      <c r="B1150" s="3" t="s">
        <v>144</v>
      </c>
      <c r="C1150" s="3">
        <v>7</v>
      </c>
      <c r="D1150">
        <v>78.400000000000006</v>
      </c>
      <c r="P1150" s="3"/>
      <c r="Q1150" s="3"/>
      <c r="R1150" s="3"/>
      <c r="S1150" s="3"/>
    </row>
    <row r="1151" spans="1:19">
      <c r="A1151" s="3">
        <v>1974</v>
      </c>
      <c r="B1151" s="3" t="s">
        <v>144</v>
      </c>
      <c r="C1151" s="3">
        <v>7</v>
      </c>
      <c r="D1151">
        <v>2.1</v>
      </c>
      <c r="P1151" s="3"/>
      <c r="Q1151" s="3"/>
      <c r="R1151" s="3"/>
      <c r="S1151" s="3"/>
    </row>
    <row r="1152" spans="1:19">
      <c r="A1152" s="3">
        <v>1975</v>
      </c>
      <c r="B1152" s="3" t="s">
        <v>144</v>
      </c>
      <c r="C1152" s="3">
        <v>7</v>
      </c>
      <c r="D1152">
        <v>4.0999999999999996</v>
      </c>
      <c r="P1152" s="3"/>
      <c r="Q1152" s="3"/>
      <c r="R1152" s="3"/>
      <c r="S1152" s="3"/>
    </row>
    <row r="1153" spans="1:19">
      <c r="A1153" s="3">
        <v>1976</v>
      </c>
      <c r="B1153" s="3" t="s">
        <v>144</v>
      </c>
      <c r="C1153" s="3">
        <v>7</v>
      </c>
      <c r="D1153">
        <v>23.9</v>
      </c>
      <c r="P1153" s="3"/>
      <c r="Q1153" s="3"/>
      <c r="R1153" s="3"/>
      <c r="S1153" s="3"/>
    </row>
    <row r="1154" spans="1:19">
      <c r="A1154" s="3">
        <v>1977</v>
      </c>
      <c r="B1154" s="3" t="s">
        <v>144</v>
      </c>
      <c r="C1154" s="3">
        <v>7</v>
      </c>
      <c r="D1154">
        <v>4.0999999999999996</v>
      </c>
      <c r="P1154" s="3"/>
      <c r="Q1154" s="3"/>
      <c r="R1154" s="3"/>
      <c r="S1154" s="3"/>
    </row>
    <row r="1155" spans="1:19">
      <c r="A1155" s="3">
        <v>1978</v>
      </c>
      <c r="B1155" s="3" t="s">
        <v>144</v>
      </c>
      <c r="C1155" s="3">
        <v>7</v>
      </c>
      <c r="D1155">
        <v>140.1</v>
      </c>
      <c r="P1155" s="3"/>
      <c r="Q1155" s="3"/>
      <c r="R1155" s="3"/>
      <c r="S1155" s="3"/>
    </row>
    <row r="1156" spans="1:19">
      <c r="A1156" s="3">
        <v>1979</v>
      </c>
      <c r="B1156" s="3" t="s">
        <v>144</v>
      </c>
      <c r="C1156" s="3">
        <v>7</v>
      </c>
      <c r="D1156">
        <v>318</v>
      </c>
      <c r="P1156" s="3"/>
      <c r="Q1156" s="3"/>
      <c r="R1156" s="3"/>
      <c r="S1156" s="3"/>
    </row>
    <row r="1157" spans="1:19">
      <c r="A1157" s="3">
        <v>1980</v>
      </c>
      <c r="B1157" s="3" t="s">
        <v>144</v>
      </c>
      <c r="C1157" s="3">
        <v>7</v>
      </c>
      <c r="D1157">
        <v>549</v>
      </c>
      <c r="P1157" s="3"/>
      <c r="Q1157" s="3"/>
      <c r="R1157" s="3"/>
      <c r="S1157" s="3"/>
    </row>
    <row r="1158" spans="1:19">
      <c r="A1158" s="3">
        <v>1981</v>
      </c>
      <c r="B1158" s="3" t="s">
        <v>144</v>
      </c>
      <c r="C1158" s="3">
        <v>7</v>
      </c>
      <c r="D1158">
        <v>333.4</v>
      </c>
      <c r="P1158" s="3"/>
      <c r="Q1158" s="3"/>
      <c r="R1158" s="3"/>
      <c r="S1158" s="3"/>
    </row>
    <row r="1159" spans="1:19">
      <c r="A1159" s="3">
        <v>1982</v>
      </c>
      <c r="B1159" s="3" t="s">
        <v>144</v>
      </c>
      <c r="C1159" s="3">
        <v>7</v>
      </c>
      <c r="D1159">
        <v>1127.3</v>
      </c>
      <c r="P1159" s="3"/>
      <c r="Q1159" s="3"/>
      <c r="R1159" s="3"/>
      <c r="S1159" s="3"/>
    </row>
    <row r="1160" spans="1:19">
      <c r="A1160" s="3">
        <v>1983</v>
      </c>
      <c r="B1160" s="3" t="s">
        <v>144</v>
      </c>
      <c r="C1160" s="3">
        <v>7</v>
      </c>
      <c r="D1160">
        <v>187.9</v>
      </c>
      <c r="P1160" s="3"/>
      <c r="Q1160" s="3"/>
      <c r="R1160" s="3"/>
      <c r="S1160" s="3"/>
    </row>
    <row r="1161" spans="1:19">
      <c r="A1161" s="3">
        <v>1984</v>
      </c>
      <c r="B1161" s="3" t="s">
        <v>144</v>
      </c>
      <c r="C1161" s="3">
        <v>7</v>
      </c>
      <c r="D1161">
        <v>236.8</v>
      </c>
      <c r="P1161" s="3"/>
      <c r="Q1161" s="3"/>
      <c r="R1161" s="3"/>
      <c r="S1161" s="3"/>
    </row>
    <row r="1162" spans="1:19">
      <c r="A1162" s="3">
        <v>1985</v>
      </c>
      <c r="B1162" s="3" t="s">
        <v>144</v>
      </c>
      <c r="C1162" s="3">
        <v>7</v>
      </c>
      <c r="D1162">
        <v>538.6</v>
      </c>
      <c r="P1162" s="3"/>
      <c r="Q1162" s="3"/>
      <c r="R1162" s="3"/>
      <c r="S1162" s="3"/>
    </row>
    <row r="1163" spans="1:19">
      <c r="A1163" s="3">
        <v>1986</v>
      </c>
      <c r="B1163" s="3" t="s">
        <v>144</v>
      </c>
      <c r="C1163" s="3">
        <v>7</v>
      </c>
      <c r="D1163">
        <v>152</v>
      </c>
      <c r="P1163" s="3"/>
      <c r="Q1163" s="3"/>
      <c r="R1163" s="3"/>
      <c r="S1163" s="3"/>
    </row>
    <row r="1164" spans="1:19">
      <c r="A1164" s="3">
        <v>1987</v>
      </c>
      <c r="B1164" s="3" t="s">
        <v>144</v>
      </c>
      <c r="C1164" s="3">
        <v>7</v>
      </c>
      <c r="D1164">
        <v>90.8</v>
      </c>
    </row>
    <row r="1165" spans="1:19">
      <c r="A1165" s="3">
        <v>1988</v>
      </c>
      <c r="B1165" s="3" t="s">
        <v>144</v>
      </c>
      <c r="C1165" s="3">
        <v>7</v>
      </c>
      <c r="D1165">
        <v>56.3</v>
      </c>
    </row>
    <row r="1166" spans="1:19">
      <c r="A1166" s="3">
        <v>1989</v>
      </c>
      <c r="B1166" s="3" t="s">
        <v>144</v>
      </c>
      <c r="C1166" s="3">
        <v>7</v>
      </c>
      <c r="D1166">
        <v>61.7</v>
      </c>
    </row>
    <row r="1167" spans="1:19">
      <c r="A1167" s="3">
        <v>1990</v>
      </c>
      <c r="B1167" s="3" t="s">
        <v>144</v>
      </c>
      <c r="C1167" s="3">
        <v>7</v>
      </c>
      <c r="D1167">
        <v>217.6</v>
      </c>
    </row>
    <row r="1168" spans="1:19">
      <c r="A1168" s="3">
        <v>1991</v>
      </c>
      <c r="B1168" s="3" t="s">
        <v>144</v>
      </c>
      <c r="C1168" s="3">
        <v>7</v>
      </c>
      <c r="D1168">
        <v>127.9</v>
      </c>
    </row>
    <row r="1169" spans="1:4">
      <c r="A1169" s="3">
        <v>1992</v>
      </c>
      <c r="B1169" s="3" t="s">
        <v>144</v>
      </c>
      <c r="C1169" s="3">
        <v>7</v>
      </c>
      <c r="D1169">
        <v>425.7</v>
      </c>
    </row>
    <row r="1170" spans="1:4">
      <c r="A1170" s="3">
        <v>1993</v>
      </c>
      <c r="B1170" s="3" t="s">
        <v>144</v>
      </c>
      <c r="C1170" s="3">
        <v>7</v>
      </c>
      <c r="D1170">
        <v>62.6</v>
      </c>
    </row>
    <row r="1171" spans="1:4">
      <c r="A1171" s="3">
        <v>1994</v>
      </c>
      <c r="B1171" s="3" t="s">
        <v>144</v>
      </c>
      <c r="C1171" s="3">
        <v>7</v>
      </c>
      <c r="D1171">
        <v>313.39999999999998</v>
      </c>
    </row>
    <row r="1172" spans="1:4">
      <c r="A1172" s="3">
        <v>1995</v>
      </c>
      <c r="B1172" s="3" t="s">
        <v>144</v>
      </c>
      <c r="C1172" s="3">
        <v>7</v>
      </c>
      <c r="D1172">
        <v>8.5</v>
      </c>
    </row>
    <row r="1173" spans="1:4">
      <c r="A1173" s="3">
        <v>1996</v>
      </c>
      <c r="B1173" s="3" t="s">
        <v>144</v>
      </c>
      <c r="C1173" s="3">
        <v>7</v>
      </c>
      <c r="D1173">
        <v>22.1</v>
      </c>
    </row>
    <row r="1174" spans="1:4">
      <c r="A1174" s="3">
        <v>1997</v>
      </c>
      <c r="B1174" s="3" t="s">
        <v>144</v>
      </c>
      <c r="C1174" s="3">
        <v>7</v>
      </c>
      <c r="D1174">
        <v>17.5</v>
      </c>
    </row>
    <row r="1175" spans="1:4">
      <c r="A1175" s="3">
        <v>1998</v>
      </c>
      <c r="B1175" s="3" t="s">
        <v>144</v>
      </c>
      <c r="C1175" s="3">
        <v>7</v>
      </c>
      <c r="D1175">
        <v>168.9</v>
      </c>
    </row>
    <row r="1176" spans="1:4">
      <c r="A1176" s="3">
        <v>1999</v>
      </c>
      <c r="B1176" s="3" t="s">
        <v>144</v>
      </c>
      <c r="C1176" s="3">
        <v>7</v>
      </c>
      <c r="D1176">
        <v>383.5</v>
      </c>
    </row>
    <row r="1177" spans="1:4">
      <c r="A1177" s="3">
        <v>2000</v>
      </c>
      <c r="B1177" s="3" t="s">
        <v>144</v>
      </c>
      <c r="C1177" s="3">
        <v>7</v>
      </c>
      <c r="D1177">
        <v>377</v>
      </c>
    </row>
    <row r="1178" spans="1:4">
      <c r="A1178" s="3">
        <v>2001</v>
      </c>
      <c r="B1178" s="3" t="s">
        <v>144</v>
      </c>
      <c r="C1178" s="3">
        <v>7</v>
      </c>
      <c r="D1178">
        <v>437.6</v>
      </c>
    </row>
    <row r="1179" spans="1:4">
      <c r="A1179" s="3">
        <v>2002</v>
      </c>
      <c r="B1179" s="3" t="s">
        <v>144</v>
      </c>
      <c r="C1179" s="3">
        <v>7</v>
      </c>
      <c r="D1179">
        <v>401.6</v>
      </c>
    </row>
    <row r="1180" spans="1:4">
      <c r="A1180" s="3">
        <v>2003</v>
      </c>
      <c r="B1180" s="3" t="s">
        <v>144</v>
      </c>
      <c r="C1180" s="3">
        <v>7</v>
      </c>
      <c r="D1180">
        <v>719.1</v>
      </c>
    </row>
    <row r="1181" spans="1:4">
      <c r="A1181" s="3">
        <v>2004</v>
      </c>
      <c r="B1181" s="3" t="s">
        <v>144</v>
      </c>
      <c r="C1181" s="3">
        <v>7</v>
      </c>
      <c r="D1181">
        <v>686.7</v>
      </c>
    </row>
    <row r="1182" spans="1:4">
      <c r="A1182" s="3">
        <v>2005</v>
      </c>
      <c r="B1182" s="3" t="s">
        <v>144</v>
      </c>
      <c r="C1182" s="3">
        <v>7</v>
      </c>
      <c r="D1182">
        <v>1842.6</v>
      </c>
    </row>
    <row r="1183" spans="1:4">
      <c r="A1183" s="3">
        <v>2006</v>
      </c>
      <c r="B1183" s="3" t="s">
        <v>144</v>
      </c>
      <c r="C1183" s="3">
        <v>7</v>
      </c>
      <c r="D1183">
        <v>326.5</v>
      </c>
    </row>
    <row r="1184" spans="1:4">
      <c r="A1184" s="3">
        <v>2007</v>
      </c>
      <c r="B1184" s="3" t="s">
        <v>144</v>
      </c>
      <c r="C1184" s="3">
        <v>7</v>
      </c>
      <c r="D1184">
        <v>1834.90002</v>
      </c>
    </row>
    <row r="1185" spans="1:4">
      <c r="A1185" s="3">
        <v>2008</v>
      </c>
      <c r="B1185" s="3" t="s">
        <v>144</v>
      </c>
      <c r="C1185" s="3">
        <v>7</v>
      </c>
      <c r="D1185">
        <v>108.4418151</v>
      </c>
    </row>
    <row r="1186" spans="1:4">
      <c r="A1186" s="3">
        <v>2009</v>
      </c>
      <c r="B1186" s="3" t="s">
        <v>144</v>
      </c>
      <c r="C1186" s="3">
        <v>7</v>
      </c>
      <c r="D1186">
        <v>84.149109139999993</v>
      </c>
    </row>
    <row r="1187" spans="1:4">
      <c r="A1187" s="3">
        <v>2010</v>
      </c>
      <c r="B1187" s="3" t="s">
        <v>144</v>
      </c>
      <c r="C1187" s="3">
        <v>7</v>
      </c>
      <c r="D1187">
        <v>13437.61152</v>
      </c>
    </row>
    <row r="1188" spans="1:4">
      <c r="A1188" s="3">
        <v>2011</v>
      </c>
      <c r="B1188" s="3" t="s">
        <v>144</v>
      </c>
      <c r="C1188" s="3">
        <v>7</v>
      </c>
      <c r="D1188">
        <v>169.15</v>
      </c>
    </row>
    <row r="1189" spans="1:4">
      <c r="A1189" s="3">
        <v>2012</v>
      </c>
      <c r="B1189" s="3" t="s">
        <v>144</v>
      </c>
      <c r="C1189" s="3">
        <v>7</v>
      </c>
      <c r="D1189">
        <v>487.45</v>
      </c>
    </row>
    <row r="1190" spans="1:4">
      <c r="A1190" s="3">
        <v>2013</v>
      </c>
      <c r="B1190" s="3" t="s">
        <v>144</v>
      </c>
      <c r="C1190" s="3">
        <v>7</v>
      </c>
      <c r="D1190">
        <v>101.71</v>
      </c>
    </row>
    <row r="1191" spans="1:4">
      <c r="A1191" s="3">
        <v>2014</v>
      </c>
      <c r="B1191" s="3" t="s">
        <v>144</v>
      </c>
      <c r="C1191" s="3">
        <v>7</v>
      </c>
      <c r="D1191">
        <v>82.42</v>
      </c>
    </row>
    <row r="1192" spans="1:4">
      <c r="A1192" s="3">
        <v>1966</v>
      </c>
      <c r="B1192" s="3" t="s">
        <v>144</v>
      </c>
      <c r="C1192" s="3">
        <v>8</v>
      </c>
      <c r="D1192">
        <v>1268</v>
      </c>
    </row>
    <row r="1193" spans="1:4">
      <c r="A1193" s="3">
        <v>1967</v>
      </c>
      <c r="B1193" s="3" t="s">
        <v>144</v>
      </c>
      <c r="C1193" s="3">
        <v>8</v>
      </c>
      <c r="D1193">
        <v>917</v>
      </c>
    </row>
    <row r="1194" spans="1:4">
      <c r="A1194" s="3">
        <v>1968</v>
      </c>
      <c r="B1194" s="3" t="s">
        <v>144</v>
      </c>
      <c r="C1194" s="3">
        <v>8</v>
      </c>
      <c r="D1194">
        <v>453</v>
      </c>
    </row>
    <row r="1195" spans="1:4">
      <c r="A1195" s="3">
        <v>1969</v>
      </c>
      <c r="B1195" s="3" t="s">
        <v>144</v>
      </c>
      <c r="C1195" s="3">
        <v>8</v>
      </c>
      <c r="D1195">
        <v>225</v>
      </c>
    </row>
    <row r="1196" spans="1:4">
      <c r="A1196" s="3">
        <v>1970</v>
      </c>
      <c r="B1196" s="3" t="s">
        <v>144</v>
      </c>
      <c r="C1196" s="3">
        <v>8</v>
      </c>
      <c r="D1196">
        <v>746</v>
      </c>
    </row>
    <row r="1197" spans="1:4">
      <c r="A1197" s="3">
        <v>1971</v>
      </c>
      <c r="B1197" s="3" t="s">
        <v>144</v>
      </c>
      <c r="C1197" s="3">
        <v>8</v>
      </c>
      <c r="D1197">
        <v>1469</v>
      </c>
    </row>
    <row r="1198" spans="1:4">
      <c r="A1198" s="3">
        <v>1972</v>
      </c>
      <c r="B1198" s="3" t="s">
        <v>144</v>
      </c>
      <c r="C1198" s="3">
        <v>8</v>
      </c>
      <c r="D1198">
        <v>67.5</v>
      </c>
    </row>
    <row r="1199" spans="1:4">
      <c r="A1199" s="3">
        <v>1973</v>
      </c>
      <c r="B1199" s="3" t="s">
        <v>144</v>
      </c>
      <c r="C1199" s="3">
        <v>8</v>
      </c>
      <c r="D1199">
        <v>15.3</v>
      </c>
    </row>
    <row r="1200" spans="1:4">
      <c r="A1200" s="3">
        <v>1974</v>
      </c>
      <c r="B1200" s="3" t="s">
        <v>144</v>
      </c>
      <c r="C1200" s="3">
        <v>8</v>
      </c>
      <c r="D1200">
        <v>55</v>
      </c>
    </row>
    <row r="1201" spans="1:4">
      <c r="A1201" s="3">
        <v>1975</v>
      </c>
      <c r="B1201" s="3" t="s">
        <v>144</v>
      </c>
      <c r="C1201" s="3">
        <v>8</v>
      </c>
      <c r="D1201">
        <v>4.0999999999999996</v>
      </c>
    </row>
    <row r="1202" spans="1:4">
      <c r="A1202" s="3">
        <v>1976</v>
      </c>
      <c r="B1202" s="3" t="s">
        <v>144</v>
      </c>
      <c r="C1202" s="3">
        <v>8</v>
      </c>
      <c r="D1202">
        <v>4.0999999999999996</v>
      </c>
    </row>
    <row r="1203" spans="1:4">
      <c r="A1203" s="3">
        <v>1977</v>
      </c>
      <c r="B1203" s="3" t="s">
        <v>144</v>
      </c>
      <c r="C1203" s="3">
        <v>8</v>
      </c>
      <c r="D1203">
        <v>39.5</v>
      </c>
    </row>
    <row r="1204" spans="1:4">
      <c r="A1204" s="3">
        <v>1978</v>
      </c>
      <c r="B1204" s="3" t="s">
        <v>144</v>
      </c>
      <c r="C1204" s="3">
        <v>8</v>
      </c>
      <c r="D1204">
        <v>14.1</v>
      </c>
    </row>
    <row r="1205" spans="1:4">
      <c r="A1205" s="3">
        <v>1979</v>
      </c>
      <c r="B1205" s="3" t="s">
        <v>144</v>
      </c>
      <c r="C1205" s="3">
        <v>8</v>
      </c>
      <c r="D1205">
        <v>96.9</v>
      </c>
    </row>
    <row r="1206" spans="1:4">
      <c r="A1206" s="3">
        <v>1980</v>
      </c>
      <c r="B1206" s="3" t="s">
        <v>144</v>
      </c>
      <c r="C1206" s="3">
        <v>8</v>
      </c>
      <c r="D1206">
        <v>153.80000000000001</v>
      </c>
    </row>
    <row r="1207" spans="1:4">
      <c r="A1207" s="3">
        <v>1981</v>
      </c>
      <c r="B1207" s="3" t="s">
        <v>144</v>
      </c>
      <c r="C1207" s="3">
        <v>8</v>
      </c>
      <c r="D1207">
        <v>159.1</v>
      </c>
    </row>
    <row r="1208" spans="1:4">
      <c r="A1208" s="3">
        <v>1982</v>
      </c>
      <c r="B1208" s="3" t="s">
        <v>144</v>
      </c>
      <c r="C1208" s="3">
        <v>8</v>
      </c>
      <c r="D1208">
        <v>106.8</v>
      </c>
    </row>
    <row r="1209" spans="1:4">
      <c r="A1209" s="3">
        <v>1983</v>
      </c>
      <c r="B1209" s="3" t="s">
        <v>144</v>
      </c>
      <c r="C1209" s="3">
        <v>8</v>
      </c>
      <c r="D1209">
        <v>808</v>
      </c>
    </row>
    <row r="1210" spans="1:4">
      <c r="A1210" s="3">
        <v>1984</v>
      </c>
      <c r="B1210" s="3" t="s">
        <v>144</v>
      </c>
      <c r="C1210" s="3">
        <v>8</v>
      </c>
      <c r="D1210">
        <v>270.2</v>
      </c>
    </row>
    <row r="1211" spans="1:4">
      <c r="A1211" s="3">
        <v>1985</v>
      </c>
      <c r="B1211" s="3" t="s">
        <v>144</v>
      </c>
      <c r="C1211" s="3">
        <v>8</v>
      </c>
      <c r="D1211">
        <v>79.900000000000006</v>
      </c>
    </row>
    <row r="1212" spans="1:4">
      <c r="A1212" s="3">
        <v>1986</v>
      </c>
      <c r="B1212" s="3" t="s">
        <v>144</v>
      </c>
      <c r="C1212" s="3">
        <v>8</v>
      </c>
      <c r="D1212">
        <v>269.60000000000002</v>
      </c>
    </row>
    <row r="1213" spans="1:4">
      <c r="A1213" s="3">
        <v>1987</v>
      </c>
      <c r="B1213" s="3" t="s">
        <v>144</v>
      </c>
      <c r="C1213" s="3">
        <v>8</v>
      </c>
      <c r="D1213">
        <v>108.1</v>
      </c>
    </row>
    <row r="1214" spans="1:4">
      <c r="A1214" s="3">
        <v>1988</v>
      </c>
      <c r="B1214" s="3" t="s">
        <v>144</v>
      </c>
      <c r="C1214" s="3">
        <v>8</v>
      </c>
      <c r="D1214">
        <v>65.5</v>
      </c>
    </row>
    <row r="1215" spans="1:4">
      <c r="A1215" s="3">
        <v>1989</v>
      </c>
      <c r="B1215" s="3" t="s">
        <v>144</v>
      </c>
      <c r="C1215" s="3">
        <v>8</v>
      </c>
      <c r="D1215">
        <v>37</v>
      </c>
    </row>
    <row r="1216" spans="1:4">
      <c r="A1216" s="3">
        <v>1990</v>
      </c>
      <c r="B1216" s="3" t="s">
        <v>144</v>
      </c>
      <c r="C1216" s="3">
        <v>8</v>
      </c>
      <c r="D1216">
        <v>55.4</v>
      </c>
    </row>
    <row r="1217" spans="1:4">
      <c r="A1217" s="3">
        <v>1991</v>
      </c>
      <c r="B1217" s="3" t="s">
        <v>144</v>
      </c>
      <c r="C1217" s="3">
        <v>8</v>
      </c>
      <c r="D1217">
        <v>171.9</v>
      </c>
    </row>
    <row r="1218" spans="1:4">
      <c r="A1218" s="3">
        <v>1992</v>
      </c>
      <c r="B1218" s="3" t="s">
        <v>144</v>
      </c>
      <c r="C1218" s="3">
        <v>8</v>
      </c>
      <c r="D1218">
        <v>46.6</v>
      </c>
    </row>
    <row r="1219" spans="1:4">
      <c r="A1219" s="3">
        <v>1993</v>
      </c>
      <c r="B1219" s="3" t="s">
        <v>144</v>
      </c>
      <c r="C1219" s="3">
        <v>8</v>
      </c>
      <c r="D1219">
        <v>169.2</v>
      </c>
    </row>
    <row r="1220" spans="1:4">
      <c r="A1220" s="3">
        <v>1994</v>
      </c>
      <c r="B1220" s="3" t="s">
        <v>144</v>
      </c>
      <c r="C1220" s="3">
        <v>8</v>
      </c>
      <c r="D1220">
        <v>55.2</v>
      </c>
    </row>
    <row r="1221" spans="1:4">
      <c r="A1221" s="3">
        <v>1995</v>
      </c>
      <c r="B1221" s="3" t="s">
        <v>144</v>
      </c>
      <c r="C1221" s="3">
        <v>8</v>
      </c>
      <c r="D1221">
        <v>61.4</v>
      </c>
    </row>
    <row r="1222" spans="1:4">
      <c r="A1222" s="3">
        <v>1996</v>
      </c>
      <c r="B1222" s="3" t="s">
        <v>144</v>
      </c>
      <c r="C1222" s="3">
        <v>8</v>
      </c>
      <c r="D1222">
        <v>6.9</v>
      </c>
    </row>
    <row r="1223" spans="1:4">
      <c r="A1223" s="3">
        <v>1997</v>
      </c>
      <c r="B1223" s="3" t="s">
        <v>144</v>
      </c>
      <c r="C1223" s="3">
        <v>8</v>
      </c>
      <c r="D1223">
        <v>18.399999999999999</v>
      </c>
    </row>
    <row r="1224" spans="1:4">
      <c r="A1224" s="3">
        <v>1998</v>
      </c>
      <c r="B1224" s="3" t="s">
        <v>144</v>
      </c>
      <c r="C1224" s="3">
        <v>8</v>
      </c>
      <c r="D1224">
        <v>23.4</v>
      </c>
    </row>
    <row r="1225" spans="1:4">
      <c r="A1225" s="3">
        <v>1999</v>
      </c>
      <c r="B1225" s="3" t="s">
        <v>144</v>
      </c>
      <c r="C1225" s="3">
        <v>8</v>
      </c>
      <c r="D1225">
        <v>163.19999999999999</v>
      </c>
    </row>
    <row r="1226" spans="1:4">
      <c r="A1226" s="3">
        <v>2000</v>
      </c>
      <c r="B1226" s="3" t="s">
        <v>144</v>
      </c>
      <c r="C1226" s="3">
        <v>8</v>
      </c>
      <c r="D1226">
        <v>258.10000000000002</v>
      </c>
    </row>
    <row r="1227" spans="1:4">
      <c r="A1227" s="3">
        <v>2001</v>
      </c>
      <c r="B1227" s="3" t="s">
        <v>144</v>
      </c>
      <c r="C1227" s="3">
        <v>8</v>
      </c>
      <c r="D1227">
        <v>358.8</v>
      </c>
    </row>
    <row r="1228" spans="1:4">
      <c r="A1228" s="3">
        <v>2002</v>
      </c>
      <c r="B1228" s="3" t="s">
        <v>144</v>
      </c>
      <c r="C1228" s="3">
        <v>8</v>
      </c>
      <c r="D1228">
        <v>306.39999999999998</v>
      </c>
    </row>
    <row r="1229" spans="1:4">
      <c r="A1229" s="3">
        <v>2003</v>
      </c>
      <c r="B1229" s="3" t="s">
        <v>144</v>
      </c>
      <c r="C1229" s="3">
        <v>8</v>
      </c>
      <c r="D1229">
        <v>212.3</v>
      </c>
    </row>
    <row r="1230" spans="1:4">
      <c r="A1230" s="3">
        <v>2004</v>
      </c>
      <c r="B1230" s="3" t="s">
        <v>144</v>
      </c>
      <c r="C1230" s="3">
        <v>8</v>
      </c>
      <c r="D1230">
        <v>562.9</v>
      </c>
    </row>
    <row r="1231" spans="1:4">
      <c r="A1231" s="3">
        <v>2005</v>
      </c>
      <c r="B1231" s="3" t="s">
        <v>144</v>
      </c>
      <c r="C1231" s="3">
        <v>8</v>
      </c>
      <c r="D1231">
        <v>315.2</v>
      </c>
    </row>
    <row r="1232" spans="1:4">
      <c r="A1232" s="3">
        <v>2006</v>
      </c>
      <c r="B1232" s="3" t="s">
        <v>144</v>
      </c>
      <c r="C1232" s="3">
        <v>8</v>
      </c>
      <c r="D1232">
        <v>841.9</v>
      </c>
    </row>
    <row r="1233" spans="1:4">
      <c r="A1233" s="3">
        <v>2007</v>
      </c>
      <c r="B1233" s="3" t="s">
        <v>144</v>
      </c>
      <c r="C1233" s="3">
        <v>8</v>
      </c>
      <c r="D1233">
        <v>177.49559009999999</v>
      </c>
    </row>
    <row r="1234" spans="1:4">
      <c r="A1234" s="3">
        <v>2008</v>
      </c>
      <c r="B1234" s="3" t="s">
        <v>144</v>
      </c>
      <c r="C1234" s="3">
        <v>8</v>
      </c>
      <c r="D1234">
        <v>919.06967310000005</v>
      </c>
    </row>
    <row r="1235" spans="1:4">
      <c r="A1235" s="3">
        <v>2009</v>
      </c>
      <c r="B1235" s="3" t="s">
        <v>144</v>
      </c>
      <c r="C1235" s="3">
        <v>8</v>
      </c>
      <c r="D1235">
        <v>76.020869180000005</v>
      </c>
    </row>
    <row r="1236" spans="1:4">
      <c r="A1236" s="3">
        <v>2010</v>
      </c>
      <c r="B1236" s="3" t="s">
        <v>144</v>
      </c>
      <c r="C1236" s="3">
        <v>8</v>
      </c>
      <c r="D1236">
        <v>57.720383060000003</v>
      </c>
    </row>
    <row r="1237" spans="1:4">
      <c r="A1237" s="3">
        <v>2011</v>
      </c>
      <c r="B1237" s="3" t="s">
        <v>144</v>
      </c>
      <c r="C1237" s="3">
        <v>8</v>
      </c>
      <c r="D1237">
        <v>8068.61</v>
      </c>
    </row>
    <row r="1238" spans="1:4">
      <c r="A1238" s="3">
        <v>2012</v>
      </c>
      <c r="B1238" s="3" t="s">
        <v>144</v>
      </c>
      <c r="C1238" s="3">
        <v>8</v>
      </c>
      <c r="D1238">
        <v>150.88999999999999</v>
      </c>
    </row>
    <row r="1239" spans="1:4">
      <c r="A1239" s="3">
        <v>2013</v>
      </c>
      <c r="B1239" s="3" t="s">
        <v>144</v>
      </c>
      <c r="C1239" s="3">
        <v>8</v>
      </c>
      <c r="D1239">
        <v>141.91</v>
      </c>
    </row>
    <row r="1240" spans="1:4">
      <c r="A1240" s="3">
        <v>2014</v>
      </c>
      <c r="B1240" s="3" t="s">
        <v>144</v>
      </c>
      <c r="C1240" s="3">
        <v>8</v>
      </c>
      <c r="D1240">
        <v>89.47</v>
      </c>
    </row>
    <row r="1241" spans="1:4">
      <c r="A1241" s="3">
        <v>1966</v>
      </c>
      <c r="B1241" s="3" t="s">
        <v>144</v>
      </c>
      <c r="C1241" s="3">
        <v>9</v>
      </c>
      <c r="D1241">
        <v>867</v>
      </c>
    </row>
    <row r="1242" spans="1:4">
      <c r="A1242" s="3">
        <v>1967</v>
      </c>
      <c r="B1242" s="3" t="s">
        <v>144</v>
      </c>
      <c r="C1242" s="3">
        <v>9</v>
      </c>
      <c r="D1242">
        <v>698</v>
      </c>
    </row>
    <row r="1243" spans="1:4">
      <c r="A1243" s="3">
        <v>1968</v>
      </c>
      <c r="B1243" s="3" t="s">
        <v>144</v>
      </c>
      <c r="C1243" s="3">
        <v>9</v>
      </c>
      <c r="D1243">
        <v>842</v>
      </c>
    </row>
    <row r="1244" spans="1:4">
      <c r="A1244" s="3">
        <v>1969</v>
      </c>
      <c r="B1244" s="3" t="s">
        <v>144</v>
      </c>
      <c r="C1244" s="3">
        <v>9</v>
      </c>
      <c r="D1244">
        <v>570</v>
      </c>
    </row>
    <row r="1245" spans="1:4">
      <c r="A1245" s="3">
        <v>1970</v>
      </c>
      <c r="B1245" s="3" t="s">
        <v>144</v>
      </c>
      <c r="C1245" s="3">
        <v>9</v>
      </c>
      <c r="D1245">
        <v>464</v>
      </c>
    </row>
    <row r="1246" spans="1:4">
      <c r="A1246" s="3">
        <v>1971</v>
      </c>
      <c r="B1246" s="3" t="s">
        <v>144</v>
      </c>
      <c r="C1246" s="3">
        <v>9</v>
      </c>
      <c r="D1246">
        <v>928</v>
      </c>
    </row>
    <row r="1247" spans="1:4">
      <c r="A1247" s="3">
        <v>1972</v>
      </c>
      <c r="B1247" s="3" t="s">
        <v>144</v>
      </c>
      <c r="C1247" s="3">
        <v>9</v>
      </c>
      <c r="D1247">
        <v>1264.7</v>
      </c>
    </row>
    <row r="1248" spans="1:4">
      <c r="A1248" s="3">
        <v>1973</v>
      </c>
      <c r="B1248" s="3" t="s">
        <v>144</v>
      </c>
      <c r="C1248" s="3">
        <v>9</v>
      </c>
      <c r="D1248">
        <v>455.2</v>
      </c>
    </row>
    <row r="1249" spans="1:4">
      <c r="A1249" s="3">
        <v>1974</v>
      </c>
      <c r="B1249" s="3" t="s">
        <v>144</v>
      </c>
      <c r="C1249" s="3">
        <v>9</v>
      </c>
      <c r="D1249">
        <v>258.3</v>
      </c>
    </row>
    <row r="1250" spans="1:4">
      <c r="A1250" s="3">
        <v>1975</v>
      </c>
      <c r="B1250" s="3" t="s">
        <v>144</v>
      </c>
      <c r="C1250" s="3">
        <v>9</v>
      </c>
      <c r="D1250">
        <v>91</v>
      </c>
    </row>
    <row r="1251" spans="1:4">
      <c r="A1251" s="3">
        <v>1976</v>
      </c>
      <c r="B1251" s="3" t="s">
        <v>144</v>
      </c>
      <c r="C1251" s="3">
        <v>9</v>
      </c>
      <c r="D1251">
        <v>116.1</v>
      </c>
    </row>
    <row r="1252" spans="1:4">
      <c r="A1252" s="3">
        <v>1977</v>
      </c>
      <c r="B1252" s="3" t="s">
        <v>144</v>
      </c>
      <c r="C1252" s="3">
        <v>9</v>
      </c>
      <c r="D1252">
        <v>112.5</v>
      </c>
    </row>
    <row r="1253" spans="1:4">
      <c r="A1253" s="3">
        <v>1978</v>
      </c>
      <c r="B1253" s="3" t="s">
        <v>144</v>
      </c>
      <c r="C1253" s="3">
        <v>9</v>
      </c>
      <c r="D1253">
        <v>67.5</v>
      </c>
    </row>
    <row r="1254" spans="1:4">
      <c r="A1254" s="3">
        <v>1979</v>
      </c>
      <c r="B1254" s="3" t="s">
        <v>144</v>
      </c>
      <c r="C1254" s="3">
        <v>9</v>
      </c>
      <c r="D1254">
        <v>46.4</v>
      </c>
    </row>
    <row r="1255" spans="1:4">
      <c r="A1255" s="3">
        <v>1980</v>
      </c>
      <c r="B1255" s="3" t="s">
        <v>144</v>
      </c>
      <c r="C1255" s="3">
        <v>9</v>
      </c>
      <c r="D1255">
        <v>81.400000000000006</v>
      </c>
    </row>
    <row r="1256" spans="1:4">
      <c r="A1256" s="3">
        <v>1981</v>
      </c>
      <c r="B1256" s="3" t="s">
        <v>144</v>
      </c>
      <c r="C1256" s="3">
        <v>9</v>
      </c>
      <c r="D1256">
        <v>94.7</v>
      </c>
    </row>
    <row r="1257" spans="1:4">
      <c r="A1257" s="3">
        <v>1982</v>
      </c>
      <c r="B1257" s="3" t="s">
        <v>144</v>
      </c>
      <c r="C1257" s="3">
        <v>9</v>
      </c>
      <c r="D1257">
        <v>110.8</v>
      </c>
    </row>
    <row r="1258" spans="1:4">
      <c r="A1258" s="3">
        <v>1983</v>
      </c>
      <c r="B1258" s="3" t="s">
        <v>144</v>
      </c>
      <c r="C1258" s="3">
        <v>9</v>
      </c>
      <c r="D1258">
        <v>76.8</v>
      </c>
    </row>
    <row r="1259" spans="1:4">
      <c r="A1259" s="3">
        <v>1984</v>
      </c>
      <c r="B1259" s="3" t="s">
        <v>144</v>
      </c>
      <c r="C1259" s="3">
        <v>9</v>
      </c>
      <c r="D1259">
        <v>549.6</v>
      </c>
    </row>
    <row r="1260" spans="1:4">
      <c r="A1260" s="3">
        <v>1985</v>
      </c>
      <c r="B1260" s="3" t="s">
        <v>144</v>
      </c>
      <c r="C1260" s="3">
        <v>9</v>
      </c>
      <c r="D1260">
        <v>155.6</v>
      </c>
    </row>
    <row r="1261" spans="1:4">
      <c r="A1261" s="3">
        <v>1986</v>
      </c>
      <c r="B1261" s="3" t="s">
        <v>144</v>
      </c>
      <c r="C1261" s="3">
        <v>9</v>
      </c>
      <c r="D1261">
        <v>60.8</v>
      </c>
    </row>
    <row r="1262" spans="1:4">
      <c r="A1262" s="3">
        <v>1987</v>
      </c>
      <c r="B1262" s="3" t="s">
        <v>144</v>
      </c>
      <c r="C1262" s="3">
        <v>9</v>
      </c>
      <c r="D1262">
        <v>137.69999999999999</v>
      </c>
    </row>
    <row r="1263" spans="1:4">
      <c r="A1263" s="3">
        <v>1988</v>
      </c>
      <c r="B1263" s="3" t="s">
        <v>144</v>
      </c>
      <c r="C1263" s="3">
        <v>9</v>
      </c>
      <c r="D1263">
        <v>108.4</v>
      </c>
    </row>
    <row r="1264" spans="1:4">
      <c r="A1264" s="3">
        <v>1989</v>
      </c>
      <c r="B1264" s="3" t="s">
        <v>144</v>
      </c>
      <c r="C1264" s="3">
        <v>9</v>
      </c>
      <c r="D1264">
        <v>56.7</v>
      </c>
    </row>
    <row r="1265" spans="1:4">
      <c r="A1265" s="3">
        <v>1990</v>
      </c>
      <c r="B1265" s="3" t="s">
        <v>144</v>
      </c>
      <c r="C1265" s="3">
        <v>9</v>
      </c>
      <c r="D1265">
        <v>48.9</v>
      </c>
    </row>
    <row r="1266" spans="1:4">
      <c r="A1266" s="3">
        <v>1991</v>
      </c>
      <c r="B1266" s="3" t="s">
        <v>144</v>
      </c>
      <c r="C1266" s="3">
        <v>9</v>
      </c>
      <c r="D1266">
        <v>65</v>
      </c>
    </row>
    <row r="1267" spans="1:4">
      <c r="A1267" s="3">
        <v>1992</v>
      </c>
      <c r="B1267" s="3" t="s">
        <v>144</v>
      </c>
      <c r="C1267" s="3">
        <v>9</v>
      </c>
      <c r="D1267">
        <v>99.5</v>
      </c>
    </row>
    <row r="1268" spans="1:4">
      <c r="A1268" s="3">
        <v>1993</v>
      </c>
      <c r="B1268" s="3" t="s">
        <v>144</v>
      </c>
      <c r="C1268" s="3">
        <v>9</v>
      </c>
      <c r="D1268">
        <v>82.2</v>
      </c>
    </row>
    <row r="1269" spans="1:4">
      <c r="A1269" s="3">
        <v>1994</v>
      </c>
      <c r="B1269" s="3" t="s">
        <v>144</v>
      </c>
      <c r="C1269" s="3">
        <v>9</v>
      </c>
      <c r="D1269">
        <v>109.7</v>
      </c>
    </row>
    <row r="1270" spans="1:4">
      <c r="A1270" s="3">
        <v>1995</v>
      </c>
      <c r="B1270" s="3" t="s">
        <v>144</v>
      </c>
      <c r="C1270" s="3">
        <v>9</v>
      </c>
      <c r="D1270">
        <v>16.2</v>
      </c>
    </row>
    <row r="1271" spans="1:4">
      <c r="A1271" s="3">
        <v>1996</v>
      </c>
      <c r="B1271" s="3" t="s">
        <v>144</v>
      </c>
      <c r="C1271" s="3">
        <v>9</v>
      </c>
      <c r="D1271">
        <v>78.2</v>
      </c>
    </row>
    <row r="1272" spans="1:4">
      <c r="A1272" s="3">
        <v>1997</v>
      </c>
      <c r="B1272" s="3" t="s">
        <v>144</v>
      </c>
      <c r="C1272" s="3">
        <v>9</v>
      </c>
      <c r="D1272">
        <v>48.8</v>
      </c>
    </row>
    <row r="1273" spans="1:4">
      <c r="A1273" s="3">
        <v>1998</v>
      </c>
      <c r="B1273" s="3" t="s">
        <v>144</v>
      </c>
      <c r="C1273" s="3">
        <v>9</v>
      </c>
      <c r="D1273">
        <v>48.6</v>
      </c>
    </row>
    <row r="1274" spans="1:4">
      <c r="A1274" s="3">
        <v>1999</v>
      </c>
      <c r="B1274" s="3" t="s">
        <v>144</v>
      </c>
      <c r="C1274" s="3">
        <v>9</v>
      </c>
      <c r="D1274">
        <v>47.6</v>
      </c>
    </row>
    <row r="1275" spans="1:4">
      <c r="A1275" s="3">
        <v>2000</v>
      </c>
      <c r="B1275" s="3" t="s">
        <v>144</v>
      </c>
      <c r="C1275" s="3">
        <v>9</v>
      </c>
      <c r="D1275">
        <v>98.5</v>
      </c>
    </row>
    <row r="1276" spans="1:4">
      <c r="A1276" s="3">
        <v>2001</v>
      </c>
      <c r="B1276" s="3" t="s">
        <v>144</v>
      </c>
      <c r="C1276" s="3">
        <v>9</v>
      </c>
      <c r="D1276">
        <v>262.2</v>
      </c>
    </row>
    <row r="1277" spans="1:4">
      <c r="A1277" s="3">
        <v>2002</v>
      </c>
      <c r="B1277" s="3" t="s">
        <v>144</v>
      </c>
      <c r="C1277" s="3">
        <v>9</v>
      </c>
      <c r="D1277">
        <v>551.20000000000005</v>
      </c>
    </row>
    <row r="1278" spans="1:4">
      <c r="A1278" s="3">
        <v>2003</v>
      </c>
      <c r="B1278" s="3" t="s">
        <v>144</v>
      </c>
      <c r="C1278" s="3">
        <v>9</v>
      </c>
      <c r="D1278">
        <v>388.8</v>
      </c>
    </row>
    <row r="1279" spans="1:4">
      <c r="A1279" s="3">
        <v>2004</v>
      </c>
      <c r="B1279" s="3" t="s">
        <v>144</v>
      </c>
      <c r="C1279" s="3">
        <v>9</v>
      </c>
      <c r="D1279">
        <v>408.2</v>
      </c>
    </row>
    <row r="1280" spans="1:4">
      <c r="A1280" s="3">
        <v>2005</v>
      </c>
      <c r="B1280" s="3" t="s">
        <v>144</v>
      </c>
      <c r="C1280" s="3">
        <v>9</v>
      </c>
      <c r="D1280">
        <v>343.2</v>
      </c>
    </row>
    <row r="1281" spans="1:22">
      <c r="A1281" s="3">
        <v>2006</v>
      </c>
      <c r="B1281" s="3" t="s">
        <v>144</v>
      </c>
      <c r="C1281" s="3">
        <v>9</v>
      </c>
      <c r="D1281">
        <v>227.6</v>
      </c>
    </row>
    <row r="1282" spans="1:22">
      <c r="A1282" s="3">
        <v>2007</v>
      </c>
      <c r="B1282" s="3" t="s">
        <v>144</v>
      </c>
      <c r="C1282" s="3">
        <v>9</v>
      </c>
      <c r="D1282">
        <v>353.10942949999998</v>
      </c>
    </row>
    <row r="1283" spans="1:22">
      <c r="A1283" s="3">
        <v>2008</v>
      </c>
      <c r="B1283" s="3" t="s">
        <v>144</v>
      </c>
      <c r="C1283" s="3">
        <v>9</v>
      </c>
      <c r="D1283">
        <v>231.7285996</v>
      </c>
    </row>
    <row r="1284" spans="1:22">
      <c r="A1284" s="3">
        <v>2009</v>
      </c>
      <c r="B1284" s="3" t="s">
        <v>144</v>
      </c>
      <c r="C1284" s="3">
        <v>9</v>
      </c>
      <c r="D1284">
        <v>515.05944750000003</v>
      </c>
    </row>
    <row r="1285" spans="1:22">
      <c r="A1285" s="3">
        <v>2010</v>
      </c>
      <c r="B1285" s="3" t="s">
        <v>144</v>
      </c>
      <c r="C1285" s="3">
        <v>9</v>
      </c>
      <c r="D1285">
        <v>338.46276239999997</v>
      </c>
    </row>
    <row r="1286" spans="1:22">
      <c r="A1286" s="3">
        <v>2011</v>
      </c>
      <c r="B1286" s="3" t="s">
        <v>144</v>
      </c>
      <c r="C1286" s="3">
        <v>9</v>
      </c>
      <c r="D1286">
        <v>142.94999999999999</v>
      </c>
    </row>
    <row r="1287" spans="1:22">
      <c r="A1287" s="3">
        <v>2012</v>
      </c>
      <c r="B1287" s="3" t="s">
        <v>144</v>
      </c>
      <c r="C1287" s="3">
        <v>9</v>
      </c>
      <c r="D1287">
        <v>2496.89</v>
      </c>
    </row>
    <row r="1288" spans="1:22">
      <c r="A1288" s="3">
        <v>2013</v>
      </c>
      <c r="B1288" s="3" t="s">
        <v>144</v>
      </c>
      <c r="C1288" s="3">
        <v>9</v>
      </c>
      <c r="D1288">
        <v>735.2</v>
      </c>
    </row>
    <row r="1289" spans="1:22">
      <c r="A1289" s="3">
        <v>2014</v>
      </c>
      <c r="B1289" s="3" t="s">
        <v>144</v>
      </c>
      <c r="C1289" s="3">
        <v>9</v>
      </c>
      <c r="D1289">
        <v>388.1</v>
      </c>
    </row>
    <row r="1290" spans="1:22">
      <c r="A1290" s="3">
        <v>1968</v>
      </c>
      <c r="B1290" s="3" t="s">
        <v>145</v>
      </c>
      <c r="C1290">
        <v>1</v>
      </c>
      <c r="D1290" t="s">
        <v>84</v>
      </c>
      <c r="R1290" s="3"/>
      <c r="S1290" s="3"/>
      <c r="T1290" s="3"/>
      <c r="U1290" s="3"/>
      <c r="V1290" s="3"/>
    </row>
    <row r="1291" spans="1:22">
      <c r="A1291" s="3">
        <v>1969</v>
      </c>
      <c r="B1291" s="3" t="s">
        <v>145</v>
      </c>
      <c r="C1291">
        <v>1</v>
      </c>
      <c r="D1291" t="s">
        <v>84</v>
      </c>
      <c r="R1291" s="3"/>
      <c r="S1291" s="3"/>
      <c r="T1291" s="3"/>
      <c r="U1291" s="3"/>
      <c r="V1291" s="3"/>
    </row>
    <row r="1292" spans="1:22">
      <c r="A1292" s="3">
        <v>1970</v>
      </c>
      <c r="B1292" s="3" t="s">
        <v>145</v>
      </c>
      <c r="C1292">
        <v>1</v>
      </c>
      <c r="D1292" t="s">
        <v>84</v>
      </c>
      <c r="R1292" s="3"/>
      <c r="S1292" s="3"/>
      <c r="T1292" s="3"/>
      <c r="U1292" s="3"/>
      <c r="V1292" s="3"/>
    </row>
    <row r="1293" spans="1:22">
      <c r="A1293" s="3">
        <v>1971</v>
      </c>
      <c r="B1293" s="3" t="s">
        <v>145</v>
      </c>
      <c r="C1293">
        <v>1</v>
      </c>
      <c r="D1293" t="s">
        <v>84</v>
      </c>
      <c r="R1293" s="3"/>
      <c r="S1293" s="3"/>
      <c r="T1293" s="3"/>
      <c r="U1293" s="3"/>
      <c r="V1293" s="3"/>
    </row>
    <row r="1294" spans="1:22">
      <c r="A1294" s="3">
        <v>1972</v>
      </c>
      <c r="B1294" s="3" t="s">
        <v>145</v>
      </c>
      <c r="C1294">
        <v>1</v>
      </c>
      <c r="D1294" s="3" t="s">
        <v>84</v>
      </c>
      <c r="R1294" s="3"/>
      <c r="S1294" s="3"/>
      <c r="T1294" s="3"/>
      <c r="U1294" s="3"/>
      <c r="V1294" s="3"/>
    </row>
    <row r="1295" spans="1:22">
      <c r="A1295" s="3">
        <v>1973</v>
      </c>
      <c r="B1295" s="3" t="s">
        <v>145</v>
      </c>
      <c r="C1295">
        <v>1</v>
      </c>
      <c r="D1295" s="3">
        <v>359</v>
      </c>
      <c r="R1295" s="3"/>
      <c r="S1295" s="3"/>
      <c r="T1295" s="3"/>
      <c r="U1295" s="3"/>
      <c r="V1295" s="3"/>
    </row>
    <row r="1296" spans="1:22">
      <c r="A1296" s="3">
        <v>1974</v>
      </c>
      <c r="B1296" s="3" t="s">
        <v>145</v>
      </c>
      <c r="C1296">
        <v>1</v>
      </c>
      <c r="D1296" s="3">
        <v>2368</v>
      </c>
      <c r="R1296" s="3"/>
      <c r="S1296" s="3"/>
      <c r="T1296" s="3"/>
      <c r="U1296" s="3"/>
      <c r="V1296" s="3"/>
    </row>
    <row r="1297" spans="1:22">
      <c r="A1297" s="3">
        <v>1975</v>
      </c>
      <c r="B1297" s="3" t="s">
        <v>145</v>
      </c>
      <c r="C1297">
        <v>1</v>
      </c>
      <c r="D1297" s="3">
        <v>4636</v>
      </c>
      <c r="R1297" s="3"/>
      <c r="S1297" s="3"/>
      <c r="T1297" s="3"/>
      <c r="U1297" s="3"/>
      <c r="V1297" s="3"/>
    </row>
    <row r="1298" spans="1:22">
      <c r="A1298" s="3">
        <v>1976</v>
      </c>
      <c r="B1298" s="3" t="s">
        <v>145</v>
      </c>
      <c r="C1298">
        <v>1</v>
      </c>
      <c r="D1298" s="3">
        <v>635</v>
      </c>
      <c r="R1298" s="3"/>
      <c r="S1298" s="3"/>
      <c r="T1298" s="3"/>
      <c r="U1298" s="3"/>
      <c r="V1298" s="3"/>
    </row>
    <row r="1299" spans="1:22">
      <c r="A1299" s="3">
        <v>1977</v>
      </c>
      <c r="B1299" s="3" t="s">
        <v>145</v>
      </c>
      <c r="C1299">
        <v>1</v>
      </c>
      <c r="D1299" s="3">
        <v>378</v>
      </c>
      <c r="R1299" s="3"/>
      <c r="S1299" s="3"/>
      <c r="T1299" s="3"/>
      <c r="U1299" s="3"/>
      <c r="V1299" s="3"/>
    </row>
    <row r="1300" spans="1:22">
      <c r="A1300" s="3">
        <v>1978</v>
      </c>
      <c r="B1300" s="3" t="s">
        <v>145</v>
      </c>
      <c r="C1300">
        <v>1</v>
      </c>
      <c r="D1300" s="3">
        <v>9962</v>
      </c>
      <c r="R1300" s="3"/>
      <c r="S1300" s="3"/>
      <c r="T1300" s="3"/>
      <c r="U1300" s="3"/>
      <c r="V1300" s="3"/>
    </row>
    <row r="1301" spans="1:22">
      <c r="A1301" s="3">
        <v>1979</v>
      </c>
      <c r="B1301" s="3" t="s">
        <v>145</v>
      </c>
      <c r="C1301">
        <v>1</v>
      </c>
      <c r="D1301" s="3">
        <v>321</v>
      </c>
      <c r="R1301" s="3"/>
      <c r="S1301" s="3"/>
      <c r="T1301" s="3"/>
      <c r="U1301" s="3"/>
      <c r="V1301" s="3"/>
    </row>
    <row r="1302" spans="1:22">
      <c r="A1302" s="3">
        <v>1980</v>
      </c>
      <c r="B1302" s="3" t="s">
        <v>145</v>
      </c>
      <c r="C1302">
        <v>1</v>
      </c>
      <c r="D1302" s="3">
        <v>318</v>
      </c>
      <c r="R1302" s="3"/>
      <c r="S1302" s="3"/>
      <c r="T1302" s="3"/>
      <c r="U1302" s="3"/>
      <c r="V1302" s="3"/>
    </row>
    <row r="1303" spans="1:22">
      <c r="A1303" s="3">
        <v>1981</v>
      </c>
      <c r="B1303" s="3" t="s">
        <v>145</v>
      </c>
      <c r="C1303">
        <v>1</v>
      </c>
      <c r="D1303" s="3">
        <v>107</v>
      </c>
      <c r="R1303" s="3"/>
      <c r="S1303" s="3"/>
      <c r="T1303" s="3"/>
      <c r="U1303" s="3"/>
      <c r="V1303" s="3"/>
    </row>
    <row r="1304" spans="1:22">
      <c r="A1304" s="3">
        <v>1982</v>
      </c>
      <c r="B1304" s="3" t="s">
        <v>145</v>
      </c>
      <c r="C1304">
        <v>1</v>
      </c>
      <c r="D1304" s="3">
        <v>2164</v>
      </c>
      <c r="R1304" s="3"/>
      <c r="S1304" s="3"/>
      <c r="T1304" s="3"/>
      <c r="U1304" s="3"/>
      <c r="V1304" s="3"/>
    </row>
    <row r="1305" spans="1:22">
      <c r="A1305" s="3">
        <v>1983</v>
      </c>
      <c r="B1305" s="3" t="s">
        <v>145</v>
      </c>
      <c r="C1305">
        <v>1</v>
      </c>
      <c r="D1305" s="3">
        <v>703</v>
      </c>
      <c r="R1305" s="3"/>
      <c r="S1305" s="3"/>
      <c r="T1305" s="3"/>
      <c r="U1305" s="3"/>
      <c r="V1305" s="3"/>
    </row>
    <row r="1306" spans="1:22">
      <c r="A1306" s="3">
        <v>1984</v>
      </c>
      <c r="B1306" s="3" t="s">
        <v>145</v>
      </c>
      <c r="C1306">
        <v>1</v>
      </c>
      <c r="D1306" s="3">
        <v>514</v>
      </c>
      <c r="R1306" s="3"/>
      <c r="S1306" s="3"/>
      <c r="T1306" s="3"/>
      <c r="U1306" s="3"/>
      <c r="V1306" s="3"/>
    </row>
    <row r="1307" spans="1:22">
      <c r="A1307" s="3">
        <v>1985</v>
      </c>
      <c r="B1307" s="3" t="s">
        <v>145</v>
      </c>
      <c r="C1307">
        <v>1</v>
      </c>
      <c r="D1307" s="3">
        <v>970</v>
      </c>
      <c r="R1307" s="3"/>
      <c r="S1307" s="3"/>
      <c r="T1307" s="3"/>
      <c r="U1307" s="3"/>
      <c r="V1307" s="3"/>
    </row>
    <row r="1308" spans="1:22">
      <c r="A1308" s="3">
        <v>1986</v>
      </c>
      <c r="B1308" s="3" t="s">
        <v>145</v>
      </c>
      <c r="C1308">
        <v>1</v>
      </c>
      <c r="D1308" s="3">
        <v>179</v>
      </c>
      <c r="R1308" s="3"/>
      <c r="S1308" s="3"/>
      <c r="T1308" s="3"/>
      <c r="U1308" s="3"/>
      <c r="V1308" s="3"/>
    </row>
    <row r="1309" spans="1:22">
      <c r="A1309" s="3">
        <v>1987</v>
      </c>
      <c r="B1309" s="3" t="s">
        <v>145</v>
      </c>
      <c r="C1309">
        <v>1</v>
      </c>
      <c r="D1309" s="3">
        <v>156</v>
      </c>
      <c r="R1309" s="3"/>
      <c r="S1309" s="3"/>
      <c r="T1309" s="3"/>
      <c r="U1309" s="3"/>
      <c r="V1309" s="3"/>
    </row>
    <row r="1310" spans="1:22">
      <c r="A1310" s="3">
        <v>1988</v>
      </c>
      <c r="B1310" s="3" t="s">
        <v>145</v>
      </c>
      <c r="C1310">
        <v>1</v>
      </c>
      <c r="D1310" s="3">
        <v>499</v>
      </c>
      <c r="R1310" s="3"/>
      <c r="S1310" s="3"/>
      <c r="T1310" s="3"/>
      <c r="U1310" s="3"/>
      <c r="V1310" s="3"/>
    </row>
    <row r="1311" spans="1:22">
      <c r="A1311" s="3">
        <v>1989</v>
      </c>
      <c r="B1311" s="3" t="s">
        <v>145</v>
      </c>
      <c r="C1311">
        <v>1</v>
      </c>
      <c r="D1311" s="3">
        <v>190</v>
      </c>
      <c r="R1311" s="3"/>
      <c r="S1311" s="3"/>
      <c r="T1311" s="3"/>
      <c r="U1311" s="3"/>
      <c r="V1311" s="3"/>
    </row>
    <row r="1312" spans="1:22">
      <c r="A1312" s="3">
        <v>1990</v>
      </c>
      <c r="B1312" s="3" t="s">
        <v>145</v>
      </c>
      <c r="C1312">
        <v>1</v>
      </c>
      <c r="D1312" s="3">
        <v>231</v>
      </c>
      <c r="R1312" s="3"/>
      <c r="S1312" s="3"/>
      <c r="T1312" s="3"/>
      <c r="U1312" s="3"/>
      <c r="V1312" s="3"/>
    </row>
    <row r="1313" spans="1:22">
      <c r="A1313" s="3">
        <v>1991</v>
      </c>
      <c r="B1313" s="3" t="s">
        <v>145</v>
      </c>
      <c r="C1313">
        <v>1</v>
      </c>
      <c r="D1313" s="3">
        <v>663</v>
      </c>
      <c r="R1313" s="3"/>
      <c r="S1313" s="3"/>
      <c r="T1313" s="3"/>
      <c r="U1313" s="3"/>
      <c r="V1313" s="3"/>
    </row>
    <row r="1314" spans="1:22">
      <c r="A1314" s="3">
        <v>1992</v>
      </c>
      <c r="B1314" s="3" t="s">
        <v>145</v>
      </c>
      <c r="C1314">
        <v>1</v>
      </c>
      <c r="D1314" s="3">
        <v>2414</v>
      </c>
      <c r="R1314" s="3"/>
      <c r="S1314" s="3"/>
      <c r="T1314" s="3"/>
      <c r="U1314" s="3"/>
      <c r="V1314" s="3"/>
    </row>
    <row r="1315" spans="1:22">
      <c r="A1315" s="3">
        <v>1993</v>
      </c>
      <c r="B1315" s="3" t="s">
        <v>145</v>
      </c>
      <c r="C1315">
        <v>1</v>
      </c>
      <c r="D1315" s="3">
        <v>5233</v>
      </c>
      <c r="R1315" s="3"/>
      <c r="S1315" s="3"/>
      <c r="T1315" s="3"/>
      <c r="U1315" s="3"/>
      <c r="V1315" s="3"/>
    </row>
    <row r="1316" spans="1:22">
      <c r="A1316" s="3">
        <v>1994</v>
      </c>
      <c r="B1316" s="3" t="s">
        <v>145</v>
      </c>
      <c r="C1316">
        <v>1</v>
      </c>
      <c r="D1316" s="3">
        <v>71</v>
      </c>
      <c r="R1316" s="3"/>
      <c r="S1316" s="3"/>
      <c r="T1316" s="3"/>
      <c r="U1316" s="3"/>
      <c r="V1316" s="3"/>
    </row>
    <row r="1317" spans="1:22">
      <c r="A1317" s="3">
        <v>1995</v>
      </c>
      <c r="B1317" s="3" t="s">
        <v>145</v>
      </c>
      <c r="C1317">
        <v>1</v>
      </c>
      <c r="D1317" s="3">
        <v>47</v>
      </c>
      <c r="R1317" s="3"/>
      <c r="S1317" s="3"/>
      <c r="T1317" s="3"/>
      <c r="U1317" s="3"/>
      <c r="V1317" s="3"/>
    </row>
    <row r="1318" spans="1:22">
      <c r="A1318" s="3">
        <v>1996</v>
      </c>
      <c r="B1318" s="3" t="s">
        <v>145</v>
      </c>
      <c r="C1318">
        <v>1</v>
      </c>
      <c r="D1318" s="3">
        <v>101</v>
      </c>
      <c r="R1318" s="3"/>
      <c r="S1318" s="3"/>
      <c r="T1318" s="3"/>
      <c r="U1318" s="3"/>
      <c r="V1318" s="3"/>
    </row>
    <row r="1319" spans="1:22">
      <c r="A1319" s="3">
        <v>1997</v>
      </c>
      <c r="B1319" s="3" t="s">
        <v>145</v>
      </c>
      <c r="C1319">
        <v>1</v>
      </c>
      <c r="D1319" s="3">
        <v>82</v>
      </c>
      <c r="R1319" s="3"/>
      <c r="S1319" s="3"/>
      <c r="T1319" s="3"/>
      <c r="U1319" s="3"/>
      <c r="V1319" s="3"/>
    </row>
    <row r="1320" spans="1:22">
      <c r="A1320" s="3">
        <v>1998</v>
      </c>
      <c r="B1320" s="3" t="s">
        <v>145</v>
      </c>
      <c r="C1320">
        <v>1</v>
      </c>
      <c r="D1320" s="3">
        <v>169</v>
      </c>
      <c r="R1320" s="3"/>
      <c r="S1320" s="3"/>
      <c r="T1320" s="3"/>
      <c r="U1320" s="3"/>
      <c r="V1320" s="3"/>
    </row>
    <row r="1321" spans="1:22">
      <c r="A1321" s="3">
        <v>1999</v>
      </c>
      <c r="B1321" s="3" t="s">
        <v>145</v>
      </c>
      <c r="C1321">
        <v>1</v>
      </c>
      <c r="D1321" s="3">
        <v>60</v>
      </c>
      <c r="R1321" s="3"/>
      <c r="S1321" s="3"/>
      <c r="T1321" s="3"/>
      <c r="U1321" s="3"/>
      <c r="V1321" s="3"/>
    </row>
    <row r="1322" spans="1:22">
      <c r="A1322" s="3">
        <v>2000</v>
      </c>
      <c r="B1322" s="3" t="s">
        <v>145</v>
      </c>
      <c r="C1322">
        <v>1</v>
      </c>
      <c r="D1322" s="3">
        <v>132</v>
      </c>
      <c r="R1322" s="3"/>
      <c r="S1322" s="3"/>
      <c r="T1322" s="3"/>
      <c r="U1322" s="3"/>
      <c r="V1322" s="3"/>
    </row>
    <row r="1323" spans="1:22">
      <c r="A1323" s="3">
        <v>2001</v>
      </c>
      <c r="B1323" s="3" t="s">
        <v>145</v>
      </c>
      <c r="C1323">
        <v>1</v>
      </c>
      <c r="D1323" s="3">
        <v>176</v>
      </c>
      <c r="R1323" s="3"/>
      <c r="S1323" s="3"/>
      <c r="T1323" s="3"/>
      <c r="U1323" s="3"/>
      <c r="V1323" s="3"/>
    </row>
    <row r="1324" spans="1:22">
      <c r="A1324" s="3">
        <v>2002</v>
      </c>
      <c r="B1324" s="3" t="s">
        <v>145</v>
      </c>
      <c r="C1324">
        <v>1</v>
      </c>
      <c r="D1324" s="3">
        <v>212</v>
      </c>
      <c r="R1324" s="3"/>
      <c r="S1324" s="3"/>
      <c r="T1324" s="3"/>
      <c r="U1324" s="3"/>
      <c r="V1324" s="3"/>
    </row>
    <row r="1325" spans="1:22">
      <c r="A1325" s="3">
        <v>2003</v>
      </c>
      <c r="B1325" s="3" t="s">
        <v>145</v>
      </c>
      <c r="C1325">
        <v>1</v>
      </c>
      <c r="D1325" s="3">
        <v>160</v>
      </c>
      <c r="R1325" s="3"/>
      <c r="S1325" s="3"/>
      <c r="T1325" s="3"/>
      <c r="U1325" s="3"/>
      <c r="V1325" s="3"/>
    </row>
    <row r="1326" spans="1:22">
      <c r="A1326" s="3">
        <v>2004</v>
      </c>
      <c r="B1326" s="3" t="s">
        <v>145</v>
      </c>
      <c r="C1326">
        <v>1</v>
      </c>
      <c r="D1326" s="3">
        <v>61</v>
      </c>
      <c r="R1326" s="3"/>
      <c r="S1326" s="3"/>
      <c r="T1326" s="3"/>
      <c r="U1326" s="3"/>
      <c r="V1326" s="3"/>
    </row>
    <row r="1327" spans="1:22">
      <c r="A1327" s="3">
        <v>2005</v>
      </c>
      <c r="B1327" s="3" t="s">
        <v>145</v>
      </c>
      <c r="C1327">
        <v>1</v>
      </c>
      <c r="D1327" s="3">
        <v>60</v>
      </c>
      <c r="R1327" s="3"/>
      <c r="S1327" s="3"/>
      <c r="T1327" s="3"/>
      <c r="U1327" s="3"/>
      <c r="V1327" s="3"/>
    </row>
    <row r="1328" spans="1:22">
      <c r="A1328" s="3">
        <v>2006</v>
      </c>
      <c r="B1328" s="3" t="s">
        <v>145</v>
      </c>
      <c r="C1328">
        <v>1</v>
      </c>
      <c r="D1328" s="3">
        <v>150</v>
      </c>
      <c r="R1328" s="3"/>
      <c r="S1328" s="3"/>
      <c r="T1328" s="3"/>
      <c r="U1328" s="3"/>
      <c r="V1328" s="3"/>
    </row>
    <row r="1329" spans="1:22">
      <c r="A1329" s="3">
        <v>2007</v>
      </c>
      <c r="B1329" s="3" t="s">
        <v>145</v>
      </c>
      <c r="C1329">
        <v>1</v>
      </c>
      <c r="D1329" s="3">
        <v>51</v>
      </c>
      <c r="R1329" s="3"/>
      <c r="S1329" s="3"/>
      <c r="T1329" s="3"/>
      <c r="U1329" s="3"/>
      <c r="V1329" s="3"/>
    </row>
    <row r="1330" spans="1:22">
      <c r="A1330" s="3">
        <v>2008</v>
      </c>
      <c r="B1330" s="3" t="s">
        <v>145</v>
      </c>
      <c r="C1330">
        <v>1</v>
      </c>
      <c r="D1330" s="3">
        <v>28</v>
      </c>
      <c r="R1330" s="3"/>
      <c r="S1330" s="3"/>
      <c r="T1330" s="3"/>
      <c r="U1330" s="3"/>
      <c r="V1330" s="3"/>
    </row>
    <row r="1331" spans="1:22">
      <c r="A1331" s="3">
        <v>2009</v>
      </c>
      <c r="B1331" s="3" t="s">
        <v>145</v>
      </c>
      <c r="C1331">
        <v>1</v>
      </c>
      <c r="D1331" s="3">
        <v>17</v>
      </c>
      <c r="R1331" s="3"/>
      <c r="S1331" s="3"/>
      <c r="T1331" s="3"/>
      <c r="U1331" s="3"/>
      <c r="V1331" s="3"/>
    </row>
    <row r="1332" spans="1:22">
      <c r="A1332" s="3">
        <v>2010</v>
      </c>
      <c r="B1332" s="3" t="s">
        <v>145</v>
      </c>
      <c r="C1332">
        <v>1</v>
      </c>
      <c r="D1332" s="3">
        <v>2</v>
      </c>
      <c r="R1332" s="3"/>
      <c r="S1332" s="3"/>
      <c r="T1332" s="3"/>
      <c r="U1332" s="3"/>
      <c r="V1332" s="3"/>
    </row>
    <row r="1333" spans="1:22">
      <c r="A1333" s="3">
        <v>2011</v>
      </c>
      <c r="B1333" s="3" t="s">
        <v>145</v>
      </c>
      <c r="C1333">
        <v>1</v>
      </c>
      <c r="D1333" s="3">
        <v>11</v>
      </c>
      <c r="R1333" s="3"/>
      <c r="S1333" s="3"/>
      <c r="T1333" s="3"/>
      <c r="U1333" s="3"/>
      <c r="V1333" s="3"/>
    </row>
    <row r="1334" spans="1:22">
      <c r="A1334" s="3">
        <v>2012</v>
      </c>
      <c r="B1334" s="3" t="s">
        <v>145</v>
      </c>
      <c r="C1334">
        <v>1</v>
      </c>
      <c r="D1334" s="3">
        <v>12</v>
      </c>
      <c r="R1334" s="3"/>
      <c r="S1334" s="3"/>
      <c r="T1334" s="3"/>
      <c r="U1334" s="3"/>
      <c r="V1334" s="3"/>
    </row>
    <row r="1335" spans="1:22">
      <c r="A1335" s="3">
        <v>2013</v>
      </c>
      <c r="B1335" s="3" t="s">
        <v>145</v>
      </c>
      <c r="C1335">
        <v>1</v>
      </c>
      <c r="D1335" s="3">
        <v>15</v>
      </c>
      <c r="Q1335" s="3"/>
      <c r="R1335" s="3"/>
      <c r="S1335" s="3"/>
      <c r="T1335" s="3"/>
      <c r="U1335" s="3"/>
      <c r="V1335" s="3"/>
    </row>
    <row r="1336" spans="1:22">
      <c r="A1336" s="3">
        <v>2014</v>
      </c>
      <c r="B1336" s="3" t="s">
        <v>145</v>
      </c>
      <c r="C1336">
        <v>1</v>
      </c>
      <c r="D1336" s="3">
        <v>6</v>
      </c>
      <c r="Q1336" s="3"/>
      <c r="R1336" s="3"/>
      <c r="S1336" s="3"/>
      <c r="T1336" s="3"/>
      <c r="U1336" s="3"/>
      <c r="V1336" s="3"/>
    </row>
    <row r="1337" spans="1:22">
      <c r="A1337" s="3">
        <v>2015</v>
      </c>
      <c r="B1337" s="3" t="s">
        <v>145</v>
      </c>
      <c r="C1337">
        <v>1</v>
      </c>
      <c r="D1337" s="3">
        <v>1</v>
      </c>
      <c r="Q1337" s="3"/>
      <c r="R1337" s="3"/>
      <c r="S1337" s="3"/>
      <c r="T1337" s="3"/>
      <c r="U1337" s="3"/>
      <c r="V1337" s="3"/>
    </row>
    <row r="1338" spans="1:22">
      <c r="A1338" s="3">
        <v>2016</v>
      </c>
      <c r="B1338" s="3" t="s">
        <v>145</v>
      </c>
      <c r="C1338">
        <v>1</v>
      </c>
      <c r="D1338" s="3">
        <v>1</v>
      </c>
      <c r="Q1338" s="3"/>
      <c r="R1338" s="3"/>
      <c r="S1338" s="3"/>
      <c r="T1338" s="3"/>
      <c r="U1338" s="3"/>
      <c r="V1338" s="3"/>
    </row>
    <row r="1339" spans="1:22">
      <c r="A1339" s="3">
        <v>1968</v>
      </c>
      <c r="B1339" s="3" t="s">
        <v>145</v>
      </c>
      <c r="C1339">
        <v>2</v>
      </c>
      <c r="D1339" t="s">
        <v>84</v>
      </c>
      <c r="Q1339" s="3"/>
      <c r="R1339" s="3"/>
      <c r="S1339" s="3"/>
      <c r="T1339" s="3"/>
      <c r="U1339" s="3"/>
      <c r="V1339" s="3"/>
    </row>
    <row r="1340" spans="1:22">
      <c r="A1340" s="3">
        <v>1969</v>
      </c>
      <c r="B1340" s="3" t="s">
        <v>145</v>
      </c>
      <c r="C1340">
        <v>2</v>
      </c>
      <c r="D1340" t="s">
        <v>84</v>
      </c>
      <c r="Q1340" s="3"/>
      <c r="R1340" s="3"/>
      <c r="S1340" s="3"/>
      <c r="T1340" s="3"/>
      <c r="U1340" s="3"/>
      <c r="V1340" s="3"/>
    </row>
    <row r="1341" spans="1:22">
      <c r="A1341" s="3">
        <v>1970</v>
      </c>
      <c r="B1341" s="3" t="s">
        <v>145</v>
      </c>
      <c r="C1341">
        <v>2</v>
      </c>
      <c r="D1341" t="s">
        <v>84</v>
      </c>
      <c r="Q1341" s="3"/>
      <c r="R1341" s="3"/>
      <c r="S1341" s="3"/>
      <c r="T1341" s="3"/>
      <c r="U1341" s="3"/>
      <c r="V1341" s="3"/>
    </row>
    <row r="1342" spans="1:22">
      <c r="A1342" s="3">
        <v>1971</v>
      </c>
      <c r="B1342" s="3" t="s">
        <v>145</v>
      </c>
      <c r="C1342">
        <v>2</v>
      </c>
      <c r="D1342" t="s">
        <v>84</v>
      </c>
      <c r="Q1342" s="3"/>
      <c r="R1342" s="3"/>
      <c r="S1342" s="3"/>
      <c r="T1342" s="3"/>
      <c r="U1342" s="3"/>
      <c r="V1342" s="3"/>
    </row>
    <row r="1343" spans="1:22">
      <c r="A1343" s="3">
        <v>1972</v>
      </c>
      <c r="B1343" s="3" t="s">
        <v>145</v>
      </c>
      <c r="C1343">
        <v>2</v>
      </c>
      <c r="D1343" s="3" t="s">
        <v>84</v>
      </c>
      <c r="Q1343" s="3"/>
      <c r="R1343" s="3"/>
      <c r="S1343" s="3"/>
      <c r="T1343" s="3"/>
      <c r="U1343" s="3"/>
      <c r="V1343" s="3"/>
    </row>
    <row r="1344" spans="1:22">
      <c r="A1344" s="3">
        <v>1973</v>
      </c>
      <c r="B1344" s="3" t="s">
        <v>145</v>
      </c>
      <c r="C1344">
        <v>2</v>
      </c>
      <c r="D1344" s="3">
        <v>5175</v>
      </c>
      <c r="Q1344" s="3"/>
      <c r="R1344" s="3"/>
      <c r="S1344" s="3"/>
      <c r="T1344" s="3"/>
      <c r="U1344" s="3"/>
      <c r="V1344" s="3"/>
    </row>
    <row r="1345" spans="1:4">
      <c r="A1345" s="3">
        <v>1974</v>
      </c>
      <c r="B1345" s="3" t="s">
        <v>145</v>
      </c>
      <c r="C1345">
        <v>2</v>
      </c>
      <c r="D1345" s="3">
        <v>9500</v>
      </c>
    </row>
    <row r="1346" spans="1:4">
      <c r="A1346" s="3">
        <v>1975</v>
      </c>
      <c r="B1346" s="3" t="s">
        <v>145</v>
      </c>
      <c r="C1346">
        <v>2</v>
      </c>
      <c r="D1346" s="3">
        <v>26394</v>
      </c>
    </row>
    <row r="1347" spans="1:4">
      <c r="A1347" s="3">
        <v>1976</v>
      </c>
      <c r="B1347" s="3" t="s">
        <v>145</v>
      </c>
      <c r="C1347">
        <v>2</v>
      </c>
      <c r="D1347" s="3">
        <v>31938</v>
      </c>
    </row>
    <row r="1348" spans="1:4">
      <c r="A1348" s="3">
        <v>1977</v>
      </c>
      <c r="B1348" s="3" t="s">
        <v>145</v>
      </c>
      <c r="C1348">
        <v>2</v>
      </c>
      <c r="D1348" s="3">
        <v>9094</v>
      </c>
    </row>
    <row r="1349" spans="1:4">
      <c r="A1349" s="3">
        <v>1978</v>
      </c>
      <c r="B1349" s="3" t="s">
        <v>145</v>
      </c>
      <c r="C1349">
        <v>2</v>
      </c>
      <c r="D1349" s="3">
        <v>3542</v>
      </c>
    </row>
    <row r="1350" spans="1:4">
      <c r="A1350" s="3">
        <v>1979</v>
      </c>
      <c r="B1350" s="3" t="s">
        <v>145</v>
      </c>
      <c r="C1350">
        <v>2</v>
      </c>
      <c r="D1350" s="3">
        <v>10517</v>
      </c>
    </row>
    <row r="1351" spans="1:4">
      <c r="A1351" s="3">
        <v>1980</v>
      </c>
      <c r="B1351" s="3" t="s">
        <v>145</v>
      </c>
      <c r="C1351">
        <v>2</v>
      </c>
      <c r="D1351" s="3">
        <v>3994</v>
      </c>
    </row>
    <row r="1352" spans="1:4">
      <c r="A1352" s="3">
        <v>1981</v>
      </c>
      <c r="B1352" s="3" t="s">
        <v>145</v>
      </c>
      <c r="C1352">
        <v>2</v>
      </c>
      <c r="D1352" s="3">
        <v>1097</v>
      </c>
    </row>
    <row r="1353" spans="1:4">
      <c r="A1353" s="3">
        <v>1982</v>
      </c>
      <c r="B1353" s="3" t="s">
        <v>145</v>
      </c>
      <c r="C1353">
        <v>2</v>
      </c>
      <c r="D1353" s="3">
        <v>18091</v>
      </c>
    </row>
    <row r="1354" spans="1:4">
      <c r="A1354" s="3">
        <v>1983</v>
      </c>
      <c r="B1354" s="3" t="s">
        <v>145</v>
      </c>
      <c r="C1354">
        <v>2</v>
      </c>
      <c r="D1354" s="3">
        <v>7998</v>
      </c>
    </row>
    <row r="1355" spans="1:4">
      <c r="A1355" s="3">
        <v>1984</v>
      </c>
      <c r="B1355" s="3" t="s">
        <v>145</v>
      </c>
      <c r="C1355">
        <v>2</v>
      </c>
      <c r="D1355" s="3">
        <v>2018</v>
      </c>
    </row>
    <row r="1356" spans="1:4">
      <c r="A1356" s="3">
        <v>1985</v>
      </c>
      <c r="B1356" s="3" t="s">
        <v>145</v>
      </c>
      <c r="C1356">
        <v>2</v>
      </c>
      <c r="D1356" s="3">
        <v>4374</v>
      </c>
    </row>
    <row r="1357" spans="1:4">
      <c r="A1357" s="3">
        <v>1986</v>
      </c>
      <c r="B1357" s="3" t="s">
        <v>145</v>
      </c>
      <c r="C1357">
        <v>2</v>
      </c>
      <c r="D1357" s="3">
        <v>6402</v>
      </c>
    </row>
    <row r="1358" spans="1:4">
      <c r="A1358" s="3">
        <v>1987</v>
      </c>
      <c r="B1358" s="3" t="s">
        <v>145</v>
      </c>
      <c r="C1358">
        <v>2</v>
      </c>
      <c r="D1358" s="3">
        <v>3284</v>
      </c>
    </row>
    <row r="1359" spans="1:4">
      <c r="A1359" s="3">
        <v>1988</v>
      </c>
      <c r="B1359" s="3" t="s">
        <v>145</v>
      </c>
      <c r="C1359">
        <v>2</v>
      </c>
      <c r="D1359" s="3">
        <v>3003</v>
      </c>
    </row>
    <row r="1360" spans="1:4">
      <c r="A1360" s="3">
        <v>1989</v>
      </c>
      <c r="B1360" s="3" t="s">
        <v>145</v>
      </c>
      <c r="C1360">
        <v>2</v>
      </c>
      <c r="D1360" s="3">
        <v>2175</v>
      </c>
    </row>
    <row r="1361" spans="1:4">
      <c r="A1361" s="3">
        <v>1990</v>
      </c>
      <c r="B1361" s="3" t="s">
        <v>145</v>
      </c>
      <c r="C1361">
        <v>2</v>
      </c>
      <c r="D1361" s="3">
        <v>2114</v>
      </c>
    </row>
    <row r="1362" spans="1:4">
      <c r="A1362" s="3">
        <v>1991</v>
      </c>
      <c r="B1362" s="3" t="s">
        <v>145</v>
      </c>
      <c r="C1362">
        <v>2</v>
      </c>
      <c r="D1362" s="3">
        <v>147</v>
      </c>
    </row>
    <row r="1363" spans="1:4">
      <c r="A1363" s="3">
        <v>1992</v>
      </c>
      <c r="B1363" s="3" t="s">
        <v>145</v>
      </c>
      <c r="C1363">
        <v>2</v>
      </c>
      <c r="D1363" s="3">
        <v>9167</v>
      </c>
    </row>
    <row r="1364" spans="1:4">
      <c r="A1364" s="3">
        <v>1993</v>
      </c>
      <c r="B1364" s="3" t="s">
        <v>145</v>
      </c>
      <c r="C1364">
        <v>2</v>
      </c>
      <c r="D1364" s="3">
        <v>1386</v>
      </c>
    </row>
    <row r="1365" spans="1:4">
      <c r="A1365" s="3">
        <v>1994</v>
      </c>
      <c r="B1365" s="3" t="s">
        <v>145</v>
      </c>
      <c r="C1365">
        <v>2</v>
      </c>
      <c r="D1365" s="3">
        <v>1336</v>
      </c>
    </row>
    <row r="1366" spans="1:4">
      <c r="A1366" s="3">
        <v>1995</v>
      </c>
      <c r="B1366" s="3" t="s">
        <v>145</v>
      </c>
      <c r="C1366">
        <v>2</v>
      </c>
      <c r="D1366" s="3">
        <v>313</v>
      </c>
    </row>
    <row r="1367" spans="1:4">
      <c r="A1367" s="3">
        <v>1996</v>
      </c>
      <c r="B1367" s="3" t="s">
        <v>145</v>
      </c>
      <c r="C1367">
        <v>2</v>
      </c>
      <c r="D1367" s="3">
        <v>681</v>
      </c>
    </row>
    <row r="1368" spans="1:4">
      <c r="A1368" s="3">
        <v>1997</v>
      </c>
      <c r="B1368" s="3" t="s">
        <v>145</v>
      </c>
      <c r="C1368">
        <v>2</v>
      </c>
      <c r="D1368" s="3">
        <v>1132</v>
      </c>
    </row>
    <row r="1369" spans="1:4">
      <c r="A1369" s="3">
        <v>1998</v>
      </c>
      <c r="B1369" s="3" t="s">
        <v>145</v>
      </c>
      <c r="C1369">
        <v>2</v>
      </c>
      <c r="D1369" s="3">
        <v>1991</v>
      </c>
    </row>
    <row r="1370" spans="1:4">
      <c r="A1370" s="3">
        <v>1999</v>
      </c>
      <c r="B1370" s="3" t="s">
        <v>145</v>
      </c>
      <c r="C1370">
        <v>2</v>
      </c>
      <c r="D1370" s="3">
        <v>2753</v>
      </c>
    </row>
    <row r="1371" spans="1:4">
      <c r="A1371" s="3">
        <v>2000</v>
      </c>
      <c r="B1371" s="3" t="s">
        <v>145</v>
      </c>
      <c r="C1371">
        <v>2</v>
      </c>
      <c r="D1371" s="3">
        <v>3864</v>
      </c>
    </row>
    <row r="1372" spans="1:4">
      <c r="A1372" s="3">
        <v>2001</v>
      </c>
      <c r="B1372" s="3" t="s">
        <v>145</v>
      </c>
      <c r="C1372">
        <v>2</v>
      </c>
      <c r="D1372" s="3">
        <v>2884</v>
      </c>
    </row>
    <row r="1373" spans="1:4">
      <c r="A1373" s="3">
        <v>2002</v>
      </c>
      <c r="B1373" s="3" t="s">
        <v>145</v>
      </c>
      <c r="C1373">
        <v>2</v>
      </c>
      <c r="D1373" s="3">
        <v>4169</v>
      </c>
    </row>
    <row r="1374" spans="1:4">
      <c r="A1374" s="3">
        <v>2003</v>
      </c>
      <c r="B1374" s="3" t="s">
        <v>145</v>
      </c>
      <c r="C1374">
        <v>2</v>
      </c>
      <c r="D1374" s="3">
        <v>3919</v>
      </c>
    </row>
    <row r="1375" spans="1:4">
      <c r="A1375" s="3">
        <v>2004</v>
      </c>
      <c r="B1375" s="3" t="s">
        <v>145</v>
      </c>
      <c r="C1375">
        <v>2</v>
      </c>
      <c r="D1375" s="3">
        <v>1152</v>
      </c>
    </row>
    <row r="1376" spans="1:4">
      <c r="A1376" s="3">
        <v>2005</v>
      </c>
      <c r="B1376" s="3" t="s">
        <v>145</v>
      </c>
      <c r="C1376">
        <v>2</v>
      </c>
      <c r="D1376" s="3">
        <v>1580</v>
      </c>
    </row>
    <row r="1377" spans="1:4">
      <c r="A1377" s="3">
        <v>2006</v>
      </c>
      <c r="B1377" s="3" t="s">
        <v>145</v>
      </c>
      <c r="C1377">
        <v>2</v>
      </c>
      <c r="D1377" s="3">
        <v>1251</v>
      </c>
    </row>
    <row r="1378" spans="1:4">
      <c r="A1378" s="3">
        <v>2007</v>
      </c>
      <c r="B1378" s="3" t="s">
        <v>145</v>
      </c>
      <c r="C1378">
        <v>2</v>
      </c>
      <c r="D1378" s="3">
        <v>1493</v>
      </c>
    </row>
    <row r="1379" spans="1:4">
      <c r="A1379" s="3">
        <v>2008</v>
      </c>
      <c r="B1379" s="3" t="s">
        <v>145</v>
      </c>
      <c r="C1379">
        <v>2</v>
      </c>
      <c r="D1379" s="3">
        <v>490</v>
      </c>
    </row>
    <row r="1380" spans="1:4">
      <c r="A1380" s="3">
        <v>2009</v>
      </c>
      <c r="B1380" s="3" t="s">
        <v>145</v>
      </c>
      <c r="C1380">
        <v>2</v>
      </c>
      <c r="D1380" s="3">
        <v>283</v>
      </c>
    </row>
    <row r="1381" spans="1:4">
      <c r="A1381" s="3">
        <v>2010</v>
      </c>
      <c r="B1381" s="3" t="s">
        <v>145</v>
      </c>
      <c r="C1381">
        <v>2</v>
      </c>
      <c r="D1381" s="3">
        <v>141</v>
      </c>
    </row>
    <row r="1382" spans="1:4">
      <c r="A1382" s="3">
        <v>2011</v>
      </c>
      <c r="B1382" s="3" t="s">
        <v>145</v>
      </c>
      <c r="C1382">
        <v>2</v>
      </c>
      <c r="D1382" s="3">
        <v>166</v>
      </c>
    </row>
    <row r="1383" spans="1:4">
      <c r="A1383" s="3">
        <v>2012</v>
      </c>
      <c r="B1383" s="3" t="s">
        <v>145</v>
      </c>
      <c r="C1383">
        <v>2</v>
      </c>
      <c r="D1383" s="3">
        <v>108</v>
      </c>
    </row>
    <row r="1384" spans="1:4">
      <c r="A1384" s="3">
        <v>2013</v>
      </c>
      <c r="B1384" s="3" t="s">
        <v>145</v>
      </c>
      <c r="C1384">
        <v>2</v>
      </c>
      <c r="D1384" s="3">
        <v>61</v>
      </c>
    </row>
    <row r="1385" spans="1:4">
      <c r="A1385" s="3">
        <v>2014</v>
      </c>
      <c r="B1385" s="3" t="s">
        <v>145</v>
      </c>
      <c r="C1385">
        <v>2</v>
      </c>
      <c r="D1385" s="3">
        <v>43</v>
      </c>
    </row>
    <row r="1386" spans="1:4">
      <c r="A1386" s="3">
        <v>2015</v>
      </c>
      <c r="B1386" s="3" t="s">
        <v>145</v>
      </c>
      <c r="C1386">
        <v>2</v>
      </c>
      <c r="D1386" s="3">
        <v>30</v>
      </c>
    </row>
    <row r="1387" spans="1:4">
      <c r="A1387" s="3">
        <v>2016</v>
      </c>
      <c r="B1387" s="3" t="s">
        <v>145</v>
      </c>
      <c r="C1387">
        <v>2</v>
      </c>
      <c r="D1387" s="3">
        <v>14</v>
      </c>
    </row>
    <row r="1388" spans="1:4">
      <c r="A1388" s="3">
        <v>1968</v>
      </c>
      <c r="B1388" s="3" t="s">
        <v>145</v>
      </c>
      <c r="C1388">
        <v>3</v>
      </c>
      <c r="D1388" t="s">
        <v>84</v>
      </c>
    </row>
    <row r="1389" spans="1:4">
      <c r="A1389" s="3">
        <v>1969</v>
      </c>
      <c r="B1389" s="3" t="s">
        <v>145</v>
      </c>
      <c r="C1389">
        <v>3</v>
      </c>
      <c r="D1389" t="s">
        <v>84</v>
      </c>
    </row>
    <row r="1390" spans="1:4">
      <c r="A1390" s="3">
        <v>1970</v>
      </c>
      <c r="B1390" s="3" t="s">
        <v>145</v>
      </c>
      <c r="C1390">
        <v>3</v>
      </c>
      <c r="D1390" t="s">
        <v>84</v>
      </c>
    </row>
    <row r="1391" spans="1:4">
      <c r="A1391" s="3">
        <v>1971</v>
      </c>
      <c r="B1391" s="3" t="s">
        <v>145</v>
      </c>
      <c r="C1391">
        <v>3</v>
      </c>
      <c r="D1391" t="s">
        <v>84</v>
      </c>
    </row>
    <row r="1392" spans="1:4">
      <c r="A1392" s="3">
        <v>1972</v>
      </c>
      <c r="B1392" s="3" t="s">
        <v>145</v>
      </c>
      <c r="C1392">
        <v>3</v>
      </c>
      <c r="D1392" s="3" t="s">
        <v>84</v>
      </c>
    </row>
    <row r="1393" spans="1:4">
      <c r="A1393" s="3">
        <v>1973</v>
      </c>
      <c r="B1393" s="3" t="s">
        <v>145</v>
      </c>
      <c r="C1393">
        <v>3</v>
      </c>
      <c r="D1393" s="3">
        <v>13565</v>
      </c>
    </row>
    <row r="1394" spans="1:4">
      <c r="A1394" s="3">
        <v>1974</v>
      </c>
      <c r="B1394" s="3" t="s">
        <v>145</v>
      </c>
      <c r="C1394">
        <v>3</v>
      </c>
      <c r="D1394" s="3">
        <v>8294</v>
      </c>
    </row>
    <row r="1395" spans="1:4">
      <c r="A1395" s="3">
        <v>1975</v>
      </c>
      <c r="B1395" s="3" t="s">
        <v>145</v>
      </c>
      <c r="C1395">
        <v>3</v>
      </c>
      <c r="D1395" s="3">
        <v>7375</v>
      </c>
    </row>
    <row r="1396" spans="1:4">
      <c r="A1396" s="3">
        <v>1976</v>
      </c>
      <c r="B1396" s="3" t="s">
        <v>145</v>
      </c>
      <c r="C1396">
        <v>3</v>
      </c>
      <c r="D1396" s="3">
        <v>5502</v>
      </c>
    </row>
    <row r="1397" spans="1:4">
      <c r="A1397" s="3">
        <v>1977</v>
      </c>
      <c r="B1397" s="3" t="s">
        <v>145</v>
      </c>
      <c r="C1397">
        <v>3</v>
      </c>
      <c r="D1397" s="3">
        <v>10567</v>
      </c>
    </row>
    <row r="1398" spans="1:4">
      <c r="A1398" s="3">
        <v>1978</v>
      </c>
      <c r="B1398" s="3" t="s">
        <v>145</v>
      </c>
      <c r="C1398">
        <v>3</v>
      </c>
      <c r="D1398" s="3">
        <v>4580</v>
      </c>
    </row>
    <row r="1399" spans="1:4">
      <c r="A1399" s="3">
        <v>1979</v>
      </c>
      <c r="B1399" s="3" t="s">
        <v>145</v>
      </c>
      <c r="C1399">
        <v>3</v>
      </c>
      <c r="D1399" s="3">
        <v>3789</v>
      </c>
    </row>
    <row r="1400" spans="1:4">
      <c r="A1400" s="3">
        <v>1980</v>
      </c>
      <c r="B1400" s="3" t="s">
        <v>145</v>
      </c>
      <c r="C1400">
        <v>3</v>
      </c>
      <c r="D1400" s="3">
        <v>9685</v>
      </c>
    </row>
    <row r="1401" spans="1:4">
      <c r="A1401" s="3">
        <v>1981</v>
      </c>
      <c r="B1401" s="3" t="s">
        <v>145</v>
      </c>
      <c r="C1401">
        <v>3</v>
      </c>
      <c r="D1401" s="3">
        <v>5963</v>
      </c>
    </row>
    <row r="1402" spans="1:4">
      <c r="A1402" s="3">
        <v>1982</v>
      </c>
      <c r="B1402" s="3" t="s">
        <v>145</v>
      </c>
      <c r="C1402">
        <v>3</v>
      </c>
      <c r="D1402" s="3">
        <v>7480</v>
      </c>
    </row>
    <row r="1403" spans="1:4">
      <c r="A1403" s="3">
        <v>1983</v>
      </c>
      <c r="B1403" s="3" t="s">
        <v>145</v>
      </c>
      <c r="C1403">
        <v>3</v>
      </c>
      <c r="D1403" s="3">
        <v>16661</v>
      </c>
    </row>
    <row r="1404" spans="1:4">
      <c r="A1404" s="3">
        <v>1984</v>
      </c>
      <c r="B1404" s="3" t="s">
        <v>145</v>
      </c>
      <c r="C1404">
        <v>3</v>
      </c>
      <c r="D1404" s="3">
        <v>4535</v>
      </c>
    </row>
    <row r="1405" spans="1:4">
      <c r="A1405" s="3">
        <v>1985</v>
      </c>
      <c r="B1405" s="3" t="s">
        <v>145</v>
      </c>
      <c r="C1405">
        <v>3</v>
      </c>
      <c r="D1405" s="3">
        <v>1058</v>
      </c>
    </row>
    <row r="1406" spans="1:4">
      <c r="A1406" s="3">
        <v>1986</v>
      </c>
      <c r="B1406" s="3" t="s">
        <v>145</v>
      </c>
      <c r="C1406">
        <v>3</v>
      </c>
      <c r="D1406" s="3">
        <v>1127</v>
      </c>
    </row>
    <row r="1407" spans="1:4">
      <c r="A1407" s="3">
        <v>1987</v>
      </c>
      <c r="B1407" s="3" t="s">
        <v>145</v>
      </c>
      <c r="C1407">
        <v>3</v>
      </c>
      <c r="D1407" s="3">
        <v>3137</v>
      </c>
    </row>
    <row r="1408" spans="1:4">
      <c r="A1408" s="3">
        <v>1988</v>
      </c>
      <c r="B1408" s="3" t="s">
        <v>145</v>
      </c>
      <c r="C1408">
        <v>3</v>
      </c>
      <c r="D1408" s="3">
        <v>1544</v>
      </c>
    </row>
    <row r="1409" spans="1:4">
      <c r="A1409" s="3">
        <v>1989</v>
      </c>
      <c r="B1409" s="3" t="s">
        <v>145</v>
      </c>
      <c r="C1409">
        <v>3</v>
      </c>
      <c r="D1409" s="3">
        <v>1121</v>
      </c>
    </row>
    <row r="1410" spans="1:4">
      <c r="A1410" s="3">
        <v>1990</v>
      </c>
      <c r="B1410" s="3" t="s">
        <v>145</v>
      </c>
      <c r="C1410">
        <v>3</v>
      </c>
      <c r="D1410" s="3">
        <v>6996</v>
      </c>
    </row>
    <row r="1411" spans="1:4">
      <c r="A1411" s="3">
        <v>1991</v>
      </c>
      <c r="B1411" s="3" t="s">
        <v>145</v>
      </c>
      <c r="C1411">
        <v>3</v>
      </c>
      <c r="D1411" s="3">
        <v>1491</v>
      </c>
    </row>
    <row r="1412" spans="1:4">
      <c r="A1412" s="3">
        <v>1992</v>
      </c>
      <c r="B1412" s="3" t="s">
        <v>145</v>
      </c>
      <c r="C1412">
        <v>3</v>
      </c>
      <c r="D1412" s="3">
        <v>2971</v>
      </c>
    </row>
    <row r="1413" spans="1:4">
      <c r="A1413" s="3">
        <v>1993</v>
      </c>
      <c r="B1413" s="3" t="s">
        <v>145</v>
      </c>
      <c r="C1413">
        <v>3</v>
      </c>
      <c r="D1413" s="3">
        <v>3327</v>
      </c>
    </row>
    <row r="1414" spans="1:4">
      <c r="A1414" s="3">
        <v>1994</v>
      </c>
      <c r="B1414" s="3" t="s">
        <v>145</v>
      </c>
      <c r="C1414">
        <v>3</v>
      </c>
      <c r="D1414" s="3">
        <v>6302</v>
      </c>
    </row>
    <row r="1415" spans="1:4">
      <c r="A1415" s="3">
        <v>1995</v>
      </c>
      <c r="B1415" s="3" t="s">
        <v>145</v>
      </c>
      <c r="C1415">
        <v>3</v>
      </c>
      <c r="D1415" s="3">
        <v>1435</v>
      </c>
    </row>
    <row r="1416" spans="1:4">
      <c r="A1416" s="3">
        <v>1996</v>
      </c>
      <c r="B1416" s="3" t="s">
        <v>145</v>
      </c>
      <c r="C1416">
        <v>3</v>
      </c>
      <c r="D1416" s="3">
        <v>2064</v>
      </c>
    </row>
    <row r="1417" spans="1:4">
      <c r="A1417" s="3">
        <v>1997</v>
      </c>
      <c r="B1417" s="3" t="s">
        <v>145</v>
      </c>
      <c r="C1417">
        <v>3</v>
      </c>
      <c r="D1417" s="3">
        <v>1832</v>
      </c>
    </row>
    <row r="1418" spans="1:4">
      <c r="A1418" s="3">
        <v>1998</v>
      </c>
      <c r="B1418" s="3" t="s">
        <v>145</v>
      </c>
      <c r="C1418">
        <v>3</v>
      </c>
      <c r="D1418" s="3">
        <v>3388</v>
      </c>
    </row>
    <row r="1419" spans="1:4">
      <c r="A1419" s="3">
        <v>1999</v>
      </c>
      <c r="B1419" s="3" t="s">
        <v>145</v>
      </c>
      <c r="C1419">
        <v>3</v>
      </c>
      <c r="D1419" s="3">
        <v>4195</v>
      </c>
    </row>
    <row r="1420" spans="1:4">
      <c r="A1420" s="3">
        <v>2000</v>
      </c>
      <c r="B1420" s="3" t="s">
        <v>145</v>
      </c>
      <c r="C1420">
        <v>3</v>
      </c>
      <c r="D1420" s="3">
        <v>5714</v>
      </c>
    </row>
    <row r="1421" spans="1:4">
      <c r="A1421" s="3">
        <v>2001</v>
      </c>
      <c r="B1421" s="3" t="s">
        <v>145</v>
      </c>
      <c r="C1421">
        <v>3</v>
      </c>
      <c r="D1421" s="3">
        <v>6956</v>
      </c>
    </row>
    <row r="1422" spans="1:4">
      <c r="A1422" s="3">
        <v>2002</v>
      </c>
      <c r="B1422" s="3" t="s">
        <v>145</v>
      </c>
      <c r="C1422">
        <v>3</v>
      </c>
      <c r="D1422" s="3">
        <v>3446</v>
      </c>
    </row>
    <row r="1423" spans="1:4">
      <c r="A1423" s="3">
        <v>2003</v>
      </c>
      <c r="B1423" s="3" t="s">
        <v>145</v>
      </c>
      <c r="C1423">
        <v>3</v>
      </c>
      <c r="D1423" s="3">
        <v>4710</v>
      </c>
    </row>
    <row r="1424" spans="1:4">
      <c r="A1424" s="3">
        <v>2004</v>
      </c>
      <c r="B1424" s="3" t="s">
        <v>145</v>
      </c>
      <c r="C1424">
        <v>3</v>
      </c>
      <c r="D1424" s="3">
        <v>3184</v>
      </c>
    </row>
    <row r="1425" spans="1:4">
      <c r="A1425" s="3">
        <v>2005</v>
      </c>
      <c r="B1425" s="3" t="s">
        <v>145</v>
      </c>
      <c r="C1425">
        <v>3</v>
      </c>
      <c r="D1425" s="3">
        <v>4032</v>
      </c>
    </row>
    <row r="1426" spans="1:4">
      <c r="A1426" s="3">
        <v>2006</v>
      </c>
      <c r="B1426" s="3" t="s">
        <v>145</v>
      </c>
      <c r="C1426">
        <v>3</v>
      </c>
      <c r="D1426" s="3">
        <v>1577</v>
      </c>
    </row>
    <row r="1427" spans="1:4">
      <c r="A1427" s="3">
        <v>2007</v>
      </c>
      <c r="B1427" s="3" t="s">
        <v>145</v>
      </c>
      <c r="C1427">
        <v>3</v>
      </c>
      <c r="D1427" s="3">
        <v>1708</v>
      </c>
    </row>
    <row r="1428" spans="1:4">
      <c r="A1428" s="3">
        <v>2008</v>
      </c>
      <c r="B1428" s="3" t="s">
        <v>145</v>
      </c>
      <c r="C1428">
        <v>3</v>
      </c>
      <c r="D1428" s="3">
        <v>1897</v>
      </c>
    </row>
    <row r="1429" spans="1:4">
      <c r="A1429" s="3">
        <v>2009</v>
      </c>
      <c r="B1429" s="3" t="s">
        <v>145</v>
      </c>
      <c r="C1429">
        <v>3</v>
      </c>
      <c r="D1429" s="3">
        <v>1266</v>
      </c>
    </row>
    <row r="1430" spans="1:4">
      <c r="A1430" s="3">
        <v>2010</v>
      </c>
      <c r="B1430" s="3" t="s">
        <v>145</v>
      </c>
      <c r="C1430">
        <v>3</v>
      </c>
      <c r="D1430" s="3">
        <v>651</v>
      </c>
    </row>
    <row r="1431" spans="1:4">
      <c r="A1431" s="3">
        <v>2011</v>
      </c>
      <c r="B1431" s="3" t="s">
        <v>145</v>
      </c>
      <c r="C1431">
        <v>3</v>
      </c>
      <c r="D1431" s="3">
        <v>775</v>
      </c>
    </row>
    <row r="1432" spans="1:4">
      <c r="A1432" s="3">
        <v>2012</v>
      </c>
      <c r="B1432" s="3" t="s">
        <v>145</v>
      </c>
      <c r="C1432">
        <v>3</v>
      </c>
      <c r="D1432" s="3">
        <v>370</v>
      </c>
    </row>
    <row r="1433" spans="1:4">
      <c r="A1433" s="3">
        <v>2013</v>
      </c>
      <c r="B1433" s="3" t="s">
        <v>145</v>
      </c>
      <c r="C1433">
        <v>3</v>
      </c>
      <c r="D1433" s="3">
        <v>99</v>
      </c>
    </row>
    <row r="1434" spans="1:4">
      <c r="A1434" s="3">
        <v>2014</v>
      </c>
      <c r="B1434" s="3" t="s">
        <v>145</v>
      </c>
      <c r="C1434">
        <v>3</v>
      </c>
      <c r="D1434" s="3">
        <v>90</v>
      </c>
    </row>
    <row r="1435" spans="1:4">
      <c r="A1435" s="3">
        <v>2015</v>
      </c>
      <c r="B1435" s="3" t="s">
        <v>145</v>
      </c>
      <c r="C1435">
        <v>3</v>
      </c>
      <c r="D1435" s="3">
        <v>61</v>
      </c>
    </row>
    <row r="1436" spans="1:4">
      <c r="A1436" s="3">
        <v>2016</v>
      </c>
      <c r="B1436" s="3" t="s">
        <v>145</v>
      </c>
      <c r="C1436">
        <v>3</v>
      </c>
      <c r="D1436" s="3">
        <v>19</v>
      </c>
    </row>
    <row r="1437" spans="1:4">
      <c r="A1437" s="3">
        <v>1968</v>
      </c>
      <c r="B1437" s="3" t="s">
        <v>145</v>
      </c>
      <c r="C1437">
        <v>4</v>
      </c>
      <c r="D1437" t="s">
        <v>84</v>
      </c>
    </row>
    <row r="1438" spans="1:4">
      <c r="A1438" s="3">
        <v>1969</v>
      </c>
      <c r="B1438" s="3" t="s">
        <v>145</v>
      </c>
      <c r="C1438">
        <v>4</v>
      </c>
      <c r="D1438" t="s">
        <v>84</v>
      </c>
    </row>
    <row r="1439" spans="1:4">
      <c r="A1439" s="3">
        <v>1970</v>
      </c>
      <c r="B1439" s="3" t="s">
        <v>145</v>
      </c>
      <c r="C1439">
        <v>4</v>
      </c>
      <c r="D1439" t="s">
        <v>84</v>
      </c>
    </row>
    <row r="1440" spans="1:4">
      <c r="A1440" s="3">
        <v>1971</v>
      </c>
      <c r="B1440" s="3" t="s">
        <v>145</v>
      </c>
      <c r="C1440">
        <v>4</v>
      </c>
      <c r="D1440" t="s">
        <v>84</v>
      </c>
    </row>
    <row r="1441" spans="1:4">
      <c r="A1441" s="3">
        <v>1972</v>
      </c>
      <c r="B1441" s="3" t="s">
        <v>145</v>
      </c>
      <c r="C1441">
        <v>4</v>
      </c>
      <c r="D1441" s="3" t="s">
        <v>84</v>
      </c>
    </row>
    <row r="1442" spans="1:4">
      <c r="A1442" s="3">
        <v>1973</v>
      </c>
      <c r="B1442" s="3" t="s">
        <v>145</v>
      </c>
      <c r="C1442">
        <v>4</v>
      </c>
      <c r="D1442" s="3">
        <v>9473</v>
      </c>
    </row>
    <row r="1443" spans="1:4">
      <c r="A1443" s="3">
        <v>1974</v>
      </c>
      <c r="B1443" s="3" t="s">
        <v>145</v>
      </c>
      <c r="C1443">
        <v>4</v>
      </c>
      <c r="D1443" s="3">
        <v>7658</v>
      </c>
    </row>
    <row r="1444" spans="1:4">
      <c r="A1444" s="3">
        <v>1975</v>
      </c>
      <c r="B1444" s="3" t="s">
        <v>145</v>
      </c>
      <c r="C1444">
        <v>4</v>
      </c>
      <c r="D1444" s="3">
        <v>3540</v>
      </c>
    </row>
    <row r="1445" spans="1:4">
      <c r="A1445" s="3">
        <v>1976</v>
      </c>
      <c r="B1445" s="3" t="s">
        <v>145</v>
      </c>
      <c r="C1445">
        <v>4</v>
      </c>
      <c r="D1445" s="3">
        <v>1426</v>
      </c>
    </row>
    <row r="1446" spans="1:4">
      <c r="A1446" s="3">
        <v>1977</v>
      </c>
      <c r="B1446" s="3" t="s">
        <v>145</v>
      </c>
      <c r="C1446">
        <v>4</v>
      </c>
      <c r="D1446" s="3">
        <v>1846</v>
      </c>
    </row>
    <row r="1447" spans="1:4">
      <c r="A1447" s="3">
        <v>1978</v>
      </c>
      <c r="B1447" s="3" t="s">
        <v>145</v>
      </c>
      <c r="C1447">
        <v>4</v>
      </c>
      <c r="D1447" s="3">
        <v>1914</v>
      </c>
    </row>
    <row r="1448" spans="1:4">
      <c r="A1448" s="3">
        <v>1979</v>
      </c>
      <c r="B1448" s="3" t="s">
        <v>145</v>
      </c>
      <c r="C1448">
        <v>4</v>
      </c>
      <c r="D1448" s="3">
        <v>1432</v>
      </c>
    </row>
    <row r="1449" spans="1:4">
      <c r="A1449" s="3">
        <v>1980</v>
      </c>
      <c r="B1449" s="3" t="s">
        <v>145</v>
      </c>
      <c r="C1449">
        <v>4</v>
      </c>
      <c r="D1449" s="3">
        <v>1538</v>
      </c>
    </row>
    <row r="1450" spans="1:4">
      <c r="A1450" s="3">
        <v>1981</v>
      </c>
      <c r="B1450" s="3" t="s">
        <v>145</v>
      </c>
      <c r="C1450">
        <v>4</v>
      </c>
      <c r="D1450" s="3">
        <v>4920</v>
      </c>
    </row>
    <row r="1451" spans="1:4">
      <c r="A1451" s="3">
        <v>1982</v>
      </c>
      <c r="B1451" s="3" t="s">
        <v>145</v>
      </c>
      <c r="C1451">
        <v>4</v>
      </c>
      <c r="D1451" s="3">
        <v>3401</v>
      </c>
    </row>
    <row r="1452" spans="1:4">
      <c r="A1452" s="3">
        <v>1983</v>
      </c>
      <c r="B1452" s="3" t="s">
        <v>145</v>
      </c>
      <c r="C1452">
        <v>4</v>
      </c>
      <c r="D1452" s="3">
        <v>2476</v>
      </c>
    </row>
    <row r="1453" spans="1:4">
      <c r="A1453" s="3">
        <v>1984</v>
      </c>
      <c r="B1453" s="3" t="s">
        <v>145</v>
      </c>
      <c r="C1453">
        <v>4</v>
      </c>
      <c r="D1453" s="3">
        <v>5043</v>
      </c>
    </row>
    <row r="1454" spans="1:4">
      <c r="A1454" s="3">
        <v>1985</v>
      </c>
      <c r="B1454" s="3" t="s">
        <v>145</v>
      </c>
      <c r="C1454">
        <v>4</v>
      </c>
      <c r="D1454" s="3">
        <v>818</v>
      </c>
    </row>
    <row r="1455" spans="1:4">
      <c r="A1455" s="3">
        <v>1986</v>
      </c>
      <c r="B1455" s="3" t="s">
        <v>145</v>
      </c>
      <c r="C1455">
        <v>4</v>
      </c>
      <c r="D1455" s="3">
        <v>389</v>
      </c>
    </row>
    <row r="1456" spans="1:4">
      <c r="A1456" s="3">
        <v>1987</v>
      </c>
      <c r="B1456" s="3" t="s">
        <v>145</v>
      </c>
      <c r="C1456">
        <v>4</v>
      </c>
      <c r="D1456" s="3">
        <v>983</v>
      </c>
    </row>
    <row r="1457" spans="1:4">
      <c r="A1457" s="3">
        <v>1988</v>
      </c>
      <c r="B1457" s="3" t="s">
        <v>145</v>
      </c>
      <c r="C1457">
        <v>4</v>
      </c>
      <c r="D1457" s="3">
        <v>846</v>
      </c>
    </row>
    <row r="1458" spans="1:4">
      <c r="A1458" s="3">
        <v>1989</v>
      </c>
      <c r="B1458" s="3" t="s">
        <v>145</v>
      </c>
      <c r="C1458">
        <v>4</v>
      </c>
      <c r="D1458" s="3">
        <v>428</v>
      </c>
    </row>
    <row r="1459" spans="1:4">
      <c r="A1459" s="3">
        <v>1990</v>
      </c>
      <c r="B1459" s="3" t="s">
        <v>145</v>
      </c>
      <c r="C1459">
        <v>4</v>
      </c>
      <c r="D1459" s="3">
        <v>978</v>
      </c>
    </row>
    <row r="1460" spans="1:4">
      <c r="A1460" s="3">
        <v>1991</v>
      </c>
      <c r="B1460" s="3" t="s">
        <v>145</v>
      </c>
      <c r="C1460">
        <v>4</v>
      </c>
      <c r="D1460" s="3">
        <v>3011</v>
      </c>
    </row>
    <row r="1461" spans="1:4">
      <c r="A1461" s="3">
        <v>1992</v>
      </c>
      <c r="B1461" s="3" t="s">
        <v>145</v>
      </c>
      <c r="C1461">
        <v>4</v>
      </c>
      <c r="D1461" s="3">
        <v>1473</v>
      </c>
    </row>
    <row r="1462" spans="1:4">
      <c r="A1462" s="3">
        <v>1993</v>
      </c>
      <c r="B1462" s="3" t="s">
        <v>145</v>
      </c>
      <c r="C1462">
        <v>4</v>
      </c>
      <c r="D1462" s="3">
        <v>2326</v>
      </c>
    </row>
    <row r="1463" spans="1:4">
      <c r="A1463" s="3">
        <v>1994</v>
      </c>
      <c r="B1463" s="3" t="s">
        <v>145</v>
      </c>
      <c r="C1463">
        <v>4</v>
      </c>
      <c r="D1463" s="3">
        <v>1819</v>
      </c>
    </row>
    <row r="1464" spans="1:4">
      <c r="A1464" s="3">
        <v>1995</v>
      </c>
      <c r="B1464" s="3" t="s">
        <v>145</v>
      </c>
      <c r="C1464">
        <v>4</v>
      </c>
      <c r="D1464" s="3">
        <v>879</v>
      </c>
    </row>
    <row r="1465" spans="1:4">
      <c r="A1465" s="3">
        <v>1996</v>
      </c>
      <c r="B1465" s="3" t="s">
        <v>145</v>
      </c>
      <c r="C1465">
        <v>4</v>
      </c>
      <c r="D1465" s="3">
        <v>885</v>
      </c>
    </row>
    <row r="1466" spans="1:4">
      <c r="A1466" s="3">
        <v>1997</v>
      </c>
      <c r="B1466" s="3" t="s">
        <v>145</v>
      </c>
      <c r="C1466">
        <v>4</v>
      </c>
      <c r="D1466" s="3">
        <v>1857</v>
      </c>
    </row>
    <row r="1467" spans="1:4">
      <c r="A1467" s="3">
        <v>1998</v>
      </c>
      <c r="B1467" s="3" t="s">
        <v>145</v>
      </c>
      <c r="C1467">
        <v>4</v>
      </c>
      <c r="D1467" s="3">
        <v>1885</v>
      </c>
    </row>
    <row r="1468" spans="1:4">
      <c r="A1468" s="3">
        <v>1999</v>
      </c>
      <c r="B1468" s="3" t="s">
        <v>145</v>
      </c>
      <c r="C1468">
        <v>4</v>
      </c>
      <c r="D1468" s="3">
        <v>1548</v>
      </c>
    </row>
    <row r="1469" spans="1:4">
      <c r="A1469" s="3">
        <v>2000</v>
      </c>
      <c r="B1469" s="3" t="s">
        <v>145</v>
      </c>
      <c r="C1469">
        <v>4</v>
      </c>
      <c r="D1469" s="3">
        <v>3173</v>
      </c>
    </row>
    <row r="1470" spans="1:4">
      <c r="A1470" s="3">
        <v>2001</v>
      </c>
      <c r="B1470" s="3" t="s">
        <v>145</v>
      </c>
      <c r="C1470">
        <v>4</v>
      </c>
      <c r="D1470" s="3">
        <v>2893</v>
      </c>
    </row>
    <row r="1471" spans="1:4">
      <c r="A1471" s="3">
        <v>2002</v>
      </c>
      <c r="B1471" s="3" t="s">
        <v>145</v>
      </c>
      <c r="C1471">
        <v>4</v>
      </c>
      <c r="D1471" s="3">
        <v>1916</v>
      </c>
    </row>
    <row r="1472" spans="1:4">
      <c r="A1472" s="3">
        <v>2003</v>
      </c>
      <c r="B1472" s="3" t="s">
        <v>145</v>
      </c>
      <c r="C1472">
        <v>4</v>
      </c>
      <c r="D1472" s="3">
        <v>2320</v>
      </c>
    </row>
    <row r="1473" spans="1:4">
      <c r="A1473" s="3">
        <v>2004</v>
      </c>
      <c r="B1473" s="3" t="s">
        <v>145</v>
      </c>
      <c r="C1473">
        <v>4</v>
      </c>
      <c r="D1473" s="3">
        <v>3824</v>
      </c>
    </row>
    <row r="1474" spans="1:4">
      <c r="A1474" s="3">
        <v>2005</v>
      </c>
      <c r="B1474" s="3" t="s">
        <v>145</v>
      </c>
      <c r="C1474">
        <v>4</v>
      </c>
      <c r="D1474" s="3">
        <v>1707</v>
      </c>
    </row>
    <row r="1475" spans="1:4">
      <c r="A1475" s="3">
        <v>2006</v>
      </c>
      <c r="B1475" s="3" t="s">
        <v>145</v>
      </c>
      <c r="C1475">
        <v>4</v>
      </c>
      <c r="D1475" s="3">
        <v>923</v>
      </c>
    </row>
    <row r="1476" spans="1:4">
      <c r="A1476" s="3">
        <v>2007</v>
      </c>
      <c r="B1476" s="3" t="s">
        <v>145</v>
      </c>
      <c r="C1476">
        <v>4</v>
      </c>
      <c r="D1476" s="3">
        <v>664</v>
      </c>
    </row>
    <row r="1477" spans="1:4">
      <c r="A1477" s="3">
        <v>2008</v>
      </c>
      <c r="B1477" s="3" t="s">
        <v>145</v>
      </c>
      <c r="C1477">
        <v>4</v>
      </c>
      <c r="D1477" s="3">
        <v>853</v>
      </c>
    </row>
    <row r="1478" spans="1:4">
      <c r="A1478" s="3">
        <v>2009</v>
      </c>
      <c r="B1478" s="3" t="s">
        <v>145</v>
      </c>
      <c r="C1478">
        <v>4</v>
      </c>
      <c r="D1478" s="3">
        <v>1360</v>
      </c>
    </row>
    <row r="1479" spans="1:4">
      <c r="A1479" s="3">
        <v>2010</v>
      </c>
      <c r="B1479" s="3" t="s">
        <v>145</v>
      </c>
      <c r="C1479">
        <v>4</v>
      </c>
      <c r="D1479" s="3">
        <v>899</v>
      </c>
    </row>
    <row r="1480" spans="1:4">
      <c r="A1480" s="3">
        <v>2011</v>
      </c>
      <c r="B1480" s="3" t="s">
        <v>145</v>
      </c>
      <c r="C1480">
        <v>4</v>
      </c>
      <c r="D1480" s="3">
        <v>904</v>
      </c>
    </row>
    <row r="1481" spans="1:4">
      <c r="A1481" s="3">
        <v>2012</v>
      </c>
      <c r="B1481" s="3" t="s">
        <v>145</v>
      </c>
      <c r="C1481">
        <v>4</v>
      </c>
      <c r="D1481" s="3">
        <v>579</v>
      </c>
    </row>
    <row r="1482" spans="1:4">
      <c r="A1482" s="3">
        <v>2013</v>
      </c>
      <c r="B1482" s="3" t="s">
        <v>145</v>
      </c>
      <c r="C1482">
        <v>4</v>
      </c>
      <c r="D1482" s="3">
        <v>148</v>
      </c>
    </row>
    <row r="1483" spans="1:4">
      <c r="A1483" s="3">
        <v>2014</v>
      </c>
      <c r="B1483" s="3" t="s">
        <v>145</v>
      </c>
      <c r="C1483">
        <v>4</v>
      </c>
      <c r="D1483" s="3">
        <v>98</v>
      </c>
    </row>
    <row r="1484" spans="1:4">
      <c r="A1484" s="3">
        <v>2015</v>
      </c>
      <c r="B1484" s="3" t="s">
        <v>145</v>
      </c>
      <c r="C1484">
        <v>4</v>
      </c>
      <c r="D1484" s="3">
        <v>58</v>
      </c>
    </row>
    <row r="1485" spans="1:4">
      <c r="A1485" s="3">
        <v>2016</v>
      </c>
      <c r="B1485" s="3" t="s">
        <v>145</v>
      </c>
      <c r="C1485">
        <v>4</v>
      </c>
      <c r="D1485" s="3">
        <v>27</v>
      </c>
    </row>
    <row r="1486" spans="1:4">
      <c r="A1486" s="3">
        <v>1968</v>
      </c>
      <c r="B1486" s="3" t="s">
        <v>145</v>
      </c>
      <c r="C1486">
        <v>5</v>
      </c>
      <c r="D1486" t="s">
        <v>84</v>
      </c>
    </row>
    <row r="1487" spans="1:4">
      <c r="A1487" s="3">
        <v>1969</v>
      </c>
      <c r="B1487" s="3" t="s">
        <v>145</v>
      </c>
      <c r="C1487">
        <v>5</v>
      </c>
      <c r="D1487" t="s">
        <v>84</v>
      </c>
    </row>
    <row r="1488" spans="1:4">
      <c r="A1488" s="3">
        <v>1970</v>
      </c>
      <c r="B1488" s="3" t="s">
        <v>145</v>
      </c>
      <c r="C1488">
        <v>5</v>
      </c>
      <c r="D1488" t="s">
        <v>84</v>
      </c>
    </row>
    <row r="1489" spans="1:4">
      <c r="A1489" s="3">
        <v>1971</v>
      </c>
      <c r="B1489" s="3" t="s">
        <v>145</v>
      </c>
      <c r="C1489">
        <v>5</v>
      </c>
      <c r="D1489" t="s">
        <v>84</v>
      </c>
    </row>
    <row r="1490" spans="1:4">
      <c r="A1490" s="3">
        <v>1972</v>
      </c>
      <c r="B1490" s="3" t="s">
        <v>145</v>
      </c>
      <c r="C1490">
        <v>5</v>
      </c>
      <c r="D1490" s="3" t="s">
        <v>84</v>
      </c>
    </row>
    <row r="1491" spans="1:4">
      <c r="A1491" s="3">
        <v>1973</v>
      </c>
      <c r="B1491" s="3" t="s">
        <v>145</v>
      </c>
      <c r="C1491">
        <v>5</v>
      </c>
      <c r="D1491" s="3">
        <v>3815</v>
      </c>
    </row>
    <row r="1492" spans="1:4">
      <c r="A1492" s="3">
        <v>1974</v>
      </c>
      <c r="B1492" s="3" t="s">
        <v>145</v>
      </c>
      <c r="C1492">
        <v>5</v>
      </c>
      <c r="D1492" s="3">
        <v>3643</v>
      </c>
    </row>
    <row r="1493" spans="1:4">
      <c r="A1493" s="3">
        <v>1975</v>
      </c>
      <c r="B1493" s="3" t="s">
        <v>145</v>
      </c>
      <c r="C1493">
        <v>5</v>
      </c>
      <c r="D1493" s="3">
        <v>2175</v>
      </c>
    </row>
    <row r="1494" spans="1:4">
      <c r="A1494" s="3">
        <v>1976</v>
      </c>
      <c r="B1494" s="3" t="s">
        <v>145</v>
      </c>
      <c r="C1494">
        <v>5</v>
      </c>
      <c r="D1494" s="3">
        <v>574</v>
      </c>
    </row>
    <row r="1495" spans="1:4">
      <c r="A1495" s="3">
        <v>1977</v>
      </c>
      <c r="B1495" s="3" t="s">
        <v>145</v>
      </c>
      <c r="C1495">
        <v>5</v>
      </c>
      <c r="D1495" s="3">
        <v>419</v>
      </c>
    </row>
    <row r="1496" spans="1:4">
      <c r="A1496" s="3">
        <v>1978</v>
      </c>
      <c r="B1496" s="3" t="s">
        <v>145</v>
      </c>
      <c r="C1496">
        <v>5</v>
      </c>
      <c r="D1496" s="3">
        <v>540</v>
      </c>
    </row>
    <row r="1497" spans="1:4">
      <c r="A1497" s="3">
        <v>1979</v>
      </c>
      <c r="B1497" s="3" t="s">
        <v>145</v>
      </c>
      <c r="C1497">
        <v>5</v>
      </c>
      <c r="D1497" s="3">
        <v>623</v>
      </c>
    </row>
    <row r="1498" spans="1:4">
      <c r="A1498" s="3">
        <v>1980</v>
      </c>
      <c r="B1498" s="3" t="s">
        <v>145</v>
      </c>
      <c r="C1498">
        <v>5</v>
      </c>
      <c r="D1498" s="3">
        <v>352</v>
      </c>
    </row>
    <row r="1499" spans="1:4">
      <c r="A1499" s="3">
        <v>1981</v>
      </c>
      <c r="B1499" s="3" t="s">
        <v>145</v>
      </c>
      <c r="C1499">
        <v>5</v>
      </c>
      <c r="D1499" s="3">
        <v>854</v>
      </c>
    </row>
    <row r="1500" spans="1:4">
      <c r="A1500" s="3">
        <v>1982</v>
      </c>
      <c r="B1500" s="3" t="s">
        <v>145</v>
      </c>
      <c r="C1500">
        <v>5</v>
      </c>
      <c r="D1500" s="3">
        <v>1095</v>
      </c>
    </row>
    <row r="1501" spans="1:4">
      <c r="A1501" s="3">
        <v>1983</v>
      </c>
      <c r="B1501" s="3" t="s">
        <v>145</v>
      </c>
      <c r="C1501">
        <v>5</v>
      </c>
      <c r="D1501" s="3">
        <v>680</v>
      </c>
    </row>
    <row r="1502" spans="1:4">
      <c r="A1502" s="3">
        <v>1984</v>
      </c>
      <c r="B1502" s="3" t="s">
        <v>145</v>
      </c>
      <c r="C1502">
        <v>5</v>
      </c>
      <c r="D1502" s="3">
        <v>1796</v>
      </c>
    </row>
    <row r="1503" spans="1:4">
      <c r="A1503" s="3">
        <v>1985</v>
      </c>
      <c r="B1503" s="3" t="s">
        <v>145</v>
      </c>
      <c r="C1503">
        <v>5</v>
      </c>
      <c r="D1503" s="3">
        <v>517</v>
      </c>
    </row>
    <row r="1504" spans="1:4">
      <c r="A1504" s="3">
        <v>1986</v>
      </c>
      <c r="B1504" s="3" t="s">
        <v>145</v>
      </c>
      <c r="C1504">
        <v>5</v>
      </c>
      <c r="D1504" s="3">
        <v>204</v>
      </c>
    </row>
    <row r="1505" spans="1:4">
      <c r="A1505" s="3">
        <v>1987</v>
      </c>
      <c r="B1505" s="3" t="s">
        <v>145</v>
      </c>
      <c r="C1505">
        <v>5</v>
      </c>
      <c r="D1505" s="3">
        <v>192</v>
      </c>
    </row>
    <row r="1506" spans="1:4">
      <c r="A1506" s="3">
        <v>1988</v>
      </c>
      <c r="B1506" s="3" t="s">
        <v>145</v>
      </c>
      <c r="C1506">
        <v>5</v>
      </c>
      <c r="D1506" s="3">
        <v>227</v>
      </c>
    </row>
    <row r="1507" spans="1:4">
      <c r="A1507" s="3">
        <v>1989</v>
      </c>
      <c r="B1507" s="3" t="s">
        <v>145</v>
      </c>
      <c r="C1507">
        <v>5</v>
      </c>
      <c r="D1507" s="3">
        <v>110</v>
      </c>
    </row>
    <row r="1508" spans="1:4">
      <c r="A1508" s="3">
        <v>1990</v>
      </c>
      <c r="B1508" s="3" t="s">
        <v>145</v>
      </c>
      <c r="C1508">
        <v>5</v>
      </c>
      <c r="D1508" s="3">
        <v>140</v>
      </c>
    </row>
    <row r="1509" spans="1:4">
      <c r="A1509" s="3">
        <v>1991</v>
      </c>
      <c r="B1509" s="3" t="s">
        <v>145</v>
      </c>
      <c r="C1509">
        <v>5</v>
      </c>
      <c r="D1509" s="3">
        <v>383</v>
      </c>
    </row>
    <row r="1510" spans="1:4">
      <c r="A1510" s="3">
        <v>1992</v>
      </c>
      <c r="B1510" s="3" t="s">
        <v>145</v>
      </c>
      <c r="C1510">
        <v>5</v>
      </c>
      <c r="D1510" s="3">
        <v>603</v>
      </c>
    </row>
    <row r="1511" spans="1:4">
      <c r="A1511" s="3">
        <v>1993</v>
      </c>
      <c r="B1511" s="3" t="s">
        <v>145</v>
      </c>
      <c r="C1511">
        <v>5</v>
      </c>
      <c r="D1511" s="3">
        <v>411</v>
      </c>
    </row>
    <row r="1512" spans="1:4">
      <c r="A1512" s="3">
        <v>1994</v>
      </c>
      <c r="B1512" s="3" t="s">
        <v>145</v>
      </c>
      <c r="C1512">
        <v>5</v>
      </c>
      <c r="D1512" s="3">
        <v>477</v>
      </c>
    </row>
    <row r="1513" spans="1:4">
      <c r="A1513" s="3">
        <v>1995</v>
      </c>
      <c r="B1513" s="3" t="s">
        <v>145</v>
      </c>
      <c r="C1513">
        <v>5</v>
      </c>
      <c r="D1513" s="3">
        <v>170</v>
      </c>
    </row>
    <row r="1514" spans="1:4">
      <c r="A1514" s="3">
        <v>1996</v>
      </c>
      <c r="B1514" s="3" t="s">
        <v>145</v>
      </c>
      <c r="C1514">
        <v>5</v>
      </c>
      <c r="D1514" s="3">
        <v>201</v>
      </c>
    </row>
    <row r="1515" spans="1:4">
      <c r="A1515" s="3">
        <v>1997</v>
      </c>
      <c r="B1515" s="3" t="s">
        <v>145</v>
      </c>
      <c r="C1515">
        <v>5</v>
      </c>
      <c r="D1515" s="3">
        <v>378</v>
      </c>
    </row>
    <row r="1516" spans="1:4">
      <c r="A1516" s="3">
        <v>1998</v>
      </c>
      <c r="B1516" s="3" t="s">
        <v>145</v>
      </c>
      <c r="C1516">
        <v>5</v>
      </c>
      <c r="D1516" s="3">
        <v>1121</v>
      </c>
    </row>
    <row r="1517" spans="1:4">
      <c r="A1517" s="3">
        <v>1999</v>
      </c>
      <c r="B1517" s="3" t="s">
        <v>145</v>
      </c>
      <c r="C1517">
        <v>5</v>
      </c>
      <c r="D1517" s="3">
        <v>794</v>
      </c>
    </row>
    <row r="1518" spans="1:4">
      <c r="A1518" s="3">
        <v>2000</v>
      </c>
      <c r="B1518" s="3" t="s">
        <v>145</v>
      </c>
      <c r="C1518">
        <v>5</v>
      </c>
      <c r="D1518" s="3">
        <v>826</v>
      </c>
    </row>
    <row r="1519" spans="1:4">
      <c r="A1519" s="3">
        <v>2001</v>
      </c>
      <c r="B1519" s="3" t="s">
        <v>145</v>
      </c>
      <c r="C1519">
        <v>5</v>
      </c>
      <c r="D1519" s="3">
        <v>1004</v>
      </c>
    </row>
    <row r="1520" spans="1:4">
      <c r="A1520" s="3">
        <v>2002</v>
      </c>
      <c r="B1520" s="3" t="s">
        <v>145</v>
      </c>
      <c r="C1520">
        <v>5</v>
      </c>
      <c r="D1520" s="3">
        <v>683</v>
      </c>
    </row>
    <row r="1521" spans="1:4">
      <c r="A1521" s="3">
        <v>2003</v>
      </c>
      <c r="B1521" s="3" t="s">
        <v>145</v>
      </c>
      <c r="C1521">
        <v>5</v>
      </c>
      <c r="D1521" s="3">
        <v>782</v>
      </c>
    </row>
    <row r="1522" spans="1:4">
      <c r="A1522" s="3">
        <v>2004</v>
      </c>
      <c r="B1522" s="3" t="s">
        <v>145</v>
      </c>
      <c r="C1522">
        <v>5</v>
      </c>
      <c r="D1522" s="3">
        <v>1970</v>
      </c>
    </row>
    <row r="1523" spans="1:4">
      <c r="A1523" s="3">
        <v>2005</v>
      </c>
      <c r="B1523" s="3" t="s">
        <v>145</v>
      </c>
      <c r="C1523">
        <v>5</v>
      </c>
      <c r="D1523" s="3">
        <v>392</v>
      </c>
    </row>
    <row r="1524" spans="1:4">
      <c r="A1524" s="3">
        <v>2006</v>
      </c>
      <c r="B1524" s="3" t="s">
        <v>145</v>
      </c>
      <c r="C1524">
        <v>5</v>
      </c>
      <c r="D1524" s="3">
        <v>358</v>
      </c>
    </row>
    <row r="1525" spans="1:4">
      <c r="A1525" s="3">
        <v>2007</v>
      </c>
      <c r="B1525" s="3" t="s">
        <v>145</v>
      </c>
      <c r="C1525">
        <v>5</v>
      </c>
      <c r="D1525" s="3">
        <v>137</v>
      </c>
    </row>
    <row r="1526" spans="1:4">
      <c r="A1526" s="3">
        <v>2008</v>
      </c>
      <c r="B1526" s="3" t="s">
        <v>145</v>
      </c>
      <c r="C1526">
        <v>5</v>
      </c>
      <c r="D1526" s="3">
        <v>125</v>
      </c>
    </row>
    <row r="1527" spans="1:4">
      <c r="A1527" s="3">
        <v>2009</v>
      </c>
      <c r="B1527" s="3" t="s">
        <v>145</v>
      </c>
      <c r="C1527">
        <v>5</v>
      </c>
      <c r="D1527" s="3">
        <v>516</v>
      </c>
    </row>
    <row r="1528" spans="1:4">
      <c r="A1528" s="3">
        <v>2010</v>
      </c>
      <c r="B1528" s="3" t="s">
        <v>145</v>
      </c>
      <c r="C1528">
        <v>5</v>
      </c>
      <c r="D1528" s="3">
        <v>449</v>
      </c>
    </row>
    <row r="1529" spans="1:4">
      <c r="A1529" s="3">
        <v>2011</v>
      </c>
      <c r="B1529" s="3" t="s">
        <v>145</v>
      </c>
      <c r="C1529">
        <v>5</v>
      </c>
      <c r="D1529" s="3">
        <v>310</v>
      </c>
    </row>
    <row r="1530" spans="1:4">
      <c r="A1530" s="3">
        <v>2012</v>
      </c>
      <c r="B1530" s="3" t="s">
        <v>145</v>
      </c>
      <c r="C1530">
        <v>5</v>
      </c>
      <c r="D1530" s="3">
        <v>240</v>
      </c>
    </row>
    <row r="1531" spans="1:4">
      <c r="A1531" s="3">
        <v>2013</v>
      </c>
      <c r="B1531" s="3" t="s">
        <v>145</v>
      </c>
      <c r="C1531">
        <v>5</v>
      </c>
      <c r="D1531" s="3">
        <v>91</v>
      </c>
    </row>
    <row r="1532" spans="1:4">
      <c r="A1532" s="3">
        <v>2014</v>
      </c>
      <c r="B1532" s="3" t="s">
        <v>145</v>
      </c>
      <c r="C1532">
        <v>5</v>
      </c>
      <c r="D1532" s="3">
        <v>50</v>
      </c>
    </row>
    <row r="1533" spans="1:4">
      <c r="A1533" s="3">
        <v>2015</v>
      </c>
      <c r="B1533" s="3" t="s">
        <v>145</v>
      </c>
      <c r="C1533">
        <v>5</v>
      </c>
      <c r="D1533" s="3">
        <v>51</v>
      </c>
    </row>
    <row r="1534" spans="1:4">
      <c r="A1534" s="3">
        <v>2016</v>
      </c>
      <c r="B1534" s="3" t="s">
        <v>145</v>
      </c>
      <c r="C1534">
        <v>5</v>
      </c>
      <c r="D1534" s="3">
        <v>17</v>
      </c>
    </row>
    <row r="1535" spans="1:4">
      <c r="A1535" s="3">
        <v>1968</v>
      </c>
      <c r="B1535" s="3" t="s">
        <v>145</v>
      </c>
      <c r="C1535">
        <v>6</v>
      </c>
      <c r="D1535" t="s">
        <v>84</v>
      </c>
    </row>
    <row r="1536" spans="1:4">
      <c r="A1536" s="3">
        <v>1969</v>
      </c>
      <c r="B1536" s="3" t="s">
        <v>145</v>
      </c>
      <c r="C1536">
        <v>6</v>
      </c>
      <c r="D1536" t="s">
        <v>84</v>
      </c>
    </row>
    <row r="1537" spans="1:4">
      <c r="A1537" s="3">
        <v>1970</v>
      </c>
      <c r="B1537" s="3" t="s">
        <v>145</v>
      </c>
      <c r="C1537">
        <v>6</v>
      </c>
      <c r="D1537" t="s">
        <v>84</v>
      </c>
    </row>
    <row r="1538" spans="1:4">
      <c r="A1538" s="3">
        <v>1971</v>
      </c>
      <c r="B1538" s="3" t="s">
        <v>145</v>
      </c>
      <c r="C1538">
        <v>6</v>
      </c>
      <c r="D1538" t="s">
        <v>84</v>
      </c>
    </row>
    <row r="1539" spans="1:4">
      <c r="A1539" s="3">
        <v>1972</v>
      </c>
      <c r="B1539" s="3" t="s">
        <v>145</v>
      </c>
      <c r="C1539">
        <v>6</v>
      </c>
      <c r="D1539" s="3" t="s">
        <v>84</v>
      </c>
    </row>
    <row r="1540" spans="1:4">
      <c r="A1540" s="3">
        <v>1973</v>
      </c>
      <c r="B1540" s="3" t="s">
        <v>145</v>
      </c>
      <c r="C1540">
        <v>6</v>
      </c>
      <c r="D1540" s="3">
        <v>1285</v>
      </c>
    </row>
    <row r="1541" spans="1:4">
      <c r="A1541" s="3">
        <v>1974</v>
      </c>
      <c r="B1541" s="3" t="s">
        <v>145</v>
      </c>
      <c r="C1541">
        <v>6</v>
      </c>
      <c r="D1541" s="3">
        <v>878</v>
      </c>
    </row>
    <row r="1542" spans="1:4">
      <c r="A1542" s="3">
        <v>1975</v>
      </c>
      <c r="B1542" s="3" t="s">
        <v>145</v>
      </c>
      <c r="C1542">
        <v>6</v>
      </c>
      <c r="D1542" s="3">
        <v>708</v>
      </c>
    </row>
    <row r="1543" spans="1:4">
      <c r="A1543" s="3">
        <v>1976</v>
      </c>
      <c r="B1543" s="3" t="s">
        <v>145</v>
      </c>
      <c r="C1543">
        <v>6</v>
      </c>
      <c r="D1543" s="3">
        <v>453</v>
      </c>
    </row>
    <row r="1544" spans="1:4">
      <c r="A1544" s="3">
        <v>1977</v>
      </c>
      <c r="B1544" s="3" t="s">
        <v>145</v>
      </c>
      <c r="C1544">
        <v>6</v>
      </c>
      <c r="D1544" s="3">
        <v>231</v>
      </c>
    </row>
    <row r="1545" spans="1:4">
      <c r="A1545" s="3">
        <v>1978</v>
      </c>
      <c r="B1545" s="3" t="s">
        <v>145</v>
      </c>
      <c r="C1545">
        <v>6</v>
      </c>
      <c r="D1545" s="3">
        <v>120</v>
      </c>
    </row>
    <row r="1546" spans="1:4">
      <c r="A1546" s="3">
        <v>1979</v>
      </c>
      <c r="B1546" s="3" t="s">
        <v>145</v>
      </c>
      <c r="C1546">
        <v>6</v>
      </c>
      <c r="D1546" s="3">
        <v>167</v>
      </c>
    </row>
    <row r="1547" spans="1:4">
      <c r="A1547" s="3">
        <v>1980</v>
      </c>
      <c r="B1547" s="3" t="s">
        <v>145</v>
      </c>
      <c r="C1547">
        <v>6</v>
      </c>
      <c r="D1547" s="3">
        <v>96</v>
      </c>
    </row>
    <row r="1548" spans="1:4">
      <c r="A1548" s="3">
        <v>1981</v>
      </c>
      <c r="B1548" s="3" t="s">
        <v>145</v>
      </c>
      <c r="C1548">
        <v>6</v>
      </c>
      <c r="D1548" s="3">
        <v>135</v>
      </c>
    </row>
    <row r="1549" spans="1:4">
      <c r="A1549" s="3">
        <v>1982</v>
      </c>
      <c r="B1549" s="3" t="s">
        <v>145</v>
      </c>
      <c r="C1549">
        <v>6</v>
      </c>
      <c r="D1549" s="3">
        <v>68</v>
      </c>
    </row>
    <row r="1550" spans="1:4">
      <c r="A1550" s="3">
        <v>1983</v>
      </c>
      <c r="B1550" s="3" t="s">
        <v>145</v>
      </c>
      <c r="C1550">
        <v>6</v>
      </c>
      <c r="D1550" s="3">
        <v>122</v>
      </c>
    </row>
    <row r="1551" spans="1:4">
      <c r="A1551" s="3">
        <v>1984</v>
      </c>
      <c r="B1551" s="3" t="s">
        <v>145</v>
      </c>
      <c r="C1551">
        <v>6</v>
      </c>
      <c r="D1551" s="3">
        <v>294</v>
      </c>
    </row>
    <row r="1552" spans="1:4">
      <c r="A1552" s="3">
        <v>1985</v>
      </c>
      <c r="B1552" s="3" t="s">
        <v>145</v>
      </c>
      <c r="C1552">
        <v>6</v>
      </c>
      <c r="D1552" s="3">
        <v>73</v>
      </c>
    </row>
    <row r="1553" spans="1:4">
      <c r="A1553" s="3">
        <v>1986</v>
      </c>
      <c r="B1553" s="3" t="s">
        <v>145</v>
      </c>
      <c r="C1553">
        <v>6</v>
      </c>
      <c r="D1553" s="3">
        <v>80</v>
      </c>
    </row>
    <row r="1554" spans="1:4">
      <c r="A1554" s="3">
        <v>1987</v>
      </c>
      <c r="B1554" s="3" t="s">
        <v>145</v>
      </c>
      <c r="C1554">
        <v>6</v>
      </c>
      <c r="D1554" s="3">
        <v>48</v>
      </c>
    </row>
    <row r="1555" spans="1:4">
      <c r="A1555" s="3">
        <v>1988</v>
      </c>
      <c r="B1555" s="3" t="s">
        <v>145</v>
      </c>
      <c r="C1555">
        <v>6</v>
      </c>
      <c r="D1555" s="3">
        <v>24</v>
      </c>
    </row>
    <row r="1556" spans="1:4">
      <c r="A1556" s="3">
        <v>1989</v>
      </c>
      <c r="B1556" s="3" t="s">
        <v>145</v>
      </c>
      <c r="C1556">
        <v>6</v>
      </c>
      <c r="D1556" s="3">
        <v>18</v>
      </c>
    </row>
    <row r="1557" spans="1:4">
      <c r="A1557" s="3">
        <v>1990</v>
      </c>
      <c r="B1557" s="3" t="s">
        <v>145</v>
      </c>
      <c r="C1557">
        <v>6</v>
      </c>
      <c r="D1557" s="3">
        <v>21</v>
      </c>
    </row>
    <row r="1558" spans="1:4">
      <c r="A1558" s="3">
        <v>1991</v>
      </c>
      <c r="B1558" s="3" t="s">
        <v>145</v>
      </c>
      <c r="C1558">
        <v>6</v>
      </c>
      <c r="D1558" s="3">
        <v>67</v>
      </c>
    </row>
    <row r="1559" spans="1:4">
      <c r="A1559" s="3">
        <v>1992</v>
      </c>
      <c r="B1559" s="3" t="s">
        <v>145</v>
      </c>
      <c r="C1559">
        <v>6</v>
      </c>
      <c r="D1559" s="3">
        <v>33</v>
      </c>
    </row>
    <row r="1560" spans="1:4">
      <c r="A1560" s="3">
        <v>1993</v>
      </c>
      <c r="B1560" s="3" t="s">
        <v>145</v>
      </c>
      <c r="C1560">
        <v>6</v>
      </c>
      <c r="D1560" s="3">
        <v>84</v>
      </c>
    </row>
    <row r="1561" spans="1:4">
      <c r="A1561" s="3">
        <v>1994</v>
      </c>
      <c r="B1561" s="3" t="s">
        <v>145</v>
      </c>
      <c r="C1561">
        <v>6</v>
      </c>
      <c r="D1561" s="3">
        <v>120</v>
      </c>
    </row>
    <row r="1562" spans="1:4">
      <c r="A1562" s="3">
        <v>1995</v>
      </c>
      <c r="B1562" s="3" t="s">
        <v>145</v>
      </c>
      <c r="C1562">
        <v>6</v>
      </c>
      <c r="D1562" s="3">
        <v>25</v>
      </c>
    </row>
    <row r="1563" spans="1:4">
      <c r="A1563" s="3">
        <v>1996</v>
      </c>
      <c r="B1563" s="3" t="s">
        <v>145</v>
      </c>
      <c r="C1563">
        <v>6</v>
      </c>
      <c r="D1563" s="3">
        <v>13</v>
      </c>
    </row>
    <row r="1564" spans="1:4">
      <c r="A1564" s="3">
        <v>1997</v>
      </c>
      <c r="B1564" s="3" t="s">
        <v>145</v>
      </c>
      <c r="C1564">
        <v>6</v>
      </c>
      <c r="D1564" s="3">
        <v>39</v>
      </c>
    </row>
    <row r="1565" spans="1:4">
      <c r="A1565" s="3">
        <v>1998</v>
      </c>
      <c r="B1565" s="3" t="s">
        <v>145</v>
      </c>
      <c r="C1565">
        <v>6</v>
      </c>
      <c r="D1565" s="3">
        <v>122</v>
      </c>
    </row>
    <row r="1566" spans="1:4">
      <c r="A1566" s="3">
        <v>1999</v>
      </c>
      <c r="B1566" s="3" t="s">
        <v>145</v>
      </c>
      <c r="C1566">
        <v>6</v>
      </c>
      <c r="D1566" s="3">
        <v>264</v>
      </c>
    </row>
    <row r="1567" spans="1:4">
      <c r="A1567" s="3">
        <v>2000</v>
      </c>
      <c r="B1567" s="3" t="s">
        <v>145</v>
      </c>
      <c r="C1567">
        <v>6</v>
      </c>
      <c r="D1567" s="3">
        <v>420</v>
      </c>
    </row>
    <row r="1568" spans="1:4">
      <c r="A1568" s="3">
        <v>2001</v>
      </c>
      <c r="B1568" s="3" t="s">
        <v>145</v>
      </c>
      <c r="C1568">
        <v>6</v>
      </c>
      <c r="D1568" s="3">
        <v>291</v>
      </c>
    </row>
    <row r="1569" spans="1:4">
      <c r="A1569" s="3">
        <v>2002</v>
      </c>
      <c r="B1569" s="3" t="s">
        <v>145</v>
      </c>
      <c r="C1569">
        <v>6</v>
      </c>
      <c r="D1569" s="3">
        <v>269</v>
      </c>
    </row>
    <row r="1570" spans="1:4">
      <c r="A1570" s="3">
        <v>2003</v>
      </c>
      <c r="B1570" s="3" t="s">
        <v>145</v>
      </c>
      <c r="C1570">
        <v>6</v>
      </c>
      <c r="D1570" s="3">
        <v>282</v>
      </c>
    </row>
    <row r="1571" spans="1:4">
      <c r="A1571" s="3">
        <v>2004</v>
      </c>
      <c r="B1571" s="3" t="s">
        <v>145</v>
      </c>
      <c r="C1571">
        <v>6</v>
      </c>
      <c r="D1571" s="3">
        <v>889</v>
      </c>
    </row>
    <row r="1572" spans="1:4">
      <c r="A1572" s="3">
        <v>2005</v>
      </c>
      <c r="B1572" s="3" t="s">
        <v>145</v>
      </c>
      <c r="C1572">
        <v>6</v>
      </c>
      <c r="D1572" s="3">
        <v>132</v>
      </c>
    </row>
    <row r="1573" spans="1:4">
      <c r="A1573" s="3">
        <v>2006</v>
      </c>
      <c r="B1573" s="3" t="s">
        <v>145</v>
      </c>
      <c r="C1573">
        <v>6</v>
      </c>
      <c r="D1573" s="3">
        <v>123</v>
      </c>
    </row>
    <row r="1574" spans="1:4">
      <c r="A1574" s="3">
        <v>2007</v>
      </c>
      <c r="B1574" s="3" t="s">
        <v>145</v>
      </c>
      <c r="C1574">
        <v>6</v>
      </c>
      <c r="D1574" s="3">
        <v>44</v>
      </c>
    </row>
    <row r="1575" spans="1:4">
      <c r="A1575" s="3">
        <v>2008</v>
      </c>
      <c r="B1575" s="3" t="s">
        <v>145</v>
      </c>
      <c r="C1575">
        <v>6</v>
      </c>
      <c r="D1575" s="3">
        <v>17</v>
      </c>
    </row>
    <row r="1576" spans="1:4">
      <c r="A1576" s="3">
        <v>2009</v>
      </c>
      <c r="B1576" s="3" t="s">
        <v>145</v>
      </c>
      <c r="C1576">
        <v>6</v>
      </c>
      <c r="D1576" s="3">
        <v>59</v>
      </c>
    </row>
    <row r="1577" spans="1:4">
      <c r="A1577" s="3">
        <v>2010</v>
      </c>
      <c r="B1577" s="3" t="s">
        <v>145</v>
      </c>
      <c r="C1577">
        <v>6</v>
      </c>
      <c r="D1577" s="3">
        <v>88</v>
      </c>
    </row>
    <row r="1578" spans="1:4">
      <c r="A1578" s="3">
        <v>2011</v>
      </c>
      <c r="B1578" s="3" t="s">
        <v>145</v>
      </c>
      <c r="C1578">
        <v>6</v>
      </c>
      <c r="D1578" s="3">
        <v>67</v>
      </c>
    </row>
    <row r="1579" spans="1:4">
      <c r="A1579" s="3">
        <v>2012</v>
      </c>
      <c r="B1579" s="3" t="s">
        <v>145</v>
      </c>
      <c r="C1579">
        <v>6</v>
      </c>
      <c r="D1579" s="3">
        <v>38</v>
      </c>
    </row>
    <row r="1580" spans="1:4">
      <c r="A1580" s="3">
        <v>2013</v>
      </c>
      <c r="B1580" s="3" t="s">
        <v>145</v>
      </c>
      <c r="C1580">
        <v>6</v>
      </c>
      <c r="D1580" s="3">
        <v>19</v>
      </c>
    </row>
    <row r="1581" spans="1:4">
      <c r="A1581" s="3">
        <v>2014</v>
      </c>
      <c r="B1581" s="3" t="s">
        <v>145</v>
      </c>
      <c r="C1581">
        <v>6</v>
      </c>
      <c r="D1581" s="3">
        <v>19</v>
      </c>
    </row>
    <row r="1582" spans="1:4">
      <c r="A1582" s="3">
        <v>2015</v>
      </c>
      <c r="B1582" s="3" t="s">
        <v>145</v>
      </c>
      <c r="C1582">
        <v>6</v>
      </c>
      <c r="D1582" s="3">
        <v>21</v>
      </c>
    </row>
    <row r="1583" spans="1:4">
      <c r="A1583" s="3">
        <v>2016</v>
      </c>
      <c r="B1583" s="3" t="s">
        <v>145</v>
      </c>
      <c r="C1583">
        <v>6</v>
      </c>
      <c r="D1583" s="3">
        <v>8</v>
      </c>
    </row>
    <row r="1584" spans="1:4">
      <c r="A1584" s="3">
        <v>1968</v>
      </c>
      <c r="B1584" s="3" t="s">
        <v>145</v>
      </c>
      <c r="C1584">
        <v>7</v>
      </c>
      <c r="D1584" t="s">
        <v>84</v>
      </c>
    </row>
    <row r="1585" spans="1:4">
      <c r="A1585" s="3">
        <v>1969</v>
      </c>
      <c r="B1585" s="3" t="s">
        <v>145</v>
      </c>
      <c r="C1585">
        <v>7</v>
      </c>
      <c r="D1585" t="s">
        <v>84</v>
      </c>
    </row>
    <row r="1586" spans="1:4">
      <c r="A1586" s="3">
        <v>1970</v>
      </c>
      <c r="B1586" s="3" t="s">
        <v>145</v>
      </c>
      <c r="C1586">
        <v>7</v>
      </c>
      <c r="D1586" t="s">
        <v>84</v>
      </c>
    </row>
    <row r="1587" spans="1:4">
      <c r="A1587" s="3">
        <v>1971</v>
      </c>
      <c r="B1587" s="3" t="s">
        <v>145</v>
      </c>
      <c r="C1587">
        <v>7</v>
      </c>
      <c r="D1587" t="s">
        <v>84</v>
      </c>
    </row>
    <row r="1588" spans="1:4">
      <c r="A1588" s="3">
        <v>1972</v>
      </c>
      <c r="B1588" s="3" t="s">
        <v>145</v>
      </c>
      <c r="C1588">
        <v>7</v>
      </c>
      <c r="D1588" s="3" t="s">
        <v>84</v>
      </c>
    </row>
    <row r="1589" spans="1:4">
      <c r="A1589" s="3">
        <v>1973</v>
      </c>
      <c r="B1589" s="3" t="s">
        <v>145</v>
      </c>
      <c r="C1589">
        <v>7</v>
      </c>
      <c r="D1589" s="3">
        <v>283</v>
      </c>
    </row>
    <row r="1590" spans="1:4">
      <c r="A1590" s="3">
        <v>1974</v>
      </c>
      <c r="B1590" s="3" t="s">
        <v>145</v>
      </c>
      <c r="C1590">
        <v>7</v>
      </c>
      <c r="D1590" s="3">
        <v>464</v>
      </c>
    </row>
    <row r="1591" spans="1:4">
      <c r="A1591" s="3">
        <v>1975</v>
      </c>
      <c r="B1591" s="3" t="s">
        <v>145</v>
      </c>
      <c r="C1591">
        <v>7</v>
      </c>
      <c r="D1591" s="3">
        <v>327</v>
      </c>
    </row>
    <row r="1592" spans="1:4">
      <c r="A1592" s="3">
        <v>1976</v>
      </c>
      <c r="B1592" s="3" t="s">
        <v>145</v>
      </c>
      <c r="C1592">
        <v>7</v>
      </c>
      <c r="D1592" s="3">
        <v>304</v>
      </c>
    </row>
    <row r="1593" spans="1:4">
      <c r="A1593" s="3">
        <v>1977</v>
      </c>
      <c r="B1593" s="3" t="s">
        <v>145</v>
      </c>
      <c r="C1593">
        <v>7</v>
      </c>
      <c r="D1593" s="3">
        <v>134</v>
      </c>
    </row>
    <row r="1594" spans="1:4">
      <c r="A1594" s="3">
        <v>1978</v>
      </c>
      <c r="B1594" s="3" t="s">
        <v>145</v>
      </c>
      <c r="C1594">
        <v>7</v>
      </c>
      <c r="D1594" s="3">
        <v>45</v>
      </c>
    </row>
    <row r="1595" spans="1:4">
      <c r="A1595" s="3">
        <v>1979</v>
      </c>
      <c r="B1595" s="3" t="s">
        <v>145</v>
      </c>
      <c r="C1595">
        <v>7</v>
      </c>
      <c r="D1595" s="3">
        <v>95</v>
      </c>
    </row>
    <row r="1596" spans="1:4">
      <c r="A1596" s="3">
        <v>1980</v>
      </c>
      <c r="B1596" s="3" t="s">
        <v>145</v>
      </c>
      <c r="C1596">
        <v>7</v>
      </c>
      <c r="D1596" s="3">
        <v>5</v>
      </c>
    </row>
    <row r="1597" spans="1:4">
      <c r="A1597" s="3">
        <v>1981</v>
      </c>
      <c r="B1597" s="3" t="s">
        <v>145</v>
      </c>
      <c r="C1597">
        <v>7</v>
      </c>
      <c r="D1597" s="3">
        <v>5</v>
      </c>
    </row>
    <row r="1598" spans="1:4">
      <c r="A1598" s="3">
        <v>1982</v>
      </c>
      <c r="B1598" s="3" t="s">
        <v>145</v>
      </c>
      <c r="C1598">
        <v>7</v>
      </c>
      <c r="D1598" s="3">
        <v>20</v>
      </c>
    </row>
    <row r="1599" spans="1:4">
      <c r="A1599" s="3">
        <v>1983</v>
      </c>
      <c r="B1599" s="3" t="s">
        <v>145</v>
      </c>
      <c r="C1599">
        <v>7</v>
      </c>
      <c r="D1599" s="3">
        <v>13</v>
      </c>
    </row>
    <row r="1600" spans="1:4">
      <c r="A1600" s="3">
        <v>1984</v>
      </c>
      <c r="B1600" s="3" t="s">
        <v>145</v>
      </c>
      <c r="C1600">
        <v>7</v>
      </c>
      <c r="D1600" s="3">
        <v>47</v>
      </c>
    </row>
    <row r="1601" spans="1:4">
      <c r="A1601" s="3">
        <v>1985</v>
      </c>
      <c r="B1601" s="3" t="s">
        <v>145</v>
      </c>
      <c r="C1601">
        <v>7</v>
      </c>
      <c r="D1601" s="3">
        <v>8</v>
      </c>
    </row>
    <row r="1602" spans="1:4">
      <c r="A1602" s="3">
        <v>1986</v>
      </c>
      <c r="B1602" s="3" t="s">
        <v>145</v>
      </c>
      <c r="C1602">
        <v>7</v>
      </c>
      <c r="D1602" s="3">
        <v>17</v>
      </c>
    </row>
    <row r="1603" spans="1:4">
      <c r="A1603" s="3">
        <v>1987</v>
      </c>
      <c r="B1603" s="3" t="s">
        <v>145</v>
      </c>
      <c r="C1603">
        <v>7</v>
      </c>
      <c r="D1603" s="3">
        <v>38</v>
      </c>
    </row>
    <row r="1604" spans="1:4">
      <c r="A1604" s="3">
        <v>1988</v>
      </c>
      <c r="B1604" s="3" t="s">
        <v>145</v>
      </c>
      <c r="C1604">
        <v>7</v>
      </c>
      <c r="D1604" s="3">
        <v>26</v>
      </c>
    </row>
    <row r="1605" spans="1:4">
      <c r="A1605" s="3">
        <v>1989</v>
      </c>
      <c r="B1605" s="3" t="s">
        <v>145</v>
      </c>
      <c r="C1605">
        <v>7</v>
      </c>
      <c r="D1605" s="3">
        <v>12</v>
      </c>
    </row>
    <row r="1606" spans="1:4">
      <c r="A1606" s="3">
        <v>1990</v>
      </c>
      <c r="B1606" s="3" t="s">
        <v>145</v>
      </c>
      <c r="C1606">
        <v>7</v>
      </c>
      <c r="D1606" s="3">
        <v>6</v>
      </c>
    </row>
    <row r="1607" spans="1:4">
      <c r="A1607" s="3">
        <v>1991</v>
      </c>
      <c r="B1607" s="3" t="s">
        <v>145</v>
      </c>
      <c r="C1607">
        <v>7</v>
      </c>
      <c r="D1607" s="3">
        <v>4</v>
      </c>
    </row>
    <row r="1608" spans="1:4">
      <c r="A1608" s="3">
        <v>1992</v>
      </c>
      <c r="B1608" s="3" t="s">
        <v>145</v>
      </c>
      <c r="C1608">
        <v>7</v>
      </c>
      <c r="D1608" s="3">
        <v>7</v>
      </c>
    </row>
    <row r="1609" spans="1:4">
      <c r="A1609" s="3">
        <v>1993</v>
      </c>
      <c r="B1609" s="3" t="s">
        <v>145</v>
      </c>
      <c r="C1609">
        <v>7</v>
      </c>
      <c r="D1609" s="3">
        <v>5</v>
      </c>
    </row>
    <row r="1610" spans="1:4">
      <c r="A1610" s="3">
        <v>1994</v>
      </c>
      <c r="B1610" s="3" t="s">
        <v>145</v>
      </c>
      <c r="C1610">
        <v>7</v>
      </c>
      <c r="D1610" s="3">
        <v>20</v>
      </c>
    </row>
    <row r="1611" spans="1:4">
      <c r="A1611" s="3">
        <v>1995</v>
      </c>
      <c r="B1611" s="3" t="s">
        <v>145</v>
      </c>
      <c r="C1611">
        <v>7</v>
      </c>
      <c r="D1611" s="3">
        <v>10</v>
      </c>
    </row>
    <row r="1612" spans="1:4">
      <c r="A1612" s="3">
        <v>1996</v>
      </c>
      <c r="B1612" s="3" t="s">
        <v>145</v>
      </c>
      <c r="C1612">
        <v>7</v>
      </c>
      <c r="D1612" s="3">
        <v>10</v>
      </c>
    </row>
    <row r="1613" spans="1:4">
      <c r="A1613" s="3">
        <v>1997</v>
      </c>
      <c r="B1613" s="3" t="s">
        <v>145</v>
      </c>
      <c r="C1613">
        <v>7</v>
      </c>
      <c r="D1613" s="3">
        <v>43</v>
      </c>
    </row>
    <row r="1614" spans="1:4">
      <c r="A1614" s="3">
        <v>1998</v>
      </c>
      <c r="B1614" s="3" t="s">
        <v>145</v>
      </c>
      <c r="C1614">
        <v>7</v>
      </c>
      <c r="D1614" s="3">
        <v>18</v>
      </c>
    </row>
    <row r="1615" spans="1:4">
      <c r="A1615" s="3">
        <v>1999</v>
      </c>
      <c r="B1615" s="3" t="s">
        <v>145</v>
      </c>
      <c r="C1615">
        <v>7</v>
      </c>
      <c r="D1615" s="3">
        <v>32</v>
      </c>
    </row>
    <row r="1616" spans="1:4">
      <c r="A1616" s="3">
        <v>2000</v>
      </c>
      <c r="B1616" s="3" t="s">
        <v>145</v>
      </c>
      <c r="C1616">
        <v>7</v>
      </c>
      <c r="D1616" s="3">
        <v>66</v>
      </c>
    </row>
    <row r="1617" spans="1:4">
      <c r="A1617" s="3">
        <v>2001</v>
      </c>
      <c r="B1617" s="3" t="s">
        <v>145</v>
      </c>
      <c r="C1617">
        <v>7</v>
      </c>
      <c r="D1617" s="3">
        <v>216</v>
      </c>
    </row>
    <row r="1618" spans="1:4">
      <c r="A1618" s="3">
        <v>2002</v>
      </c>
      <c r="B1618" s="3" t="s">
        <v>145</v>
      </c>
      <c r="C1618">
        <v>7</v>
      </c>
      <c r="D1618" s="3">
        <v>144</v>
      </c>
    </row>
    <row r="1619" spans="1:4">
      <c r="A1619" s="3">
        <v>2003</v>
      </c>
      <c r="B1619" s="3" t="s">
        <v>145</v>
      </c>
      <c r="C1619">
        <v>7</v>
      </c>
      <c r="D1619" s="3">
        <v>243</v>
      </c>
    </row>
    <row r="1620" spans="1:4">
      <c r="A1620" s="3">
        <v>2004</v>
      </c>
      <c r="B1620" s="3" t="s">
        <v>145</v>
      </c>
      <c r="C1620">
        <v>7</v>
      </c>
      <c r="D1620" s="3">
        <v>409</v>
      </c>
    </row>
    <row r="1621" spans="1:4">
      <c r="A1621" s="3">
        <v>2005</v>
      </c>
      <c r="B1621" s="3" t="s">
        <v>145</v>
      </c>
      <c r="C1621">
        <v>7</v>
      </c>
      <c r="D1621" s="3">
        <v>37</v>
      </c>
    </row>
    <row r="1622" spans="1:4">
      <c r="A1622" s="3">
        <v>2006</v>
      </c>
      <c r="B1622" s="3" t="s">
        <v>145</v>
      </c>
      <c r="C1622">
        <v>7</v>
      </c>
      <c r="D1622" s="3">
        <v>65</v>
      </c>
    </row>
    <row r="1623" spans="1:4">
      <c r="A1623" s="3">
        <v>2007</v>
      </c>
      <c r="B1623" s="3" t="s">
        <v>145</v>
      </c>
      <c r="C1623">
        <v>7</v>
      </c>
      <c r="D1623" s="3">
        <v>9</v>
      </c>
    </row>
    <row r="1624" spans="1:4">
      <c r="A1624" s="3">
        <v>2008</v>
      </c>
      <c r="B1624" s="3" t="s">
        <v>145</v>
      </c>
      <c r="C1624">
        <v>7</v>
      </c>
      <c r="D1624" s="3">
        <v>8</v>
      </c>
    </row>
    <row r="1625" spans="1:4">
      <c r="A1625" s="3">
        <v>2009</v>
      </c>
      <c r="B1625" s="3" t="s">
        <v>145</v>
      </c>
      <c r="C1625">
        <v>7</v>
      </c>
      <c r="D1625" s="3">
        <v>10</v>
      </c>
    </row>
    <row r="1626" spans="1:4">
      <c r="A1626" s="3">
        <v>2010</v>
      </c>
      <c r="B1626" s="3" t="s">
        <v>145</v>
      </c>
      <c r="C1626">
        <v>7</v>
      </c>
      <c r="D1626" s="3">
        <v>10</v>
      </c>
    </row>
    <row r="1627" spans="1:4">
      <c r="A1627" s="3">
        <v>2011</v>
      </c>
      <c r="B1627" s="3" t="s">
        <v>145</v>
      </c>
      <c r="C1627">
        <v>7</v>
      </c>
      <c r="D1627" s="3">
        <v>8</v>
      </c>
    </row>
    <row r="1628" spans="1:4">
      <c r="A1628" s="3">
        <v>2012</v>
      </c>
      <c r="B1628" s="3" t="s">
        <v>145</v>
      </c>
      <c r="C1628">
        <v>7</v>
      </c>
      <c r="D1628" s="3">
        <v>4</v>
      </c>
    </row>
    <row r="1629" spans="1:4">
      <c r="A1629" s="3">
        <v>2013</v>
      </c>
      <c r="B1629" s="3" t="s">
        <v>145</v>
      </c>
      <c r="C1629">
        <v>7</v>
      </c>
      <c r="D1629" s="3">
        <v>2</v>
      </c>
    </row>
    <row r="1630" spans="1:4">
      <c r="A1630" s="3">
        <v>2014</v>
      </c>
      <c r="B1630" s="3" t="s">
        <v>145</v>
      </c>
      <c r="C1630">
        <v>7</v>
      </c>
      <c r="D1630" s="3">
        <v>3</v>
      </c>
    </row>
    <row r="1631" spans="1:4">
      <c r="A1631" s="3">
        <v>2015</v>
      </c>
      <c r="B1631" s="3" t="s">
        <v>145</v>
      </c>
      <c r="C1631">
        <v>7</v>
      </c>
      <c r="D1631" s="3">
        <v>6</v>
      </c>
    </row>
    <row r="1632" spans="1:4">
      <c r="A1632" s="3">
        <v>2016</v>
      </c>
      <c r="B1632" s="3" t="s">
        <v>145</v>
      </c>
      <c r="C1632">
        <v>7</v>
      </c>
      <c r="D1632" s="3">
        <v>4</v>
      </c>
    </row>
    <row r="1633" spans="1:4">
      <c r="A1633" s="3">
        <v>1968</v>
      </c>
      <c r="B1633" s="3" t="s">
        <v>145</v>
      </c>
      <c r="C1633">
        <v>8</v>
      </c>
      <c r="D1633" t="s">
        <v>84</v>
      </c>
    </row>
    <row r="1634" spans="1:4">
      <c r="A1634" s="3">
        <v>1969</v>
      </c>
      <c r="B1634" s="3" t="s">
        <v>145</v>
      </c>
      <c r="C1634">
        <v>8</v>
      </c>
      <c r="D1634" t="s">
        <v>84</v>
      </c>
    </row>
    <row r="1635" spans="1:4">
      <c r="A1635" s="3">
        <v>1970</v>
      </c>
      <c r="B1635" s="3" t="s">
        <v>145</v>
      </c>
      <c r="C1635">
        <v>8</v>
      </c>
      <c r="D1635" t="s">
        <v>84</v>
      </c>
    </row>
    <row r="1636" spans="1:4">
      <c r="A1636" s="3">
        <v>1971</v>
      </c>
      <c r="B1636" s="3" t="s">
        <v>145</v>
      </c>
      <c r="C1636">
        <v>8</v>
      </c>
      <c r="D1636" t="s">
        <v>84</v>
      </c>
    </row>
    <row r="1637" spans="1:4">
      <c r="A1637" s="3">
        <v>1972</v>
      </c>
      <c r="B1637" s="3" t="s">
        <v>145</v>
      </c>
      <c r="C1637">
        <v>8</v>
      </c>
      <c r="D1637" s="3" t="s">
        <v>84</v>
      </c>
    </row>
    <row r="1638" spans="1:4">
      <c r="A1638" s="3">
        <v>1973</v>
      </c>
      <c r="B1638" s="3" t="s">
        <v>145</v>
      </c>
      <c r="C1638">
        <v>8</v>
      </c>
      <c r="D1638" s="3">
        <v>55</v>
      </c>
    </row>
    <row r="1639" spans="1:4">
      <c r="A1639" s="3">
        <v>1974</v>
      </c>
      <c r="B1639" s="3" t="s">
        <v>145</v>
      </c>
      <c r="C1639">
        <v>8</v>
      </c>
      <c r="D1639" s="3">
        <v>106</v>
      </c>
    </row>
    <row r="1640" spans="1:4">
      <c r="A1640" s="3">
        <v>1975</v>
      </c>
      <c r="B1640" s="3" t="s">
        <v>145</v>
      </c>
      <c r="C1640">
        <v>8</v>
      </c>
      <c r="D1640" s="3">
        <v>132</v>
      </c>
    </row>
    <row r="1641" spans="1:4">
      <c r="A1641" s="3">
        <v>1976</v>
      </c>
      <c r="B1641" s="3" t="s">
        <v>145</v>
      </c>
      <c r="C1641">
        <v>8</v>
      </c>
      <c r="D1641" s="3">
        <v>95</v>
      </c>
    </row>
    <row r="1642" spans="1:4">
      <c r="A1642" s="3">
        <v>1977</v>
      </c>
      <c r="B1642" s="3" t="s">
        <v>145</v>
      </c>
      <c r="C1642">
        <v>8</v>
      </c>
      <c r="D1642" s="3">
        <v>82</v>
      </c>
    </row>
    <row r="1643" spans="1:4">
      <c r="A1643" s="3">
        <v>1978</v>
      </c>
      <c r="B1643" s="3" t="s">
        <v>145</v>
      </c>
      <c r="C1643">
        <v>8</v>
      </c>
      <c r="D1643" s="3">
        <v>16</v>
      </c>
    </row>
    <row r="1644" spans="1:4">
      <c r="A1644" s="3">
        <v>1979</v>
      </c>
      <c r="B1644" s="3" t="s">
        <v>145</v>
      </c>
      <c r="C1644">
        <v>8</v>
      </c>
      <c r="D1644" s="3">
        <v>31</v>
      </c>
    </row>
    <row r="1645" spans="1:4">
      <c r="A1645" s="3">
        <v>1980</v>
      </c>
      <c r="B1645" s="3" t="s">
        <v>145</v>
      </c>
      <c r="C1645">
        <v>8</v>
      </c>
      <c r="D1645" s="3">
        <v>11</v>
      </c>
    </row>
    <row r="1646" spans="1:4">
      <c r="A1646" s="3">
        <v>1981</v>
      </c>
      <c r="B1646" s="3" t="s">
        <v>145</v>
      </c>
      <c r="C1646">
        <v>8</v>
      </c>
      <c r="D1646" s="3">
        <v>2</v>
      </c>
    </row>
    <row r="1647" spans="1:4">
      <c r="A1647" s="3">
        <v>1982</v>
      </c>
      <c r="B1647" s="3" t="s">
        <v>145</v>
      </c>
      <c r="C1647">
        <v>8</v>
      </c>
      <c r="D1647" s="3">
        <v>7</v>
      </c>
    </row>
    <row r="1648" spans="1:4">
      <c r="A1648" s="3">
        <v>1983</v>
      </c>
      <c r="B1648" s="3" t="s">
        <v>145</v>
      </c>
      <c r="C1648">
        <v>8</v>
      </c>
      <c r="D1648" s="3">
        <v>16</v>
      </c>
    </row>
    <row r="1649" spans="1:4">
      <c r="A1649" s="3">
        <v>1984</v>
      </c>
      <c r="B1649" s="3" t="s">
        <v>145</v>
      </c>
      <c r="C1649">
        <v>8</v>
      </c>
      <c r="D1649" s="3">
        <v>39</v>
      </c>
    </row>
    <row r="1650" spans="1:4">
      <c r="A1650" s="3">
        <v>1985</v>
      </c>
      <c r="B1650" s="3" t="s">
        <v>145</v>
      </c>
      <c r="C1650">
        <v>8</v>
      </c>
      <c r="D1650" s="3">
        <v>0</v>
      </c>
    </row>
    <row r="1651" spans="1:4">
      <c r="A1651" s="3">
        <v>1986</v>
      </c>
      <c r="B1651" s="3" t="s">
        <v>145</v>
      </c>
      <c r="C1651">
        <v>8</v>
      </c>
      <c r="D1651" s="3">
        <v>15</v>
      </c>
    </row>
    <row r="1652" spans="1:4">
      <c r="A1652" s="3">
        <v>1987</v>
      </c>
      <c r="B1652" s="3" t="s">
        <v>145</v>
      </c>
      <c r="C1652">
        <v>8</v>
      </c>
      <c r="D1652" s="3">
        <v>26</v>
      </c>
    </row>
    <row r="1653" spans="1:4">
      <c r="A1653" s="3">
        <v>1988</v>
      </c>
      <c r="B1653" s="3" t="s">
        <v>145</v>
      </c>
      <c r="C1653">
        <v>8</v>
      </c>
      <c r="D1653" s="3">
        <v>3</v>
      </c>
    </row>
    <row r="1654" spans="1:4">
      <c r="A1654" s="3">
        <v>1989</v>
      </c>
      <c r="B1654" s="3" t="s">
        <v>145</v>
      </c>
      <c r="C1654">
        <v>8</v>
      </c>
      <c r="D1654" s="3">
        <v>0</v>
      </c>
    </row>
    <row r="1655" spans="1:4">
      <c r="A1655" s="3">
        <v>1990</v>
      </c>
      <c r="B1655" s="3" t="s">
        <v>145</v>
      </c>
      <c r="C1655">
        <v>8</v>
      </c>
      <c r="D1655" s="3">
        <v>0</v>
      </c>
    </row>
    <row r="1656" spans="1:4">
      <c r="A1656" s="3">
        <v>1991</v>
      </c>
      <c r="B1656" s="3" t="s">
        <v>145</v>
      </c>
      <c r="C1656">
        <v>8</v>
      </c>
      <c r="D1656" s="3">
        <v>0</v>
      </c>
    </row>
    <row r="1657" spans="1:4">
      <c r="A1657" s="3">
        <v>1992</v>
      </c>
      <c r="B1657" s="3" t="s">
        <v>145</v>
      </c>
      <c r="C1657">
        <v>8</v>
      </c>
      <c r="D1657" s="3">
        <v>1</v>
      </c>
    </row>
    <row r="1658" spans="1:4">
      <c r="A1658" s="3">
        <v>1993</v>
      </c>
      <c r="B1658" s="3" t="s">
        <v>145</v>
      </c>
      <c r="C1658">
        <v>8</v>
      </c>
      <c r="D1658" s="3">
        <v>1</v>
      </c>
    </row>
    <row r="1659" spans="1:4">
      <c r="A1659" s="3">
        <v>1994</v>
      </c>
      <c r="B1659" s="3" t="s">
        <v>145</v>
      </c>
      <c r="C1659">
        <v>8</v>
      </c>
      <c r="D1659" s="3">
        <v>3</v>
      </c>
    </row>
    <row r="1660" spans="1:4">
      <c r="A1660" s="3">
        <v>1995</v>
      </c>
      <c r="B1660" s="3" t="s">
        <v>145</v>
      </c>
      <c r="C1660">
        <v>8</v>
      </c>
      <c r="D1660" s="3">
        <v>1</v>
      </c>
    </row>
    <row r="1661" spans="1:4">
      <c r="A1661" s="3">
        <v>1996</v>
      </c>
      <c r="B1661" s="3" t="s">
        <v>145</v>
      </c>
      <c r="C1661">
        <v>8</v>
      </c>
      <c r="D1661" s="3">
        <v>5</v>
      </c>
    </row>
    <row r="1662" spans="1:4">
      <c r="A1662" s="3">
        <v>1997</v>
      </c>
      <c r="B1662" s="3" t="s">
        <v>145</v>
      </c>
      <c r="C1662">
        <v>8</v>
      </c>
      <c r="D1662" s="3">
        <v>7</v>
      </c>
    </row>
    <row r="1663" spans="1:4">
      <c r="A1663" s="3">
        <v>1998</v>
      </c>
      <c r="B1663" s="3" t="s">
        <v>145</v>
      </c>
      <c r="C1663">
        <v>8</v>
      </c>
      <c r="D1663" s="3">
        <v>3</v>
      </c>
    </row>
    <row r="1664" spans="1:4">
      <c r="A1664" s="3">
        <v>1999</v>
      </c>
      <c r="B1664" s="3" t="s">
        <v>145</v>
      </c>
      <c r="C1664">
        <v>8</v>
      </c>
      <c r="D1664" s="3">
        <v>4</v>
      </c>
    </row>
    <row r="1665" spans="1:4">
      <c r="A1665" s="3">
        <v>2000</v>
      </c>
      <c r="B1665" s="3" t="s">
        <v>145</v>
      </c>
      <c r="C1665">
        <v>8</v>
      </c>
      <c r="D1665" s="3">
        <v>38</v>
      </c>
    </row>
    <row r="1666" spans="1:4">
      <c r="A1666" s="3">
        <v>2001</v>
      </c>
      <c r="B1666" s="3" t="s">
        <v>145</v>
      </c>
      <c r="C1666">
        <v>8</v>
      </c>
      <c r="D1666" s="3">
        <v>13</v>
      </c>
    </row>
    <row r="1667" spans="1:4">
      <c r="A1667" s="3">
        <v>2002</v>
      </c>
      <c r="B1667" s="3" t="s">
        <v>145</v>
      </c>
      <c r="C1667">
        <v>8</v>
      </c>
      <c r="D1667" s="3">
        <v>57</v>
      </c>
    </row>
    <row r="1668" spans="1:4">
      <c r="A1668" s="3">
        <v>2003</v>
      </c>
      <c r="B1668" s="3" t="s">
        <v>145</v>
      </c>
      <c r="C1668">
        <v>8</v>
      </c>
      <c r="D1668" s="3">
        <v>96</v>
      </c>
    </row>
    <row r="1669" spans="1:4">
      <c r="A1669" s="3">
        <v>2004</v>
      </c>
      <c r="B1669" s="3" t="s">
        <v>145</v>
      </c>
      <c r="C1669">
        <v>8</v>
      </c>
      <c r="D1669" s="3">
        <v>78</v>
      </c>
    </row>
    <row r="1670" spans="1:4">
      <c r="A1670" s="3">
        <v>2005</v>
      </c>
      <c r="B1670" s="3" t="s">
        <v>145</v>
      </c>
      <c r="C1670">
        <v>8</v>
      </c>
      <c r="D1670" s="3">
        <v>16</v>
      </c>
    </row>
    <row r="1671" spans="1:4">
      <c r="A1671" s="3">
        <v>2006</v>
      </c>
      <c r="B1671" s="3" t="s">
        <v>145</v>
      </c>
      <c r="C1671">
        <v>8</v>
      </c>
      <c r="D1671" s="3">
        <v>14</v>
      </c>
    </row>
    <row r="1672" spans="1:4">
      <c r="A1672" s="3">
        <v>2007</v>
      </c>
      <c r="B1672" s="3" t="s">
        <v>145</v>
      </c>
      <c r="C1672">
        <v>8</v>
      </c>
      <c r="D1672" s="3">
        <v>2</v>
      </c>
    </row>
    <row r="1673" spans="1:4">
      <c r="A1673" s="3">
        <v>2008</v>
      </c>
      <c r="B1673" s="3" t="s">
        <v>145</v>
      </c>
      <c r="C1673">
        <v>8</v>
      </c>
      <c r="D1673" s="3">
        <v>0</v>
      </c>
    </row>
    <row r="1674" spans="1:4">
      <c r="A1674" s="3">
        <v>2009</v>
      </c>
      <c r="B1674" s="3" t="s">
        <v>145</v>
      </c>
      <c r="C1674">
        <v>8</v>
      </c>
      <c r="D1674" s="3">
        <v>4</v>
      </c>
    </row>
    <row r="1675" spans="1:4">
      <c r="A1675" s="3">
        <v>2010</v>
      </c>
      <c r="B1675" s="3" t="s">
        <v>145</v>
      </c>
      <c r="C1675">
        <v>8</v>
      </c>
      <c r="D1675" s="3">
        <v>2</v>
      </c>
    </row>
    <row r="1676" spans="1:4">
      <c r="A1676" s="3">
        <v>2011</v>
      </c>
      <c r="B1676" s="3" t="s">
        <v>145</v>
      </c>
      <c r="C1676">
        <v>8</v>
      </c>
      <c r="D1676" s="3">
        <v>1</v>
      </c>
    </row>
    <row r="1677" spans="1:4">
      <c r="A1677" s="3">
        <v>2012</v>
      </c>
      <c r="B1677" s="3" t="s">
        <v>145</v>
      </c>
      <c r="C1677">
        <v>8</v>
      </c>
      <c r="D1677" s="3">
        <v>4</v>
      </c>
    </row>
    <row r="1678" spans="1:4">
      <c r="A1678" s="3">
        <v>2013</v>
      </c>
      <c r="B1678" s="3" t="s">
        <v>145</v>
      </c>
      <c r="C1678">
        <v>8</v>
      </c>
      <c r="D1678" s="3">
        <v>0</v>
      </c>
    </row>
    <row r="1679" spans="1:4">
      <c r="A1679" s="3">
        <v>2014</v>
      </c>
      <c r="B1679" s="3" t="s">
        <v>145</v>
      </c>
      <c r="C1679">
        <v>8</v>
      </c>
      <c r="D1679" s="3">
        <v>0</v>
      </c>
    </row>
    <row r="1680" spans="1:4">
      <c r="A1680" s="3">
        <v>2015</v>
      </c>
      <c r="B1680" s="3" t="s">
        <v>145</v>
      </c>
      <c r="C1680">
        <v>8</v>
      </c>
      <c r="D1680" s="3">
        <v>2</v>
      </c>
    </row>
    <row r="1681" spans="1:4">
      <c r="A1681" s="3">
        <v>2016</v>
      </c>
      <c r="B1681" s="3" t="s">
        <v>145</v>
      </c>
      <c r="C1681">
        <v>8</v>
      </c>
      <c r="D1681" s="3">
        <v>1</v>
      </c>
    </row>
    <row r="1682" spans="1:4">
      <c r="A1682" s="3">
        <v>1968</v>
      </c>
      <c r="B1682" s="3" t="s">
        <v>145</v>
      </c>
      <c r="C1682" s="3">
        <v>9</v>
      </c>
      <c r="D1682" t="s">
        <v>84</v>
      </c>
    </row>
    <row r="1683" spans="1:4">
      <c r="A1683" s="3">
        <v>1969</v>
      </c>
      <c r="B1683" s="3" t="s">
        <v>145</v>
      </c>
      <c r="C1683" s="3">
        <v>9</v>
      </c>
      <c r="D1683" t="s">
        <v>84</v>
      </c>
    </row>
    <row r="1684" spans="1:4">
      <c r="A1684" s="3">
        <v>1970</v>
      </c>
      <c r="B1684" s="3" t="s">
        <v>145</v>
      </c>
      <c r="C1684" s="3">
        <v>9</v>
      </c>
      <c r="D1684" t="s">
        <v>84</v>
      </c>
    </row>
    <row r="1685" spans="1:4">
      <c r="A1685" s="3">
        <v>1971</v>
      </c>
      <c r="B1685" s="3" t="s">
        <v>145</v>
      </c>
      <c r="C1685" s="3">
        <v>9</v>
      </c>
      <c r="D1685" t="s">
        <v>84</v>
      </c>
    </row>
    <row r="1686" spans="1:4">
      <c r="A1686" s="3">
        <v>1972</v>
      </c>
      <c r="B1686" s="3" t="s">
        <v>145</v>
      </c>
      <c r="C1686" s="3">
        <v>9</v>
      </c>
      <c r="D1686" s="3" t="s">
        <v>84</v>
      </c>
    </row>
    <row r="1687" spans="1:4">
      <c r="A1687" s="3">
        <v>1973</v>
      </c>
      <c r="B1687" s="3" t="s">
        <v>145</v>
      </c>
      <c r="C1687" s="3">
        <v>9</v>
      </c>
      <c r="D1687" s="3">
        <v>23</v>
      </c>
    </row>
    <row r="1688" spans="1:4">
      <c r="A1688" s="3">
        <v>1974</v>
      </c>
      <c r="B1688" s="3" t="s">
        <v>145</v>
      </c>
      <c r="C1688" s="3">
        <v>9</v>
      </c>
      <c r="D1688" s="3">
        <v>71</v>
      </c>
    </row>
    <row r="1689" spans="1:4">
      <c r="A1689" s="3">
        <v>1975</v>
      </c>
      <c r="B1689" s="3" t="s">
        <v>145</v>
      </c>
      <c r="C1689" s="3">
        <v>9</v>
      </c>
      <c r="D1689" s="3">
        <v>26</v>
      </c>
    </row>
    <row r="1690" spans="1:4">
      <c r="A1690" s="3">
        <v>1976</v>
      </c>
      <c r="B1690" s="3" t="s">
        <v>145</v>
      </c>
      <c r="C1690" s="3">
        <v>9</v>
      </c>
      <c r="D1690" s="3">
        <v>54</v>
      </c>
    </row>
    <row r="1691" spans="1:4">
      <c r="A1691" s="3">
        <v>1977</v>
      </c>
      <c r="B1691" s="3" t="s">
        <v>145</v>
      </c>
      <c r="C1691" s="3">
        <v>9</v>
      </c>
      <c r="D1691" s="3">
        <v>37</v>
      </c>
    </row>
    <row r="1692" spans="1:4">
      <c r="A1692" s="3">
        <v>1978</v>
      </c>
      <c r="B1692" s="3" t="s">
        <v>145</v>
      </c>
      <c r="C1692" s="3">
        <v>9</v>
      </c>
      <c r="D1692" s="3">
        <v>17</v>
      </c>
    </row>
    <row r="1693" spans="1:4">
      <c r="A1693" s="3">
        <v>1979</v>
      </c>
      <c r="B1693" s="3" t="s">
        <v>145</v>
      </c>
      <c r="C1693" s="3">
        <v>9</v>
      </c>
      <c r="D1693" s="3">
        <v>27</v>
      </c>
    </row>
    <row r="1694" spans="1:4">
      <c r="A1694" s="3">
        <v>1980</v>
      </c>
      <c r="B1694" s="3" t="s">
        <v>145</v>
      </c>
      <c r="C1694" s="3">
        <v>9</v>
      </c>
      <c r="D1694" s="3">
        <v>1</v>
      </c>
    </row>
    <row r="1695" spans="1:4">
      <c r="A1695" s="3">
        <v>1981</v>
      </c>
      <c r="B1695" s="3" t="s">
        <v>145</v>
      </c>
      <c r="C1695" s="3">
        <v>9</v>
      </c>
      <c r="D1695" s="3">
        <v>3</v>
      </c>
    </row>
    <row r="1696" spans="1:4">
      <c r="A1696" s="3">
        <v>1982</v>
      </c>
      <c r="B1696" s="3" t="s">
        <v>145</v>
      </c>
      <c r="C1696" s="3">
        <v>9</v>
      </c>
      <c r="D1696" s="3">
        <v>0</v>
      </c>
    </row>
    <row r="1697" spans="1:4">
      <c r="A1697" s="3">
        <v>1983</v>
      </c>
      <c r="B1697" s="3" t="s">
        <v>145</v>
      </c>
      <c r="C1697" s="3">
        <v>9</v>
      </c>
      <c r="D1697" s="3">
        <v>4</v>
      </c>
    </row>
    <row r="1698" spans="1:4">
      <c r="A1698" s="3">
        <v>1984</v>
      </c>
      <c r="B1698" s="3" t="s">
        <v>145</v>
      </c>
      <c r="C1698" s="3">
        <v>9</v>
      </c>
      <c r="D1698" s="3">
        <v>0</v>
      </c>
    </row>
    <row r="1699" spans="1:4">
      <c r="A1699" s="3">
        <v>1985</v>
      </c>
      <c r="B1699" s="3" t="s">
        <v>145</v>
      </c>
      <c r="C1699" s="3">
        <v>9</v>
      </c>
      <c r="D1699" s="3">
        <v>0</v>
      </c>
    </row>
    <row r="1700" spans="1:4">
      <c r="A1700" s="3">
        <v>1986</v>
      </c>
      <c r="B1700" s="3" t="s">
        <v>145</v>
      </c>
      <c r="C1700" s="3">
        <v>9</v>
      </c>
      <c r="D1700" s="3">
        <v>0</v>
      </c>
    </row>
    <row r="1701" spans="1:4">
      <c r="A1701" s="3">
        <v>1987</v>
      </c>
      <c r="B1701" s="3" t="s">
        <v>145</v>
      </c>
      <c r="C1701" s="3">
        <v>9</v>
      </c>
      <c r="D1701" s="3">
        <v>25</v>
      </c>
    </row>
    <row r="1702" spans="1:4">
      <c r="A1702" s="3">
        <v>1988</v>
      </c>
      <c r="B1702" s="3" t="s">
        <v>145</v>
      </c>
      <c r="C1702" s="3">
        <v>9</v>
      </c>
      <c r="D1702" s="3">
        <v>0</v>
      </c>
    </row>
    <row r="1703" spans="1:4">
      <c r="A1703" s="3">
        <v>1989</v>
      </c>
      <c r="B1703" s="3" t="s">
        <v>145</v>
      </c>
      <c r="C1703" s="3">
        <v>9</v>
      </c>
      <c r="D1703" s="3">
        <v>0</v>
      </c>
    </row>
    <row r="1704" spans="1:4">
      <c r="A1704" s="3">
        <v>1990</v>
      </c>
      <c r="B1704" s="3" t="s">
        <v>145</v>
      </c>
      <c r="C1704" s="3">
        <v>9</v>
      </c>
      <c r="D1704" s="3">
        <v>0</v>
      </c>
    </row>
    <row r="1705" spans="1:4">
      <c r="A1705" s="3">
        <v>1991</v>
      </c>
      <c r="B1705" s="3" t="s">
        <v>145</v>
      </c>
      <c r="C1705" s="3">
        <v>9</v>
      </c>
      <c r="D1705" s="3">
        <v>0</v>
      </c>
    </row>
    <row r="1706" spans="1:4">
      <c r="A1706" s="3">
        <v>1992</v>
      </c>
      <c r="B1706" s="3" t="s">
        <v>145</v>
      </c>
      <c r="C1706" s="3">
        <v>9</v>
      </c>
      <c r="D1706" s="3">
        <v>1</v>
      </c>
    </row>
    <row r="1707" spans="1:4">
      <c r="A1707" s="3">
        <v>1993</v>
      </c>
      <c r="B1707" s="3" t="s">
        <v>145</v>
      </c>
      <c r="C1707" s="3">
        <v>9</v>
      </c>
      <c r="D1707" s="3">
        <v>0</v>
      </c>
    </row>
    <row r="1708" spans="1:4">
      <c r="A1708" s="3">
        <v>1994</v>
      </c>
      <c r="B1708" s="3" t="s">
        <v>145</v>
      </c>
      <c r="C1708" s="3">
        <v>9</v>
      </c>
      <c r="D1708" s="3">
        <v>0</v>
      </c>
    </row>
    <row r="1709" spans="1:4">
      <c r="A1709" s="3">
        <v>1995</v>
      </c>
      <c r="B1709" s="3" t="s">
        <v>145</v>
      </c>
      <c r="C1709" s="3">
        <v>9</v>
      </c>
      <c r="D1709" s="3">
        <v>0</v>
      </c>
    </row>
    <row r="1710" spans="1:4">
      <c r="A1710" s="3">
        <v>1996</v>
      </c>
      <c r="B1710" s="3" t="s">
        <v>145</v>
      </c>
      <c r="C1710" s="3">
        <v>9</v>
      </c>
      <c r="D1710" s="3">
        <v>0</v>
      </c>
    </row>
    <row r="1711" spans="1:4">
      <c r="A1711" s="3">
        <v>1997</v>
      </c>
      <c r="B1711" s="3" t="s">
        <v>145</v>
      </c>
      <c r="C1711" s="3">
        <v>9</v>
      </c>
      <c r="D1711" s="3">
        <v>1</v>
      </c>
    </row>
    <row r="1712" spans="1:4">
      <c r="A1712" s="3">
        <v>1998</v>
      </c>
      <c r="B1712" s="3" t="s">
        <v>145</v>
      </c>
      <c r="C1712" s="3">
        <v>9</v>
      </c>
      <c r="D1712" s="3">
        <v>0</v>
      </c>
    </row>
    <row r="1713" spans="1:4">
      <c r="A1713" s="3">
        <v>1999</v>
      </c>
      <c r="B1713" s="3" t="s">
        <v>145</v>
      </c>
      <c r="C1713" s="3">
        <v>9</v>
      </c>
      <c r="D1713" s="3">
        <v>1</v>
      </c>
    </row>
    <row r="1714" spans="1:4">
      <c r="A1714" s="3">
        <v>2000</v>
      </c>
      <c r="B1714" s="3" t="s">
        <v>145</v>
      </c>
      <c r="C1714" s="3">
        <v>9</v>
      </c>
      <c r="D1714" s="3">
        <v>4</v>
      </c>
    </row>
    <row r="1715" spans="1:4">
      <c r="A1715" s="3">
        <v>2001</v>
      </c>
      <c r="B1715" s="3" t="s">
        <v>145</v>
      </c>
      <c r="C1715" s="3">
        <v>9</v>
      </c>
      <c r="D1715" s="3">
        <v>4</v>
      </c>
    </row>
    <row r="1716" spans="1:4">
      <c r="A1716" s="3">
        <v>2002</v>
      </c>
      <c r="B1716" s="3" t="s">
        <v>145</v>
      </c>
      <c r="C1716" s="3">
        <v>9</v>
      </c>
      <c r="D1716" s="3">
        <v>10</v>
      </c>
    </row>
    <row r="1717" spans="1:4">
      <c r="A1717" s="3">
        <v>2003</v>
      </c>
      <c r="B1717" s="3" t="s">
        <v>145</v>
      </c>
      <c r="C1717" s="3">
        <v>9</v>
      </c>
      <c r="D1717" s="3">
        <v>47</v>
      </c>
    </row>
    <row r="1718" spans="1:4">
      <c r="A1718" s="3">
        <v>2004</v>
      </c>
      <c r="B1718" s="3" t="s">
        <v>145</v>
      </c>
      <c r="C1718" s="3">
        <v>9</v>
      </c>
      <c r="D1718" s="3">
        <v>74</v>
      </c>
    </row>
    <row r="1719" spans="1:4">
      <c r="A1719" s="3">
        <v>2005</v>
      </c>
      <c r="B1719" s="3" t="s">
        <v>145</v>
      </c>
      <c r="C1719" s="3">
        <v>9</v>
      </c>
      <c r="D1719" s="3">
        <v>0</v>
      </c>
    </row>
    <row r="1720" spans="1:4">
      <c r="A1720" s="3">
        <v>2006</v>
      </c>
      <c r="B1720" s="3" t="s">
        <v>145</v>
      </c>
      <c r="C1720" s="3">
        <v>9</v>
      </c>
      <c r="D1720" s="3">
        <v>7</v>
      </c>
    </row>
    <row r="1721" spans="1:4">
      <c r="A1721" s="3">
        <v>2007</v>
      </c>
      <c r="B1721" s="3" t="s">
        <v>145</v>
      </c>
      <c r="C1721" s="3">
        <v>9</v>
      </c>
      <c r="D1721" s="3">
        <v>0</v>
      </c>
    </row>
    <row r="1722" spans="1:4">
      <c r="A1722" s="3">
        <v>2008</v>
      </c>
      <c r="B1722" s="3" t="s">
        <v>145</v>
      </c>
      <c r="C1722" s="3">
        <v>9</v>
      </c>
      <c r="D1722" s="3">
        <v>0</v>
      </c>
    </row>
    <row r="1723" spans="1:4">
      <c r="A1723" s="3">
        <v>2009</v>
      </c>
      <c r="B1723" s="3" t="s">
        <v>145</v>
      </c>
      <c r="C1723" s="3">
        <v>9</v>
      </c>
      <c r="D1723" s="3">
        <v>0</v>
      </c>
    </row>
    <row r="1724" spans="1:4">
      <c r="A1724" s="3">
        <v>2010</v>
      </c>
      <c r="B1724" s="3" t="s">
        <v>145</v>
      </c>
      <c r="C1724" s="3">
        <v>9</v>
      </c>
      <c r="D1724" s="3">
        <v>0</v>
      </c>
    </row>
    <row r="1725" spans="1:4">
      <c r="A1725" s="3">
        <v>2011</v>
      </c>
      <c r="B1725" s="3" t="s">
        <v>145</v>
      </c>
      <c r="C1725" s="3">
        <v>9</v>
      </c>
      <c r="D1725" s="3">
        <v>0</v>
      </c>
    </row>
    <row r="1726" spans="1:4">
      <c r="A1726" s="3">
        <v>2012</v>
      </c>
      <c r="B1726" s="3" t="s">
        <v>145</v>
      </c>
      <c r="C1726" s="3">
        <v>9</v>
      </c>
      <c r="D1726" s="3">
        <v>0</v>
      </c>
    </row>
    <row r="1727" spans="1:4">
      <c r="A1727" s="3">
        <v>2013</v>
      </c>
      <c r="B1727" s="3" t="s">
        <v>145</v>
      </c>
      <c r="C1727" s="3">
        <v>9</v>
      </c>
      <c r="D1727" s="3">
        <v>0</v>
      </c>
    </row>
    <row r="1728" spans="1:4">
      <c r="A1728" s="3">
        <v>2014</v>
      </c>
      <c r="B1728" s="3" t="s">
        <v>145</v>
      </c>
      <c r="C1728" s="3">
        <v>9</v>
      </c>
      <c r="D1728" s="3">
        <v>0</v>
      </c>
    </row>
    <row r="1729" spans="1:4">
      <c r="A1729" s="3">
        <v>2015</v>
      </c>
      <c r="B1729" s="3" t="s">
        <v>145</v>
      </c>
      <c r="C1729" s="3">
        <v>9</v>
      </c>
      <c r="D1729" s="3">
        <v>0</v>
      </c>
    </row>
    <row r="1730" spans="1:4">
      <c r="A1730" s="3">
        <v>2016</v>
      </c>
      <c r="B1730" s="3" t="s">
        <v>145</v>
      </c>
      <c r="C1730" s="3">
        <v>9</v>
      </c>
      <c r="D1730" s="3">
        <v>0</v>
      </c>
    </row>
    <row r="1731" spans="1:4">
      <c r="A1731" s="3">
        <v>1968</v>
      </c>
      <c r="B1731" s="3" t="s">
        <v>145</v>
      </c>
      <c r="C1731" s="3">
        <v>10</v>
      </c>
      <c r="D1731" t="s">
        <v>84</v>
      </c>
    </row>
    <row r="1732" spans="1:4">
      <c r="A1732" s="3">
        <v>1969</v>
      </c>
      <c r="B1732" s="3" t="s">
        <v>145</v>
      </c>
      <c r="C1732" s="3">
        <v>10</v>
      </c>
      <c r="D1732" t="s">
        <v>84</v>
      </c>
    </row>
    <row r="1733" spans="1:4">
      <c r="A1733" s="3">
        <v>1970</v>
      </c>
      <c r="B1733" s="3" t="s">
        <v>145</v>
      </c>
      <c r="C1733" s="3">
        <v>10</v>
      </c>
      <c r="D1733" t="s">
        <v>84</v>
      </c>
    </row>
    <row r="1734" spans="1:4">
      <c r="A1734" s="3">
        <v>1971</v>
      </c>
      <c r="B1734" s="3" t="s">
        <v>145</v>
      </c>
      <c r="C1734" s="3">
        <v>10</v>
      </c>
      <c r="D1734" t="s">
        <v>84</v>
      </c>
    </row>
    <row r="1735" spans="1:4">
      <c r="A1735" s="3">
        <v>1972</v>
      </c>
      <c r="B1735" s="3" t="s">
        <v>145</v>
      </c>
      <c r="C1735" s="3">
        <v>10</v>
      </c>
      <c r="D1735" s="3" t="s">
        <v>84</v>
      </c>
    </row>
    <row r="1736" spans="1:4">
      <c r="A1736" s="3">
        <v>1973</v>
      </c>
      <c r="B1736" s="3" t="s">
        <v>145</v>
      </c>
      <c r="C1736" s="3">
        <v>10</v>
      </c>
      <c r="D1736" s="3">
        <v>4</v>
      </c>
    </row>
    <row r="1737" spans="1:4">
      <c r="A1737" s="3">
        <v>1974</v>
      </c>
      <c r="B1737" s="3" t="s">
        <v>145</v>
      </c>
      <c r="C1737" s="3">
        <v>10</v>
      </c>
      <c r="D1737" s="3">
        <v>0</v>
      </c>
    </row>
    <row r="1738" spans="1:4">
      <c r="A1738" s="3">
        <v>1975</v>
      </c>
      <c r="B1738" s="3" t="s">
        <v>145</v>
      </c>
      <c r="C1738" s="3">
        <v>10</v>
      </c>
      <c r="D1738" s="3">
        <v>14</v>
      </c>
    </row>
    <row r="1739" spans="1:4">
      <c r="A1739" s="3">
        <v>1976</v>
      </c>
      <c r="B1739" s="3" t="s">
        <v>145</v>
      </c>
      <c r="C1739" s="3">
        <v>10</v>
      </c>
      <c r="D1739" s="3">
        <v>13</v>
      </c>
    </row>
    <row r="1740" spans="1:4">
      <c r="A1740" s="3">
        <v>1977</v>
      </c>
      <c r="B1740" s="3" t="s">
        <v>145</v>
      </c>
      <c r="C1740" s="3">
        <v>10</v>
      </c>
      <c r="D1740" s="3">
        <v>10</v>
      </c>
    </row>
    <row r="1741" spans="1:4">
      <c r="A1741" s="3">
        <v>1978</v>
      </c>
      <c r="B1741" s="3" t="s">
        <v>145</v>
      </c>
      <c r="C1741" s="3">
        <v>10</v>
      </c>
      <c r="D1741" s="3">
        <v>13</v>
      </c>
    </row>
    <row r="1742" spans="1:4">
      <c r="A1742" s="3">
        <v>1979</v>
      </c>
      <c r="B1742" s="3" t="s">
        <v>145</v>
      </c>
      <c r="C1742" s="3">
        <v>10</v>
      </c>
      <c r="D1742" s="3">
        <v>4</v>
      </c>
    </row>
    <row r="1743" spans="1:4">
      <c r="A1743" s="3">
        <v>1980</v>
      </c>
      <c r="B1743" s="3" t="s">
        <v>145</v>
      </c>
      <c r="C1743" s="3">
        <v>10</v>
      </c>
      <c r="D1743" s="3">
        <v>0</v>
      </c>
    </row>
    <row r="1744" spans="1:4">
      <c r="A1744" s="3">
        <v>1981</v>
      </c>
      <c r="B1744" s="3" t="s">
        <v>145</v>
      </c>
      <c r="C1744" s="3">
        <v>10</v>
      </c>
      <c r="D1744" s="3">
        <v>0</v>
      </c>
    </row>
    <row r="1745" spans="1:4">
      <c r="A1745" s="3">
        <v>1982</v>
      </c>
      <c r="B1745" s="3" t="s">
        <v>145</v>
      </c>
      <c r="C1745" s="3">
        <v>10</v>
      </c>
      <c r="D1745" s="3">
        <v>0</v>
      </c>
    </row>
    <row r="1746" spans="1:4">
      <c r="A1746" s="3">
        <v>1983</v>
      </c>
      <c r="B1746" s="3" t="s">
        <v>145</v>
      </c>
      <c r="C1746" s="3">
        <v>10</v>
      </c>
      <c r="D1746" s="3">
        <v>0</v>
      </c>
    </row>
    <row r="1747" spans="1:4">
      <c r="A1747" s="3">
        <v>1984</v>
      </c>
      <c r="B1747" s="3" t="s">
        <v>145</v>
      </c>
      <c r="C1747" s="3">
        <v>10</v>
      </c>
      <c r="D1747" s="3">
        <v>0</v>
      </c>
    </row>
    <row r="1748" spans="1:4">
      <c r="A1748" s="3">
        <v>1985</v>
      </c>
      <c r="B1748" s="3" t="s">
        <v>145</v>
      </c>
      <c r="C1748" s="3">
        <v>10</v>
      </c>
      <c r="D1748" s="3">
        <v>0</v>
      </c>
    </row>
    <row r="1749" spans="1:4">
      <c r="A1749" s="3">
        <v>1986</v>
      </c>
      <c r="B1749" s="3" t="s">
        <v>145</v>
      </c>
      <c r="C1749" s="3">
        <v>10</v>
      </c>
      <c r="D1749" s="3">
        <v>1</v>
      </c>
    </row>
    <row r="1750" spans="1:4">
      <c r="A1750" s="3">
        <v>1987</v>
      </c>
      <c r="B1750" s="3" t="s">
        <v>145</v>
      </c>
      <c r="C1750" s="3">
        <v>10</v>
      </c>
      <c r="D1750" s="3">
        <v>0</v>
      </c>
    </row>
    <row r="1751" spans="1:4">
      <c r="A1751" s="3">
        <v>1988</v>
      </c>
      <c r="B1751" s="3" t="s">
        <v>145</v>
      </c>
      <c r="C1751" s="3">
        <v>10</v>
      </c>
      <c r="D1751" s="3">
        <v>0</v>
      </c>
    </row>
    <row r="1752" spans="1:4">
      <c r="A1752" s="3">
        <v>1989</v>
      </c>
      <c r="B1752" s="3" t="s">
        <v>145</v>
      </c>
      <c r="C1752" s="3">
        <v>10</v>
      </c>
      <c r="D1752" s="3">
        <v>0</v>
      </c>
    </row>
    <row r="1753" spans="1:4">
      <c r="A1753" s="3">
        <v>1990</v>
      </c>
      <c r="B1753" s="3" t="s">
        <v>145</v>
      </c>
      <c r="C1753" s="3">
        <v>10</v>
      </c>
      <c r="D1753" s="3">
        <v>0</v>
      </c>
    </row>
    <row r="1754" spans="1:4">
      <c r="A1754" s="3">
        <v>1991</v>
      </c>
      <c r="B1754" s="3" t="s">
        <v>145</v>
      </c>
      <c r="C1754" s="3">
        <v>10</v>
      </c>
      <c r="D1754" s="3">
        <v>0</v>
      </c>
    </row>
    <row r="1755" spans="1:4">
      <c r="A1755" s="3">
        <v>1992</v>
      </c>
      <c r="B1755" s="3" t="s">
        <v>145</v>
      </c>
      <c r="C1755" s="3">
        <v>10</v>
      </c>
      <c r="D1755" s="3">
        <v>0</v>
      </c>
    </row>
    <row r="1756" spans="1:4">
      <c r="A1756" s="3">
        <v>1993</v>
      </c>
      <c r="B1756" s="3" t="s">
        <v>145</v>
      </c>
      <c r="C1756" s="3">
        <v>10</v>
      </c>
      <c r="D1756" s="3">
        <v>0</v>
      </c>
    </row>
    <row r="1757" spans="1:4">
      <c r="A1757" s="3">
        <v>1994</v>
      </c>
      <c r="B1757" s="3" t="s">
        <v>145</v>
      </c>
      <c r="C1757" s="3">
        <v>10</v>
      </c>
      <c r="D1757" s="3">
        <v>0</v>
      </c>
    </row>
    <row r="1758" spans="1:4">
      <c r="A1758" s="3">
        <v>1995</v>
      </c>
      <c r="B1758" s="3" t="s">
        <v>145</v>
      </c>
      <c r="C1758" s="3">
        <v>10</v>
      </c>
      <c r="D1758" s="3">
        <v>0</v>
      </c>
    </row>
    <row r="1759" spans="1:4">
      <c r="A1759" s="3">
        <v>1996</v>
      </c>
      <c r="B1759" s="3" t="s">
        <v>145</v>
      </c>
      <c r="C1759" s="3">
        <v>10</v>
      </c>
      <c r="D1759" s="3">
        <v>0</v>
      </c>
    </row>
    <row r="1760" spans="1:4">
      <c r="A1760" s="3">
        <v>1997</v>
      </c>
      <c r="B1760" s="3" t="s">
        <v>145</v>
      </c>
      <c r="C1760" s="3">
        <v>10</v>
      </c>
      <c r="D1760" s="3">
        <v>0</v>
      </c>
    </row>
    <row r="1761" spans="1:4">
      <c r="A1761" s="3">
        <v>1998</v>
      </c>
      <c r="B1761" s="3" t="s">
        <v>145</v>
      </c>
      <c r="C1761" s="3">
        <v>10</v>
      </c>
      <c r="D1761" s="3">
        <v>3</v>
      </c>
    </row>
    <row r="1762" spans="1:4">
      <c r="A1762" s="3">
        <v>1999</v>
      </c>
      <c r="B1762" s="3" t="s">
        <v>145</v>
      </c>
      <c r="C1762" s="3">
        <v>10</v>
      </c>
      <c r="D1762" s="3">
        <v>0</v>
      </c>
    </row>
    <row r="1763" spans="1:4">
      <c r="A1763" s="3">
        <v>2000</v>
      </c>
      <c r="B1763" s="3" t="s">
        <v>145</v>
      </c>
      <c r="C1763" s="3">
        <v>10</v>
      </c>
      <c r="D1763" s="3">
        <v>0</v>
      </c>
    </row>
    <row r="1764" spans="1:4">
      <c r="A1764" s="3">
        <v>2001</v>
      </c>
      <c r="B1764" s="3" t="s">
        <v>145</v>
      </c>
      <c r="C1764" s="3">
        <v>10</v>
      </c>
      <c r="D1764" s="3">
        <v>0</v>
      </c>
    </row>
    <row r="1765" spans="1:4">
      <c r="A1765" s="3">
        <v>2002</v>
      </c>
      <c r="B1765" s="3" t="s">
        <v>145</v>
      </c>
      <c r="C1765" s="3">
        <v>10</v>
      </c>
      <c r="D1765" s="3">
        <v>6</v>
      </c>
    </row>
    <row r="1766" spans="1:4">
      <c r="A1766" s="3">
        <v>2003</v>
      </c>
      <c r="B1766" s="3" t="s">
        <v>145</v>
      </c>
      <c r="C1766" s="3">
        <v>10</v>
      </c>
      <c r="D1766" s="3">
        <v>25</v>
      </c>
    </row>
    <row r="1767" spans="1:4">
      <c r="A1767" s="3">
        <v>2004</v>
      </c>
      <c r="B1767" s="3" t="s">
        <v>145</v>
      </c>
      <c r="C1767" s="3">
        <v>10</v>
      </c>
      <c r="D1767" s="3">
        <v>20</v>
      </c>
    </row>
    <row r="1768" spans="1:4">
      <c r="A1768" s="3">
        <v>2005</v>
      </c>
      <c r="B1768" s="3" t="s">
        <v>145</v>
      </c>
      <c r="C1768" s="3">
        <v>10</v>
      </c>
      <c r="D1768" s="3">
        <v>0</v>
      </c>
    </row>
    <row r="1769" spans="1:4">
      <c r="A1769" s="3">
        <v>2006</v>
      </c>
      <c r="B1769" s="3" t="s">
        <v>145</v>
      </c>
      <c r="C1769" s="3">
        <v>10</v>
      </c>
      <c r="D1769" s="3">
        <v>3</v>
      </c>
    </row>
    <row r="1770" spans="1:4">
      <c r="A1770" s="3">
        <v>2007</v>
      </c>
      <c r="B1770" s="3" t="s">
        <v>145</v>
      </c>
      <c r="C1770" s="3">
        <v>10</v>
      </c>
      <c r="D1770" s="3">
        <v>0</v>
      </c>
    </row>
    <row r="1771" spans="1:4">
      <c r="A1771" s="3">
        <v>2008</v>
      </c>
      <c r="B1771" s="3" t="s">
        <v>145</v>
      </c>
      <c r="C1771" s="3">
        <v>10</v>
      </c>
      <c r="D1771" s="3">
        <v>0</v>
      </c>
    </row>
    <row r="1772" spans="1:4">
      <c r="A1772" s="3">
        <v>2009</v>
      </c>
      <c r="B1772" s="3" t="s">
        <v>145</v>
      </c>
      <c r="C1772" s="3">
        <v>10</v>
      </c>
      <c r="D1772" s="3">
        <v>0</v>
      </c>
    </row>
    <row r="1773" spans="1:4">
      <c r="A1773" s="3">
        <v>2010</v>
      </c>
      <c r="B1773" s="3" t="s">
        <v>145</v>
      </c>
      <c r="C1773" s="3">
        <v>10</v>
      </c>
      <c r="D1773" s="3">
        <v>0</v>
      </c>
    </row>
    <row r="1774" spans="1:4">
      <c r="A1774" s="3">
        <v>2011</v>
      </c>
      <c r="B1774" s="3" t="s">
        <v>145</v>
      </c>
      <c r="C1774" s="3">
        <v>10</v>
      </c>
      <c r="D1774" s="3">
        <v>0</v>
      </c>
    </row>
    <row r="1775" spans="1:4">
      <c r="A1775" s="3">
        <v>2012</v>
      </c>
      <c r="B1775" s="3" t="s">
        <v>145</v>
      </c>
      <c r="C1775" s="3">
        <v>10</v>
      </c>
      <c r="D1775" s="3">
        <v>0</v>
      </c>
    </row>
    <row r="1776" spans="1:4">
      <c r="A1776" s="3">
        <v>2013</v>
      </c>
      <c r="B1776" s="3" t="s">
        <v>145</v>
      </c>
      <c r="C1776" s="3">
        <v>10</v>
      </c>
      <c r="D1776" s="3">
        <v>0</v>
      </c>
    </row>
    <row r="1777" spans="1:4">
      <c r="A1777" s="3">
        <v>2014</v>
      </c>
      <c r="B1777" s="3" t="s">
        <v>145</v>
      </c>
      <c r="C1777" s="3">
        <v>10</v>
      </c>
      <c r="D1777" s="3">
        <v>0</v>
      </c>
    </row>
    <row r="1778" spans="1:4">
      <c r="A1778" s="3">
        <v>2015</v>
      </c>
      <c r="B1778" s="3" t="s">
        <v>145</v>
      </c>
      <c r="C1778" s="3">
        <v>10</v>
      </c>
      <c r="D1778" s="3">
        <v>0</v>
      </c>
    </row>
    <row r="1779" spans="1:4">
      <c r="A1779" s="3">
        <v>2016</v>
      </c>
      <c r="B1779" s="3" t="s">
        <v>145</v>
      </c>
      <c r="C1779" s="3">
        <v>10</v>
      </c>
      <c r="D1779" s="3">
        <v>0</v>
      </c>
    </row>
    <row r="1780" spans="1:4">
      <c r="A1780">
        <v>1970</v>
      </c>
      <c r="B1780" t="s">
        <v>140</v>
      </c>
      <c r="C1780">
        <v>1</v>
      </c>
      <c r="D1780" t="s">
        <v>84</v>
      </c>
    </row>
    <row r="1781" spans="1:4">
      <c r="A1781">
        <v>1971</v>
      </c>
      <c r="B1781" t="s">
        <v>140</v>
      </c>
      <c r="C1781">
        <v>1</v>
      </c>
      <c r="D1781" t="s">
        <v>84</v>
      </c>
    </row>
    <row r="1782" spans="1:4">
      <c r="A1782">
        <v>1972</v>
      </c>
      <c r="B1782" t="s">
        <v>140</v>
      </c>
      <c r="C1782">
        <v>1</v>
      </c>
      <c r="D1782" t="s">
        <v>84</v>
      </c>
    </row>
    <row r="1783" spans="1:4">
      <c r="A1783">
        <v>1973</v>
      </c>
      <c r="B1783" t="s">
        <v>140</v>
      </c>
      <c r="C1783">
        <v>1</v>
      </c>
      <c r="D1783" t="s">
        <v>84</v>
      </c>
    </row>
    <row r="1784" spans="1:4">
      <c r="A1784">
        <v>1974</v>
      </c>
      <c r="B1784" t="s">
        <v>140</v>
      </c>
      <c r="C1784">
        <v>1</v>
      </c>
      <c r="D1784" t="s">
        <v>84</v>
      </c>
    </row>
    <row r="1785" spans="1:4">
      <c r="A1785">
        <v>1975</v>
      </c>
      <c r="B1785" t="s">
        <v>140</v>
      </c>
      <c r="C1785">
        <v>1</v>
      </c>
      <c r="D1785" t="s">
        <v>84</v>
      </c>
    </row>
    <row r="1786" spans="1:4">
      <c r="A1786">
        <v>1976</v>
      </c>
      <c r="B1786" t="s">
        <v>140</v>
      </c>
      <c r="C1786">
        <v>1</v>
      </c>
      <c r="D1786" t="s">
        <v>84</v>
      </c>
    </row>
    <row r="1787" spans="1:4">
      <c r="A1787">
        <v>1977</v>
      </c>
      <c r="B1787" t="s">
        <v>140</v>
      </c>
      <c r="C1787">
        <v>1</v>
      </c>
      <c r="D1787" t="s">
        <v>84</v>
      </c>
    </row>
    <row r="1788" spans="1:4">
      <c r="A1788">
        <v>1978</v>
      </c>
      <c r="B1788" t="s">
        <v>140</v>
      </c>
      <c r="C1788">
        <v>1</v>
      </c>
      <c r="D1788" t="s">
        <v>84</v>
      </c>
    </row>
    <row r="1789" spans="1:4">
      <c r="A1789">
        <v>1979</v>
      </c>
      <c r="B1789" t="s">
        <v>140</v>
      </c>
      <c r="C1789">
        <v>1</v>
      </c>
      <c r="D1789" t="s">
        <v>84</v>
      </c>
    </row>
    <row r="1790" spans="1:4">
      <c r="A1790">
        <v>1980</v>
      </c>
      <c r="B1790" t="s">
        <v>140</v>
      </c>
      <c r="C1790">
        <v>1</v>
      </c>
      <c r="D1790" t="s">
        <v>84</v>
      </c>
    </row>
    <row r="1791" spans="1:4">
      <c r="A1791">
        <v>1981</v>
      </c>
      <c r="B1791" t="s">
        <v>140</v>
      </c>
      <c r="C1791">
        <v>1</v>
      </c>
      <c r="D1791" t="s">
        <v>84</v>
      </c>
    </row>
    <row r="1792" spans="1:4">
      <c r="A1792">
        <v>1982</v>
      </c>
      <c r="B1792" t="s">
        <v>140</v>
      </c>
      <c r="C1792">
        <v>1</v>
      </c>
      <c r="D1792" s="3">
        <v>446</v>
      </c>
    </row>
    <row r="1793" spans="1:4">
      <c r="A1793">
        <v>1983</v>
      </c>
      <c r="B1793" t="s">
        <v>140</v>
      </c>
      <c r="C1793">
        <v>1</v>
      </c>
      <c r="D1793" s="3">
        <v>587.5</v>
      </c>
    </row>
    <row r="1794" spans="1:4">
      <c r="A1794">
        <v>1984</v>
      </c>
      <c r="B1794" t="s">
        <v>140</v>
      </c>
      <c r="C1794">
        <v>1</v>
      </c>
      <c r="D1794" s="3">
        <v>366.3</v>
      </c>
    </row>
    <row r="1795" spans="1:4">
      <c r="A1795">
        <v>1985</v>
      </c>
      <c r="B1795" t="s">
        <v>140</v>
      </c>
      <c r="C1795">
        <v>1</v>
      </c>
      <c r="D1795" s="3">
        <v>500.3</v>
      </c>
    </row>
    <row r="1796" spans="1:4">
      <c r="A1796">
        <v>1986</v>
      </c>
      <c r="B1796" t="s">
        <v>140</v>
      </c>
      <c r="C1796">
        <v>1</v>
      </c>
      <c r="D1796" s="3">
        <v>756.7</v>
      </c>
    </row>
    <row r="1797" spans="1:4">
      <c r="A1797">
        <v>1987</v>
      </c>
      <c r="B1797" t="s">
        <v>140</v>
      </c>
      <c r="C1797">
        <v>1</v>
      </c>
      <c r="D1797" s="3">
        <v>275.7</v>
      </c>
    </row>
    <row r="1798" spans="1:4">
      <c r="A1798">
        <v>1988</v>
      </c>
      <c r="B1798" t="s">
        <v>140</v>
      </c>
      <c r="C1798">
        <v>1</v>
      </c>
      <c r="D1798" s="3">
        <v>411.7</v>
      </c>
    </row>
    <row r="1799" spans="1:4">
      <c r="A1799">
        <v>1989</v>
      </c>
      <c r="B1799" t="s">
        <v>140</v>
      </c>
      <c r="C1799">
        <v>1</v>
      </c>
      <c r="D1799" s="3">
        <v>163.69999999999999</v>
      </c>
    </row>
    <row r="1800" spans="1:4">
      <c r="A1800">
        <v>1990</v>
      </c>
      <c r="B1800" t="s">
        <v>140</v>
      </c>
      <c r="C1800">
        <v>1</v>
      </c>
      <c r="D1800" s="3">
        <v>64.900000000000006</v>
      </c>
    </row>
    <row r="1801" spans="1:4">
      <c r="A1801">
        <v>1991</v>
      </c>
      <c r="B1801" t="s">
        <v>140</v>
      </c>
      <c r="C1801">
        <v>1</v>
      </c>
      <c r="D1801" s="3">
        <v>120.5</v>
      </c>
    </row>
    <row r="1802" spans="1:4">
      <c r="A1802">
        <v>1992</v>
      </c>
      <c r="B1802" t="s">
        <v>140</v>
      </c>
      <c r="C1802">
        <v>1</v>
      </c>
      <c r="D1802" s="3">
        <v>368.6</v>
      </c>
    </row>
    <row r="1803" spans="1:4">
      <c r="A1803">
        <v>1993</v>
      </c>
      <c r="B1803" t="s">
        <v>140</v>
      </c>
      <c r="C1803">
        <v>1</v>
      </c>
      <c r="D1803" s="3">
        <v>104</v>
      </c>
    </row>
    <row r="1804" spans="1:4">
      <c r="A1804">
        <v>1994</v>
      </c>
      <c r="B1804" t="s">
        <v>140</v>
      </c>
      <c r="C1804">
        <v>1</v>
      </c>
      <c r="D1804" s="3">
        <v>121.8</v>
      </c>
    </row>
    <row r="1805" spans="1:4">
      <c r="A1805">
        <v>1995</v>
      </c>
      <c r="B1805" t="s">
        <v>140</v>
      </c>
      <c r="C1805">
        <v>1</v>
      </c>
      <c r="D1805" s="3">
        <v>77</v>
      </c>
    </row>
    <row r="1806" spans="1:4">
      <c r="A1806">
        <v>1996</v>
      </c>
      <c r="B1806" t="s">
        <v>140</v>
      </c>
      <c r="C1806">
        <v>1</v>
      </c>
      <c r="D1806" s="3">
        <v>34.6</v>
      </c>
    </row>
    <row r="1807" spans="1:4">
      <c r="A1807">
        <v>1997</v>
      </c>
      <c r="B1807" t="s">
        <v>140</v>
      </c>
      <c r="C1807">
        <v>1</v>
      </c>
      <c r="D1807" s="3">
        <v>67.7</v>
      </c>
    </row>
    <row r="1808" spans="1:4">
      <c r="A1808">
        <v>1998</v>
      </c>
      <c r="B1808" t="s">
        <v>140</v>
      </c>
      <c r="C1808">
        <v>1</v>
      </c>
      <c r="D1808" s="3">
        <v>4.3</v>
      </c>
    </row>
    <row r="1809" spans="1:4">
      <c r="A1809">
        <v>1999</v>
      </c>
      <c r="B1809" t="s">
        <v>140</v>
      </c>
      <c r="C1809">
        <v>1</v>
      </c>
      <c r="D1809" s="3">
        <v>66.599999999999994</v>
      </c>
    </row>
    <row r="1810" spans="1:4">
      <c r="A1810">
        <v>2000</v>
      </c>
      <c r="B1810" t="s">
        <v>140</v>
      </c>
      <c r="C1810">
        <v>1</v>
      </c>
      <c r="D1810" s="3">
        <v>17.899999999999999</v>
      </c>
    </row>
    <row r="1811" spans="1:4">
      <c r="A1811">
        <v>2001</v>
      </c>
      <c r="B1811" t="s">
        <v>140</v>
      </c>
      <c r="C1811">
        <v>1</v>
      </c>
      <c r="D1811" s="3">
        <v>0.6</v>
      </c>
    </row>
    <row r="1812" spans="1:4">
      <c r="A1812">
        <v>2002</v>
      </c>
      <c r="B1812" t="s">
        <v>140</v>
      </c>
      <c r="C1812">
        <v>1</v>
      </c>
      <c r="D1812" s="3">
        <v>13.6</v>
      </c>
    </row>
    <row r="1813" spans="1:4">
      <c r="A1813">
        <v>2003</v>
      </c>
      <c r="B1813" t="s">
        <v>140</v>
      </c>
      <c r="C1813">
        <v>1</v>
      </c>
      <c r="D1813" s="3">
        <v>37.6</v>
      </c>
    </row>
    <row r="1814" spans="1:4">
      <c r="A1814">
        <v>2004</v>
      </c>
      <c r="B1814" t="s">
        <v>140</v>
      </c>
      <c r="C1814">
        <v>1</v>
      </c>
      <c r="D1814" s="3">
        <v>132.80000000000001</v>
      </c>
    </row>
    <row r="1815" spans="1:4">
      <c r="A1815">
        <v>2005</v>
      </c>
      <c r="B1815" t="s">
        <v>140</v>
      </c>
      <c r="C1815">
        <v>1</v>
      </c>
      <c r="D1815" s="3">
        <v>23.9</v>
      </c>
    </row>
    <row r="1816" spans="1:4">
      <c r="A1816">
        <v>2006</v>
      </c>
      <c r="B1816" t="s">
        <v>140</v>
      </c>
      <c r="C1816">
        <v>1</v>
      </c>
      <c r="D1816" s="3">
        <v>16.5</v>
      </c>
    </row>
    <row r="1817" spans="1:4">
      <c r="A1817">
        <v>2007</v>
      </c>
      <c r="B1817" t="s">
        <v>140</v>
      </c>
      <c r="C1817">
        <v>1</v>
      </c>
      <c r="D1817" s="3">
        <v>11.7</v>
      </c>
    </row>
    <row r="1818" spans="1:4">
      <c r="A1818">
        <v>2008</v>
      </c>
      <c r="B1818" t="s">
        <v>140</v>
      </c>
      <c r="C1818">
        <v>1</v>
      </c>
      <c r="D1818" s="3">
        <v>10.6</v>
      </c>
    </row>
    <row r="1819" spans="1:4">
      <c r="A1819">
        <v>2009</v>
      </c>
      <c r="B1819" t="s">
        <v>140</v>
      </c>
      <c r="C1819">
        <v>1</v>
      </c>
      <c r="D1819" s="3">
        <v>9.1999999999999993</v>
      </c>
    </row>
    <row r="1820" spans="1:4">
      <c r="A1820">
        <v>2010</v>
      </c>
      <c r="B1820" t="s">
        <v>140</v>
      </c>
      <c r="C1820">
        <v>1</v>
      </c>
      <c r="D1820" s="3">
        <v>6.7</v>
      </c>
    </row>
    <row r="1821" spans="1:4">
      <c r="A1821">
        <v>2011</v>
      </c>
      <c r="B1821" t="s">
        <v>140</v>
      </c>
      <c r="C1821">
        <v>1</v>
      </c>
      <c r="D1821" s="3">
        <v>7</v>
      </c>
    </row>
    <row r="1822" spans="1:4">
      <c r="A1822">
        <v>2012</v>
      </c>
      <c r="B1822" t="s">
        <v>140</v>
      </c>
      <c r="C1822">
        <v>1</v>
      </c>
      <c r="D1822" s="3">
        <v>13.1</v>
      </c>
    </row>
    <row r="1823" spans="1:4">
      <c r="A1823">
        <v>2013</v>
      </c>
      <c r="B1823" t="s">
        <v>140</v>
      </c>
      <c r="C1823">
        <v>1</v>
      </c>
      <c r="D1823" s="3">
        <v>6.3</v>
      </c>
    </row>
    <row r="1824" spans="1:4">
      <c r="A1824">
        <v>2014</v>
      </c>
      <c r="B1824" t="s">
        <v>140</v>
      </c>
      <c r="C1824">
        <v>1</v>
      </c>
      <c r="D1824" s="3">
        <v>15.3</v>
      </c>
    </row>
    <row r="1825" spans="1:4">
      <c r="A1825">
        <v>1970</v>
      </c>
      <c r="B1825" t="s">
        <v>140</v>
      </c>
      <c r="C1825">
        <v>2</v>
      </c>
      <c r="D1825" t="s">
        <v>84</v>
      </c>
    </row>
    <row r="1826" spans="1:4">
      <c r="A1826">
        <v>1971</v>
      </c>
      <c r="B1826" t="s">
        <v>140</v>
      </c>
      <c r="C1826">
        <v>2</v>
      </c>
      <c r="D1826" t="s">
        <v>84</v>
      </c>
    </row>
    <row r="1827" spans="1:4">
      <c r="A1827">
        <v>1972</v>
      </c>
      <c r="B1827" t="s">
        <v>140</v>
      </c>
      <c r="C1827">
        <v>2</v>
      </c>
      <c r="D1827" t="s">
        <v>84</v>
      </c>
    </row>
    <row r="1828" spans="1:4">
      <c r="A1828">
        <v>1973</v>
      </c>
      <c r="B1828" t="s">
        <v>140</v>
      </c>
      <c r="C1828">
        <v>2</v>
      </c>
      <c r="D1828" t="s">
        <v>84</v>
      </c>
    </row>
    <row r="1829" spans="1:4">
      <c r="A1829">
        <v>1974</v>
      </c>
      <c r="B1829" t="s">
        <v>140</v>
      </c>
      <c r="C1829">
        <v>2</v>
      </c>
      <c r="D1829" t="s">
        <v>84</v>
      </c>
    </row>
    <row r="1830" spans="1:4">
      <c r="A1830">
        <v>1975</v>
      </c>
      <c r="B1830" t="s">
        <v>140</v>
      </c>
      <c r="C1830">
        <v>2</v>
      </c>
      <c r="D1830" t="s">
        <v>84</v>
      </c>
    </row>
    <row r="1831" spans="1:4">
      <c r="A1831">
        <v>1976</v>
      </c>
      <c r="B1831" t="s">
        <v>140</v>
      </c>
      <c r="C1831">
        <v>2</v>
      </c>
      <c r="D1831" t="s">
        <v>84</v>
      </c>
    </row>
    <row r="1832" spans="1:4">
      <c r="A1832">
        <v>1977</v>
      </c>
      <c r="B1832" t="s">
        <v>140</v>
      </c>
      <c r="C1832">
        <v>2</v>
      </c>
      <c r="D1832" t="s">
        <v>84</v>
      </c>
    </row>
    <row r="1833" spans="1:4">
      <c r="A1833">
        <v>1978</v>
      </c>
      <c r="B1833" t="s">
        <v>140</v>
      </c>
      <c r="C1833">
        <v>2</v>
      </c>
      <c r="D1833" t="s">
        <v>84</v>
      </c>
    </row>
    <row r="1834" spans="1:4">
      <c r="A1834">
        <v>1979</v>
      </c>
      <c r="B1834" t="s">
        <v>140</v>
      </c>
      <c r="C1834">
        <v>2</v>
      </c>
      <c r="D1834" t="s">
        <v>84</v>
      </c>
    </row>
    <row r="1835" spans="1:4">
      <c r="A1835">
        <v>1980</v>
      </c>
      <c r="B1835" t="s">
        <v>140</v>
      </c>
      <c r="C1835">
        <v>2</v>
      </c>
      <c r="D1835" t="s">
        <v>84</v>
      </c>
    </row>
    <row r="1836" spans="1:4">
      <c r="A1836">
        <v>1981</v>
      </c>
      <c r="B1836" t="s">
        <v>140</v>
      </c>
      <c r="C1836">
        <v>2</v>
      </c>
      <c r="D1836" t="s">
        <v>84</v>
      </c>
    </row>
    <row r="1837" spans="1:4">
      <c r="A1837">
        <v>1982</v>
      </c>
      <c r="B1837" t="s">
        <v>140</v>
      </c>
      <c r="C1837">
        <v>2</v>
      </c>
      <c r="D1837" s="3">
        <v>2919.3</v>
      </c>
    </row>
    <row r="1838" spans="1:4">
      <c r="A1838">
        <v>1983</v>
      </c>
      <c r="B1838" t="s">
        <v>140</v>
      </c>
      <c r="C1838">
        <v>2</v>
      </c>
      <c r="D1838" s="3">
        <v>2446.4</v>
      </c>
    </row>
    <row r="1839" spans="1:4">
      <c r="A1839">
        <v>1984</v>
      </c>
      <c r="B1839" t="s">
        <v>140</v>
      </c>
      <c r="C1839">
        <v>2</v>
      </c>
      <c r="D1839" s="3">
        <v>2112.6999999999998</v>
      </c>
    </row>
    <row r="1840" spans="1:4">
      <c r="A1840">
        <v>1985</v>
      </c>
      <c r="B1840" t="s">
        <v>140</v>
      </c>
      <c r="C1840">
        <v>2</v>
      </c>
      <c r="D1840" s="3">
        <v>1931.7</v>
      </c>
    </row>
    <row r="1841" spans="1:4">
      <c r="A1841">
        <v>1986</v>
      </c>
      <c r="B1841" t="s">
        <v>140</v>
      </c>
      <c r="C1841">
        <v>2</v>
      </c>
      <c r="D1841" s="3">
        <v>1737.8</v>
      </c>
    </row>
    <row r="1842" spans="1:4">
      <c r="A1842">
        <v>1987</v>
      </c>
      <c r="B1842" t="s">
        <v>140</v>
      </c>
      <c r="C1842">
        <v>2</v>
      </c>
      <c r="D1842" s="3">
        <v>1968.4</v>
      </c>
    </row>
    <row r="1843" spans="1:4">
      <c r="A1843">
        <v>1988</v>
      </c>
      <c r="B1843" t="s">
        <v>140</v>
      </c>
      <c r="C1843">
        <v>2</v>
      </c>
      <c r="D1843" s="3">
        <v>1528.8</v>
      </c>
    </row>
    <row r="1844" spans="1:4">
      <c r="A1844">
        <v>1989</v>
      </c>
      <c r="B1844" t="s">
        <v>140</v>
      </c>
      <c r="C1844">
        <v>2</v>
      </c>
      <c r="D1844" s="3">
        <v>1209.7</v>
      </c>
    </row>
    <row r="1845" spans="1:4">
      <c r="A1845">
        <v>1990</v>
      </c>
      <c r="B1845" t="s">
        <v>140</v>
      </c>
      <c r="C1845">
        <v>2</v>
      </c>
      <c r="D1845" s="3">
        <v>801.4</v>
      </c>
    </row>
    <row r="1846" spans="1:4">
      <c r="A1846">
        <v>1991</v>
      </c>
      <c r="B1846" t="s">
        <v>140</v>
      </c>
      <c r="C1846">
        <v>2</v>
      </c>
      <c r="D1846" s="3">
        <v>489.3</v>
      </c>
    </row>
    <row r="1847" spans="1:4">
      <c r="A1847">
        <v>1992</v>
      </c>
      <c r="B1847" t="s">
        <v>140</v>
      </c>
      <c r="C1847">
        <v>2</v>
      </c>
      <c r="D1847" s="3">
        <v>817.8</v>
      </c>
    </row>
    <row r="1848" spans="1:4">
      <c r="A1848">
        <v>1993</v>
      </c>
      <c r="B1848" t="s">
        <v>140</v>
      </c>
      <c r="C1848">
        <v>2</v>
      </c>
      <c r="D1848" s="3">
        <v>463.4</v>
      </c>
    </row>
    <row r="1849" spans="1:4">
      <c r="A1849">
        <v>1994</v>
      </c>
      <c r="B1849" t="s">
        <v>140</v>
      </c>
      <c r="C1849">
        <v>2</v>
      </c>
      <c r="D1849" s="3">
        <v>169</v>
      </c>
    </row>
    <row r="1850" spans="1:4">
      <c r="A1850">
        <v>1995</v>
      </c>
      <c r="B1850" t="s">
        <v>140</v>
      </c>
      <c r="C1850">
        <v>2</v>
      </c>
      <c r="D1850" s="3">
        <v>298.10000000000002</v>
      </c>
    </row>
    <row r="1851" spans="1:4">
      <c r="A1851">
        <v>1996</v>
      </c>
      <c r="B1851" t="s">
        <v>140</v>
      </c>
      <c r="C1851">
        <v>2</v>
      </c>
      <c r="D1851" s="3">
        <v>100.9</v>
      </c>
    </row>
    <row r="1852" spans="1:4">
      <c r="A1852">
        <v>1997</v>
      </c>
      <c r="B1852" t="s">
        <v>140</v>
      </c>
      <c r="C1852">
        <v>2</v>
      </c>
      <c r="D1852" s="3">
        <v>126.9</v>
      </c>
    </row>
    <row r="1853" spans="1:4">
      <c r="A1853">
        <v>1998</v>
      </c>
      <c r="B1853" t="s">
        <v>140</v>
      </c>
      <c r="C1853">
        <v>2</v>
      </c>
      <c r="D1853" s="3">
        <v>152.19999999999999</v>
      </c>
    </row>
    <row r="1854" spans="1:4">
      <c r="A1854">
        <v>1999</v>
      </c>
      <c r="B1854" t="s">
        <v>140</v>
      </c>
      <c r="C1854">
        <v>2</v>
      </c>
      <c r="D1854" s="3">
        <v>67.2</v>
      </c>
    </row>
    <row r="1855" spans="1:4">
      <c r="A1855">
        <v>2000</v>
      </c>
      <c r="B1855" t="s">
        <v>140</v>
      </c>
      <c r="C1855">
        <v>2</v>
      </c>
      <c r="D1855" s="3">
        <v>416.4</v>
      </c>
    </row>
    <row r="1856" spans="1:4">
      <c r="A1856">
        <v>2001</v>
      </c>
      <c r="B1856" t="s">
        <v>140</v>
      </c>
      <c r="C1856">
        <v>2</v>
      </c>
      <c r="D1856" s="3">
        <v>323.2</v>
      </c>
    </row>
    <row r="1857" spans="1:4">
      <c r="A1857">
        <v>2002</v>
      </c>
      <c r="B1857" t="s">
        <v>140</v>
      </c>
      <c r="C1857">
        <v>2</v>
      </c>
      <c r="D1857" s="3">
        <v>35</v>
      </c>
    </row>
    <row r="1858" spans="1:4">
      <c r="A1858">
        <v>2003</v>
      </c>
      <c r="B1858" t="s">
        <v>140</v>
      </c>
      <c r="C1858">
        <v>2</v>
      </c>
      <c r="D1858" s="3">
        <v>99.3</v>
      </c>
    </row>
    <row r="1859" spans="1:4">
      <c r="A1859">
        <v>2004</v>
      </c>
      <c r="B1859" t="s">
        <v>140</v>
      </c>
      <c r="C1859">
        <v>2</v>
      </c>
      <c r="D1859" s="3">
        <v>92.5</v>
      </c>
    </row>
    <row r="1860" spans="1:4">
      <c r="A1860">
        <v>2005</v>
      </c>
      <c r="B1860" t="s">
        <v>140</v>
      </c>
      <c r="C1860">
        <v>2</v>
      </c>
      <c r="D1860" s="3">
        <v>139.30000000000001</v>
      </c>
    </row>
    <row r="1861" spans="1:4">
      <c r="A1861">
        <v>2006</v>
      </c>
      <c r="B1861" t="s">
        <v>140</v>
      </c>
      <c r="C1861">
        <v>2</v>
      </c>
      <c r="D1861" s="3">
        <v>46.6</v>
      </c>
    </row>
    <row r="1862" spans="1:4">
      <c r="A1862">
        <v>2007</v>
      </c>
      <c r="B1862" t="s">
        <v>140</v>
      </c>
      <c r="C1862">
        <v>2</v>
      </c>
      <c r="D1862" s="3">
        <v>86</v>
      </c>
    </row>
    <row r="1863" spans="1:4">
      <c r="A1863">
        <v>2008</v>
      </c>
      <c r="B1863" t="s">
        <v>140</v>
      </c>
      <c r="C1863">
        <v>2</v>
      </c>
      <c r="D1863" s="3">
        <v>102.2</v>
      </c>
    </row>
    <row r="1864" spans="1:4">
      <c r="A1864">
        <v>2009</v>
      </c>
      <c r="B1864" t="s">
        <v>140</v>
      </c>
      <c r="C1864">
        <v>2</v>
      </c>
      <c r="D1864" s="3">
        <v>81.8</v>
      </c>
    </row>
    <row r="1865" spans="1:4">
      <c r="A1865">
        <v>2010</v>
      </c>
      <c r="B1865" t="s">
        <v>140</v>
      </c>
      <c r="C1865">
        <v>2</v>
      </c>
      <c r="D1865" s="3">
        <v>53.5</v>
      </c>
    </row>
    <row r="1866" spans="1:4">
      <c r="A1866">
        <v>2011</v>
      </c>
      <c r="B1866" t="s">
        <v>140</v>
      </c>
      <c r="C1866">
        <v>2</v>
      </c>
      <c r="D1866" s="3">
        <v>37.1</v>
      </c>
    </row>
    <row r="1867" spans="1:4">
      <c r="A1867">
        <v>2012</v>
      </c>
      <c r="B1867" t="s">
        <v>140</v>
      </c>
      <c r="C1867">
        <v>2</v>
      </c>
      <c r="D1867" s="3">
        <v>83.1</v>
      </c>
    </row>
    <row r="1868" spans="1:4">
      <c r="A1868">
        <v>2013</v>
      </c>
      <c r="B1868" t="s">
        <v>140</v>
      </c>
      <c r="C1868">
        <v>2</v>
      </c>
      <c r="D1868" s="3">
        <v>165.3</v>
      </c>
    </row>
    <row r="1869" spans="1:4">
      <c r="A1869" s="3">
        <v>2014</v>
      </c>
      <c r="B1869" t="s">
        <v>140</v>
      </c>
      <c r="C1869" s="3">
        <v>2</v>
      </c>
      <c r="D1869" s="3">
        <v>49.3</v>
      </c>
    </row>
    <row r="1870" spans="1:4">
      <c r="A1870" s="3">
        <v>1970</v>
      </c>
      <c r="B1870" t="s">
        <v>140</v>
      </c>
      <c r="C1870" s="3">
        <v>3</v>
      </c>
      <c r="D1870" t="s">
        <v>84</v>
      </c>
    </row>
    <row r="1871" spans="1:4">
      <c r="A1871" s="3">
        <v>1971</v>
      </c>
      <c r="B1871" t="s">
        <v>140</v>
      </c>
      <c r="C1871" s="3">
        <v>3</v>
      </c>
      <c r="D1871" t="s">
        <v>84</v>
      </c>
    </row>
    <row r="1872" spans="1:4">
      <c r="A1872" s="3">
        <v>1972</v>
      </c>
      <c r="B1872" t="s">
        <v>140</v>
      </c>
      <c r="C1872" s="3">
        <v>3</v>
      </c>
      <c r="D1872" t="s">
        <v>84</v>
      </c>
    </row>
    <row r="1873" spans="1:4">
      <c r="A1873" s="3">
        <v>1973</v>
      </c>
      <c r="B1873" t="s">
        <v>140</v>
      </c>
      <c r="C1873" s="3">
        <v>3</v>
      </c>
      <c r="D1873" t="s">
        <v>84</v>
      </c>
    </row>
    <row r="1874" spans="1:4">
      <c r="A1874" s="3">
        <v>1974</v>
      </c>
      <c r="B1874" t="s">
        <v>140</v>
      </c>
      <c r="C1874" s="3">
        <v>3</v>
      </c>
      <c r="D1874" t="s">
        <v>84</v>
      </c>
    </row>
    <row r="1875" spans="1:4">
      <c r="A1875" s="3">
        <v>1975</v>
      </c>
      <c r="B1875" t="s">
        <v>140</v>
      </c>
      <c r="C1875" s="3">
        <v>3</v>
      </c>
      <c r="D1875" t="s">
        <v>84</v>
      </c>
    </row>
    <row r="1876" spans="1:4">
      <c r="A1876" s="3">
        <v>1976</v>
      </c>
      <c r="B1876" t="s">
        <v>140</v>
      </c>
      <c r="C1876" s="3">
        <v>3</v>
      </c>
      <c r="D1876" t="s">
        <v>84</v>
      </c>
    </row>
    <row r="1877" spans="1:4">
      <c r="A1877" s="3">
        <v>1977</v>
      </c>
      <c r="B1877" t="s">
        <v>140</v>
      </c>
      <c r="C1877" s="3">
        <v>3</v>
      </c>
      <c r="D1877" t="s">
        <v>84</v>
      </c>
    </row>
    <row r="1878" spans="1:4">
      <c r="A1878" s="3">
        <v>1978</v>
      </c>
      <c r="B1878" t="s">
        <v>140</v>
      </c>
      <c r="C1878" s="3">
        <v>3</v>
      </c>
      <c r="D1878" t="s">
        <v>84</v>
      </c>
    </row>
    <row r="1879" spans="1:4">
      <c r="A1879" s="3">
        <v>1979</v>
      </c>
      <c r="B1879" t="s">
        <v>140</v>
      </c>
      <c r="C1879" s="3">
        <v>3</v>
      </c>
      <c r="D1879" t="s">
        <v>84</v>
      </c>
    </row>
    <row r="1880" spans="1:4">
      <c r="A1880" s="3">
        <v>1980</v>
      </c>
      <c r="B1880" t="s">
        <v>140</v>
      </c>
      <c r="C1880" s="3">
        <v>3</v>
      </c>
      <c r="D1880" t="s">
        <v>84</v>
      </c>
    </row>
    <row r="1881" spans="1:4">
      <c r="A1881" s="3">
        <v>1981</v>
      </c>
      <c r="B1881" t="s">
        <v>140</v>
      </c>
      <c r="C1881" s="3">
        <v>3</v>
      </c>
      <c r="D1881" t="s">
        <v>84</v>
      </c>
    </row>
    <row r="1882" spans="1:4">
      <c r="A1882" s="3">
        <v>1982</v>
      </c>
      <c r="B1882" t="s">
        <v>140</v>
      </c>
      <c r="C1882" s="3">
        <v>3</v>
      </c>
      <c r="D1882" s="3">
        <v>2286.6999999999998</v>
      </c>
    </row>
    <row r="1883" spans="1:4">
      <c r="A1883" s="3">
        <v>1983</v>
      </c>
      <c r="B1883" t="s">
        <v>140</v>
      </c>
      <c r="C1883" s="3">
        <v>3</v>
      </c>
      <c r="D1883" s="3">
        <v>2912.8</v>
      </c>
    </row>
    <row r="1884" spans="1:4">
      <c r="A1884" s="3">
        <v>1984</v>
      </c>
      <c r="B1884" t="s">
        <v>140</v>
      </c>
      <c r="C1884" s="3">
        <v>3</v>
      </c>
      <c r="D1884" s="3">
        <v>1674.5</v>
      </c>
    </row>
    <row r="1885" spans="1:4">
      <c r="A1885" s="3">
        <v>1985</v>
      </c>
      <c r="B1885" t="s">
        <v>140</v>
      </c>
      <c r="C1885" s="3">
        <v>3</v>
      </c>
      <c r="D1885" s="3">
        <v>2400.6</v>
      </c>
    </row>
    <row r="1886" spans="1:4">
      <c r="A1886" s="3">
        <v>1986</v>
      </c>
      <c r="B1886" t="s">
        <v>140</v>
      </c>
      <c r="C1886" s="3">
        <v>3</v>
      </c>
      <c r="D1886" s="3">
        <v>2747.6</v>
      </c>
    </row>
    <row r="1887" spans="1:4">
      <c r="A1887" s="3">
        <v>1987</v>
      </c>
      <c r="B1887" t="s">
        <v>140</v>
      </c>
      <c r="C1887" s="3">
        <v>3</v>
      </c>
      <c r="D1887" s="3">
        <v>1560.1</v>
      </c>
    </row>
    <row r="1888" spans="1:4">
      <c r="A1888" s="3">
        <v>1988</v>
      </c>
      <c r="B1888" t="s">
        <v>140</v>
      </c>
      <c r="C1888" s="3">
        <v>3</v>
      </c>
      <c r="D1888" s="3">
        <v>2084</v>
      </c>
    </row>
    <row r="1889" spans="1:4">
      <c r="A1889" s="3">
        <v>1989</v>
      </c>
      <c r="B1889" t="s">
        <v>140</v>
      </c>
      <c r="C1889" s="3">
        <v>3</v>
      </c>
      <c r="D1889" s="3">
        <v>2361.6999999999998</v>
      </c>
    </row>
    <row r="1890" spans="1:4">
      <c r="A1890" s="3">
        <v>1990</v>
      </c>
      <c r="B1890" t="s">
        <v>140</v>
      </c>
      <c r="C1890" s="3">
        <v>3</v>
      </c>
      <c r="D1890" s="3">
        <v>5510.2</v>
      </c>
    </row>
    <row r="1891" spans="1:4">
      <c r="A1891" s="3">
        <v>1991</v>
      </c>
      <c r="B1891" t="s">
        <v>140</v>
      </c>
      <c r="C1891" s="3">
        <v>3</v>
      </c>
      <c r="D1891" s="3">
        <v>930.9</v>
      </c>
    </row>
    <row r="1892" spans="1:4">
      <c r="A1892" s="3">
        <v>1992</v>
      </c>
      <c r="B1892" t="s">
        <v>140</v>
      </c>
      <c r="C1892" s="3">
        <v>3</v>
      </c>
      <c r="D1892" s="3">
        <v>858.5</v>
      </c>
    </row>
    <row r="1893" spans="1:4">
      <c r="A1893" s="3">
        <v>1993</v>
      </c>
      <c r="B1893" t="s">
        <v>140</v>
      </c>
      <c r="C1893" s="3">
        <v>3</v>
      </c>
      <c r="D1893" s="3">
        <v>2124.3000000000002</v>
      </c>
    </row>
    <row r="1894" spans="1:4">
      <c r="A1894" s="3">
        <v>1994</v>
      </c>
      <c r="B1894" t="s">
        <v>140</v>
      </c>
      <c r="C1894" s="3">
        <v>3</v>
      </c>
      <c r="D1894" s="3">
        <v>1482.1</v>
      </c>
    </row>
    <row r="1895" spans="1:4">
      <c r="A1895" s="3">
        <v>1995</v>
      </c>
      <c r="B1895" t="s">
        <v>140</v>
      </c>
      <c r="C1895" s="3">
        <v>3</v>
      </c>
      <c r="D1895" s="3">
        <v>1276.2</v>
      </c>
    </row>
    <row r="1896" spans="1:4">
      <c r="A1896" s="3">
        <v>1996</v>
      </c>
      <c r="B1896" t="s">
        <v>140</v>
      </c>
      <c r="C1896" s="3">
        <v>3</v>
      </c>
      <c r="D1896" s="3">
        <v>612.1</v>
      </c>
    </row>
    <row r="1897" spans="1:4">
      <c r="A1897" s="3">
        <v>1997</v>
      </c>
      <c r="B1897" t="s">
        <v>140</v>
      </c>
      <c r="C1897" s="3">
        <v>3</v>
      </c>
      <c r="D1897" s="3">
        <v>506.9</v>
      </c>
    </row>
    <row r="1898" spans="1:4">
      <c r="A1898" s="3">
        <v>1998</v>
      </c>
      <c r="B1898" t="s">
        <v>140</v>
      </c>
      <c r="C1898" s="3">
        <v>3</v>
      </c>
      <c r="D1898" s="3">
        <v>479</v>
      </c>
    </row>
    <row r="1899" spans="1:4">
      <c r="A1899" s="3">
        <v>1999</v>
      </c>
      <c r="B1899" t="s">
        <v>140</v>
      </c>
      <c r="C1899" s="3">
        <v>3</v>
      </c>
      <c r="D1899" s="3">
        <v>329.3</v>
      </c>
    </row>
    <row r="1900" spans="1:4">
      <c r="A1900" s="3">
        <v>2000</v>
      </c>
      <c r="B1900" t="s">
        <v>140</v>
      </c>
      <c r="C1900" s="3">
        <v>3</v>
      </c>
      <c r="D1900" s="3">
        <v>533.79999999999995</v>
      </c>
    </row>
    <row r="1901" spans="1:4">
      <c r="A1901" s="3">
        <v>2001</v>
      </c>
      <c r="B1901" t="s">
        <v>140</v>
      </c>
      <c r="C1901" s="3">
        <v>3</v>
      </c>
      <c r="D1901" s="3">
        <v>1101.7</v>
      </c>
    </row>
    <row r="1902" spans="1:4">
      <c r="A1902" s="3">
        <v>2002</v>
      </c>
      <c r="B1902" t="s">
        <v>140</v>
      </c>
      <c r="C1902" s="3">
        <v>3</v>
      </c>
      <c r="D1902" s="3">
        <v>319.7</v>
      </c>
    </row>
    <row r="1903" spans="1:4">
      <c r="A1903" s="3">
        <v>2003</v>
      </c>
      <c r="B1903" t="s">
        <v>140</v>
      </c>
      <c r="C1903" s="3">
        <v>3</v>
      </c>
      <c r="D1903" s="3">
        <v>150.5</v>
      </c>
    </row>
    <row r="1904" spans="1:4">
      <c r="A1904" s="3">
        <v>2004</v>
      </c>
      <c r="B1904" t="s">
        <v>140</v>
      </c>
      <c r="C1904" s="3">
        <v>3</v>
      </c>
      <c r="D1904" s="3">
        <v>550.9</v>
      </c>
    </row>
    <row r="1905" spans="1:4">
      <c r="A1905" s="3">
        <v>2005</v>
      </c>
      <c r="B1905" t="s">
        <v>140</v>
      </c>
      <c r="C1905" s="3">
        <v>3</v>
      </c>
      <c r="D1905" s="3">
        <v>137.6</v>
      </c>
    </row>
    <row r="1906" spans="1:4">
      <c r="A1906" s="3">
        <v>2006</v>
      </c>
      <c r="B1906" t="s">
        <v>140</v>
      </c>
      <c r="C1906" s="3">
        <v>3</v>
      </c>
      <c r="D1906" s="3">
        <v>366.7</v>
      </c>
    </row>
    <row r="1907" spans="1:4">
      <c r="A1907" s="3">
        <v>2007</v>
      </c>
      <c r="B1907" t="s">
        <v>140</v>
      </c>
      <c r="C1907" s="3">
        <v>3</v>
      </c>
      <c r="D1907" s="3">
        <v>248</v>
      </c>
    </row>
    <row r="1908" spans="1:4">
      <c r="A1908" s="3">
        <v>2008</v>
      </c>
      <c r="B1908" t="s">
        <v>140</v>
      </c>
      <c r="C1908" s="3">
        <v>3</v>
      </c>
      <c r="D1908" s="3">
        <v>533</v>
      </c>
    </row>
    <row r="1909" spans="1:4">
      <c r="A1909" s="3">
        <v>2009</v>
      </c>
      <c r="B1909" t="s">
        <v>140</v>
      </c>
      <c r="C1909" s="3">
        <v>3</v>
      </c>
      <c r="D1909" s="3">
        <v>593.1</v>
      </c>
    </row>
    <row r="1910" spans="1:4">
      <c r="A1910" s="3">
        <v>2010</v>
      </c>
      <c r="B1910" t="s">
        <v>140</v>
      </c>
      <c r="C1910" s="3">
        <v>3</v>
      </c>
      <c r="D1910" s="3">
        <v>338.8</v>
      </c>
    </row>
    <row r="1911" spans="1:4">
      <c r="A1911" s="3">
        <v>2011</v>
      </c>
      <c r="B1911" t="s">
        <v>140</v>
      </c>
      <c r="C1911" s="3">
        <v>3</v>
      </c>
      <c r="D1911" s="3">
        <v>234.1</v>
      </c>
    </row>
    <row r="1912" spans="1:4">
      <c r="A1912" s="3">
        <v>2012</v>
      </c>
      <c r="B1912" t="s">
        <v>140</v>
      </c>
      <c r="C1912" s="3">
        <v>3</v>
      </c>
      <c r="D1912" s="3">
        <v>288.7</v>
      </c>
    </row>
    <row r="1913" spans="1:4">
      <c r="A1913" s="3">
        <v>2013</v>
      </c>
      <c r="B1913" t="s">
        <v>140</v>
      </c>
      <c r="C1913" s="3">
        <v>3</v>
      </c>
      <c r="D1913" s="3">
        <v>296.10000000000002</v>
      </c>
    </row>
    <row r="1914" spans="1:4">
      <c r="A1914" s="3">
        <v>2014</v>
      </c>
      <c r="B1914" t="s">
        <v>140</v>
      </c>
      <c r="C1914" s="3">
        <v>3</v>
      </c>
      <c r="D1914" s="3">
        <v>241.4</v>
      </c>
    </row>
    <row r="1915" spans="1:4">
      <c r="A1915" s="3">
        <v>1970</v>
      </c>
      <c r="B1915" t="s">
        <v>140</v>
      </c>
      <c r="C1915" s="3">
        <v>4</v>
      </c>
      <c r="D1915" t="s">
        <v>84</v>
      </c>
    </row>
    <row r="1916" spans="1:4">
      <c r="A1916" s="3">
        <v>1971</v>
      </c>
      <c r="B1916" t="s">
        <v>140</v>
      </c>
      <c r="C1916" s="3">
        <v>4</v>
      </c>
      <c r="D1916" t="s">
        <v>84</v>
      </c>
    </row>
    <row r="1917" spans="1:4">
      <c r="A1917" s="3">
        <v>1972</v>
      </c>
      <c r="B1917" t="s">
        <v>140</v>
      </c>
      <c r="C1917" s="3">
        <v>4</v>
      </c>
      <c r="D1917" t="s">
        <v>84</v>
      </c>
    </row>
    <row r="1918" spans="1:4">
      <c r="A1918" s="3">
        <v>1973</v>
      </c>
      <c r="B1918" t="s">
        <v>140</v>
      </c>
      <c r="C1918" s="3">
        <v>4</v>
      </c>
      <c r="D1918" t="s">
        <v>84</v>
      </c>
    </row>
    <row r="1919" spans="1:4">
      <c r="A1919" s="3">
        <v>1974</v>
      </c>
      <c r="B1919" t="s">
        <v>140</v>
      </c>
      <c r="C1919" s="3">
        <v>4</v>
      </c>
      <c r="D1919" t="s">
        <v>84</v>
      </c>
    </row>
    <row r="1920" spans="1:4">
      <c r="A1920" s="3">
        <v>1975</v>
      </c>
      <c r="B1920" t="s">
        <v>140</v>
      </c>
      <c r="C1920" s="3">
        <v>4</v>
      </c>
      <c r="D1920" t="s">
        <v>84</v>
      </c>
    </row>
    <row r="1921" spans="1:4">
      <c r="A1921" s="3">
        <v>1976</v>
      </c>
      <c r="B1921" t="s">
        <v>140</v>
      </c>
      <c r="C1921" s="3">
        <v>4</v>
      </c>
      <c r="D1921" t="s">
        <v>84</v>
      </c>
    </row>
    <row r="1922" spans="1:4">
      <c r="A1922" s="3">
        <v>1977</v>
      </c>
      <c r="B1922" t="s">
        <v>140</v>
      </c>
      <c r="C1922" s="3">
        <v>4</v>
      </c>
      <c r="D1922" t="s">
        <v>84</v>
      </c>
    </row>
    <row r="1923" spans="1:4">
      <c r="A1923" s="3">
        <v>1978</v>
      </c>
      <c r="B1923" t="s">
        <v>140</v>
      </c>
      <c r="C1923" s="3">
        <v>4</v>
      </c>
      <c r="D1923" t="s">
        <v>84</v>
      </c>
    </row>
    <row r="1924" spans="1:4">
      <c r="A1924" s="3">
        <v>1979</v>
      </c>
      <c r="B1924" t="s">
        <v>140</v>
      </c>
      <c r="C1924" s="3">
        <v>4</v>
      </c>
      <c r="D1924" t="s">
        <v>84</v>
      </c>
    </row>
    <row r="1925" spans="1:4">
      <c r="A1925" s="3">
        <v>1980</v>
      </c>
      <c r="B1925" t="s">
        <v>140</v>
      </c>
      <c r="C1925" s="3">
        <v>4</v>
      </c>
      <c r="D1925" t="s">
        <v>84</v>
      </c>
    </row>
    <row r="1926" spans="1:4">
      <c r="A1926" s="3">
        <v>1981</v>
      </c>
      <c r="B1926" t="s">
        <v>140</v>
      </c>
      <c r="C1926" s="3">
        <v>4</v>
      </c>
      <c r="D1926" t="s">
        <v>84</v>
      </c>
    </row>
    <row r="1927" spans="1:4">
      <c r="A1927" s="3">
        <v>1982</v>
      </c>
      <c r="B1927" t="s">
        <v>140</v>
      </c>
      <c r="C1927" s="3">
        <v>4</v>
      </c>
      <c r="D1927" s="3">
        <v>1430.5</v>
      </c>
    </row>
    <row r="1928" spans="1:4">
      <c r="A1928" s="3">
        <v>1983</v>
      </c>
      <c r="B1928" t="s">
        <v>140</v>
      </c>
      <c r="C1928" s="3">
        <v>4</v>
      </c>
      <c r="D1928" s="3">
        <v>1201.5999999999999</v>
      </c>
    </row>
    <row r="1929" spans="1:4">
      <c r="A1929" s="3">
        <v>1984</v>
      </c>
      <c r="B1929" t="s">
        <v>140</v>
      </c>
      <c r="C1929" s="3">
        <v>4</v>
      </c>
      <c r="D1929" s="3">
        <v>1643.6</v>
      </c>
    </row>
    <row r="1930" spans="1:4">
      <c r="A1930" s="3">
        <v>1985</v>
      </c>
      <c r="B1930" t="s">
        <v>140</v>
      </c>
      <c r="C1930" s="3">
        <v>4</v>
      </c>
      <c r="D1930" s="3">
        <v>1151.8</v>
      </c>
    </row>
    <row r="1931" spans="1:4">
      <c r="A1931" s="3">
        <v>1986</v>
      </c>
      <c r="B1931" t="s">
        <v>140</v>
      </c>
      <c r="C1931" s="3">
        <v>4</v>
      </c>
      <c r="D1931" s="3">
        <v>991.6</v>
      </c>
    </row>
    <row r="1932" spans="1:4">
      <c r="A1932" s="3">
        <v>1987</v>
      </c>
      <c r="B1932" t="s">
        <v>140</v>
      </c>
      <c r="C1932" s="3">
        <v>4</v>
      </c>
      <c r="D1932" s="3">
        <v>1574.5</v>
      </c>
    </row>
    <row r="1933" spans="1:4">
      <c r="A1933" s="3">
        <v>1988</v>
      </c>
      <c r="B1933" t="s">
        <v>140</v>
      </c>
      <c r="C1933" s="3">
        <v>4</v>
      </c>
      <c r="D1933" s="3">
        <v>1156.9000000000001</v>
      </c>
    </row>
    <row r="1934" spans="1:4">
      <c r="A1934" s="3">
        <v>1989</v>
      </c>
      <c r="B1934" t="s">
        <v>140</v>
      </c>
      <c r="C1934" s="3">
        <v>4</v>
      </c>
      <c r="D1934" s="3">
        <v>1650.5</v>
      </c>
    </row>
    <row r="1935" spans="1:4">
      <c r="A1935" s="3">
        <v>1990</v>
      </c>
      <c r="B1935" t="s">
        <v>140</v>
      </c>
      <c r="C1935" s="3">
        <v>4</v>
      </c>
      <c r="D1935" s="3">
        <v>2713.3</v>
      </c>
    </row>
    <row r="1936" spans="1:4">
      <c r="A1936" s="3">
        <v>1991</v>
      </c>
      <c r="B1936" t="s">
        <v>140</v>
      </c>
      <c r="C1936" s="3">
        <v>4</v>
      </c>
      <c r="D1936" s="3">
        <v>5539.9</v>
      </c>
    </row>
    <row r="1937" spans="1:4">
      <c r="A1937" s="3">
        <v>1992</v>
      </c>
      <c r="B1937" t="s">
        <v>140</v>
      </c>
      <c r="C1937" s="3">
        <v>4</v>
      </c>
      <c r="D1937" s="3">
        <v>500.9</v>
      </c>
    </row>
    <row r="1938" spans="1:4">
      <c r="A1938" s="3">
        <v>1993</v>
      </c>
      <c r="B1938" t="s">
        <v>140</v>
      </c>
      <c r="C1938" s="3">
        <v>4</v>
      </c>
      <c r="D1938" s="3">
        <v>935</v>
      </c>
    </row>
    <row r="1939" spans="1:4">
      <c r="A1939" s="3">
        <v>1994</v>
      </c>
      <c r="B1939" t="s">
        <v>140</v>
      </c>
      <c r="C1939" s="3">
        <v>4</v>
      </c>
      <c r="D1939" s="3">
        <v>1291.2</v>
      </c>
    </row>
    <row r="1940" spans="1:4">
      <c r="A1940" s="3">
        <v>1995</v>
      </c>
      <c r="B1940" t="s">
        <v>140</v>
      </c>
      <c r="C1940" s="3">
        <v>4</v>
      </c>
      <c r="D1940" s="3">
        <v>1252.2</v>
      </c>
    </row>
    <row r="1941" spans="1:4">
      <c r="A1941" s="3">
        <v>1996</v>
      </c>
      <c r="B1941" t="s">
        <v>140</v>
      </c>
      <c r="C1941" s="3">
        <v>4</v>
      </c>
      <c r="D1941" s="3">
        <v>1983.8</v>
      </c>
    </row>
    <row r="1942" spans="1:4">
      <c r="A1942" s="3">
        <v>1997</v>
      </c>
      <c r="B1942" t="s">
        <v>140</v>
      </c>
      <c r="C1942" s="3">
        <v>4</v>
      </c>
      <c r="D1942" s="3">
        <v>464.7</v>
      </c>
    </row>
    <row r="1943" spans="1:4">
      <c r="A1943" s="3">
        <v>1998</v>
      </c>
      <c r="B1943" t="s">
        <v>140</v>
      </c>
      <c r="C1943" s="3">
        <v>4</v>
      </c>
      <c r="D1943" s="3">
        <v>620.20000000000005</v>
      </c>
    </row>
    <row r="1944" spans="1:4">
      <c r="A1944" s="3">
        <v>1999</v>
      </c>
      <c r="B1944" t="s">
        <v>140</v>
      </c>
      <c r="C1944" s="3">
        <v>4</v>
      </c>
      <c r="D1944" s="3">
        <v>333.6</v>
      </c>
    </row>
    <row r="1945" spans="1:4">
      <c r="A1945" s="3">
        <v>2000</v>
      </c>
      <c r="B1945" t="s">
        <v>140</v>
      </c>
      <c r="C1945" s="3">
        <v>4</v>
      </c>
      <c r="D1945" s="3">
        <v>808.1</v>
      </c>
    </row>
    <row r="1946" spans="1:4">
      <c r="A1946" s="3">
        <v>2001</v>
      </c>
      <c r="B1946" t="s">
        <v>140</v>
      </c>
      <c r="C1946" s="3">
        <v>4</v>
      </c>
      <c r="D1946" s="3">
        <v>671.3</v>
      </c>
    </row>
    <row r="1947" spans="1:4">
      <c r="A1947" s="3">
        <v>2002</v>
      </c>
      <c r="B1947" t="s">
        <v>140</v>
      </c>
      <c r="C1947" s="3">
        <v>4</v>
      </c>
      <c r="D1947" s="3">
        <v>865.6</v>
      </c>
    </row>
    <row r="1948" spans="1:4">
      <c r="A1948" s="3">
        <v>2003</v>
      </c>
      <c r="B1948" t="s">
        <v>140</v>
      </c>
      <c r="C1948" s="3">
        <v>4</v>
      </c>
      <c r="D1948" s="3">
        <v>530.79999999999995</v>
      </c>
    </row>
    <row r="1949" spans="1:4">
      <c r="A1949" s="3">
        <v>2004</v>
      </c>
      <c r="B1949" t="s">
        <v>140</v>
      </c>
      <c r="C1949" s="3">
        <v>4</v>
      </c>
      <c r="D1949" s="3">
        <v>250.4</v>
      </c>
    </row>
    <row r="1950" spans="1:4">
      <c r="A1950" s="3">
        <v>2005</v>
      </c>
      <c r="B1950" t="s">
        <v>140</v>
      </c>
      <c r="C1950" s="3">
        <v>4</v>
      </c>
      <c r="D1950" s="3">
        <v>859.7</v>
      </c>
    </row>
    <row r="1951" spans="1:4">
      <c r="A1951" s="3">
        <v>2006</v>
      </c>
      <c r="B1951" t="s">
        <v>140</v>
      </c>
      <c r="C1951" s="3">
        <v>4</v>
      </c>
      <c r="D1951" s="3">
        <v>275.10000000000002</v>
      </c>
    </row>
    <row r="1952" spans="1:4">
      <c r="A1952" s="3">
        <v>2007</v>
      </c>
      <c r="B1952" t="s">
        <v>140</v>
      </c>
      <c r="C1952" s="3">
        <v>4</v>
      </c>
      <c r="D1952" s="3">
        <v>907.7</v>
      </c>
    </row>
    <row r="1953" spans="1:4">
      <c r="A1953" s="3">
        <v>2008</v>
      </c>
      <c r="B1953" t="s">
        <v>140</v>
      </c>
      <c r="C1953" s="3">
        <v>4</v>
      </c>
      <c r="D1953" s="3">
        <v>679.9</v>
      </c>
    </row>
    <row r="1954" spans="1:4">
      <c r="A1954" s="3">
        <v>2009</v>
      </c>
      <c r="B1954" t="s">
        <v>140</v>
      </c>
      <c r="C1954" s="3">
        <v>4</v>
      </c>
      <c r="D1954" s="3">
        <v>1055.4000000000001</v>
      </c>
    </row>
    <row r="1955" spans="1:4">
      <c r="A1955" s="3">
        <v>2010</v>
      </c>
      <c r="B1955" t="s">
        <v>140</v>
      </c>
      <c r="C1955" s="3">
        <v>4</v>
      </c>
      <c r="D1955" s="3">
        <v>842.5</v>
      </c>
    </row>
    <row r="1956" spans="1:4">
      <c r="A1956" s="3">
        <v>2011</v>
      </c>
      <c r="B1956" t="s">
        <v>140</v>
      </c>
      <c r="C1956" s="3">
        <v>4</v>
      </c>
      <c r="D1956" s="3">
        <v>551.5</v>
      </c>
    </row>
    <row r="1957" spans="1:4">
      <c r="A1957" s="3">
        <v>2012</v>
      </c>
      <c r="B1957" t="s">
        <v>140</v>
      </c>
      <c r="C1957" s="3">
        <v>4</v>
      </c>
      <c r="D1957" s="3">
        <v>431.2</v>
      </c>
    </row>
    <row r="1958" spans="1:4">
      <c r="A1958" s="3">
        <v>2013</v>
      </c>
      <c r="B1958" t="s">
        <v>140</v>
      </c>
      <c r="C1958" s="3">
        <v>4</v>
      </c>
      <c r="D1958" s="3">
        <v>188.8</v>
      </c>
    </row>
    <row r="1959" spans="1:4">
      <c r="A1959" s="3">
        <v>2014</v>
      </c>
      <c r="B1959" t="s">
        <v>140</v>
      </c>
      <c r="C1959" s="3">
        <v>4</v>
      </c>
      <c r="D1959" s="3">
        <v>254.9</v>
      </c>
    </row>
    <row r="1960" spans="1:4">
      <c r="A1960" s="3">
        <v>1970</v>
      </c>
      <c r="B1960" t="s">
        <v>140</v>
      </c>
      <c r="C1960" s="3">
        <v>5</v>
      </c>
      <c r="D1960" t="s">
        <v>84</v>
      </c>
    </row>
    <row r="1961" spans="1:4">
      <c r="A1961" s="3">
        <v>1971</v>
      </c>
      <c r="B1961" t="s">
        <v>140</v>
      </c>
      <c r="C1961" s="3">
        <v>5</v>
      </c>
      <c r="D1961" t="s">
        <v>84</v>
      </c>
    </row>
    <row r="1962" spans="1:4">
      <c r="A1962" s="3">
        <v>1972</v>
      </c>
      <c r="B1962" t="s">
        <v>140</v>
      </c>
      <c r="C1962" s="3">
        <v>5</v>
      </c>
      <c r="D1962" t="s">
        <v>84</v>
      </c>
    </row>
    <row r="1963" spans="1:4">
      <c r="A1963" s="3">
        <v>1973</v>
      </c>
      <c r="B1963" t="s">
        <v>140</v>
      </c>
      <c r="C1963" s="3">
        <v>5</v>
      </c>
      <c r="D1963" t="s">
        <v>84</v>
      </c>
    </row>
    <row r="1964" spans="1:4">
      <c r="A1964" s="3">
        <v>1974</v>
      </c>
      <c r="B1964" t="s">
        <v>140</v>
      </c>
      <c r="C1964" s="3">
        <v>5</v>
      </c>
      <c r="D1964" t="s">
        <v>84</v>
      </c>
    </row>
    <row r="1965" spans="1:4">
      <c r="A1965" s="3">
        <v>1975</v>
      </c>
      <c r="B1965" t="s">
        <v>140</v>
      </c>
      <c r="C1965" s="3">
        <v>5</v>
      </c>
      <c r="D1965" t="s">
        <v>84</v>
      </c>
    </row>
    <row r="1966" spans="1:4">
      <c r="A1966" s="3">
        <v>1976</v>
      </c>
      <c r="B1966" t="s">
        <v>140</v>
      </c>
      <c r="C1966" s="3">
        <v>5</v>
      </c>
      <c r="D1966" t="s">
        <v>84</v>
      </c>
    </row>
    <row r="1967" spans="1:4">
      <c r="A1967" s="3">
        <v>1977</v>
      </c>
      <c r="B1967" t="s">
        <v>140</v>
      </c>
      <c r="C1967" s="3">
        <v>5</v>
      </c>
      <c r="D1967" t="s">
        <v>84</v>
      </c>
    </row>
    <row r="1968" spans="1:4">
      <c r="A1968" s="3">
        <v>1978</v>
      </c>
      <c r="B1968" t="s">
        <v>140</v>
      </c>
      <c r="C1968" s="3">
        <v>5</v>
      </c>
      <c r="D1968" t="s">
        <v>84</v>
      </c>
    </row>
    <row r="1969" spans="1:4">
      <c r="A1969" s="3">
        <v>1979</v>
      </c>
      <c r="B1969" t="s">
        <v>140</v>
      </c>
      <c r="C1969" s="3">
        <v>5</v>
      </c>
      <c r="D1969" t="s">
        <v>84</v>
      </c>
    </row>
    <row r="1970" spans="1:4">
      <c r="A1970" s="3">
        <v>1980</v>
      </c>
      <c r="B1970" t="s">
        <v>140</v>
      </c>
      <c r="C1970" s="3">
        <v>5</v>
      </c>
      <c r="D1970" t="s">
        <v>84</v>
      </c>
    </row>
    <row r="1971" spans="1:4">
      <c r="A1971" s="3">
        <v>1981</v>
      </c>
      <c r="B1971" t="s">
        <v>140</v>
      </c>
      <c r="C1971" s="3">
        <v>5</v>
      </c>
      <c r="D1971" t="s">
        <v>84</v>
      </c>
    </row>
    <row r="1972" spans="1:4">
      <c r="A1972" s="3">
        <v>1982</v>
      </c>
      <c r="B1972" t="s">
        <v>140</v>
      </c>
      <c r="C1972" s="3">
        <v>5</v>
      </c>
      <c r="D1972" s="3">
        <v>748.8</v>
      </c>
    </row>
    <row r="1973" spans="1:4">
      <c r="A1973" s="3">
        <v>1983</v>
      </c>
      <c r="B1973" t="s">
        <v>140</v>
      </c>
      <c r="C1973" s="3">
        <v>5</v>
      </c>
      <c r="D1973" s="3">
        <v>704</v>
      </c>
    </row>
    <row r="1974" spans="1:4">
      <c r="A1974" s="3">
        <v>1984</v>
      </c>
      <c r="B1974" t="s">
        <v>140</v>
      </c>
      <c r="C1974" s="3">
        <v>5</v>
      </c>
      <c r="D1974" s="3">
        <v>437.5</v>
      </c>
    </row>
    <row r="1975" spans="1:4">
      <c r="A1975" s="3">
        <v>1985</v>
      </c>
      <c r="B1975" t="s">
        <v>140</v>
      </c>
      <c r="C1975" s="3">
        <v>5</v>
      </c>
      <c r="D1975" s="3">
        <v>738.1</v>
      </c>
    </row>
    <row r="1976" spans="1:4">
      <c r="A1976" s="3">
        <v>1986</v>
      </c>
      <c r="B1976" t="s">
        <v>140</v>
      </c>
      <c r="C1976" s="3">
        <v>5</v>
      </c>
      <c r="D1976" s="3">
        <v>279.3</v>
      </c>
    </row>
    <row r="1977" spans="1:4">
      <c r="A1977" s="3">
        <v>1987</v>
      </c>
      <c r="B1977" t="s">
        <v>140</v>
      </c>
      <c r="C1977" s="3">
        <v>5</v>
      </c>
      <c r="D1977" s="3">
        <v>345.4</v>
      </c>
    </row>
    <row r="1978" spans="1:4">
      <c r="A1978" s="3">
        <v>1988</v>
      </c>
      <c r="B1978" t="s">
        <v>140</v>
      </c>
      <c r="C1978" s="3">
        <v>5</v>
      </c>
      <c r="D1978" s="3">
        <v>447.7</v>
      </c>
    </row>
    <row r="1979" spans="1:4">
      <c r="A1979" s="3">
        <v>1989</v>
      </c>
      <c r="B1979" t="s">
        <v>140</v>
      </c>
      <c r="C1979" s="3">
        <v>5</v>
      </c>
      <c r="D1979" s="3">
        <v>521.1</v>
      </c>
    </row>
    <row r="1980" spans="1:4">
      <c r="A1980" s="3">
        <v>1990</v>
      </c>
      <c r="B1980" t="s">
        <v>140</v>
      </c>
      <c r="C1980" s="3">
        <v>5</v>
      </c>
      <c r="D1980" s="3">
        <v>541.4</v>
      </c>
    </row>
    <row r="1981" spans="1:4">
      <c r="A1981" s="3">
        <v>1991</v>
      </c>
      <c r="B1981" t="s">
        <v>140</v>
      </c>
      <c r="C1981" s="3">
        <v>5</v>
      </c>
      <c r="D1981" s="3">
        <v>1036.0999999999999</v>
      </c>
    </row>
    <row r="1982" spans="1:4">
      <c r="A1982" s="3">
        <v>1992</v>
      </c>
      <c r="B1982" t="s">
        <v>140</v>
      </c>
      <c r="C1982" s="3">
        <v>5</v>
      </c>
      <c r="D1982" s="3">
        <v>2187.3000000000002</v>
      </c>
    </row>
    <row r="1983" spans="1:4">
      <c r="A1983" s="3">
        <v>1993</v>
      </c>
      <c r="B1983" t="s">
        <v>140</v>
      </c>
      <c r="C1983" s="3">
        <v>5</v>
      </c>
      <c r="D1983" s="3">
        <v>103.3</v>
      </c>
    </row>
    <row r="1984" spans="1:4">
      <c r="A1984" s="3">
        <v>1994</v>
      </c>
      <c r="B1984" t="s">
        <v>140</v>
      </c>
      <c r="C1984" s="3">
        <v>5</v>
      </c>
      <c r="D1984" s="3">
        <v>266.3</v>
      </c>
    </row>
    <row r="1985" spans="1:4">
      <c r="A1985" s="3">
        <v>1995</v>
      </c>
      <c r="B1985" t="s">
        <v>140</v>
      </c>
      <c r="C1985" s="3">
        <v>5</v>
      </c>
      <c r="D1985" s="3">
        <v>221.4</v>
      </c>
    </row>
    <row r="1986" spans="1:4">
      <c r="A1986" s="3">
        <v>1996</v>
      </c>
      <c r="B1986" t="s">
        <v>140</v>
      </c>
      <c r="C1986" s="3">
        <v>5</v>
      </c>
      <c r="D1986" s="3">
        <v>404.1</v>
      </c>
    </row>
    <row r="1987" spans="1:4">
      <c r="A1987" s="3">
        <v>1997</v>
      </c>
      <c r="B1987" t="s">
        <v>140</v>
      </c>
      <c r="C1987" s="3">
        <v>5</v>
      </c>
      <c r="D1987" s="3">
        <v>863.3</v>
      </c>
    </row>
    <row r="1988" spans="1:4">
      <c r="A1988" s="3">
        <v>1998</v>
      </c>
      <c r="B1988" t="s">
        <v>140</v>
      </c>
      <c r="C1988" s="3">
        <v>5</v>
      </c>
      <c r="D1988" s="3">
        <v>152.69999999999999</v>
      </c>
    </row>
    <row r="1989" spans="1:4">
      <c r="A1989" s="3">
        <v>1999</v>
      </c>
      <c r="B1989" t="s">
        <v>140</v>
      </c>
      <c r="C1989" s="3">
        <v>5</v>
      </c>
      <c r="D1989" s="3">
        <v>171.2</v>
      </c>
    </row>
    <row r="1990" spans="1:4">
      <c r="A1990" s="3">
        <v>2000</v>
      </c>
      <c r="B1990" t="s">
        <v>140</v>
      </c>
      <c r="C1990" s="3">
        <v>5</v>
      </c>
      <c r="D1990" s="3">
        <v>176.1</v>
      </c>
    </row>
    <row r="1991" spans="1:4">
      <c r="A1991" s="3">
        <v>2001</v>
      </c>
      <c r="B1991" t="s">
        <v>140</v>
      </c>
      <c r="C1991" s="3">
        <v>5</v>
      </c>
      <c r="D1991" s="3">
        <v>383</v>
      </c>
    </row>
    <row r="1992" spans="1:4">
      <c r="A1992" s="3">
        <v>2002</v>
      </c>
      <c r="B1992" t="s">
        <v>140</v>
      </c>
      <c r="C1992" s="3">
        <v>5</v>
      </c>
      <c r="D1992" s="3">
        <v>312.8</v>
      </c>
    </row>
    <row r="1993" spans="1:4">
      <c r="A1993" s="3">
        <v>2003</v>
      </c>
      <c r="B1993" t="s">
        <v>140</v>
      </c>
      <c r="C1993" s="3">
        <v>5</v>
      </c>
      <c r="D1993" s="3">
        <v>685.4</v>
      </c>
    </row>
    <row r="1994" spans="1:4">
      <c r="A1994" s="3">
        <v>2004</v>
      </c>
      <c r="B1994" t="s">
        <v>140</v>
      </c>
      <c r="C1994" s="3">
        <v>5</v>
      </c>
      <c r="D1994" s="3">
        <v>388.2</v>
      </c>
    </row>
    <row r="1995" spans="1:4">
      <c r="A1995" s="3">
        <v>2005</v>
      </c>
      <c r="B1995" t="s">
        <v>140</v>
      </c>
      <c r="C1995" s="3">
        <v>5</v>
      </c>
      <c r="D1995" s="3">
        <v>87.3</v>
      </c>
    </row>
    <row r="1996" spans="1:4">
      <c r="A1996" s="3">
        <v>2006</v>
      </c>
      <c r="B1996" t="s">
        <v>140</v>
      </c>
      <c r="C1996" s="3">
        <v>5</v>
      </c>
      <c r="D1996" s="3">
        <v>442.3</v>
      </c>
    </row>
    <row r="1997" spans="1:4">
      <c r="A1997" s="3">
        <v>2007</v>
      </c>
      <c r="B1997" t="s">
        <v>140</v>
      </c>
      <c r="C1997" s="3">
        <v>5</v>
      </c>
      <c r="D1997" s="3">
        <v>130.9</v>
      </c>
    </row>
    <row r="1998" spans="1:4">
      <c r="A1998" s="3">
        <v>2008</v>
      </c>
      <c r="B1998" t="s">
        <v>140</v>
      </c>
      <c r="C1998" s="3">
        <v>5</v>
      </c>
      <c r="D1998" s="3">
        <v>787.6</v>
      </c>
    </row>
    <row r="1999" spans="1:4">
      <c r="A1999" s="3">
        <v>2009</v>
      </c>
      <c r="B1999" t="s">
        <v>140</v>
      </c>
      <c r="C1999" s="3">
        <v>5</v>
      </c>
      <c r="D1999" s="3">
        <v>468</v>
      </c>
    </row>
    <row r="2000" spans="1:4">
      <c r="A2000" s="3">
        <v>2010</v>
      </c>
      <c r="B2000" t="s">
        <v>140</v>
      </c>
      <c r="C2000" s="3">
        <v>5</v>
      </c>
      <c r="D2000" s="3">
        <v>634.5</v>
      </c>
    </row>
    <row r="2001" spans="1:4">
      <c r="A2001" s="3">
        <v>2011</v>
      </c>
      <c r="B2001" t="s">
        <v>140</v>
      </c>
      <c r="C2001" s="3">
        <v>5</v>
      </c>
      <c r="D2001" s="3">
        <v>585.4</v>
      </c>
    </row>
    <row r="2002" spans="1:4">
      <c r="A2002" s="3">
        <v>2012</v>
      </c>
      <c r="B2002" t="s">
        <v>140</v>
      </c>
      <c r="C2002" s="3">
        <v>5</v>
      </c>
      <c r="D2002" s="3">
        <v>243.4</v>
      </c>
    </row>
    <row r="2003" spans="1:4">
      <c r="A2003" s="3">
        <v>2013</v>
      </c>
      <c r="B2003" t="s">
        <v>140</v>
      </c>
      <c r="C2003" s="3">
        <v>5</v>
      </c>
      <c r="D2003" s="3">
        <v>122.9</v>
      </c>
    </row>
    <row r="2004" spans="1:4">
      <c r="A2004" s="3">
        <v>2014</v>
      </c>
      <c r="B2004" t="s">
        <v>140</v>
      </c>
      <c r="C2004" s="3">
        <v>5</v>
      </c>
      <c r="D2004" s="3">
        <v>71.900000000000006</v>
      </c>
    </row>
    <row r="2005" spans="1:4">
      <c r="A2005" s="3">
        <v>1970</v>
      </c>
      <c r="B2005" t="s">
        <v>140</v>
      </c>
      <c r="C2005" s="3">
        <v>6</v>
      </c>
      <c r="D2005" t="s">
        <v>84</v>
      </c>
    </row>
    <row r="2006" spans="1:4">
      <c r="A2006" s="3">
        <v>1971</v>
      </c>
      <c r="B2006" t="s">
        <v>140</v>
      </c>
      <c r="C2006" s="3">
        <v>6</v>
      </c>
      <c r="D2006" t="s">
        <v>84</v>
      </c>
    </row>
    <row r="2007" spans="1:4">
      <c r="A2007" s="3">
        <v>1972</v>
      </c>
      <c r="B2007" t="s">
        <v>140</v>
      </c>
      <c r="C2007" s="3">
        <v>6</v>
      </c>
      <c r="D2007" t="s">
        <v>84</v>
      </c>
    </row>
    <row r="2008" spans="1:4">
      <c r="A2008" s="3">
        <v>1973</v>
      </c>
      <c r="B2008" t="s">
        <v>140</v>
      </c>
      <c r="C2008" s="3">
        <v>6</v>
      </c>
      <c r="D2008" t="s">
        <v>84</v>
      </c>
    </row>
    <row r="2009" spans="1:4">
      <c r="A2009" s="3">
        <v>1974</v>
      </c>
      <c r="B2009" t="s">
        <v>140</v>
      </c>
      <c r="C2009" s="3">
        <v>6</v>
      </c>
      <c r="D2009" t="s">
        <v>84</v>
      </c>
    </row>
    <row r="2010" spans="1:4">
      <c r="A2010" s="3">
        <v>1975</v>
      </c>
      <c r="B2010" t="s">
        <v>140</v>
      </c>
      <c r="C2010" s="3">
        <v>6</v>
      </c>
      <c r="D2010" t="s">
        <v>84</v>
      </c>
    </row>
    <row r="2011" spans="1:4">
      <c r="A2011" s="3">
        <v>1976</v>
      </c>
      <c r="B2011" t="s">
        <v>140</v>
      </c>
      <c r="C2011" s="3">
        <v>6</v>
      </c>
      <c r="D2011" t="s">
        <v>84</v>
      </c>
    </row>
    <row r="2012" spans="1:4">
      <c r="A2012" s="3">
        <v>1977</v>
      </c>
      <c r="B2012" t="s">
        <v>140</v>
      </c>
      <c r="C2012" s="3">
        <v>6</v>
      </c>
      <c r="D2012" t="s">
        <v>84</v>
      </c>
    </row>
    <row r="2013" spans="1:4">
      <c r="A2013" s="3">
        <v>1978</v>
      </c>
      <c r="B2013" t="s">
        <v>140</v>
      </c>
      <c r="C2013" s="3">
        <v>6</v>
      </c>
      <c r="D2013" t="s">
        <v>84</v>
      </c>
    </row>
    <row r="2014" spans="1:4">
      <c r="A2014" s="3">
        <v>1979</v>
      </c>
      <c r="B2014" t="s">
        <v>140</v>
      </c>
      <c r="C2014" s="3">
        <v>6</v>
      </c>
      <c r="D2014" t="s">
        <v>84</v>
      </c>
    </row>
    <row r="2015" spans="1:4">
      <c r="A2015" s="3">
        <v>1980</v>
      </c>
      <c r="B2015" t="s">
        <v>140</v>
      </c>
      <c r="C2015" s="3">
        <v>6</v>
      </c>
      <c r="D2015" t="s">
        <v>84</v>
      </c>
    </row>
    <row r="2016" spans="1:4">
      <c r="A2016" s="3">
        <v>1981</v>
      </c>
      <c r="B2016" t="s">
        <v>140</v>
      </c>
      <c r="C2016" s="3">
        <v>6</v>
      </c>
      <c r="D2016" t="s">
        <v>84</v>
      </c>
    </row>
    <row r="2017" spans="1:4">
      <c r="A2017" s="3">
        <v>1982</v>
      </c>
      <c r="B2017" t="s">
        <v>140</v>
      </c>
      <c r="C2017" s="3">
        <v>6</v>
      </c>
      <c r="D2017" s="3">
        <v>65.900000000000006</v>
      </c>
    </row>
    <row r="2018" spans="1:4">
      <c r="A2018" s="3">
        <v>1983</v>
      </c>
      <c r="B2018" t="s">
        <v>140</v>
      </c>
      <c r="C2018" s="3">
        <v>6</v>
      </c>
      <c r="D2018" s="3">
        <v>452.7</v>
      </c>
    </row>
    <row r="2019" spans="1:4">
      <c r="A2019" s="3">
        <v>1984</v>
      </c>
      <c r="B2019" t="s">
        <v>140</v>
      </c>
      <c r="C2019" s="3">
        <v>6</v>
      </c>
      <c r="D2019" s="3">
        <v>219.6</v>
      </c>
    </row>
    <row r="2020" spans="1:4">
      <c r="A2020" s="3">
        <v>1985</v>
      </c>
      <c r="B2020" t="s">
        <v>140</v>
      </c>
      <c r="C2020" s="3">
        <v>6</v>
      </c>
      <c r="D2020" s="3">
        <v>161.4</v>
      </c>
    </row>
    <row r="2021" spans="1:4">
      <c r="A2021" s="3">
        <v>1986</v>
      </c>
      <c r="B2021" t="s">
        <v>140</v>
      </c>
      <c r="C2021" s="3">
        <v>6</v>
      </c>
      <c r="D2021" s="3">
        <v>202.7</v>
      </c>
    </row>
    <row r="2022" spans="1:4">
      <c r="A2022" s="3">
        <v>1987</v>
      </c>
      <c r="B2022" t="s">
        <v>140</v>
      </c>
      <c r="C2022" s="3">
        <v>6</v>
      </c>
      <c r="D2022" s="3">
        <v>89.4</v>
      </c>
    </row>
    <row r="2023" spans="1:4">
      <c r="A2023" s="3">
        <v>1988</v>
      </c>
      <c r="B2023" t="s">
        <v>140</v>
      </c>
      <c r="C2023" s="3">
        <v>6</v>
      </c>
      <c r="D2023" s="3">
        <v>67.400000000000006</v>
      </c>
    </row>
    <row r="2024" spans="1:4">
      <c r="A2024" s="3">
        <v>1989</v>
      </c>
      <c r="B2024" t="s">
        <v>140</v>
      </c>
      <c r="C2024" s="3">
        <v>6</v>
      </c>
      <c r="D2024" s="3">
        <v>87.1</v>
      </c>
    </row>
    <row r="2025" spans="1:4">
      <c r="A2025" s="3">
        <v>1990</v>
      </c>
      <c r="B2025" t="s">
        <v>140</v>
      </c>
      <c r="C2025" s="3">
        <v>6</v>
      </c>
      <c r="D2025" s="3">
        <v>189.1</v>
      </c>
    </row>
    <row r="2026" spans="1:4">
      <c r="A2026" s="3">
        <v>1991</v>
      </c>
      <c r="B2026" t="s">
        <v>140</v>
      </c>
      <c r="C2026" s="3">
        <v>6</v>
      </c>
      <c r="D2026" s="3">
        <v>150.69999999999999</v>
      </c>
    </row>
    <row r="2027" spans="1:4">
      <c r="A2027" s="3">
        <v>1992</v>
      </c>
      <c r="B2027" t="s">
        <v>140</v>
      </c>
      <c r="C2027" s="3">
        <v>6</v>
      </c>
      <c r="D2027" s="3">
        <v>226.1</v>
      </c>
    </row>
    <row r="2028" spans="1:4">
      <c r="A2028" s="3">
        <v>1993</v>
      </c>
      <c r="B2028" t="s">
        <v>140</v>
      </c>
      <c r="C2028" s="3">
        <v>6</v>
      </c>
      <c r="D2028" s="3">
        <v>497.1</v>
      </c>
    </row>
    <row r="2029" spans="1:4">
      <c r="A2029" s="3">
        <v>1994</v>
      </c>
      <c r="B2029" t="s">
        <v>140</v>
      </c>
      <c r="C2029" s="3">
        <v>6</v>
      </c>
      <c r="D2029" s="3">
        <v>66.2</v>
      </c>
    </row>
    <row r="2030" spans="1:4">
      <c r="A2030" s="3">
        <v>1995</v>
      </c>
      <c r="B2030" t="s">
        <v>140</v>
      </c>
      <c r="C2030" s="3">
        <v>6</v>
      </c>
      <c r="D2030" s="3">
        <v>29.9</v>
      </c>
    </row>
    <row r="2031" spans="1:4">
      <c r="A2031" s="3">
        <v>1996</v>
      </c>
      <c r="B2031" t="s">
        <v>140</v>
      </c>
      <c r="C2031" s="3">
        <v>6</v>
      </c>
      <c r="D2031" s="3">
        <v>36.700000000000003</v>
      </c>
    </row>
    <row r="2032" spans="1:4">
      <c r="A2032" s="3">
        <v>1997</v>
      </c>
      <c r="B2032" t="s">
        <v>140</v>
      </c>
      <c r="C2032" s="3">
        <v>6</v>
      </c>
      <c r="D2032" s="3">
        <v>72.099999999999994</v>
      </c>
    </row>
    <row r="2033" spans="1:4">
      <c r="A2033" s="3">
        <v>1998</v>
      </c>
      <c r="B2033" t="s">
        <v>140</v>
      </c>
      <c r="C2033" s="3">
        <v>6</v>
      </c>
      <c r="D2033" s="3">
        <v>205.2</v>
      </c>
    </row>
    <row r="2034" spans="1:4">
      <c r="A2034" s="3">
        <v>1999</v>
      </c>
      <c r="B2034" t="s">
        <v>140</v>
      </c>
      <c r="C2034" s="3">
        <v>6</v>
      </c>
      <c r="D2034" s="3">
        <v>53.5</v>
      </c>
    </row>
    <row r="2035" spans="1:4">
      <c r="A2035" s="3">
        <v>2000</v>
      </c>
      <c r="B2035" t="s">
        <v>140</v>
      </c>
      <c r="C2035" s="3">
        <v>6</v>
      </c>
      <c r="D2035" s="3">
        <v>85.1</v>
      </c>
    </row>
    <row r="2036" spans="1:4">
      <c r="A2036" s="3">
        <v>2001</v>
      </c>
      <c r="B2036" t="s">
        <v>140</v>
      </c>
      <c r="C2036" s="3">
        <v>6</v>
      </c>
      <c r="D2036" s="3">
        <v>106.4</v>
      </c>
    </row>
    <row r="2037" spans="1:4">
      <c r="A2037" s="3">
        <v>2002</v>
      </c>
      <c r="B2037" t="s">
        <v>140</v>
      </c>
      <c r="C2037" s="3">
        <v>6</v>
      </c>
      <c r="D2037" s="3">
        <v>163.4</v>
      </c>
    </row>
    <row r="2038" spans="1:4">
      <c r="A2038" s="3">
        <v>2003</v>
      </c>
      <c r="B2038" t="s">
        <v>140</v>
      </c>
      <c r="C2038" s="3">
        <v>6</v>
      </c>
      <c r="D2038" s="3">
        <v>183.1</v>
      </c>
    </row>
    <row r="2039" spans="1:4">
      <c r="A2039" s="3">
        <v>2004</v>
      </c>
      <c r="B2039" t="s">
        <v>140</v>
      </c>
      <c r="C2039" s="3">
        <v>6</v>
      </c>
      <c r="D2039" s="3">
        <v>248</v>
      </c>
    </row>
    <row r="2040" spans="1:4">
      <c r="A2040" s="3">
        <v>2005</v>
      </c>
      <c r="B2040" t="s">
        <v>140</v>
      </c>
      <c r="C2040" s="3">
        <v>6</v>
      </c>
      <c r="D2040" s="3">
        <v>241.8</v>
      </c>
    </row>
    <row r="2041" spans="1:4">
      <c r="A2041" s="3">
        <v>2006</v>
      </c>
      <c r="B2041" t="s">
        <v>140</v>
      </c>
      <c r="C2041" s="3">
        <v>6</v>
      </c>
      <c r="D2041" s="3">
        <v>29.5</v>
      </c>
    </row>
    <row r="2042" spans="1:4">
      <c r="A2042" s="3">
        <v>2007</v>
      </c>
      <c r="B2042" t="s">
        <v>140</v>
      </c>
      <c r="C2042" s="3">
        <v>6</v>
      </c>
      <c r="D2042" s="3">
        <v>222.9</v>
      </c>
    </row>
    <row r="2043" spans="1:4">
      <c r="A2043" s="3">
        <v>2008</v>
      </c>
      <c r="B2043" t="s">
        <v>140</v>
      </c>
      <c r="C2043" s="3">
        <v>6</v>
      </c>
      <c r="D2043" s="3">
        <v>67.3</v>
      </c>
    </row>
    <row r="2044" spans="1:4">
      <c r="A2044" s="3">
        <v>2009</v>
      </c>
      <c r="B2044" t="s">
        <v>140</v>
      </c>
      <c r="C2044" s="3">
        <v>6</v>
      </c>
      <c r="D2044" s="3">
        <v>277.5</v>
      </c>
    </row>
    <row r="2045" spans="1:4">
      <c r="A2045" s="3">
        <v>2010</v>
      </c>
      <c r="B2045" t="s">
        <v>140</v>
      </c>
      <c r="C2045" s="3">
        <v>6</v>
      </c>
      <c r="D2045" s="3">
        <v>160.19999999999999</v>
      </c>
    </row>
    <row r="2046" spans="1:4">
      <c r="A2046" s="3">
        <v>2011</v>
      </c>
      <c r="B2046" t="s">
        <v>140</v>
      </c>
      <c r="C2046" s="3">
        <v>6</v>
      </c>
      <c r="D2046" s="3">
        <v>354.5</v>
      </c>
    </row>
    <row r="2047" spans="1:4">
      <c r="A2047" s="3">
        <v>2012</v>
      </c>
      <c r="B2047" t="s">
        <v>140</v>
      </c>
      <c r="C2047" s="3">
        <v>6</v>
      </c>
      <c r="D2047" s="3">
        <v>125</v>
      </c>
    </row>
    <row r="2048" spans="1:4">
      <c r="A2048" s="3">
        <v>2013</v>
      </c>
      <c r="B2048" t="s">
        <v>140</v>
      </c>
      <c r="C2048" s="3">
        <v>6</v>
      </c>
      <c r="D2048" s="3">
        <v>22.9</v>
      </c>
    </row>
    <row r="2049" spans="1:4">
      <c r="A2049" s="3">
        <v>2014</v>
      </c>
      <c r="B2049" t="s">
        <v>140</v>
      </c>
      <c r="C2049" s="3">
        <v>6</v>
      </c>
      <c r="D2049" s="3">
        <v>28.3</v>
      </c>
    </row>
    <row r="2050" spans="1:4">
      <c r="A2050" s="3">
        <v>1970</v>
      </c>
      <c r="B2050" t="s">
        <v>140</v>
      </c>
      <c r="C2050" s="3">
        <v>7</v>
      </c>
      <c r="D2050" t="s">
        <v>84</v>
      </c>
    </row>
    <row r="2051" spans="1:4">
      <c r="A2051" s="3">
        <v>1971</v>
      </c>
      <c r="B2051" t="s">
        <v>140</v>
      </c>
      <c r="C2051" s="3">
        <v>7</v>
      </c>
      <c r="D2051" t="s">
        <v>84</v>
      </c>
    </row>
    <row r="2052" spans="1:4">
      <c r="A2052" s="3">
        <v>1972</v>
      </c>
      <c r="B2052" t="s">
        <v>140</v>
      </c>
      <c r="C2052" s="3">
        <v>7</v>
      </c>
      <c r="D2052" t="s">
        <v>84</v>
      </c>
    </row>
    <row r="2053" spans="1:4">
      <c r="A2053" s="3">
        <v>1973</v>
      </c>
      <c r="B2053" t="s">
        <v>140</v>
      </c>
      <c r="C2053" s="3">
        <v>7</v>
      </c>
      <c r="D2053" t="s">
        <v>84</v>
      </c>
    </row>
    <row r="2054" spans="1:4">
      <c r="A2054" s="3">
        <v>1974</v>
      </c>
      <c r="B2054" t="s">
        <v>140</v>
      </c>
      <c r="C2054" s="3">
        <v>7</v>
      </c>
      <c r="D2054" t="s">
        <v>84</v>
      </c>
    </row>
    <row r="2055" spans="1:4">
      <c r="A2055" s="3">
        <v>1975</v>
      </c>
      <c r="B2055" t="s">
        <v>140</v>
      </c>
      <c r="C2055" s="3">
        <v>7</v>
      </c>
      <c r="D2055" t="s">
        <v>84</v>
      </c>
    </row>
    <row r="2056" spans="1:4">
      <c r="A2056" s="3">
        <v>1976</v>
      </c>
      <c r="B2056" t="s">
        <v>140</v>
      </c>
      <c r="C2056" s="3">
        <v>7</v>
      </c>
      <c r="D2056" t="s">
        <v>84</v>
      </c>
    </row>
    <row r="2057" spans="1:4">
      <c r="A2057" s="3">
        <v>1977</v>
      </c>
      <c r="B2057" t="s">
        <v>140</v>
      </c>
      <c r="C2057" s="3">
        <v>7</v>
      </c>
      <c r="D2057" t="s">
        <v>84</v>
      </c>
    </row>
    <row r="2058" spans="1:4">
      <c r="A2058" s="3">
        <v>1978</v>
      </c>
      <c r="B2058" t="s">
        <v>140</v>
      </c>
      <c r="C2058" s="3">
        <v>7</v>
      </c>
      <c r="D2058" t="s">
        <v>84</v>
      </c>
    </row>
    <row r="2059" spans="1:4">
      <c r="A2059" s="3">
        <v>1979</v>
      </c>
      <c r="B2059" t="s">
        <v>140</v>
      </c>
      <c r="C2059" s="3">
        <v>7</v>
      </c>
      <c r="D2059" t="s">
        <v>84</v>
      </c>
    </row>
    <row r="2060" spans="1:4">
      <c r="A2060" s="3">
        <v>1980</v>
      </c>
      <c r="B2060" t="s">
        <v>140</v>
      </c>
      <c r="C2060" s="3">
        <v>7</v>
      </c>
      <c r="D2060" t="s">
        <v>84</v>
      </c>
    </row>
    <row r="2061" spans="1:4">
      <c r="A2061" s="3">
        <v>1981</v>
      </c>
      <c r="B2061" t="s">
        <v>140</v>
      </c>
      <c r="C2061" s="3">
        <v>7</v>
      </c>
      <c r="D2061" t="s">
        <v>84</v>
      </c>
    </row>
    <row r="2062" spans="1:4">
      <c r="A2062" s="3">
        <v>1982</v>
      </c>
      <c r="B2062" t="s">
        <v>140</v>
      </c>
      <c r="C2062" s="3">
        <v>7</v>
      </c>
      <c r="D2062" s="3">
        <v>94.1</v>
      </c>
    </row>
    <row r="2063" spans="1:4">
      <c r="A2063" s="3">
        <v>1983</v>
      </c>
      <c r="B2063" t="s">
        <v>140</v>
      </c>
      <c r="C2063" s="3">
        <v>7</v>
      </c>
      <c r="D2063" s="3">
        <v>50</v>
      </c>
    </row>
    <row r="2064" spans="1:4">
      <c r="A2064" s="3">
        <v>1984</v>
      </c>
      <c r="B2064" t="s">
        <v>140</v>
      </c>
      <c r="C2064" s="3">
        <v>7</v>
      </c>
      <c r="D2064" s="3">
        <v>105.6</v>
      </c>
    </row>
    <row r="2065" spans="1:4">
      <c r="A2065" s="3">
        <v>1985</v>
      </c>
      <c r="B2065" t="s">
        <v>140</v>
      </c>
      <c r="C2065" s="3">
        <v>7</v>
      </c>
      <c r="D2065" s="3">
        <v>107.2</v>
      </c>
    </row>
    <row r="2066" spans="1:4">
      <c r="A2066" s="3">
        <v>1986</v>
      </c>
      <c r="B2066" t="s">
        <v>140</v>
      </c>
      <c r="C2066" s="3">
        <v>7</v>
      </c>
      <c r="D2066" s="3">
        <v>48</v>
      </c>
    </row>
    <row r="2067" spans="1:4">
      <c r="A2067" s="3">
        <v>1987</v>
      </c>
      <c r="B2067" t="s">
        <v>140</v>
      </c>
      <c r="C2067" s="3">
        <v>7</v>
      </c>
      <c r="D2067" s="3">
        <v>81</v>
      </c>
    </row>
    <row r="2068" spans="1:4">
      <c r="A2068" s="3">
        <v>1988</v>
      </c>
      <c r="B2068" t="s">
        <v>140</v>
      </c>
      <c r="C2068" s="3">
        <v>7</v>
      </c>
      <c r="D2068" s="3">
        <v>25.6</v>
      </c>
    </row>
    <row r="2069" spans="1:4">
      <c r="A2069" s="3">
        <v>1989</v>
      </c>
      <c r="B2069" t="s">
        <v>140</v>
      </c>
      <c r="C2069" s="3">
        <v>7</v>
      </c>
      <c r="D2069" s="3">
        <v>70.3</v>
      </c>
    </row>
    <row r="2070" spans="1:4">
      <c r="A2070" s="3">
        <v>1990</v>
      </c>
      <c r="B2070" t="s">
        <v>140</v>
      </c>
      <c r="C2070" s="3">
        <v>7</v>
      </c>
      <c r="D2070" s="3">
        <v>29.7</v>
      </c>
    </row>
    <row r="2071" spans="1:4">
      <c r="A2071" s="3">
        <v>1991</v>
      </c>
      <c r="B2071" t="s">
        <v>140</v>
      </c>
      <c r="C2071" s="3">
        <v>7</v>
      </c>
      <c r="D2071" s="3">
        <v>55.5</v>
      </c>
    </row>
    <row r="2072" spans="1:4">
      <c r="A2072" s="3">
        <v>1992</v>
      </c>
      <c r="B2072" t="s">
        <v>140</v>
      </c>
      <c r="C2072" s="3">
        <v>7</v>
      </c>
      <c r="D2072" s="3">
        <v>80.2</v>
      </c>
    </row>
    <row r="2073" spans="1:4">
      <c r="A2073" s="3">
        <v>1993</v>
      </c>
      <c r="B2073" t="s">
        <v>140</v>
      </c>
      <c r="C2073" s="3">
        <v>7</v>
      </c>
      <c r="D2073" s="3">
        <v>41.6</v>
      </c>
    </row>
    <row r="2074" spans="1:4">
      <c r="A2074" s="3">
        <v>1994</v>
      </c>
      <c r="B2074" t="s">
        <v>140</v>
      </c>
      <c r="C2074" s="3">
        <v>7</v>
      </c>
      <c r="D2074" s="3">
        <v>74.2</v>
      </c>
    </row>
    <row r="2075" spans="1:4">
      <c r="A2075" s="3">
        <v>1995</v>
      </c>
      <c r="B2075" t="s">
        <v>140</v>
      </c>
      <c r="C2075" s="3">
        <v>7</v>
      </c>
      <c r="D2075" s="3">
        <v>6.5</v>
      </c>
    </row>
    <row r="2076" spans="1:4">
      <c r="A2076" s="3">
        <v>1996</v>
      </c>
      <c r="B2076" t="s">
        <v>140</v>
      </c>
      <c r="C2076" s="3">
        <v>7</v>
      </c>
      <c r="D2076" s="3">
        <v>4</v>
      </c>
    </row>
    <row r="2077" spans="1:4">
      <c r="A2077" s="3">
        <v>1997</v>
      </c>
      <c r="B2077" t="s">
        <v>140</v>
      </c>
      <c r="C2077" s="3">
        <v>7</v>
      </c>
      <c r="D2077" s="3">
        <v>5.5</v>
      </c>
    </row>
    <row r="2078" spans="1:4">
      <c r="A2078" s="3">
        <v>1998</v>
      </c>
      <c r="B2078" t="s">
        <v>140</v>
      </c>
      <c r="C2078" s="3">
        <v>7</v>
      </c>
      <c r="D2078" s="3">
        <v>28.7</v>
      </c>
    </row>
    <row r="2079" spans="1:4">
      <c r="A2079" s="3">
        <v>1999</v>
      </c>
      <c r="B2079" t="s">
        <v>140</v>
      </c>
      <c r="C2079" s="3">
        <v>7</v>
      </c>
      <c r="D2079" s="3">
        <v>59.4</v>
      </c>
    </row>
    <row r="2080" spans="1:4">
      <c r="A2080" s="3">
        <v>2000</v>
      </c>
      <c r="B2080" t="s">
        <v>140</v>
      </c>
      <c r="C2080" s="3">
        <v>7</v>
      </c>
      <c r="D2080" s="3">
        <v>12.5</v>
      </c>
    </row>
    <row r="2081" spans="1:4">
      <c r="A2081" s="3">
        <v>2001</v>
      </c>
      <c r="B2081" t="s">
        <v>140</v>
      </c>
      <c r="C2081" s="3">
        <v>7</v>
      </c>
      <c r="D2081" s="3">
        <v>57.2</v>
      </c>
    </row>
    <row r="2082" spans="1:4">
      <c r="A2082" s="3">
        <v>2002</v>
      </c>
      <c r="B2082" t="s">
        <v>140</v>
      </c>
      <c r="C2082" s="3">
        <v>7</v>
      </c>
      <c r="D2082" s="3">
        <v>66.400000000000006</v>
      </c>
    </row>
    <row r="2083" spans="1:4">
      <c r="A2083" s="3">
        <v>2003</v>
      </c>
      <c r="B2083" t="s">
        <v>140</v>
      </c>
      <c r="C2083" s="3">
        <v>7</v>
      </c>
      <c r="D2083" s="3">
        <v>75.7</v>
      </c>
    </row>
    <row r="2084" spans="1:4">
      <c r="A2084" s="3">
        <v>2004</v>
      </c>
      <c r="B2084" t="s">
        <v>140</v>
      </c>
      <c r="C2084" s="3">
        <v>7</v>
      </c>
      <c r="D2084" s="3">
        <v>70.3</v>
      </c>
    </row>
    <row r="2085" spans="1:4">
      <c r="A2085" s="3">
        <v>2005</v>
      </c>
      <c r="B2085" t="s">
        <v>140</v>
      </c>
      <c r="C2085" s="3">
        <v>7</v>
      </c>
      <c r="D2085" s="3">
        <v>109.2</v>
      </c>
    </row>
    <row r="2086" spans="1:4">
      <c r="A2086" s="3">
        <v>2006</v>
      </c>
      <c r="B2086" t="s">
        <v>140</v>
      </c>
      <c r="C2086" s="3">
        <v>7</v>
      </c>
      <c r="D2086" s="3">
        <v>80.599999999999994</v>
      </c>
    </row>
    <row r="2087" spans="1:4">
      <c r="A2087" s="3">
        <v>2007</v>
      </c>
      <c r="B2087" t="s">
        <v>140</v>
      </c>
      <c r="C2087" s="3">
        <v>7</v>
      </c>
      <c r="D2087" s="3">
        <v>8.3000000000000007</v>
      </c>
    </row>
    <row r="2088" spans="1:4">
      <c r="A2088" s="3">
        <v>2008</v>
      </c>
      <c r="B2088" t="s">
        <v>140</v>
      </c>
      <c r="C2088" s="3">
        <v>7</v>
      </c>
      <c r="D2088" s="3">
        <v>100.8</v>
      </c>
    </row>
    <row r="2089" spans="1:4">
      <c r="A2089" s="3">
        <v>2009</v>
      </c>
      <c r="B2089" t="s">
        <v>140</v>
      </c>
      <c r="C2089" s="3">
        <v>7</v>
      </c>
      <c r="D2089" s="3">
        <v>22</v>
      </c>
    </row>
    <row r="2090" spans="1:4">
      <c r="A2090" s="3">
        <v>2010</v>
      </c>
      <c r="B2090" t="s">
        <v>140</v>
      </c>
      <c r="C2090" s="3">
        <v>7</v>
      </c>
      <c r="D2090" s="3">
        <v>82.5</v>
      </c>
    </row>
    <row r="2091" spans="1:4">
      <c r="A2091" s="3">
        <v>2011</v>
      </c>
      <c r="B2091" t="s">
        <v>140</v>
      </c>
      <c r="C2091" s="3">
        <v>7</v>
      </c>
      <c r="D2091" s="3">
        <v>36.299999999999997</v>
      </c>
    </row>
    <row r="2092" spans="1:4">
      <c r="A2092" s="3">
        <v>2012</v>
      </c>
      <c r="B2092" t="s">
        <v>140</v>
      </c>
      <c r="C2092" s="3">
        <v>7</v>
      </c>
      <c r="D2092" s="3">
        <v>58.8</v>
      </c>
    </row>
    <row r="2093" spans="1:4">
      <c r="A2093" s="3">
        <v>2013</v>
      </c>
      <c r="B2093" t="s">
        <v>140</v>
      </c>
      <c r="C2093" s="3">
        <v>7</v>
      </c>
      <c r="D2093" s="3">
        <v>12.6</v>
      </c>
    </row>
    <row r="2094" spans="1:4">
      <c r="A2094" s="3">
        <v>2014</v>
      </c>
      <c r="B2094" t="s">
        <v>140</v>
      </c>
      <c r="C2094" s="3">
        <v>7</v>
      </c>
      <c r="D2094" s="3">
        <v>8.8000000000000007</v>
      </c>
    </row>
    <row r="2095" spans="1:4">
      <c r="A2095" s="3">
        <v>1970</v>
      </c>
      <c r="B2095" t="s">
        <v>140</v>
      </c>
      <c r="C2095" s="3">
        <v>8</v>
      </c>
      <c r="D2095" t="s">
        <v>84</v>
      </c>
    </row>
    <row r="2096" spans="1:4">
      <c r="A2096" s="3">
        <v>1971</v>
      </c>
      <c r="B2096" t="s">
        <v>140</v>
      </c>
      <c r="C2096" s="3">
        <v>8</v>
      </c>
      <c r="D2096" t="s">
        <v>84</v>
      </c>
    </row>
    <row r="2097" spans="1:4">
      <c r="A2097" s="3">
        <v>1972</v>
      </c>
      <c r="B2097" t="s">
        <v>140</v>
      </c>
      <c r="C2097" s="3">
        <v>8</v>
      </c>
      <c r="D2097" t="s">
        <v>84</v>
      </c>
    </row>
    <row r="2098" spans="1:4">
      <c r="A2098" s="3">
        <v>1973</v>
      </c>
      <c r="B2098" t="s">
        <v>140</v>
      </c>
      <c r="C2098" s="3">
        <v>8</v>
      </c>
      <c r="D2098" t="s">
        <v>84</v>
      </c>
    </row>
    <row r="2099" spans="1:4">
      <c r="A2099" s="3">
        <v>1974</v>
      </c>
      <c r="B2099" t="s">
        <v>140</v>
      </c>
      <c r="C2099" s="3">
        <v>8</v>
      </c>
      <c r="D2099" t="s">
        <v>84</v>
      </c>
    </row>
    <row r="2100" spans="1:4">
      <c r="A2100" s="3">
        <v>1975</v>
      </c>
      <c r="B2100" t="s">
        <v>140</v>
      </c>
      <c r="C2100" s="3">
        <v>8</v>
      </c>
      <c r="D2100" t="s">
        <v>84</v>
      </c>
    </row>
    <row r="2101" spans="1:4">
      <c r="A2101" s="3">
        <v>1976</v>
      </c>
      <c r="B2101" t="s">
        <v>140</v>
      </c>
      <c r="C2101" s="3">
        <v>8</v>
      </c>
      <c r="D2101" t="s">
        <v>84</v>
      </c>
    </row>
    <row r="2102" spans="1:4">
      <c r="A2102" s="3">
        <v>1977</v>
      </c>
      <c r="B2102" t="s">
        <v>140</v>
      </c>
      <c r="C2102" s="3">
        <v>8</v>
      </c>
      <c r="D2102" t="s">
        <v>84</v>
      </c>
    </row>
    <row r="2103" spans="1:4">
      <c r="A2103" s="3">
        <v>1978</v>
      </c>
      <c r="B2103" t="s">
        <v>140</v>
      </c>
      <c r="C2103" s="3">
        <v>8</v>
      </c>
      <c r="D2103" t="s">
        <v>84</v>
      </c>
    </row>
    <row r="2104" spans="1:4">
      <c r="A2104" s="3">
        <v>1979</v>
      </c>
      <c r="B2104" t="s">
        <v>140</v>
      </c>
      <c r="C2104" s="3">
        <v>8</v>
      </c>
      <c r="D2104" t="s">
        <v>84</v>
      </c>
    </row>
    <row r="2105" spans="1:4">
      <c r="A2105" s="3">
        <v>1980</v>
      </c>
      <c r="B2105" t="s">
        <v>140</v>
      </c>
      <c r="C2105" s="3">
        <v>8</v>
      </c>
      <c r="D2105" t="s">
        <v>84</v>
      </c>
    </row>
    <row r="2106" spans="1:4">
      <c r="A2106" s="3">
        <v>1981</v>
      </c>
      <c r="B2106" t="s">
        <v>140</v>
      </c>
      <c r="C2106" s="3">
        <v>8</v>
      </c>
      <c r="D2106" t="s">
        <v>84</v>
      </c>
    </row>
    <row r="2107" spans="1:4">
      <c r="A2107" s="3">
        <v>1982</v>
      </c>
      <c r="B2107" t="s">
        <v>140</v>
      </c>
      <c r="C2107" s="3">
        <v>8</v>
      </c>
      <c r="D2107" s="3">
        <v>72.599999999999994</v>
      </c>
    </row>
    <row r="2108" spans="1:4">
      <c r="A2108" s="3">
        <v>1983</v>
      </c>
      <c r="B2108" t="s">
        <v>140</v>
      </c>
      <c r="C2108" s="3">
        <v>8</v>
      </c>
      <c r="D2108" s="3">
        <v>62.5</v>
      </c>
    </row>
    <row r="2109" spans="1:4">
      <c r="A2109" s="3">
        <v>1984</v>
      </c>
      <c r="B2109" t="s">
        <v>140</v>
      </c>
      <c r="C2109" s="3">
        <v>8</v>
      </c>
      <c r="D2109" s="3">
        <v>9.5</v>
      </c>
    </row>
    <row r="2110" spans="1:4">
      <c r="A2110" s="3">
        <v>1985</v>
      </c>
      <c r="B2110" t="s">
        <v>140</v>
      </c>
      <c r="C2110" s="3">
        <v>8</v>
      </c>
      <c r="D2110" s="3">
        <v>48.4</v>
      </c>
    </row>
    <row r="2111" spans="1:4">
      <c r="A2111" s="3">
        <v>1986</v>
      </c>
      <c r="B2111" t="s">
        <v>140</v>
      </c>
      <c r="C2111" s="3">
        <v>8</v>
      </c>
      <c r="D2111" s="3">
        <v>38.200000000000003</v>
      </c>
    </row>
    <row r="2112" spans="1:4">
      <c r="A2112" s="3">
        <v>1987</v>
      </c>
      <c r="B2112" t="s">
        <v>140</v>
      </c>
      <c r="C2112" s="3">
        <v>8</v>
      </c>
      <c r="D2112" s="3">
        <v>14.5</v>
      </c>
    </row>
    <row r="2113" spans="1:4">
      <c r="A2113" s="3">
        <v>1988</v>
      </c>
      <c r="B2113" t="s">
        <v>140</v>
      </c>
      <c r="C2113" s="3">
        <v>8</v>
      </c>
      <c r="D2113" s="3">
        <v>26.2</v>
      </c>
    </row>
    <row r="2114" spans="1:4">
      <c r="A2114" s="3">
        <v>1989</v>
      </c>
      <c r="B2114" t="s">
        <v>140</v>
      </c>
      <c r="C2114" s="3">
        <v>8</v>
      </c>
      <c r="D2114" s="3">
        <v>9.4</v>
      </c>
    </row>
    <row r="2115" spans="1:4">
      <c r="A2115" s="3">
        <v>1990</v>
      </c>
      <c r="B2115" t="s">
        <v>140</v>
      </c>
      <c r="C2115" s="3">
        <v>8</v>
      </c>
      <c r="D2115" s="3">
        <v>36.4</v>
      </c>
    </row>
    <row r="2116" spans="1:4">
      <c r="A2116" s="3">
        <v>1991</v>
      </c>
      <c r="B2116" t="s">
        <v>140</v>
      </c>
      <c r="C2116" s="3">
        <v>8</v>
      </c>
      <c r="D2116" s="3">
        <v>26</v>
      </c>
    </row>
    <row r="2117" spans="1:4">
      <c r="A2117" s="3">
        <v>1992</v>
      </c>
      <c r="B2117" t="s">
        <v>140</v>
      </c>
      <c r="C2117" s="3">
        <v>8</v>
      </c>
      <c r="D2117" s="3">
        <v>6</v>
      </c>
    </row>
    <row r="2118" spans="1:4">
      <c r="A2118" s="3">
        <v>1993</v>
      </c>
      <c r="B2118" t="s">
        <v>140</v>
      </c>
      <c r="C2118" s="3">
        <v>8</v>
      </c>
      <c r="D2118" s="3">
        <v>11.3</v>
      </c>
    </row>
    <row r="2119" spans="1:4">
      <c r="A2119" s="3">
        <v>1994</v>
      </c>
      <c r="B2119" t="s">
        <v>140</v>
      </c>
      <c r="C2119" s="3">
        <v>8</v>
      </c>
      <c r="D2119" s="3">
        <v>28.7</v>
      </c>
    </row>
    <row r="2120" spans="1:4">
      <c r="A2120" s="3">
        <v>1995</v>
      </c>
      <c r="B2120" t="s">
        <v>140</v>
      </c>
      <c r="C2120" s="3">
        <v>8</v>
      </c>
      <c r="D2120" s="3">
        <v>18.2</v>
      </c>
    </row>
    <row r="2121" spans="1:4">
      <c r="A2121" s="3">
        <v>1996</v>
      </c>
      <c r="B2121" t="s">
        <v>140</v>
      </c>
      <c r="C2121" s="3">
        <v>8</v>
      </c>
      <c r="D2121" s="3">
        <v>0.5</v>
      </c>
    </row>
    <row r="2122" spans="1:4">
      <c r="A2122" s="3">
        <v>1997</v>
      </c>
      <c r="B2122" t="s">
        <v>140</v>
      </c>
      <c r="C2122" s="3">
        <v>8</v>
      </c>
      <c r="D2122" s="3">
        <v>2.2999999999999998</v>
      </c>
    </row>
    <row r="2123" spans="1:4">
      <c r="A2123" s="3">
        <v>1998</v>
      </c>
      <c r="B2123" t="s">
        <v>140</v>
      </c>
      <c r="C2123" s="3">
        <v>8</v>
      </c>
      <c r="D2123" s="3">
        <v>5.2</v>
      </c>
    </row>
    <row r="2124" spans="1:4">
      <c r="A2124" s="3">
        <v>1999</v>
      </c>
      <c r="B2124" t="s">
        <v>140</v>
      </c>
      <c r="C2124" s="3">
        <v>8</v>
      </c>
      <c r="D2124" s="3">
        <v>12.4</v>
      </c>
    </row>
    <row r="2125" spans="1:4">
      <c r="A2125" s="3">
        <v>2000</v>
      </c>
      <c r="B2125" t="s">
        <v>140</v>
      </c>
      <c r="C2125" s="3">
        <v>8</v>
      </c>
      <c r="D2125" s="3">
        <v>10.5</v>
      </c>
    </row>
    <row r="2126" spans="1:4">
      <c r="A2126" s="3">
        <v>2001</v>
      </c>
      <c r="B2126" t="s">
        <v>140</v>
      </c>
      <c r="C2126" s="3">
        <v>8</v>
      </c>
      <c r="D2126" s="3">
        <v>8.3000000000000007</v>
      </c>
    </row>
    <row r="2127" spans="1:4">
      <c r="A2127" s="3">
        <v>2002</v>
      </c>
      <c r="B2127" t="s">
        <v>140</v>
      </c>
      <c r="C2127" s="3">
        <v>8</v>
      </c>
      <c r="D2127" s="3">
        <v>27.9</v>
      </c>
    </row>
    <row r="2128" spans="1:4">
      <c r="A2128" s="3">
        <v>2003</v>
      </c>
      <c r="B2128" t="s">
        <v>140</v>
      </c>
      <c r="C2128" s="3">
        <v>8</v>
      </c>
      <c r="D2128" s="3">
        <v>29.2</v>
      </c>
    </row>
    <row r="2129" spans="1:4">
      <c r="A2129" s="3">
        <v>2004</v>
      </c>
      <c r="B2129" t="s">
        <v>140</v>
      </c>
      <c r="C2129" s="3">
        <v>8</v>
      </c>
      <c r="D2129" s="3">
        <v>35.700000000000003</v>
      </c>
    </row>
    <row r="2130" spans="1:4">
      <c r="A2130" s="3">
        <v>2005</v>
      </c>
      <c r="B2130" t="s">
        <v>140</v>
      </c>
      <c r="C2130" s="3">
        <v>8</v>
      </c>
      <c r="D2130" s="3">
        <v>28.7</v>
      </c>
    </row>
    <row r="2131" spans="1:4">
      <c r="A2131" s="3">
        <v>2006</v>
      </c>
      <c r="B2131" t="s">
        <v>140</v>
      </c>
      <c r="C2131" s="3">
        <v>8</v>
      </c>
      <c r="D2131" s="3">
        <v>40.200000000000003</v>
      </c>
    </row>
    <row r="2132" spans="1:4">
      <c r="A2132" s="3">
        <v>2007</v>
      </c>
      <c r="B2132" t="s">
        <v>140</v>
      </c>
      <c r="C2132" s="3">
        <v>8</v>
      </c>
      <c r="D2132" s="3">
        <v>20.9</v>
      </c>
    </row>
    <row r="2133" spans="1:4">
      <c r="A2133" s="3">
        <v>2008</v>
      </c>
      <c r="B2133" t="s">
        <v>140</v>
      </c>
      <c r="C2133" s="3">
        <v>8</v>
      </c>
      <c r="D2133" s="3">
        <v>3.3</v>
      </c>
    </row>
    <row r="2134" spans="1:4">
      <c r="A2134" s="3">
        <v>2009</v>
      </c>
      <c r="B2134" t="s">
        <v>140</v>
      </c>
      <c r="C2134" s="3">
        <v>8</v>
      </c>
      <c r="D2134" s="3">
        <v>30</v>
      </c>
    </row>
    <row r="2135" spans="1:4">
      <c r="A2135" s="3">
        <v>2010</v>
      </c>
      <c r="B2135" t="s">
        <v>140</v>
      </c>
      <c r="C2135" s="3">
        <v>8</v>
      </c>
      <c r="D2135" s="3">
        <v>13.2</v>
      </c>
    </row>
    <row r="2136" spans="1:4">
      <c r="A2136" s="3">
        <v>2011</v>
      </c>
      <c r="B2136" t="s">
        <v>140</v>
      </c>
      <c r="C2136" s="3">
        <v>8</v>
      </c>
      <c r="D2136" s="3">
        <v>39.9</v>
      </c>
    </row>
    <row r="2137" spans="1:4">
      <c r="A2137" s="3">
        <v>2012</v>
      </c>
      <c r="B2137" t="s">
        <v>140</v>
      </c>
      <c r="C2137" s="3">
        <v>8</v>
      </c>
      <c r="D2137" s="3">
        <v>7.6</v>
      </c>
    </row>
    <row r="2138" spans="1:4">
      <c r="A2138" s="3">
        <v>2013</v>
      </c>
      <c r="B2138" t="s">
        <v>140</v>
      </c>
      <c r="C2138" s="3">
        <v>8</v>
      </c>
      <c r="D2138" s="3">
        <v>6.9</v>
      </c>
    </row>
    <row r="2139" spans="1:4">
      <c r="A2139" s="3">
        <v>2014</v>
      </c>
      <c r="B2139" t="s">
        <v>140</v>
      </c>
      <c r="C2139" s="3">
        <v>8</v>
      </c>
      <c r="D2139" s="3">
        <v>1.9</v>
      </c>
    </row>
    <row r="2140" spans="1:4">
      <c r="A2140" s="3">
        <v>1970</v>
      </c>
      <c r="B2140" t="s">
        <v>140</v>
      </c>
      <c r="C2140" s="3">
        <v>9</v>
      </c>
      <c r="D2140" t="s">
        <v>84</v>
      </c>
    </row>
    <row r="2141" spans="1:4">
      <c r="A2141" s="3">
        <v>1971</v>
      </c>
      <c r="B2141" t="s">
        <v>140</v>
      </c>
      <c r="C2141" s="3">
        <v>9</v>
      </c>
      <c r="D2141" t="s">
        <v>84</v>
      </c>
    </row>
    <row r="2142" spans="1:4">
      <c r="A2142" s="3">
        <v>1972</v>
      </c>
      <c r="B2142" t="s">
        <v>140</v>
      </c>
      <c r="C2142" s="3">
        <v>9</v>
      </c>
      <c r="D2142" t="s">
        <v>84</v>
      </c>
    </row>
    <row r="2143" spans="1:4">
      <c r="A2143" s="3">
        <v>1973</v>
      </c>
      <c r="B2143" t="s">
        <v>140</v>
      </c>
      <c r="C2143" s="3">
        <v>9</v>
      </c>
      <c r="D2143" t="s">
        <v>84</v>
      </c>
    </row>
    <row r="2144" spans="1:4">
      <c r="A2144" s="3">
        <v>1974</v>
      </c>
      <c r="B2144" t="s">
        <v>140</v>
      </c>
      <c r="C2144" s="3">
        <v>9</v>
      </c>
      <c r="D2144" t="s">
        <v>84</v>
      </c>
    </row>
    <row r="2145" spans="1:4">
      <c r="A2145" s="3">
        <v>1975</v>
      </c>
      <c r="B2145" t="s">
        <v>140</v>
      </c>
      <c r="C2145" s="3">
        <v>9</v>
      </c>
      <c r="D2145" t="s">
        <v>84</v>
      </c>
    </row>
    <row r="2146" spans="1:4">
      <c r="A2146" s="3">
        <v>1976</v>
      </c>
      <c r="B2146" t="s">
        <v>140</v>
      </c>
      <c r="C2146" s="3">
        <v>9</v>
      </c>
      <c r="D2146" t="s">
        <v>84</v>
      </c>
    </row>
    <row r="2147" spans="1:4">
      <c r="A2147" s="3">
        <v>1977</v>
      </c>
      <c r="B2147" t="s">
        <v>140</v>
      </c>
      <c r="C2147" s="3">
        <v>9</v>
      </c>
      <c r="D2147" t="s">
        <v>84</v>
      </c>
    </row>
    <row r="2148" spans="1:4">
      <c r="A2148" s="3">
        <v>1978</v>
      </c>
      <c r="B2148" t="s">
        <v>140</v>
      </c>
      <c r="C2148" s="3">
        <v>9</v>
      </c>
      <c r="D2148" t="s">
        <v>84</v>
      </c>
    </row>
    <row r="2149" spans="1:4">
      <c r="A2149" s="3">
        <v>1979</v>
      </c>
      <c r="B2149" t="s">
        <v>140</v>
      </c>
      <c r="C2149" s="3">
        <v>9</v>
      </c>
      <c r="D2149" t="s">
        <v>84</v>
      </c>
    </row>
    <row r="2150" spans="1:4">
      <c r="A2150" s="3">
        <v>1980</v>
      </c>
      <c r="B2150" t="s">
        <v>140</v>
      </c>
      <c r="C2150" s="3">
        <v>9</v>
      </c>
      <c r="D2150" t="s">
        <v>84</v>
      </c>
    </row>
    <row r="2151" spans="1:4">
      <c r="A2151" s="3">
        <v>1981</v>
      </c>
      <c r="B2151" t="s">
        <v>140</v>
      </c>
      <c r="C2151" s="3">
        <v>9</v>
      </c>
      <c r="D2151" t="s">
        <v>84</v>
      </c>
    </row>
    <row r="2152" spans="1:4">
      <c r="A2152" s="3">
        <v>1982</v>
      </c>
      <c r="B2152" t="s">
        <v>140</v>
      </c>
      <c r="C2152" s="3">
        <v>9</v>
      </c>
      <c r="D2152" s="3">
        <v>90.1</v>
      </c>
    </row>
    <row r="2153" spans="1:4">
      <c r="A2153" s="3">
        <v>1983</v>
      </c>
      <c r="B2153" t="s">
        <v>140</v>
      </c>
      <c r="C2153" s="3">
        <v>9</v>
      </c>
      <c r="D2153" s="3">
        <v>56.2</v>
      </c>
    </row>
    <row r="2154" spans="1:4">
      <c r="A2154" s="3">
        <v>1984</v>
      </c>
      <c r="B2154" t="s">
        <v>140</v>
      </c>
      <c r="C2154" s="3">
        <v>9</v>
      </c>
      <c r="D2154" s="3">
        <v>53.4</v>
      </c>
    </row>
    <row r="2155" spans="1:4">
      <c r="A2155" s="3">
        <v>1985</v>
      </c>
      <c r="B2155" t="s">
        <v>140</v>
      </c>
      <c r="C2155" s="3">
        <v>9</v>
      </c>
      <c r="D2155" s="3">
        <v>33.200000000000003</v>
      </c>
    </row>
    <row r="2156" spans="1:4">
      <c r="A2156" s="3">
        <v>1986</v>
      </c>
      <c r="B2156" t="s">
        <v>140</v>
      </c>
      <c r="C2156" s="3">
        <v>9</v>
      </c>
      <c r="D2156" s="3">
        <v>47.5</v>
      </c>
    </row>
    <row r="2157" spans="1:4">
      <c r="A2157" s="3">
        <v>1987</v>
      </c>
      <c r="B2157" t="s">
        <v>140</v>
      </c>
      <c r="C2157" s="3">
        <v>9</v>
      </c>
      <c r="D2157" s="3">
        <v>37.5</v>
      </c>
    </row>
    <row r="2158" spans="1:4">
      <c r="A2158" s="3">
        <v>1988</v>
      </c>
      <c r="B2158" t="s">
        <v>140</v>
      </c>
      <c r="C2158" s="3">
        <v>9</v>
      </c>
      <c r="D2158" s="3">
        <v>9.3000000000000007</v>
      </c>
    </row>
    <row r="2159" spans="1:4">
      <c r="A2159" s="3">
        <v>1989</v>
      </c>
      <c r="B2159" t="s">
        <v>140</v>
      </c>
      <c r="C2159" s="3">
        <v>9</v>
      </c>
      <c r="D2159" s="3">
        <v>19.600000000000001</v>
      </c>
    </row>
    <row r="2160" spans="1:4">
      <c r="A2160" s="3">
        <v>1990</v>
      </c>
      <c r="B2160" t="s">
        <v>140</v>
      </c>
      <c r="C2160" s="3">
        <v>9</v>
      </c>
      <c r="D2160" s="3">
        <v>43.3</v>
      </c>
    </row>
    <row r="2161" spans="1:4">
      <c r="A2161" s="3">
        <v>1991</v>
      </c>
      <c r="B2161" t="s">
        <v>140</v>
      </c>
      <c r="C2161" s="3">
        <v>9</v>
      </c>
      <c r="D2161" s="3">
        <v>15.8</v>
      </c>
    </row>
    <row r="2162" spans="1:4">
      <c r="A2162" s="3">
        <v>1992</v>
      </c>
      <c r="B2162" t="s">
        <v>140</v>
      </c>
      <c r="C2162" s="3">
        <v>9</v>
      </c>
      <c r="D2162" s="3">
        <v>5.5</v>
      </c>
    </row>
    <row r="2163" spans="1:4">
      <c r="A2163" s="3">
        <v>1993</v>
      </c>
      <c r="B2163" t="s">
        <v>140</v>
      </c>
      <c r="C2163" s="3">
        <v>9</v>
      </c>
      <c r="D2163" s="3">
        <v>0</v>
      </c>
    </row>
    <row r="2164" spans="1:4">
      <c r="A2164" s="3">
        <v>1994</v>
      </c>
      <c r="B2164" t="s">
        <v>140</v>
      </c>
      <c r="C2164" s="3">
        <v>9</v>
      </c>
      <c r="D2164" s="3">
        <v>7.9</v>
      </c>
    </row>
    <row r="2165" spans="1:4">
      <c r="A2165" s="3">
        <v>1995</v>
      </c>
      <c r="B2165" t="s">
        <v>140</v>
      </c>
      <c r="C2165" s="3">
        <v>9</v>
      </c>
      <c r="D2165" s="3">
        <v>2.8</v>
      </c>
    </row>
    <row r="2166" spans="1:4">
      <c r="A2166" s="3">
        <v>1996</v>
      </c>
      <c r="B2166" t="s">
        <v>140</v>
      </c>
      <c r="C2166" s="3">
        <v>9</v>
      </c>
      <c r="D2166" s="3">
        <v>1.6</v>
      </c>
    </row>
    <row r="2167" spans="1:4">
      <c r="A2167" s="3">
        <v>1997</v>
      </c>
      <c r="B2167" t="s">
        <v>140</v>
      </c>
      <c r="C2167" s="3">
        <v>9</v>
      </c>
      <c r="D2167" s="3">
        <v>1</v>
      </c>
    </row>
    <row r="2168" spans="1:4">
      <c r="A2168" s="3">
        <v>1998</v>
      </c>
      <c r="B2168" t="s">
        <v>140</v>
      </c>
      <c r="C2168" s="3">
        <v>9</v>
      </c>
      <c r="D2168" s="3">
        <v>2.2999999999999998</v>
      </c>
    </row>
    <row r="2169" spans="1:4">
      <c r="A2169" s="3">
        <v>1999</v>
      </c>
      <c r="B2169" t="s">
        <v>140</v>
      </c>
      <c r="C2169" s="3">
        <v>9</v>
      </c>
      <c r="D2169" s="3">
        <v>1.1000000000000001</v>
      </c>
    </row>
    <row r="2170" spans="1:4">
      <c r="A2170" s="3">
        <v>2000</v>
      </c>
      <c r="B2170" t="s">
        <v>140</v>
      </c>
      <c r="C2170" s="3">
        <v>9</v>
      </c>
      <c r="D2170" s="3">
        <v>0</v>
      </c>
    </row>
    <row r="2171" spans="1:4">
      <c r="A2171" s="3">
        <v>2001</v>
      </c>
      <c r="B2171" t="s">
        <v>140</v>
      </c>
      <c r="C2171" s="3">
        <v>9</v>
      </c>
      <c r="D2171" s="3">
        <v>11.6</v>
      </c>
    </row>
    <row r="2172" spans="1:4">
      <c r="A2172" s="3">
        <v>2002</v>
      </c>
      <c r="B2172" t="s">
        <v>140</v>
      </c>
      <c r="C2172" s="3">
        <v>9</v>
      </c>
      <c r="D2172" s="3">
        <v>20.3</v>
      </c>
    </row>
    <row r="2173" spans="1:4">
      <c r="A2173" s="3">
        <v>2003</v>
      </c>
      <c r="B2173" t="s">
        <v>140</v>
      </c>
      <c r="C2173" s="3">
        <v>9</v>
      </c>
      <c r="D2173" s="3">
        <v>26.8</v>
      </c>
    </row>
    <row r="2174" spans="1:4">
      <c r="A2174" s="3">
        <v>2004</v>
      </c>
      <c r="B2174" t="s">
        <v>140</v>
      </c>
      <c r="C2174" s="3">
        <v>9</v>
      </c>
      <c r="D2174" s="3">
        <v>32.9</v>
      </c>
    </row>
    <row r="2175" spans="1:4">
      <c r="A2175" s="3">
        <v>2005</v>
      </c>
      <c r="B2175" t="s">
        <v>140</v>
      </c>
      <c r="C2175" s="3">
        <v>9</v>
      </c>
      <c r="D2175" s="3">
        <v>31</v>
      </c>
    </row>
    <row r="2176" spans="1:4">
      <c r="A2176" s="3">
        <v>2006</v>
      </c>
      <c r="B2176" t="s">
        <v>140</v>
      </c>
      <c r="C2176" s="3">
        <v>9</v>
      </c>
      <c r="D2176" s="3">
        <v>29.2</v>
      </c>
    </row>
    <row r="2177" spans="1:4">
      <c r="A2177" s="3">
        <v>2007</v>
      </c>
      <c r="B2177" t="s">
        <v>140</v>
      </c>
      <c r="C2177" s="3">
        <v>9</v>
      </c>
      <c r="D2177" s="3">
        <v>32.200000000000003</v>
      </c>
    </row>
    <row r="2178" spans="1:4">
      <c r="A2178" s="3">
        <v>2008</v>
      </c>
      <c r="B2178" t="s">
        <v>140</v>
      </c>
      <c r="C2178" s="3">
        <v>9</v>
      </c>
      <c r="D2178" s="3">
        <v>18.899999999999999</v>
      </c>
    </row>
    <row r="2179" spans="1:4">
      <c r="A2179" s="3">
        <v>2009</v>
      </c>
      <c r="B2179" t="s">
        <v>140</v>
      </c>
      <c r="C2179" s="3">
        <v>9</v>
      </c>
      <c r="D2179" s="3">
        <v>10.6</v>
      </c>
    </row>
    <row r="2180" spans="1:4">
      <c r="A2180" s="3">
        <v>2010</v>
      </c>
      <c r="B2180" t="s">
        <v>140</v>
      </c>
      <c r="C2180" s="3">
        <v>9</v>
      </c>
      <c r="D2180" s="3">
        <v>8.5</v>
      </c>
    </row>
    <row r="2181" spans="1:4">
      <c r="A2181" s="3">
        <v>2011</v>
      </c>
      <c r="B2181" t="s">
        <v>140</v>
      </c>
      <c r="C2181" s="3">
        <v>9</v>
      </c>
      <c r="D2181" s="3">
        <v>9.6</v>
      </c>
    </row>
    <row r="2182" spans="1:4">
      <c r="A2182" s="3">
        <v>2012</v>
      </c>
      <c r="B2182" t="s">
        <v>140</v>
      </c>
      <c r="C2182" s="3">
        <v>9</v>
      </c>
      <c r="D2182" s="3">
        <v>3.5</v>
      </c>
    </row>
    <row r="2183" spans="1:4">
      <c r="A2183" s="3">
        <v>2013</v>
      </c>
      <c r="B2183" t="s">
        <v>140</v>
      </c>
      <c r="C2183" s="3">
        <v>9</v>
      </c>
      <c r="D2183" s="3">
        <v>0.9</v>
      </c>
    </row>
    <row r="2184" spans="1:4">
      <c r="A2184" s="3">
        <v>2014</v>
      </c>
      <c r="B2184" t="s">
        <v>140</v>
      </c>
      <c r="C2184" s="3">
        <v>9</v>
      </c>
      <c r="D2184" s="3">
        <v>0.9</v>
      </c>
    </row>
    <row r="2185" spans="1:4">
      <c r="A2185" s="3">
        <v>1970</v>
      </c>
      <c r="B2185" t="s">
        <v>140</v>
      </c>
      <c r="C2185" s="3">
        <v>10</v>
      </c>
      <c r="D2185" s="3" t="s">
        <v>84</v>
      </c>
    </row>
    <row r="2186" spans="1:4">
      <c r="A2186" s="3">
        <v>1971</v>
      </c>
      <c r="B2186" t="s">
        <v>140</v>
      </c>
      <c r="C2186" s="3">
        <v>10</v>
      </c>
      <c r="D2186" s="3" t="s">
        <v>84</v>
      </c>
    </row>
    <row r="2187" spans="1:4">
      <c r="A2187" s="3">
        <v>1972</v>
      </c>
      <c r="B2187" t="s">
        <v>140</v>
      </c>
      <c r="C2187" s="3">
        <v>10</v>
      </c>
      <c r="D2187" s="3" t="s">
        <v>84</v>
      </c>
    </row>
    <row r="2188" spans="1:4">
      <c r="A2188" s="3">
        <v>1973</v>
      </c>
      <c r="B2188" t="s">
        <v>140</v>
      </c>
      <c r="C2188" s="3">
        <v>10</v>
      </c>
      <c r="D2188" s="3" t="s">
        <v>84</v>
      </c>
    </row>
    <row r="2189" spans="1:4">
      <c r="A2189" s="3">
        <v>1974</v>
      </c>
      <c r="B2189" t="s">
        <v>140</v>
      </c>
      <c r="C2189" s="3">
        <v>10</v>
      </c>
      <c r="D2189" s="3" t="s">
        <v>84</v>
      </c>
    </row>
    <row r="2190" spans="1:4">
      <c r="A2190" s="3">
        <v>1975</v>
      </c>
      <c r="B2190" t="s">
        <v>140</v>
      </c>
      <c r="C2190" s="3">
        <v>10</v>
      </c>
      <c r="D2190" s="3" t="s">
        <v>84</v>
      </c>
    </row>
    <row r="2191" spans="1:4">
      <c r="A2191" s="3">
        <v>1976</v>
      </c>
      <c r="B2191" t="s">
        <v>140</v>
      </c>
      <c r="C2191" s="3">
        <v>10</v>
      </c>
      <c r="D2191" s="3" t="s">
        <v>84</v>
      </c>
    </row>
    <row r="2192" spans="1:4">
      <c r="A2192" s="3">
        <v>1977</v>
      </c>
      <c r="B2192" t="s">
        <v>140</v>
      </c>
      <c r="C2192" s="3">
        <v>10</v>
      </c>
      <c r="D2192" s="3" t="s">
        <v>84</v>
      </c>
    </row>
    <row r="2193" spans="1:4">
      <c r="A2193" s="3">
        <v>1978</v>
      </c>
      <c r="B2193" t="s">
        <v>140</v>
      </c>
      <c r="C2193" s="3">
        <v>10</v>
      </c>
      <c r="D2193" s="3" t="s">
        <v>84</v>
      </c>
    </row>
    <row r="2194" spans="1:4">
      <c r="A2194" s="3">
        <v>1979</v>
      </c>
      <c r="B2194" t="s">
        <v>140</v>
      </c>
      <c r="C2194" s="3">
        <v>10</v>
      </c>
      <c r="D2194" s="3" t="s">
        <v>84</v>
      </c>
    </row>
    <row r="2195" spans="1:4">
      <c r="A2195" s="3">
        <v>1980</v>
      </c>
      <c r="B2195" t="s">
        <v>140</v>
      </c>
      <c r="C2195" s="3">
        <v>10</v>
      </c>
      <c r="D2195" s="3" t="s">
        <v>84</v>
      </c>
    </row>
    <row r="2196" spans="1:4">
      <c r="A2196" s="3">
        <v>1981</v>
      </c>
      <c r="B2196" t="s">
        <v>140</v>
      </c>
      <c r="C2196" s="3">
        <v>10</v>
      </c>
      <c r="D2196" s="3" t="s">
        <v>84</v>
      </c>
    </row>
    <row r="2197" spans="1:4">
      <c r="A2197" s="3">
        <v>1982</v>
      </c>
      <c r="B2197" t="s">
        <v>140</v>
      </c>
      <c r="C2197" s="3">
        <v>10</v>
      </c>
      <c r="D2197" s="3" t="s">
        <v>84</v>
      </c>
    </row>
    <row r="2198" spans="1:4">
      <c r="A2198" s="3">
        <v>1983</v>
      </c>
      <c r="B2198" t="s">
        <v>140</v>
      </c>
      <c r="C2198" s="3">
        <v>10</v>
      </c>
      <c r="D2198" s="3" t="s">
        <v>84</v>
      </c>
    </row>
    <row r="2199" spans="1:4">
      <c r="A2199" s="3">
        <v>1984</v>
      </c>
      <c r="B2199" t="s">
        <v>140</v>
      </c>
      <c r="C2199" s="3">
        <v>10</v>
      </c>
      <c r="D2199" s="3" t="s">
        <v>84</v>
      </c>
    </row>
    <row r="2200" spans="1:4">
      <c r="A2200" s="3">
        <v>1985</v>
      </c>
      <c r="B2200" t="s">
        <v>140</v>
      </c>
      <c r="C2200" s="3">
        <v>10</v>
      </c>
      <c r="D2200" s="3" t="s">
        <v>84</v>
      </c>
    </row>
    <row r="2201" spans="1:4">
      <c r="A2201" s="3">
        <v>1986</v>
      </c>
      <c r="B2201" t="s">
        <v>140</v>
      </c>
      <c r="C2201" s="3">
        <v>10</v>
      </c>
      <c r="D2201" s="3" t="s">
        <v>84</v>
      </c>
    </row>
    <row r="2202" spans="1:4">
      <c r="A2202" s="3">
        <v>1987</v>
      </c>
      <c r="B2202" t="s">
        <v>140</v>
      </c>
      <c r="C2202" s="3">
        <v>10</v>
      </c>
      <c r="D2202" s="3" t="s">
        <v>84</v>
      </c>
    </row>
    <row r="2203" spans="1:4">
      <c r="A2203" s="3">
        <v>1988</v>
      </c>
      <c r="B2203" t="s">
        <v>140</v>
      </c>
      <c r="C2203" s="3">
        <v>10</v>
      </c>
      <c r="D2203" s="3" t="s">
        <v>84</v>
      </c>
    </row>
    <row r="2204" spans="1:4">
      <c r="A2204" s="3">
        <v>1989</v>
      </c>
      <c r="B2204" t="s">
        <v>140</v>
      </c>
      <c r="C2204" s="3">
        <v>10</v>
      </c>
      <c r="D2204" s="3" t="s">
        <v>84</v>
      </c>
    </row>
    <row r="2205" spans="1:4">
      <c r="A2205" s="3">
        <v>1990</v>
      </c>
      <c r="B2205" t="s">
        <v>140</v>
      </c>
      <c r="C2205" s="3">
        <v>10</v>
      </c>
      <c r="D2205" s="3" t="s">
        <v>84</v>
      </c>
    </row>
    <row r="2206" spans="1:4">
      <c r="A2206" s="3">
        <v>1991</v>
      </c>
      <c r="B2206" t="s">
        <v>140</v>
      </c>
      <c r="C2206" s="3">
        <v>10</v>
      </c>
      <c r="D2206" s="3" t="s">
        <v>84</v>
      </c>
    </row>
    <row r="2207" spans="1:4">
      <c r="A2207" s="3">
        <v>1992</v>
      </c>
      <c r="B2207" t="s">
        <v>140</v>
      </c>
      <c r="C2207" s="3">
        <v>10</v>
      </c>
      <c r="D2207" s="3" t="s">
        <v>84</v>
      </c>
    </row>
    <row r="2208" spans="1:4">
      <c r="A2208" s="3">
        <v>1993</v>
      </c>
      <c r="B2208" t="s">
        <v>140</v>
      </c>
      <c r="C2208" s="3">
        <v>10</v>
      </c>
      <c r="D2208" s="3" t="s">
        <v>84</v>
      </c>
    </row>
    <row r="2209" spans="1:4">
      <c r="A2209" s="3">
        <v>1994</v>
      </c>
      <c r="B2209" t="s">
        <v>140</v>
      </c>
      <c r="C2209" s="3">
        <v>10</v>
      </c>
      <c r="D2209" s="3" t="s">
        <v>84</v>
      </c>
    </row>
    <row r="2210" spans="1:4">
      <c r="A2210" s="3">
        <v>1995</v>
      </c>
      <c r="B2210" t="s">
        <v>140</v>
      </c>
      <c r="C2210" s="3">
        <v>10</v>
      </c>
      <c r="D2210" s="3" t="s">
        <v>84</v>
      </c>
    </row>
    <row r="2211" spans="1:4">
      <c r="A2211" s="3">
        <v>1996</v>
      </c>
      <c r="B2211" t="s">
        <v>140</v>
      </c>
      <c r="C2211" s="3">
        <v>10</v>
      </c>
      <c r="D2211" s="3" t="s">
        <v>84</v>
      </c>
    </row>
    <row r="2212" spans="1:4">
      <c r="A2212" s="3">
        <v>1997</v>
      </c>
      <c r="B2212" t="s">
        <v>140</v>
      </c>
      <c r="C2212" s="3">
        <v>10</v>
      </c>
      <c r="D2212" s="3" t="s">
        <v>84</v>
      </c>
    </row>
    <row r="2213" spans="1:4">
      <c r="A2213" s="3">
        <v>1998</v>
      </c>
      <c r="B2213" t="s">
        <v>140</v>
      </c>
      <c r="C2213" s="3">
        <v>10</v>
      </c>
      <c r="D2213" s="3" t="s">
        <v>84</v>
      </c>
    </row>
    <row r="2214" spans="1:4">
      <c r="A2214" s="3">
        <v>1999</v>
      </c>
      <c r="B2214" t="s">
        <v>140</v>
      </c>
      <c r="C2214" s="3">
        <v>10</v>
      </c>
      <c r="D2214" s="3" t="s">
        <v>84</v>
      </c>
    </row>
    <row r="2215" spans="1:4">
      <c r="A2215" s="3">
        <v>2000</v>
      </c>
      <c r="B2215" t="s">
        <v>140</v>
      </c>
      <c r="C2215" s="3">
        <v>10</v>
      </c>
      <c r="D2215" s="3" t="s">
        <v>84</v>
      </c>
    </row>
    <row r="2216" spans="1:4">
      <c r="A2216" s="3">
        <v>2001</v>
      </c>
      <c r="B2216" t="s">
        <v>140</v>
      </c>
      <c r="C2216" s="3">
        <v>10</v>
      </c>
      <c r="D2216" s="3" t="s">
        <v>84</v>
      </c>
    </row>
    <row r="2217" spans="1:4">
      <c r="A2217" s="3">
        <v>2002</v>
      </c>
      <c r="B2217" t="s">
        <v>140</v>
      </c>
      <c r="C2217" s="3">
        <v>10</v>
      </c>
      <c r="D2217" s="3" t="s">
        <v>84</v>
      </c>
    </row>
    <row r="2218" spans="1:4">
      <c r="A2218" s="3">
        <v>2003</v>
      </c>
      <c r="B2218" t="s">
        <v>140</v>
      </c>
      <c r="C2218" s="3">
        <v>10</v>
      </c>
      <c r="D2218" s="3" t="s">
        <v>84</v>
      </c>
    </row>
    <row r="2219" spans="1:4">
      <c r="A2219" s="3">
        <v>2004</v>
      </c>
      <c r="B2219" t="s">
        <v>140</v>
      </c>
      <c r="C2219" s="3">
        <v>10</v>
      </c>
      <c r="D2219" s="3" t="s">
        <v>84</v>
      </c>
    </row>
    <row r="2220" spans="1:4">
      <c r="A2220" s="3">
        <v>2005</v>
      </c>
      <c r="B2220" t="s">
        <v>140</v>
      </c>
      <c r="C2220" s="3">
        <v>10</v>
      </c>
      <c r="D2220" s="3" t="s">
        <v>84</v>
      </c>
    </row>
    <row r="2221" spans="1:4">
      <c r="A2221" s="3">
        <v>2006</v>
      </c>
      <c r="B2221" t="s">
        <v>140</v>
      </c>
      <c r="C2221" s="3">
        <v>10</v>
      </c>
      <c r="D2221" s="3" t="s">
        <v>84</v>
      </c>
    </row>
    <row r="2222" spans="1:4">
      <c r="A2222" s="3">
        <v>2007</v>
      </c>
      <c r="B2222" t="s">
        <v>140</v>
      </c>
      <c r="C2222" s="3">
        <v>10</v>
      </c>
      <c r="D2222" s="3" t="s">
        <v>84</v>
      </c>
    </row>
    <row r="2223" spans="1:4">
      <c r="A2223" s="3">
        <v>2008</v>
      </c>
      <c r="B2223" t="s">
        <v>140</v>
      </c>
      <c r="C2223" s="3">
        <v>10</v>
      </c>
      <c r="D2223" s="3" t="s">
        <v>84</v>
      </c>
    </row>
    <row r="2224" spans="1:4">
      <c r="A2224" s="3">
        <v>2009</v>
      </c>
      <c r="B2224" t="s">
        <v>140</v>
      </c>
      <c r="C2224" s="3">
        <v>10</v>
      </c>
      <c r="D2224" s="3" t="s">
        <v>84</v>
      </c>
    </row>
    <row r="2225" spans="1:4">
      <c r="A2225" s="3">
        <v>2010</v>
      </c>
      <c r="B2225" t="s">
        <v>140</v>
      </c>
      <c r="C2225" s="3">
        <v>10</v>
      </c>
      <c r="D2225" s="3" t="s">
        <v>84</v>
      </c>
    </row>
    <row r="2226" spans="1:4">
      <c r="A2226" s="3">
        <v>2011</v>
      </c>
      <c r="B2226" t="s">
        <v>140</v>
      </c>
      <c r="C2226" s="3">
        <v>10</v>
      </c>
      <c r="D2226" s="3" t="s">
        <v>84</v>
      </c>
    </row>
    <row r="2227" spans="1:4">
      <c r="A2227" s="3">
        <v>2012</v>
      </c>
      <c r="B2227" t="s">
        <v>140</v>
      </c>
      <c r="C2227" s="3">
        <v>10</v>
      </c>
      <c r="D2227" s="3" t="s">
        <v>84</v>
      </c>
    </row>
    <row r="2228" spans="1:4">
      <c r="A2228" s="3">
        <v>2013</v>
      </c>
      <c r="B2228" t="s">
        <v>140</v>
      </c>
      <c r="C2228" s="3">
        <v>10</v>
      </c>
      <c r="D2228" s="3" t="s">
        <v>84</v>
      </c>
    </row>
    <row r="2229" spans="1:4">
      <c r="A2229" s="3">
        <v>2014</v>
      </c>
      <c r="B2229" t="s">
        <v>140</v>
      </c>
      <c r="C2229" s="3">
        <v>10</v>
      </c>
      <c r="D2229" s="3" t="s">
        <v>84</v>
      </c>
    </row>
    <row r="2230" spans="1:4">
      <c r="A2230">
        <v>1968</v>
      </c>
      <c r="B2230" t="s">
        <v>143</v>
      </c>
      <c r="C2230">
        <v>1</v>
      </c>
      <c r="D2230" t="s">
        <v>84</v>
      </c>
    </row>
    <row r="2231" spans="1:4">
      <c r="A2231">
        <v>1969</v>
      </c>
      <c r="B2231" t="s">
        <v>143</v>
      </c>
      <c r="C2231">
        <v>1</v>
      </c>
      <c r="D2231" t="s">
        <v>84</v>
      </c>
    </row>
    <row r="2232" spans="1:4">
      <c r="A2232">
        <v>1970</v>
      </c>
      <c r="B2232" t="s">
        <v>143</v>
      </c>
      <c r="C2232">
        <v>1</v>
      </c>
      <c r="D2232" t="s">
        <v>84</v>
      </c>
    </row>
    <row r="2233" spans="1:4">
      <c r="A2233">
        <v>1971</v>
      </c>
      <c r="B2233" t="s">
        <v>143</v>
      </c>
      <c r="C2233">
        <v>1</v>
      </c>
      <c r="D2233" t="s">
        <v>84</v>
      </c>
    </row>
    <row r="2234" spans="1:4">
      <c r="A2234">
        <v>1972</v>
      </c>
      <c r="B2234" t="s">
        <v>143</v>
      </c>
      <c r="C2234">
        <v>1</v>
      </c>
      <c r="D2234" t="s">
        <v>84</v>
      </c>
    </row>
    <row r="2235" spans="1:4">
      <c r="A2235">
        <v>1973</v>
      </c>
      <c r="B2235" t="s">
        <v>143</v>
      </c>
      <c r="C2235">
        <v>1</v>
      </c>
      <c r="D2235" t="s">
        <v>84</v>
      </c>
    </row>
    <row r="2236" spans="1:4">
      <c r="A2236">
        <v>1974</v>
      </c>
      <c r="B2236" t="s">
        <v>143</v>
      </c>
      <c r="C2236">
        <v>1</v>
      </c>
      <c r="D2236" t="s">
        <v>84</v>
      </c>
    </row>
    <row r="2237" spans="1:4">
      <c r="A2237">
        <v>1975</v>
      </c>
      <c r="B2237" t="s">
        <v>143</v>
      </c>
      <c r="C2237">
        <v>1</v>
      </c>
      <c r="D2237" t="s">
        <v>84</v>
      </c>
    </row>
    <row r="2238" spans="1:4">
      <c r="A2238">
        <v>1976</v>
      </c>
      <c r="B2238" t="s">
        <v>143</v>
      </c>
      <c r="C2238">
        <v>1</v>
      </c>
      <c r="D2238" t="s">
        <v>84</v>
      </c>
    </row>
    <row r="2239" spans="1:4">
      <c r="A2239">
        <v>1977</v>
      </c>
      <c r="B2239" t="s">
        <v>143</v>
      </c>
      <c r="C2239">
        <v>1</v>
      </c>
      <c r="D2239" t="s">
        <v>84</v>
      </c>
    </row>
    <row r="2240" spans="1:4">
      <c r="A2240">
        <v>1978</v>
      </c>
      <c r="B2240" t="s">
        <v>143</v>
      </c>
      <c r="C2240">
        <v>1</v>
      </c>
      <c r="D2240" t="s">
        <v>84</v>
      </c>
    </row>
    <row r="2241" spans="1:4">
      <c r="A2241">
        <v>1979</v>
      </c>
      <c r="B2241" t="s">
        <v>143</v>
      </c>
      <c r="C2241">
        <v>1</v>
      </c>
      <c r="D2241" t="s">
        <v>84</v>
      </c>
    </row>
    <row r="2242" spans="1:4">
      <c r="A2242">
        <v>1980</v>
      </c>
      <c r="B2242" t="s">
        <v>143</v>
      </c>
      <c r="C2242">
        <v>1</v>
      </c>
      <c r="D2242" t="s">
        <v>84</v>
      </c>
    </row>
    <row r="2243" spans="1:4">
      <c r="A2243">
        <v>1981</v>
      </c>
      <c r="B2243" t="s">
        <v>143</v>
      </c>
      <c r="C2243">
        <v>1</v>
      </c>
      <c r="D2243" t="s">
        <v>84</v>
      </c>
    </row>
    <row r="2244" spans="1:4">
      <c r="A2244">
        <v>1982</v>
      </c>
      <c r="B2244" t="s">
        <v>143</v>
      </c>
      <c r="C2244">
        <v>1</v>
      </c>
      <c r="D2244">
        <v>0.06</v>
      </c>
    </row>
    <row r="2245" spans="1:4">
      <c r="A2245">
        <v>1983</v>
      </c>
      <c r="B2245" t="s">
        <v>143</v>
      </c>
      <c r="C2245">
        <v>1</v>
      </c>
      <c r="D2245">
        <v>0.02</v>
      </c>
    </row>
    <row r="2246" spans="1:4">
      <c r="A2246">
        <v>1984</v>
      </c>
      <c r="B2246" t="s">
        <v>143</v>
      </c>
      <c r="C2246">
        <v>1</v>
      </c>
      <c r="D2246">
        <v>0.33400000000000002</v>
      </c>
    </row>
    <row r="2247" spans="1:4">
      <c r="A2247">
        <v>1985</v>
      </c>
      <c r="B2247" t="s">
        <v>143</v>
      </c>
      <c r="C2247">
        <v>1</v>
      </c>
      <c r="D2247">
        <v>0.33800000000000002</v>
      </c>
    </row>
    <row r="2248" spans="1:4">
      <c r="A2248">
        <v>1986</v>
      </c>
      <c r="B2248" t="s">
        <v>143</v>
      </c>
      <c r="C2248">
        <v>1</v>
      </c>
      <c r="D2248">
        <v>0.53200000000000003</v>
      </c>
    </row>
    <row r="2249" spans="1:4">
      <c r="A2249">
        <v>1987</v>
      </c>
      <c r="B2249" t="s">
        <v>143</v>
      </c>
      <c r="C2249">
        <v>1</v>
      </c>
      <c r="D2249">
        <v>18.917999999999999</v>
      </c>
    </row>
    <row r="2250" spans="1:4">
      <c r="A2250">
        <v>1988</v>
      </c>
      <c r="B2250" t="s">
        <v>143</v>
      </c>
      <c r="C2250">
        <v>1</v>
      </c>
      <c r="D2250">
        <v>14.659000000000001</v>
      </c>
    </row>
    <row r="2251" spans="1:4">
      <c r="A2251">
        <v>1989</v>
      </c>
      <c r="B2251" t="s">
        <v>143</v>
      </c>
      <c r="C2251">
        <v>1</v>
      </c>
      <c r="D2251">
        <v>11.117000000000001</v>
      </c>
    </row>
    <row r="2252" spans="1:4">
      <c r="A2252">
        <v>1990</v>
      </c>
      <c r="B2252" t="s">
        <v>143</v>
      </c>
      <c r="C2252">
        <v>1</v>
      </c>
      <c r="D2252">
        <v>5.2169999999999996</v>
      </c>
    </row>
    <row r="2253" spans="1:4">
      <c r="A2253">
        <v>1991</v>
      </c>
      <c r="B2253" t="s">
        <v>143</v>
      </c>
      <c r="C2253">
        <v>1</v>
      </c>
      <c r="D2253">
        <v>17.821999999999999</v>
      </c>
    </row>
    <row r="2254" spans="1:4">
      <c r="A2254">
        <v>1992</v>
      </c>
      <c r="B2254" t="s">
        <v>143</v>
      </c>
      <c r="C2254">
        <v>1</v>
      </c>
      <c r="D2254">
        <v>43.433999999999997</v>
      </c>
    </row>
    <row r="2255" spans="1:4">
      <c r="A2255">
        <v>1993</v>
      </c>
      <c r="B2255" t="s">
        <v>143</v>
      </c>
      <c r="C2255">
        <v>1</v>
      </c>
      <c r="D2255">
        <v>78.844999999999999</v>
      </c>
    </row>
    <row r="2256" spans="1:4">
      <c r="A2256">
        <v>1994</v>
      </c>
      <c r="B2256" t="s">
        <v>143</v>
      </c>
      <c r="C2256">
        <v>1</v>
      </c>
      <c r="D2256">
        <v>1370.806</v>
      </c>
    </row>
    <row r="2257" spans="1:4">
      <c r="A2257">
        <v>1995</v>
      </c>
      <c r="B2257" t="s">
        <v>143</v>
      </c>
      <c r="C2257">
        <v>1</v>
      </c>
      <c r="D2257">
        <v>50.155999999999999</v>
      </c>
    </row>
    <row r="2258" spans="1:4">
      <c r="A2258">
        <v>1996</v>
      </c>
      <c r="B2258" t="s">
        <v>143</v>
      </c>
      <c r="C2258">
        <v>1</v>
      </c>
      <c r="D2258">
        <v>33.404000000000003</v>
      </c>
    </row>
    <row r="2259" spans="1:4">
      <c r="A2259">
        <v>1997</v>
      </c>
      <c r="B2259" t="s">
        <v>143</v>
      </c>
      <c r="C2259">
        <v>1</v>
      </c>
      <c r="D2259">
        <v>75.091999999999999</v>
      </c>
    </row>
    <row r="2260" spans="1:4">
      <c r="A2260">
        <v>1998</v>
      </c>
      <c r="B2260" t="s">
        <v>143</v>
      </c>
      <c r="C2260">
        <v>1</v>
      </c>
      <c r="D2260">
        <v>404.65100000000001</v>
      </c>
    </row>
    <row r="2261" spans="1:4">
      <c r="A2261">
        <v>1999</v>
      </c>
      <c r="B2261" t="s">
        <v>143</v>
      </c>
      <c r="C2261">
        <v>1</v>
      </c>
      <c r="D2261">
        <v>266.32900000000001</v>
      </c>
    </row>
    <row r="2262" spans="1:4">
      <c r="A2262">
        <v>2000</v>
      </c>
      <c r="B2262" t="s">
        <v>143</v>
      </c>
      <c r="C2262">
        <v>1</v>
      </c>
      <c r="D2262">
        <v>172.82300000000001</v>
      </c>
    </row>
    <row r="2263" spans="1:4">
      <c r="A2263">
        <v>2001</v>
      </c>
      <c r="B2263" t="s">
        <v>143</v>
      </c>
      <c r="C2263">
        <v>1</v>
      </c>
      <c r="D2263">
        <v>98.838999999999999</v>
      </c>
    </row>
    <row r="2264" spans="1:4">
      <c r="A2264">
        <v>2002</v>
      </c>
      <c r="B2264" t="s">
        <v>143</v>
      </c>
      <c r="C2264">
        <v>1</v>
      </c>
      <c r="D2264">
        <v>19.195</v>
      </c>
    </row>
    <row r="2265" spans="1:4">
      <c r="A2265">
        <v>2003</v>
      </c>
      <c r="B2265" t="s">
        <v>143</v>
      </c>
      <c r="C2265">
        <v>1</v>
      </c>
      <c r="D2265">
        <v>1.4510000000000001</v>
      </c>
    </row>
    <row r="2266" spans="1:4">
      <c r="A2266">
        <v>2004</v>
      </c>
      <c r="B2266" t="s">
        <v>143</v>
      </c>
      <c r="C2266">
        <v>1</v>
      </c>
      <c r="D2266">
        <v>0</v>
      </c>
    </row>
    <row r="2267" spans="1:4">
      <c r="A2267">
        <v>2005</v>
      </c>
      <c r="B2267" t="s">
        <v>143</v>
      </c>
      <c r="C2267">
        <v>1</v>
      </c>
      <c r="D2267">
        <v>5.9720000000000004</v>
      </c>
    </row>
    <row r="2268" spans="1:4">
      <c r="A2268">
        <v>2006</v>
      </c>
      <c r="B2268" t="s">
        <v>143</v>
      </c>
      <c r="C2268">
        <v>1</v>
      </c>
      <c r="D2268">
        <v>2.544</v>
      </c>
    </row>
    <row r="2269" spans="1:4">
      <c r="A2269">
        <v>2007</v>
      </c>
      <c r="B2269" t="s">
        <v>143</v>
      </c>
      <c r="C2269">
        <v>1</v>
      </c>
      <c r="D2269">
        <v>2.16</v>
      </c>
    </row>
    <row r="2270" spans="1:4">
      <c r="A2270">
        <v>2008</v>
      </c>
      <c r="B2270" t="s">
        <v>143</v>
      </c>
      <c r="C2270">
        <v>1</v>
      </c>
      <c r="D2270">
        <v>0.1</v>
      </c>
    </row>
    <row r="2271" spans="1:4">
      <c r="A2271">
        <v>2009</v>
      </c>
      <c r="B2271" t="s">
        <v>143</v>
      </c>
      <c r="C2271">
        <v>1</v>
      </c>
      <c r="D2271">
        <v>0.37</v>
      </c>
    </row>
    <row r="2272" spans="1:4">
      <c r="A2272">
        <v>2010</v>
      </c>
      <c r="B2272" t="s">
        <v>143</v>
      </c>
      <c r="C2272">
        <v>1</v>
      </c>
      <c r="D2272">
        <v>3.43</v>
      </c>
    </row>
    <row r="2273" spans="1:4">
      <c r="A2273">
        <v>1968</v>
      </c>
      <c r="B2273" t="s">
        <v>143</v>
      </c>
      <c r="C2273">
        <v>2</v>
      </c>
      <c r="D2273" t="s">
        <v>84</v>
      </c>
    </row>
    <row r="2274" spans="1:4">
      <c r="A2274">
        <v>1969</v>
      </c>
      <c r="B2274" t="s">
        <v>143</v>
      </c>
      <c r="C2274">
        <v>2</v>
      </c>
      <c r="D2274" t="s">
        <v>84</v>
      </c>
    </row>
    <row r="2275" spans="1:4">
      <c r="A2275">
        <v>1970</v>
      </c>
      <c r="B2275" t="s">
        <v>143</v>
      </c>
      <c r="C2275">
        <v>2</v>
      </c>
      <c r="D2275" t="s">
        <v>84</v>
      </c>
    </row>
    <row r="2276" spans="1:4">
      <c r="A2276">
        <v>1971</v>
      </c>
      <c r="B2276" t="s">
        <v>143</v>
      </c>
      <c r="C2276">
        <v>2</v>
      </c>
      <c r="D2276" t="s">
        <v>84</v>
      </c>
    </row>
    <row r="2277" spans="1:4">
      <c r="A2277">
        <v>1972</v>
      </c>
      <c r="B2277" t="s">
        <v>143</v>
      </c>
      <c r="C2277">
        <v>2</v>
      </c>
      <c r="D2277" t="s">
        <v>84</v>
      </c>
    </row>
    <row r="2278" spans="1:4">
      <c r="A2278">
        <v>1973</v>
      </c>
      <c r="B2278" t="s">
        <v>143</v>
      </c>
      <c r="C2278">
        <v>2</v>
      </c>
      <c r="D2278" t="s">
        <v>84</v>
      </c>
    </row>
    <row r="2279" spans="1:4">
      <c r="A2279">
        <v>1974</v>
      </c>
      <c r="B2279" t="s">
        <v>143</v>
      </c>
      <c r="C2279">
        <v>2</v>
      </c>
      <c r="D2279" t="s">
        <v>84</v>
      </c>
    </row>
    <row r="2280" spans="1:4">
      <c r="A2280">
        <v>1975</v>
      </c>
      <c r="B2280" t="s">
        <v>143</v>
      </c>
      <c r="C2280">
        <v>2</v>
      </c>
      <c r="D2280" t="s">
        <v>84</v>
      </c>
    </row>
    <row r="2281" spans="1:4">
      <c r="A2281">
        <v>1976</v>
      </c>
      <c r="B2281" t="s">
        <v>143</v>
      </c>
      <c r="C2281">
        <v>2</v>
      </c>
      <c r="D2281" t="s">
        <v>84</v>
      </c>
    </row>
    <row r="2282" spans="1:4">
      <c r="A2282">
        <v>1977</v>
      </c>
      <c r="B2282" t="s">
        <v>143</v>
      </c>
      <c r="C2282">
        <v>2</v>
      </c>
      <c r="D2282" t="s">
        <v>84</v>
      </c>
    </row>
    <row r="2283" spans="1:4">
      <c r="A2283">
        <v>1978</v>
      </c>
      <c r="B2283" t="s">
        <v>143</v>
      </c>
      <c r="C2283">
        <v>2</v>
      </c>
      <c r="D2283" t="s">
        <v>84</v>
      </c>
    </row>
    <row r="2284" spans="1:4">
      <c r="A2284">
        <v>1979</v>
      </c>
      <c r="B2284" t="s">
        <v>143</v>
      </c>
      <c r="C2284">
        <v>2</v>
      </c>
      <c r="D2284" t="s">
        <v>84</v>
      </c>
    </row>
    <row r="2285" spans="1:4">
      <c r="A2285">
        <v>1980</v>
      </c>
      <c r="B2285" t="s">
        <v>143</v>
      </c>
      <c r="C2285">
        <v>2</v>
      </c>
      <c r="D2285" t="s">
        <v>84</v>
      </c>
    </row>
    <row r="2286" spans="1:4">
      <c r="A2286">
        <v>1981</v>
      </c>
      <c r="B2286" t="s">
        <v>143</v>
      </c>
      <c r="C2286">
        <v>2</v>
      </c>
      <c r="D2286" t="s">
        <v>84</v>
      </c>
    </row>
    <row r="2287" spans="1:4">
      <c r="A2287">
        <v>1982</v>
      </c>
      <c r="B2287" t="s">
        <v>143</v>
      </c>
      <c r="C2287">
        <v>2</v>
      </c>
      <c r="D2287">
        <v>1.7190000000000001</v>
      </c>
    </row>
    <row r="2288" spans="1:4">
      <c r="A2288">
        <v>1983</v>
      </c>
      <c r="B2288" t="s">
        <v>143</v>
      </c>
      <c r="C2288">
        <v>2</v>
      </c>
      <c r="D2288">
        <v>4.2830000000000004</v>
      </c>
    </row>
    <row r="2289" spans="1:4">
      <c r="A2289">
        <v>1984</v>
      </c>
      <c r="B2289" t="s">
        <v>143</v>
      </c>
      <c r="C2289">
        <v>2</v>
      </c>
      <c r="D2289">
        <v>0.88400000000000001</v>
      </c>
    </row>
    <row r="2290" spans="1:4">
      <c r="A2290">
        <v>1985</v>
      </c>
      <c r="B2290" t="s">
        <v>143</v>
      </c>
      <c r="C2290">
        <v>2</v>
      </c>
      <c r="D2290">
        <v>3.47</v>
      </c>
    </row>
    <row r="2291" spans="1:4">
      <c r="A2291">
        <v>1986</v>
      </c>
      <c r="B2291" t="s">
        <v>143</v>
      </c>
      <c r="C2291">
        <v>2</v>
      </c>
      <c r="D2291">
        <v>3.859</v>
      </c>
    </row>
    <row r="2292" spans="1:4">
      <c r="A2292">
        <v>1987</v>
      </c>
      <c r="B2292" t="s">
        <v>143</v>
      </c>
      <c r="C2292">
        <v>2</v>
      </c>
      <c r="D2292">
        <v>79.933000000000007</v>
      </c>
    </row>
    <row r="2293" spans="1:4">
      <c r="A2293">
        <v>1988</v>
      </c>
      <c r="B2293" t="s">
        <v>143</v>
      </c>
      <c r="C2293">
        <v>2</v>
      </c>
      <c r="D2293">
        <v>130.291</v>
      </c>
    </row>
    <row r="2294" spans="1:4">
      <c r="A2294">
        <v>1989</v>
      </c>
      <c r="B2294" t="s">
        <v>143</v>
      </c>
      <c r="C2294">
        <v>2</v>
      </c>
      <c r="D2294">
        <v>52.656999999999996</v>
      </c>
    </row>
    <row r="2295" spans="1:4">
      <c r="A2295">
        <v>1990</v>
      </c>
      <c r="B2295" t="s">
        <v>143</v>
      </c>
      <c r="C2295">
        <v>2</v>
      </c>
      <c r="D2295">
        <v>117.916</v>
      </c>
    </row>
    <row r="2296" spans="1:4">
      <c r="A2296">
        <v>1991</v>
      </c>
      <c r="B2296" t="s">
        <v>143</v>
      </c>
      <c r="C2296">
        <v>2</v>
      </c>
      <c r="D2296">
        <v>79.082999999999998</v>
      </c>
    </row>
    <row r="2297" spans="1:4">
      <c r="A2297">
        <v>1992</v>
      </c>
      <c r="B2297" t="s">
        <v>143</v>
      </c>
      <c r="C2297">
        <v>2</v>
      </c>
      <c r="D2297">
        <v>137</v>
      </c>
    </row>
    <row r="2298" spans="1:4">
      <c r="A2298">
        <v>1993</v>
      </c>
      <c r="B2298" t="s">
        <v>143</v>
      </c>
      <c r="C2298">
        <v>2</v>
      </c>
      <c r="D2298">
        <v>108.19</v>
      </c>
    </row>
    <row r="2299" spans="1:4">
      <c r="A2299">
        <v>1994</v>
      </c>
      <c r="B2299" t="s">
        <v>143</v>
      </c>
      <c r="C2299">
        <v>2</v>
      </c>
      <c r="D2299">
        <v>499.30799999999999</v>
      </c>
    </row>
    <row r="2300" spans="1:4">
      <c r="A2300">
        <v>1995</v>
      </c>
      <c r="B2300" t="s">
        <v>143</v>
      </c>
      <c r="C2300">
        <v>2</v>
      </c>
      <c r="D2300">
        <v>661.31399999999996</v>
      </c>
    </row>
    <row r="2301" spans="1:4">
      <c r="A2301">
        <v>1996</v>
      </c>
      <c r="B2301" t="s">
        <v>143</v>
      </c>
      <c r="C2301">
        <v>2</v>
      </c>
      <c r="D2301">
        <v>52.613</v>
      </c>
    </row>
    <row r="2302" spans="1:4">
      <c r="A2302">
        <v>1997</v>
      </c>
      <c r="B2302" t="s">
        <v>143</v>
      </c>
      <c r="C2302">
        <v>2</v>
      </c>
      <c r="D2302">
        <v>107.065</v>
      </c>
    </row>
    <row r="2303" spans="1:4">
      <c r="A2303">
        <v>1998</v>
      </c>
      <c r="B2303" t="s">
        <v>143</v>
      </c>
      <c r="C2303">
        <v>2</v>
      </c>
      <c r="D2303">
        <v>287.25</v>
      </c>
    </row>
    <row r="2304" spans="1:4">
      <c r="A2304">
        <v>1999</v>
      </c>
      <c r="B2304" t="s">
        <v>143</v>
      </c>
      <c r="C2304">
        <v>2</v>
      </c>
      <c r="D2304">
        <v>198.81100000000001</v>
      </c>
    </row>
    <row r="2305" spans="1:4">
      <c r="A2305">
        <v>2000</v>
      </c>
      <c r="B2305" t="s">
        <v>143</v>
      </c>
      <c r="C2305">
        <v>2</v>
      </c>
      <c r="D2305">
        <v>123.241</v>
      </c>
    </row>
    <row r="2306" spans="1:4">
      <c r="A2306">
        <v>2001</v>
      </c>
      <c r="B2306" t="s">
        <v>143</v>
      </c>
      <c r="C2306">
        <v>2</v>
      </c>
      <c r="D2306">
        <v>67.564999999999998</v>
      </c>
    </row>
    <row r="2307" spans="1:4">
      <c r="A2307">
        <v>2002</v>
      </c>
      <c r="B2307" t="s">
        <v>143</v>
      </c>
      <c r="C2307">
        <v>2</v>
      </c>
      <c r="D2307">
        <v>15.816000000000001</v>
      </c>
    </row>
    <row r="2308" spans="1:4">
      <c r="A2308">
        <v>2003</v>
      </c>
      <c r="B2308" t="s">
        <v>143</v>
      </c>
      <c r="C2308">
        <v>2</v>
      </c>
      <c r="D2308">
        <v>6.79</v>
      </c>
    </row>
    <row r="2309" spans="1:4">
      <c r="A2309">
        <v>2004</v>
      </c>
      <c r="B2309" t="s">
        <v>143</v>
      </c>
      <c r="C2309">
        <v>2</v>
      </c>
      <c r="D2309">
        <v>9.6839999999999993</v>
      </c>
    </row>
    <row r="2310" spans="1:4">
      <c r="A2310">
        <v>2005</v>
      </c>
      <c r="B2310" t="s">
        <v>143</v>
      </c>
      <c r="C2310">
        <v>2</v>
      </c>
      <c r="D2310">
        <v>14.727</v>
      </c>
    </row>
    <row r="2311" spans="1:4">
      <c r="A2311">
        <v>2006</v>
      </c>
      <c r="B2311" t="s">
        <v>143</v>
      </c>
      <c r="C2311">
        <v>2</v>
      </c>
      <c r="D2311">
        <v>18.956</v>
      </c>
    </row>
    <row r="2312" spans="1:4">
      <c r="A2312">
        <v>2007</v>
      </c>
      <c r="B2312" t="s">
        <v>143</v>
      </c>
      <c r="C2312">
        <v>2</v>
      </c>
      <c r="D2312">
        <v>20.87</v>
      </c>
    </row>
    <row r="2313" spans="1:4">
      <c r="A2313">
        <v>2008</v>
      </c>
      <c r="B2313" t="s">
        <v>143</v>
      </c>
      <c r="C2313">
        <v>2</v>
      </c>
      <c r="D2313">
        <v>4.91</v>
      </c>
    </row>
    <row r="2314" spans="1:4">
      <c r="A2314">
        <v>2009</v>
      </c>
      <c r="B2314" t="s">
        <v>143</v>
      </c>
      <c r="C2314">
        <v>2</v>
      </c>
      <c r="D2314">
        <v>17.23</v>
      </c>
    </row>
    <row r="2315" spans="1:4">
      <c r="A2315">
        <v>2010</v>
      </c>
      <c r="B2315" t="s">
        <v>143</v>
      </c>
      <c r="C2315">
        <v>2</v>
      </c>
      <c r="D2315">
        <v>51.39</v>
      </c>
    </row>
    <row r="2316" spans="1:4">
      <c r="A2316">
        <v>1968</v>
      </c>
      <c r="B2316" t="s">
        <v>143</v>
      </c>
      <c r="C2316">
        <v>3</v>
      </c>
      <c r="D2316" t="s">
        <v>84</v>
      </c>
    </row>
    <row r="2317" spans="1:4">
      <c r="A2317">
        <v>1969</v>
      </c>
      <c r="B2317" t="s">
        <v>143</v>
      </c>
      <c r="C2317">
        <v>3</v>
      </c>
      <c r="D2317" t="s">
        <v>84</v>
      </c>
    </row>
    <row r="2318" spans="1:4">
      <c r="A2318">
        <v>1970</v>
      </c>
      <c r="B2318" t="s">
        <v>143</v>
      </c>
      <c r="C2318">
        <v>3</v>
      </c>
      <c r="D2318" t="s">
        <v>84</v>
      </c>
    </row>
    <row r="2319" spans="1:4">
      <c r="A2319">
        <v>1971</v>
      </c>
      <c r="B2319" t="s">
        <v>143</v>
      </c>
      <c r="C2319">
        <v>3</v>
      </c>
      <c r="D2319" t="s">
        <v>84</v>
      </c>
    </row>
    <row r="2320" spans="1:4">
      <c r="A2320">
        <v>1972</v>
      </c>
      <c r="B2320" t="s">
        <v>143</v>
      </c>
      <c r="C2320">
        <v>3</v>
      </c>
      <c r="D2320" t="s">
        <v>84</v>
      </c>
    </row>
    <row r="2321" spans="1:4">
      <c r="A2321">
        <v>1973</v>
      </c>
      <c r="B2321" t="s">
        <v>143</v>
      </c>
      <c r="C2321">
        <v>3</v>
      </c>
      <c r="D2321" t="s">
        <v>84</v>
      </c>
    </row>
    <row r="2322" spans="1:4">
      <c r="A2322">
        <v>1974</v>
      </c>
      <c r="B2322" t="s">
        <v>143</v>
      </c>
      <c r="C2322">
        <v>3</v>
      </c>
      <c r="D2322" t="s">
        <v>84</v>
      </c>
    </row>
    <row r="2323" spans="1:4">
      <c r="A2323">
        <v>1975</v>
      </c>
      <c r="B2323" t="s">
        <v>143</v>
      </c>
      <c r="C2323">
        <v>3</v>
      </c>
      <c r="D2323" t="s">
        <v>84</v>
      </c>
    </row>
    <row r="2324" spans="1:4">
      <c r="A2324">
        <v>1976</v>
      </c>
      <c r="B2324" t="s">
        <v>143</v>
      </c>
      <c r="C2324">
        <v>3</v>
      </c>
      <c r="D2324" t="s">
        <v>84</v>
      </c>
    </row>
    <row r="2325" spans="1:4">
      <c r="A2325">
        <v>1977</v>
      </c>
      <c r="B2325" t="s">
        <v>143</v>
      </c>
      <c r="C2325">
        <v>3</v>
      </c>
      <c r="D2325" t="s">
        <v>84</v>
      </c>
    </row>
    <row r="2326" spans="1:4">
      <c r="A2326">
        <v>1978</v>
      </c>
      <c r="B2326" t="s">
        <v>143</v>
      </c>
      <c r="C2326">
        <v>3</v>
      </c>
      <c r="D2326" t="s">
        <v>84</v>
      </c>
    </row>
    <row r="2327" spans="1:4">
      <c r="A2327">
        <v>1979</v>
      </c>
      <c r="B2327" t="s">
        <v>143</v>
      </c>
      <c r="C2327">
        <v>3</v>
      </c>
      <c r="D2327" t="s">
        <v>84</v>
      </c>
    </row>
    <row r="2328" spans="1:4">
      <c r="A2328" s="3">
        <v>1980</v>
      </c>
      <c r="B2328" t="s">
        <v>143</v>
      </c>
      <c r="C2328">
        <v>3</v>
      </c>
      <c r="D2328" t="s">
        <v>84</v>
      </c>
    </row>
    <row r="2329" spans="1:4">
      <c r="A2329" s="3">
        <v>1981</v>
      </c>
      <c r="B2329" t="s">
        <v>143</v>
      </c>
      <c r="C2329">
        <v>3</v>
      </c>
      <c r="D2329" t="s">
        <v>84</v>
      </c>
    </row>
    <row r="2330" spans="1:4">
      <c r="A2330" s="3">
        <v>1982</v>
      </c>
      <c r="B2330" t="s">
        <v>143</v>
      </c>
      <c r="C2330">
        <v>3</v>
      </c>
      <c r="D2330">
        <v>190.49</v>
      </c>
    </row>
    <row r="2331" spans="1:4">
      <c r="A2331" s="3">
        <v>1983</v>
      </c>
      <c r="B2331" t="s">
        <v>143</v>
      </c>
      <c r="C2331">
        <v>3</v>
      </c>
      <c r="D2331">
        <v>337.11</v>
      </c>
    </row>
    <row r="2332" spans="1:4">
      <c r="A2332" s="3">
        <v>1984</v>
      </c>
      <c r="B2332" t="s">
        <v>143</v>
      </c>
      <c r="C2332">
        <v>3</v>
      </c>
      <c r="D2332">
        <v>146.613</v>
      </c>
    </row>
    <row r="2333" spans="1:4">
      <c r="A2333" s="3">
        <v>1985</v>
      </c>
      <c r="B2333" t="s">
        <v>143</v>
      </c>
      <c r="C2333">
        <v>3</v>
      </c>
      <c r="D2333">
        <v>123.58</v>
      </c>
    </row>
    <row r="2334" spans="1:4">
      <c r="A2334" s="3">
        <v>1986</v>
      </c>
      <c r="B2334" t="s">
        <v>143</v>
      </c>
      <c r="C2334">
        <v>3</v>
      </c>
      <c r="D2334">
        <v>22.949000000000002</v>
      </c>
    </row>
    <row r="2335" spans="1:4">
      <c r="A2335" s="3">
        <v>1987</v>
      </c>
      <c r="B2335" t="s">
        <v>143</v>
      </c>
      <c r="C2335">
        <v>3</v>
      </c>
      <c r="D2335">
        <v>22.25</v>
      </c>
    </row>
    <row r="2336" spans="1:4">
      <c r="A2336" s="3">
        <v>1988</v>
      </c>
      <c r="B2336" t="s">
        <v>143</v>
      </c>
      <c r="C2336">
        <v>3</v>
      </c>
      <c r="D2336">
        <v>600.27099999999996</v>
      </c>
    </row>
    <row r="2337" spans="1:4">
      <c r="A2337" s="3">
        <v>1989</v>
      </c>
      <c r="B2337" t="s">
        <v>143</v>
      </c>
      <c r="C2337">
        <v>3</v>
      </c>
      <c r="D2337">
        <v>89.742999999999995</v>
      </c>
    </row>
    <row r="2338" spans="1:4">
      <c r="A2338" s="3">
        <v>1990</v>
      </c>
      <c r="B2338" t="s">
        <v>143</v>
      </c>
      <c r="C2338">
        <v>3</v>
      </c>
      <c r="D2338">
        <v>305.65100000000001</v>
      </c>
    </row>
    <row r="2339" spans="1:4">
      <c r="A2339" s="3">
        <v>1991</v>
      </c>
      <c r="B2339" t="s">
        <v>143</v>
      </c>
      <c r="C2339">
        <v>3</v>
      </c>
      <c r="D2339">
        <v>497.048</v>
      </c>
    </row>
    <row r="2340" spans="1:4">
      <c r="A2340" s="3">
        <v>1992</v>
      </c>
      <c r="B2340" t="s">
        <v>143</v>
      </c>
      <c r="C2340">
        <v>3</v>
      </c>
      <c r="D2340">
        <v>161.95500000000001</v>
      </c>
    </row>
    <row r="2341" spans="1:4">
      <c r="A2341" s="3">
        <v>1993</v>
      </c>
      <c r="B2341" t="s">
        <v>143</v>
      </c>
      <c r="C2341">
        <v>3</v>
      </c>
      <c r="D2341">
        <v>86.481999999999999</v>
      </c>
    </row>
    <row r="2342" spans="1:4">
      <c r="A2342" s="3">
        <v>1994</v>
      </c>
      <c r="B2342" t="s">
        <v>143</v>
      </c>
      <c r="C2342">
        <v>3</v>
      </c>
      <c r="D2342">
        <v>67.335999999999999</v>
      </c>
    </row>
    <row r="2343" spans="1:4">
      <c r="A2343" s="3">
        <v>1995</v>
      </c>
      <c r="B2343" t="s">
        <v>143</v>
      </c>
      <c r="C2343">
        <v>3</v>
      </c>
      <c r="D2343">
        <v>643.52300000000002</v>
      </c>
    </row>
    <row r="2344" spans="1:4">
      <c r="A2344" s="3">
        <v>1996</v>
      </c>
      <c r="B2344" t="s">
        <v>143</v>
      </c>
      <c r="C2344">
        <v>3</v>
      </c>
      <c r="D2344">
        <v>144.96100000000001</v>
      </c>
    </row>
    <row r="2345" spans="1:4">
      <c r="A2345" s="3">
        <v>1997</v>
      </c>
      <c r="B2345" t="s">
        <v>143</v>
      </c>
      <c r="C2345">
        <v>3</v>
      </c>
      <c r="D2345">
        <v>124.59</v>
      </c>
    </row>
    <row r="2346" spans="1:4">
      <c r="A2346" s="3">
        <v>1998</v>
      </c>
      <c r="B2346" t="s">
        <v>143</v>
      </c>
      <c r="C2346">
        <v>3</v>
      </c>
      <c r="D2346">
        <v>227.941</v>
      </c>
    </row>
    <row r="2347" spans="1:4">
      <c r="A2347" s="3">
        <v>1999</v>
      </c>
      <c r="B2347" t="s">
        <v>143</v>
      </c>
      <c r="C2347">
        <v>3</v>
      </c>
      <c r="D2347">
        <v>154.22</v>
      </c>
    </row>
    <row r="2348" spans="1:4">
      <c r="A2348" s="3">
        <v>2000</v>
      </c>
      <c r="B2348" t="s">
        <v>143</v>
      </c>
      <c r="C2348">
        <v>3</v>
      </c>
      <c r="D2348">
        <v>124.233</v>
      </c>
    </row>
    <row r="2349" spans="1:4">
      <c r="A2349" s="3">
        <v>2001</v>
      </c>
      <c r="B2349" t="s">
        <v>143</v>
      </c>
      <c r="C2349">
        <v>3</v>
      </c>
      <c r="D2349">
        <v>66.331999999999994</v>
      </c>
    </row>
    <row r="2350" spans="1:4">
      <c r="A2350" s="3">
        <v>2002</v>
      </c>
      <c r="B2350" t="s">
        <v>143</v>
      </c>
      <c r="C2350">
        <v>3</v>
      </c>
      <c r="D2350">
        <v>32.664000000000001</v>
      </c>
    </row>
    <row r="2351" spans="1:4">
      <c r="A2351" s="3">
        <v>2003</v>
      </c>
      <c r="B2351" t="s">
        <v>143</v>
      </c>
      <c r="C2351">
        <v>3</v>
      </c>
      <c r="D2351">
        <v>32.491</v>
      </c>
    </row>
    <row r="2352" spans="1:4">
      <c r="A2352" s="3">
        <v>2004</v>
      </c>
      <c r="B2352" t="s">
        <v>143</v>
      </c>
      <c r="C2352">
        <v>3</v>
      </c>
      <c r="D2352">
        <v>33.161999999999999</v>
      </c>
    </row>
    <row r="2353" spans="1:4">
      <c r="A2353" s="3">
        <v>2005</v>
      </c>
      <c r="B2353" t="s">
        <v>143</v>
      </c>
      <c r="C2353">
        <v>3</v>
      </c>
      <c r="D2353">
        <v>15.452</v>
      </c>
    </row>
    <row r="2354" spans="1:4">
      <c r="A2354" s="3">
        <v>2006</v>
      </c>
      <c r="B2354" t="s">
        <v>143</v>
      </c>
      <c r="C2354">
        <v>3</v>
      </c>
      <c r="D2354">
        <v>45.750999999999998</v>
      </c>
    </row>
    <row r="2355" spans="1:4">
      <c r="A2355" s="3">
        <v>2007</v>
      </c>
      <c r="B2355" t="s">
        <v>143</v>
      </c>
      <c r="C2355">
        <v>3</v>
      </c>
      <c r="D2355">
        <v>73.91</v>
      </c>
    </row>
    <row r="2356" spans="1:4">
      <c r="A2356" s="3">
        <v>2008</v>
      </c>
      <c r="B2356" t="s">
        <v>143</v>
      </c>
      <c r="C2356">
        <v>3</v>
      </c>
      <c r="D2356">
        <v>29.98</v>
      </c>
    </row>
    <row r="2357" spans="1:4">
      <c r="A2357" s="3">
        <v>2009</v>
      </c>
      <c r="B2357" t="s">
        <v>143</v>
      </c>
      <c r="C2357">
        <v>3</v>
      </c>
      <c r="D2357">
        <v>26.71</v>
      </c>
    </row>
    <row r="2358" spans="1:4">
      <c r="A2358" s="3">
        <v>2010</v>
      </c>
      <c r="B2358" t="s">
        <v>143</v>
      </c>
      <c r="C2358">
        <v>3</v>
      </c>
      <c r="D2358">
        <v>28.85</v>
      </c>
    </row>
    <row r="2359" spans="1:4">
      <c r="A2359">
        <v>1968</v>
      </c>
      <c r="B2359" t="s">
        <v>143</v>
      </c>
      <c r="C2359">
        <v>4</v>
      </c>
      <c r="D2359" t="s">
        <v>84</v>
      </c>
    </row>
    <row r="2360" spans="1:4">
      <c r="A2360">
        <v>1969</v>
      </c>
      <c r="B2360" t="s">
        <v>143</v>
      </c>
      <c r="C2360">
        <v>4</v>
      </c>
      <c r="D2360" t="s">
        <v>84</v>
      </c>
    </row>
    <row r="2361" spans="1:4">
      <c r="A2361">
        <v>1970</v>
      </c>
      <c r="B2361" t="s">
        <v>143</v>
      </c>
      <c r="C2361">
        <v>4</v>
      </c>
      <c r="D2361" t="s">
        <v>84</v>
      </c>
    </row>
    <row r="2362" spans="1:4">
      <c r="A2362">
        <v>1971</v>
      </c>
      <c r="B2362" t="s">
        <v>143</v>
      </c>
      <c r="C2362">
        <v>4</v>
      </c>
      <c r="D2362" t="s">
        <v>84</v>
      </c>
    </row>
    <row r="2363" spans="1:4">
      <c r="A2363">
        <v>1972</v>
      </c>
      <c r="B2363" t="s">
        <v>143</v>
      </c>
      <c r="C2363">
        <v>4</v>
      </c>
      <c r="D2363" t="s">
        <v>84</v>
      </c>
    </row>
    <row r="2364" spans="1:4">
      <c r="A2364">
        <v>1973</v>
      </c>
      <c r="B2364" t="s">
        <v>143</v>
      </c>
      <c r="C2364">
        <v>4</v>
      </c>
      <c r="D2364" t="s">
        <v>84</v>
      </c>
    </row>
    <row r="2365" spans="1:4">
      <c r="A2365">
        <v>1974</v>
      </c>
      <c r="B2365" t="s">
        <v>143</v>
      </c>
      <c r="C2365">
        <v>4</v>
      </c>
      <c r="D2365" t="s">
        <v>84</v>
      </c>
    </row>
    <row r="2366" spans="1:4">
      <c r="A2366">
        <v>1975</v>
      </c>
      <c r="B2366" t="s">
        <v>143</v>
      </c>
      <c r="C2366">
        <v>4</v>
      </c>
      <c r="D2366" t="s">
        <v>84</v>
      </c>
    </row>
    <row r="2367" spans="1:4">
      <c r="A2367">
        <v>1976</v>
      </c>
      <c r="B2367" t="s">
        <v>143</v>
      </c>
      <c r="C2367">
        <v>4</v>
      </c>
      <c r="D2367" t="s">
        <v>84</v>
      </c>
    </row>
    <row r="2368" spans="1:4">
      <c r="A2368">
        <v>1977</v>
      </c>
      <c r="B2368" t="s">
        <v>143</v>
      </c>
      <c r="C2368">
        <v>4</v>
      </c>
      <c r="D2368" t="s">
        <v>84</v>
      </c>
    </row>
    <row r="2369" spans="1:4">
      <c r="A2369">
        <v>1978</v>
      </c>
      <c r="B2369" t="s">
        <v>143</v>
      </c>
      <c r="C2369">
        <v>4</v>
      </c>
      <c r="D2369" t="s">
        <v>84</v>
      </c>
    </row>
    <row r="2370" spans="1:4">
      <c r="A2370">
        <v>1979</v>
      </c>
      <c r="B2370" t="s">
        <v>143</v>
      </c>
      <c r="C2370">
        <v>4</v>
      </c>
      <c r="D2370" t="s">
        <v>84</v>
      </c>
    </row>
    <row r="2371" spans="1:4">
      <c r="A2371" s="3">
        <v>1980</v>
      </c>
      <c r="B2371" t="s">
        <v>143</v>
      </c>
      <c r="C2371">
        <v>4</v>
      </c>
      <c r="D2371" t="s">
        <v>84</v>
      </c>
    </row>
    <row r="2372" spans="1:4">
      <c r="A2372" s="3">
        <v>1981</v>
      </c>
      <c r="B2372" t="s">
        <v>143</v>
      </c>
      <c r="C2372">
        <v>4</v>
      </c>
      <c r="D2372" t="s">
        <v>84</v>
      </c>
    </row>
    <row r="2373" spans="1:4">
      <c r="A2373" s="3">
        <v>1982</v>
      </c>
      <c r="B2373" t="s">
        <v>143</v>
      </c>
      <c r="C2373">
        <v>4</v>
      </c>
      <c r="D2373">
        <v>1064.4739999999999</v>
      </c>
    </row>
    <row r="2374" spans="1:4">
      <c r="A2374" s="3">
        <v>1983</v>
      </c>
      <c r="B2374" t="s">
        <v>143</v>
      </c>
      <c r="C2374">
        <v>4</v>
      </c>
      <c r="D2374">
        <v>1346.1669999999999</v>
      </c>
    </row>
    <row r="2375" spans="1:4">
      <c r="A2375" s="3">
        <v>1984</v>
      </c>
      <c r="B2375" t="s">
        <v>143</v>
      </c>
      <c r="C2375">
        <v>4</v>
      </c>
      <c r="D2375">
        <v>1466.307</v>
      </c>
    </row>
    <row r="2376" spans="1:4">
      <c r="A2376" s="3">
        <v>1985</v>
      </c>
      <c r="B2376" t="s">
        <v>143</v>
      </c>
      <c r="C2376">
        <v>4</v>
      </c>
      <c r="D2376">
        <v>1176.1199999999999</v>
      </c>
    </row>
    <row r="2377" spans="1:4">
      <c r="A2377" s="3">
        <v>1986</v>
      </c>
      <c r="B2377" t="s">
        <v>143</v>
      </c>
      <c r="C2377">
        <v>4</v>
      </c>
      <c r="D2377">
        <v>377.06700000000001</v>
      </c>
    </row>
    <row r="2378" spans="1:4">
      <c r="A2378" s="3">
        <v>1987</v>
      </c>
      <c r="B2378" t="s">
        <v>143</v>
      </c>
      <c r="C2378">
        <v>4</v>
      </c>
      <c r="D2378">
        <v>181.255</v>
      </c>
    </row>
    <row r="2379" spans="1:4">
      <c r="A2379" s="3">
        <v>1988</v>
      </c>
      <c r="B2379" t="s">
        <v>143</v>
      </c>
      <c r="C2379">
        <v>4</v>
      </c>
      <c r="D2379">
        <v>139.91499999999999</v>
      </c>
    </row>
    <row r="2380" spans="1:4">
      <c r="A2380" s="3">
        <v>1989</v>
      </c>
      <c r="B2380" t="s">
        <v>143</v>
      </c>
      <c r="C2380">
        <v>4</v>
      </c>
      <c r="D2380">
        <v>311.04700000000003</v>
      </c>
    </row>
    <row r="2381" spans="1:4">
      <c r="A2381" s="3">
        <v>1990</v>
      </c>
      <c r="B2381" t="s">
        <v>143</v>
      </c>
      <c r="C2381">
        <v>4</v>
      </c>
      <c r="D2381">
        <v>385.30399999999997</v>
      </c>
    </row>
    <row r="2382" spans="1:4">
      <c r="A2382" s="3">
        <v>1991</v>
      </c>
      <c r="B2382" t="s">
        <v>143</v>
      </c>
      <c r="C2382">
        <v>4</v>
      </c>
      <c r="D2382">
        <v>631.52300000000002</v>
      </c>
    </row>
    <row r="2383" spans="1:4">
      <c r="A2383" s="3">
        <v>1992</v>
      </c>
      <c r="B2383" t="s">
        <v>143</v>
      </c>
      <c r="C2383">
        <v>4</v>
      </c>
      <c r="D2383">
        <v>970</v>
      </c>
    </row>
    <row r="2384" spans="1:4">
      <c r="A2384" s="3">
        <v>1993</v>
      </c>
      <c r="B2384" t="s">
        <v>143</v>
      </c>
      <c r="C2384">
        <v>4</v>
      </c>
      <c r="D2384">
        <v>1006.466</v>
      </c>
    </row>
    <row r="2385" spans="1:4">
      <c r="A2385" s="3">
        <v>1994</v>
      </c>
      <c r="B2385" t="s">
        <v>143</v>
      </c>
      <c r="C2385">
        <v>4</v>
      </c>
      <c r="D2385">
        <v>641.947</v>
      </c>
    </row>
    <row r="2386" spans="1:4">
      <c r="A2386" s="3">
        <v>1995</v>
      </c>
      <c r="B2386" t="s">
        <v>143</v>
      </c>
      <c r="C2386">
        <v>4</v>
      </c>
      <c r="D2386">
        <v>379.64299999999997</v>
      </c>
    </row>
    <row r="2387" spans="1:4">
      <c r="A2387" s="3">
        <v>1996</v>
      </c>
      <c r="B2387" t="s">
        <v>143</v>
      </c>
      <c r="C2387">
        <v>4</v>
      </c>
      <c r="D2387">
        <v>381.21199999999999</v>
      </c>
    </row>
    <row r="2388" spans="1:4">
      <c r="A2388" s="3">
        <v>1997</v>
      </c>
      <c r="B2388" t="s">
        <v>143</v>
      </c>
      <c r="C2388">
        <v>4</v>
      </c>
      <c r="D2388">
        <v>699.82500000000005</v>
      </c>
    </row>
    <row r="2389" spans="1:4">
      <c r="A2389" s="3">
        <v>1998</v>
      </c>
      <c r="B2389" t="s">
        <v>143</v>
      </c>
      <c r="C2389">
        <v>4</v>
      </c>
      <c r="D2389">
        <v>311.02199999999999</v>
      </c>
    </row>
    <row r="2390" spans="1:4">
      <c r="A2390" s="3">
        <v>1999</v>
      </c>
      <c r="B2390" t="s">
        <v>143</v>
      </c>
      <c r="C2390">
        <v>4</v>
      </c>
      <c r="D2390">
        <v>485.29199999999997</v>
      </c>
    </row>
    <row r="2391" spans="1:4">
      <c r="A2391" s="3">
        <v>2000</v>
      </c>
      <c r="B2391" t="s">
        <v>143</v>
      </c>
      <c r="C2391">
        <v>4</v>
      </c>
      <c r="D2391">
        <v>372.75</v>
      </c>
    </row>
    <row r="2392" spans="1:4">
      <c r="A2392" s="3">
        <v>2001</v>
      </c>
      <c r="B2392" t="s">
        <v>143</v>
      </c>
      <c r="C2392">
        <v>4</v>
      </c>
      <c r="D2392">
        <v>335.65499999999997</v>
      </c>
    </row>
    <row r="2393" spans="1:4">
      <c r="A2393" s="3">
        <v>2002</v>
      </c>
      <c r="B2393" t="s">
        <v>143</v>
      </c>
      <c r="C2393">
        <v>4</v>
      </c>
      <c r="D2393">
        <v>578.25699999999995</v>
      </c>
    </row>
    <row r="2394" spans="1:4">
      <c r="A2394" s="3">
        <v>2003</v>
      </c>
      <c r="B2394" t="s">
        <v>143</v>
      </c>
      <c r="C2394">
        <v>4</v>
      </c>
      <c r="D2394">
        <v>287.43099999999998</v>
      </c>
    </row>
    <row r="2395" spans="1:4">
      <c r="A2395" s="3">
        <v>2004</v>
      </c>
      <c r="B2395" t="s">
        <v>143</v>
      </c>
      <c r="C2395">
        <v>4</v>
      </c>
      <c r="D2395">
        <v>359.88099999999997</v>
      </c>
    </row>
    <row r="2396" spans="1:4">
      <c r="A2396" s="3">
        <v>2005</v>
      </c>
      <c r="B2396" t="s">
        <v>143</v>
      </c>
      <c r="C2396">
        <v>4</v>
      </c>
      <c r="D2396">
        <v>185.874</v>
      </c>
    </row>
    <row r="2397" spans="1:4">
      <c r="A2397" s="3">
        <v>2006</v>
      </c>
      <c r="B2397" t="s">
        <v>143</v>
      </c>
      <c r="C2397">
        <v>4</v>
      </c>
      <c r="D2397">
        <v>72.486000000000004</v>
      </c>
    </row>
    <row r="2398" spans="1:4">
      <c r="A2398" s="3">
        <v>2007</v>
      </c>
      <c r="B2398" t="s">
        <v>143</v>
      </c>
      <c r="C2398">
        <v>4</v>
      </c>
      <c r="D2398">
        <v>88.6</v>
      </c>
    </row>
    <row r="2399" spans="1:4">
      <c r="A2399" s="3">
        <v>2008</v>
      </c>
      <c r="B2399" t="s">
        <v>143</v>
      </c>
      <c r="C2399">
        <v>4</v>
      </c>
      <c r="D2399">
        <v>190.12</v>
      </c>
    </row>
    <row r="2400" spans="1:4">
      <c r="A2400" s="3">
        <v>2009</v>
      </c>
      <c r="B2400" t="s">
        <v>143</v>
      </c>
      <c r="C2400">
        <v>4</v>
      </c>
      <c r="D2400">
        <v>165.88</v>
      </c>
    </row>
    <row r="2401" spans="1:4">
      <c r="A2401" s="3">
        <v>2010</v>
      </c>
      <c r="B2401" t="s">
        <v>143</v>
      </c>
      <c r="C2401">
        <v>4</v>
      </c>
      <c r="D2401">
        <v>63.66</v>
      </c>
    </row>
    <row r="2402" spans="1:4">
      <c r="A2402">
        <v>1968</v>
      </c>
      <c r="B2402" t="s">
        <v>143</v>
      </c>
      <c r="C2402">
        <v>5</v>
      </c>
      <c r="D2402" t="s">
        <v>84</v>
      </c>
    </row>
    <row r="2403" spans="1:4">
      <c r="A2403">
        <v>1969</v>
      </c>
      <c r="B2403" t="s">
        <v>143</v>
      </c>
      <c r="C2403">
        <v>5</v>
      </c>
      <c r="D2403" t="s">
        <v>84</v>
      </c>
    </row>
    <row r="2404" spans="1:4">
      <c r="A2404">
        <v>1970</v>
      </c>
      <c r="B2404" t="s">
        <v>143</v>
      </c>
      <c r="C2404">
        <v>5</v>
      </c>
      <c r="D2404" t="s">
        <v>84</v>
      </c>
    </row>
    <row r="2405" spans="1:4">
      <c r="A2405">
        <v>1971</v>
      </c>
      <c r="B2405" t="s">
        <v>143</v>
      </c>
      <c r="C2405">
        <v>5</v>
      </c>
      <c r="D2405" t="s">
        <v>84</v>
      </c>
    </row>
    <row r="2406" spans="1:4">
      <c r="A2406">
        <v>1972</v>
      </c>
      <c r="B2406" t="s">
        <v>143</v>
      </c>
      <c r="C2406">
        <v>5</v>
      </c>
      <c r="D2406" t="s">
        <v>84</v>
      </c>
    </row>
    <row r="2407" spans="1:4">
      <c r="A2407">
        <v>1973</v>
      </c>
      <c r="B2407" t="s">
        <v>143</v>
      </c>
      <c r="C2407">
        <v>5</v>
      </c>
      <c r="D2407" t="s">
        <v>84</v>
      </c>
    </row>
    <row r="2408" spans="1:4">
      <c r="A2408">
        <v>1974</v>
      </c>
      <c r="B2408" t="s">
        <v>143</v>
      </c>
      <c r="C2408">
        <v>5</v>
      </c>
      <c r="D2408" t="s">
        <v>84</v>
      </c>
    </row>
    <row r="2409" spans="1:4">
      <c r="A2409">
        <v>1975</v>
      </c>
      <c r="B2409" t="s">
        <v>143</v>
      </c>
      <c r="C2409">
        <v>5</v>
      </c>
      <c r="D2409" t="s">
        <v>84</v>
      </c>
    </row>
    <row r="2410" spans="1:4">
      <c r="A2410">
        <v>1976</v>
      </c>
      <c r="B2410" t="s">
        <v>143</v>
      </c>
      <c r="C2410">
        <v>5</v>
      </c>
      <c r="D2410" t="s">
        <v>84</v>
      </c>
    </row>
    <row r="2411" spans="1:4">
      <c r="A2411">
        <v>1977</v>
      </c>
      <c r="B2411" t="s">
        <v>143</v>
      </c>
      <c r="C2411">
        <v>5</v>
      </c>
      <c r="D2411" t="s">
        <v>84</v>
      </c>
    </row>
    <row r="2412" spans="1:4">
      <c r="A2412">
        <v>1978</v>
      </c>
      <c r="B2412" t="s">
        <v>143</v>
      </c>
      <c r="C2412">
        <v>5</v>
      </c>
      <c r="D2412" t="s">
        <v>84</v>
      </c>
    </row>
    <row r="2413" spans="1:4">
      <c r="A2413">
        <v>1979</v>
      </c>
      <c r="B2413" t="s">
        <v>143</v>
      </c>
      <c r="C2413">
        <v>5</v>
      </c>
      <c r="D2413" t="s">
        <v>84</v>
      </c>
    </row>
    <row r="2414" spans="1:4">
      <c r="A2414" s="3">
        <v>1980</v>
      </c>
      <c r="B2414" t="s">
        <v>143</v>
      </c>
      <c r="C2414">
        <v>5</v>
      </c>
      <c r="D2414" t="s">
        <v>84</v>
      </c>
    </row>
    <row r="2415" spans="1:4">
      <c r="A2415" s="3">
        <v>1981</v>
      </c>
      <c r="B2415" t="s">
        <v>143</v>
      </c>
      <c r="C2415">
        <v>5</v>
      </c>
      <c r="D2415" t="s">
        <v>84</v>
      </c>
    </row>
    <row r="2416" spans="1:4">
      <c r="A2416" s="3">
        <v>1982</v>
      </c>
      <c r="B2416" t="s">
        <v>143</v>
      </c>
      <c r="C2416">
        <v>5</v>
      </c>
      <c r="D2416">
        <v>1207.67</v>
      </c>
    </row>
    <row r="2417" spans="1:4">
      <c r="A2417" s="3">
        <v>1983</v>
      </c>
      <c r="B2417" t="s">
        <v>143</v>
      </c>
      <c r="C2417">
        <v>5</v>
      </c>
      <c r="D2417">
        <v>1520.7619999999999</v>
      </c>
    </row>
    <row r="2418" spans="1:4">
      <c r="A2418" s="3">
        <v>1984</v>
      </c>
      <c r="B2418" t="s">
        <v>143</v>
      </c>
      <c r="C2418">
        <v>5</v>
      </c>
      <c r="D2418">
        <v>2002.704</v>
      </c>
    </row>
    <row r="2419" spans="1:4">
      <c r="A2419" s="3">
        <v>1985</v>
      </c>
      <c r="B2419" t="s">
        <v>143</v>
      </c>
      <c r="C2419">
        <v>5</v>
      </c>
      <c r="D2419">
        <v>2118.212</v>
      </c>
    </row>
    <row r="2420" spans="1:4">
      <c r="A2420" s="3">
        <v>1986</v>
      </c>
      <c r="B2420" t="s">
        <v>143</v>
      </c>
      <c r="C2420">
        <v>5</v>
      </c>
      <c r="D2420">
        <v>1516.7929999999999</v>
      </c>
    </row>
    <row r="2421" spans="1:4">
      <c r="A2421" s="3">
        <v>1987</v>
      </c>
      <c r="B2421" t="s">
        <v>143</v>
      </c>
      <c r="C2421">
        <v>5</v>
      </c>
      <c r="D2421">
        <v>467.05900000000003</v>
      </c>
    </row>
    <row r="2422" spans="1:4">
      <c r="A2422" s="3">
        <v>1988</v>
      </c>
      <c r="B2422" t="s">
        <v>143</v>
      </c>
      <c r="C2422">
        <v>5</v>
      </c>
      <c r="D2422">
        <v>264.30200000000002</v>
      </c>
    </row>
    <row r="2423" spans="1:4">
      <c r="A2423" s="3">
        <v>1989</v>
      </c>
      <c r="B2423" t="s">
        <v>143</v>
      </c>
      <c r="C2423">
        <v>5</v>
      </c>
      <c r="D2423">
        <v>153.93799999999999</v>
      </c>
    </row>
    <row r="2424" spans="1:4">
      <c r="A2424" s="3">
        <v>1990</v>
      </c>
      <c r="B2424" t="s">
        <v>143</v>
      </c>
      <c r="C2424">
        <v>5</v>
      </c>
      <c r="D2424">
        <v>781.08699999999999</v>
      </c>
    </row>
    <row r="2425" spans="1:4">
      <c r="A2425" s="3">
        <v>1991</v>
      </c>
      <c r="B2425" t="s">
        <v>143</v>
      </c>
      <c r="C2425">
        <v>5</v>
      </c>
      <c r="D2425">
        <v>1083.5329999999999</v>
      </c>
    </row>
    <row r="2426" spans="1:4">
      <c r="A2426" s="3">
        <v>1992</v>
      </c>
      <c r="B2426" t="s">
        <v>143</v>
      </c>
      <c r="C2426">
        <v>5</v>
      </c>
      <c r="D2426">
        <v>1114.0609999999999</v>
      </c>
    </row>
    <row r="2427" spans="1:4">
      <c r="A2427" s="3">
        <v>1993</v>
      </c>
      <c r="B2427" t="s">
        <v>143</v>
      </c>
      <c r="C2427">
        <v>5</v>
      </c>
      <c r="D2427">
        <v>1418.479</v>
      </c>
    </row>
    <row r="2428" spans="1:4">
      <c r="A2428" s="3">
        <v>1994</v>
      </c>
      <c r="B2428" t="s">
        <v>143</v>
      </c>
      <c r="C2428">
        <v>5</v>
      </c>
      <c r="D2428">
        <v>2065.2469999999998</v>
      </c>
    </row>
    <row r="2429" spans="1:4">
      <c r="A2429" s="3">
        <v>1995</v>
      </c>
      <c r="B2429" t="s">
        <v>143</v>
      </c>
      <c r="C2429">
        <v>5</v>
      </c>
      <c r="D2429">
        <v>1045.6089999999999</v>
      </c>
    </row>
    <row r="2430" spans="1:4">
      <c r="A2430" s="3">
        <v>1996</v>
      </c>
      <c r="B2430" t="s">
        <v>143</v>
      </c>
      <c r="C2430">
        <v>5</v>
      </c>
      <c r="D2430">
        <v>905.28399999999999</v>
      </c>
    </row>
    <row r="2431" spans="1:4">
      <c r="A2431" s="3">
        <v>1997</v>
      </c>
      <c r="B2431" t="s">
        <v>143</v>
      </c>
      <c r="C2431">
        <v>5</v>
      </c>
      <c r="D2431">
        <v>897.06299999999999</v>
      </c>
    </row>
    <row r="2432" spans="1:4">
      <c r="A2432" s="3">
        <v>1998</v>
      </c>
      <c r="B2432" t="s">
        <v>143</v>
      </c>
      <c r="C2432">
        <v>5</v>
      </c>
      <c r="D2432">
        <v>751.85199999999998</v>
      </c>
    </row>
    <row r="2433" spans="1:4">
      <c r="A2433" s="3">
        <v>1999</v>
      </c>
      <c r="B2433" t="s">
        <v>143</v>
      </c>
      <c r="C2433">
        <v>5</v>
      </c>
      <c r="D2433">
        <v>975.03599999999994</v>
      </c>
    </row>
    <row r="2434" spans="1:4">
      <c r="A2434" s="3">
        <v>2000</v>
      </c>
      <c r="B2434" t="s">
        <v>143</v>
      </c>
      <c r="C2434">
        <v>5</v>
      </c>
      <c r="D2434">
        <v>568.899</v>
      </c>
    </row>
    <row r="2435" spans="1:4">
      <c r="A2435" s="3">
        <v>2001</v>
      </c>
      <c r="B2435" t="s">
        <v>143</v>
      </c>
      <c r="C2435">
        <v>5</v>
      </c>
      <c r="D2435">
        <v>1045.644</v>
      </c>
    </row>
    <row r="2436" spans="1:4">
      <c r="A2436" s="3">
        <v>2002</v>
      </c>
      <c r="B2436" t="s">
        <v>143</v>
      </c>
      <c r="C2436">
        <v>5</v>
      </c>
      <c r="D2436">
        <v>1124.127</v>
      </c>
    </row>
    <row r="2437" spans="1:4">
      <c r="A2437" s="3">
        <v>2003</v>
      </c>
      <c r="B2437" t="s">
        <v>143</v>
      </c>
      <c r="C2437">
        <v>5</v>
      </c>
      <c r="D2437">
        <v>1120.6949999999999</v>
      </c>
    </row>
    <row r="2438" spans="1:4">
      <c r="A2438" s="3">
        <v>2004</v>
      </c>
      <c r="B2438" t="s">
        <v>143</v>
      </c>
      <c r="C2438">
        <v>5</v>
      </c>
      <c r="D2438">
        <v>1180.7360000000001</v>
      </c>
    </row>
    <row r="2439" spans="1:4">
      <c r="A2439" s="3">
        <v>2005</v>
      </c>
      <c r="B2439" t="s">
        <v>143</v>
      </c>
      <c r="C2439">
        <v>5</v>
      </c>
      <c r="D2439">
        <v>841.3</v>
      </c>
    </row>
    <row r="2440" spans="1:4">
      <c r="A2440" s="3">
        <v>2006</v>
      </c>
      <c r="B2440" t="s">
        <v>143</v>
      </c>
      <c r="C2440">
        <v>5</v>
      </c>
      <c r="D2440">
        <v>240.25</v>
      </c>
    </row>
    <row r="2441" spans="1:4">
      <c r="A2441" s="3">
        <v>2007</v>
      </c>
      <c r="B2441" t="s">
        <v>143</v>
      </c>
      <c r="C2441">
        <v>5</v>
      </c>
      <c r="D2441">
        <v>105.98</v>
      </c>
    </row>
    <row r="2442" spans="1:4">
      <c r="A2442" s="3">
        <v>2008</v>
      </c>
      <c r="B2442" t="s">
        <v>143</v>
      </c>
      <c r="C2442">
        <v>5</v>
      </c>
      <c r="D2442">
        <v>173.93</v>
      </c>
    </row>
    <row r="2443" spans="1:4">
      <c r="A2443" s="3">
        <v>2009</v>
      </c>
      <c r="B2443" t="s">
        <v>143</v>
      </c>
      <c r="C2443">
        <v>5</v>
      </c>
      <c r="D2443">
        <v>439.68</v>
      </c>
    </row>
    <row r="2444" spans="1:4">
      <c r="A2444" s="3">
        <v>2010</v>
      </c>
      <c r="B2444" t="s">
        <v>143</v>
      </c>
      <c r="C2444">
        <v>5</v>
      </c>
      <c r="D2444">
        <v>231.23</v>
      </c>
    </row>
    <row r="2445" spans="1:4">
      <c r="A2445">
        <v>1968</v>
      </c>
      <c r="B2445" t="s">
        <v>143</v>
      </c>
      <c r="C2445">
        <v>6</v>
      </c>
      <c r="D2445" t="s">
        <v>84</v>
      </c>
    </row>
    <row r="2446" spans="1:4">
      <c r="A2446">
        <v>1969</v>
      </c>
      <c r="B2446" t="s">
        <v>143</v>
      </c>
      <c r="C2446">
        <v>6</v>
      </c>
      <c r="D2446" t="s">
        <v>84</v>
      </c>
    </row>
    <row r="2447" spans="1:4">
      <c r="A2447">
        <v>1970</v>
      </c>
      <c r="B2447" t="s">
        <v>143</v>
      </c>
      <c r="C2447">
        <v>6</v>
      </c>
      <c r="D2447" t="s">
        <v>84</v>
      </c>
    </row>
    <row r="2448" spans="1:4">
      <c r="A2448">
        <v>1971</v>
      </c>
      <c r="B2448" t="s">
        <v>143</v>
      </c>
      <c r="C2448">
        <v>6</v>
      </c>
      <c r="D2448" t="s">
        <v>84</v>
      </c>
    </row>
    <row r="2449" spans="1:4">
      <c r="A2449">
        <v>1972</v>
      </c>
      <c r="B2449" t="s">
        <v>143</v>
      </c>
      <c r="C2449">
        <v>6</v>
      </c>
      <c r="D2449" t="s">
        <v>84</v>
      </c>
    </row>
    <row r="2450" spans="1:4">
      <c r="A2450">
        <v>1973</v>
      </c>
      <c r="B2450" t="s">
        <v>143</v>
      </c>
      <c r="C2450">
        <v>6</v>
      </c>
      <c r="D2450" t="s">
        <v>84</v>
      </c>
    </row>
    <row r="2451" spans="1:4">
      <c r="A2451">
        <v>1974</v>
      </c>
      <c r="B2451" t="s">
        <v>143</v>
      </c>
      <c r="C2451">
        <v>6</v>
      </c>
      <c r="D2451" t="s">
        <v>84</v>
      </c>
    </row>
    <row r="2452" spans="1:4">
      <c r="A2452">
        <v>1975</v>
      </c>
      <c r="B2452" t="s">
        <v>143</v>
      </c>
      <c r="C2452">
        <v>6</v>
      </c>
      <c r="D2452" t="s">
        <v>84</v>
      </c>
    </row>
    <row r="2453" spans="1:4">
      <c r="A2453">
        <v>1976</v>
      </c>
      <c r="B2453" t="s">
        <v>143</v>
      </c>
      <c r="C2453">
        <v>6</v>
      </c>
      <c r="D2453" t="s">
        <v>84</v>
      </c>
    </row>
    <row r="2454" spans="1:4">
      <c r="A2454">
        <v>1977</v>
      </c>
      <c r="B2454" t="s">
        <v>143</v>
      </c>
      <c r="C2454">
        <v>6</v>
      </c>
      <c r="D2454" t="s">
        <v>84</v>
      </c>
    </row>
    <row r="2455" spans="1:4">
      <c r="A2455">
        <v>1978</v>
      </c>
      <c r="B2455" t="s">
        <v>143</v>
      </c>
      <c r="C2455">
        <v>6</v>
      </c>
      <c r="D2455" t="s">
        <v>84</v>
      </c>
    </row>
    <row r="2456" spans="1:4">
      <c r="A2456">
        <v>1979</v>
      </c>
      <c r="B2456" t="s">
        <v>143</v>
      </c>
      <c r="C2456">
        <v>6</v>
      </c>
      <c r="D2456" t="s">
        <v>84</v>
      </c>
    </row>
    <row r="2457" spans="1:4">
      <c r="A2457" s="3">
        <v>1980</v>
      </c>
      <c r="B2457" t="s">
        <v>143</v>
      </c>
      <c r="C2457">
        <v>6</v>
      </c>
      <c r="D2457" t="s">
        <v>84</v>
      </c>
    </row>
    <row r="2458" spans="1:4">
      <c r="A2458" s="3">
        <v>1981</v>
      </c>
      <c r="B2458" t="s">
        <v>143</v>
      </c>
      <c r="C2458">
        <v>6</v>
      </c>
      <c r="D2458" t="s">
        <v>84</v>
      </c>
    </row>
    <row r="2459" spans="1:4">
      <c r="A2459" s="3">
        <v>1982</v>
      </c>
      <c r="B2459" t="s">
        <v>143</v>
      </c>
      <c r="C2459">
        <v>6</v>
      </c>
      <c r="D2459">
        <v>1475.402</v>
      </c>
    </row>
    <row r="2460" spans="1:4">
      <c r="A2460" s="3">
        <v>1983</v>
      </c>
      <c r="B2460" t="s">
        <v>143</v>
      </c>
      <c r="C2460">
        <v>6</v>
      </c>
      <c r="D2460">
        <v>1575.1220000000001</v>
      </c>
    </row>
    <row r="2461" spans="1:4">
      <c r="A2461" s="3">
        <v>1984</v>
      </c>
      <c r="B2461" t="s">
        <v>143</v>
      </c>
      <c r="C2461">
        <v>6</v>
      </c>
      <c r="D2461">
        <v>1739.586</v>
      </c>
    </row>
    <row r="2462" spans="1:4">
      <c r="A2462" s="3">
        <v>1985</v>
      </c>
      <c r="B2462" t="s">
        <v>143</v>
      </c>
      <c r="C2462">
        <v>6</v>
      </c>
      <c r="D2462">
        <v>1936.2370000000001</v>
      </c>
    </row>
    <row r="2463" spans="1:4">
      <c r="A2463" s="3">
        <v>1986</v>
      </c>
      <c r="B2463" t="s">
        <v>143</v>
      </c>
      <c r="C2463">
        <v>6</v>
      </c>
      <c r="D2463">
        <v>2775.3449999999998</v>
      </c>
    </row>
    <row r="2464" spans="1:4">
      <c r="A2464" s="3">
        <v>1987</v>
      </c>
      <c r="B2464" t="s">
        <v>143</v>
      </c>
      <c r="C2464">
        <v>6</v>
      </c>
      <c r="D2464">
        <v>1280.06</v>
      </c>
    </row>
    <row r="2465" spans="1:4">
      <c r="A2465" s="3">
        <v>1988</v>
      </c>
      <c r="B2465" t="s">
        <v>143</v>
      </c>
      <c r="C2465">
        <v>6</v>
      </c>
      <c r="D2465">
        <v>658.26700000000005</v>
      </c>
    </row>
    <row r="2466" spans="1:4">
      <c r="A2466" s="3">
        <v>1989</v>
      </c>
      <c r="B2466" t="s">
        <v>143</v>
      </c>
      <c r="C2466">
        <v>6</v>
      </c>
      <c r="D2466">
        <v>314.61900000000003</v>
      </c>
    </row>
    <row r="2467" spans="1:4">
      <c r="A2467" s="3">
        <v>1990</v>
      </c>
      <c r="B2467" t="s">
        <v>143</v>
      </c>
      <c r="C2467">
        <v>6</v>
      </c>
      <c r="D2467">
        <v>257.649</v>
      </c>
    </row>
    <row r="2468" spans="1:4">
      <c r="A2468" s="3">
        <v>1991</v>
      </c>
      <c r="B2468" t="s">
        <v>143</v>
      </c>
      <c r="C2468">
        <v>6</v>
      </c>
      <c r="D2468">
        <v>650.23599999999999</v>
      </c>
    </row>
    <row r="2469" spans="1:4">
      <c r="A2469" s="3">
        <v>1992</v>
      </c>
      <c r="B2469" t="s">
        <v>143</v>
      </c>
      <c r="C2469">
        <v>6</v>
      </c>
      <c r="D2469">
        <v>1066.182</v>
      </c>
    </row>
    <row r="2470" spans="1:4">
      <c r="A2470" s="3">
        <v>1993</v>
      </c>
      <c r="B2470" t="s">
        <v>143</v>
      </c>
      <c r="C2470">
        <v>6</v>
      </c>
      <c r="D2470">
        <v>923.63</v>
      </c>
    </row>
    <row r="2471" spans="1:4">
      <c r="A2471" s="3">
        <v>1994</v>
      </c>
      <c r="B2471" t="s">
        <v>143</v>
      </c>
      <c r="C2471">
        <v>6</v>
      </c>
      <c r="D2471">
        <v>1350.1590000000001</v>
      </c>
    </row>
    <row r="2472" spans="1:4">
      <c r="A2472" s="3">
        <v>1995</v>
      </c>
      <c r="B2472" t="s">
        <v>143</v>
      </c>
      <c r="C2472">
        <v>6</v>
      </c>
      <c r="D2472">
        <v>1712.546</v>
      </c>
    </row>
    <row r="2473" spans="1:4">
      <c r="A2473" s="3">
        <v>1996</v>
      </c>
      <c r="B2473" t="s">
        <v>143</v>
      </c>
      <c r="C2473">
        <v>6</v>
      </c>
      <c r="D2473">
        <v>1354.51</v>
      </c>
    </row>
    <row r="2474" spans="1:4">
      <c r="A2474" s="3">
        <v>1997</v>
      </c>
      <c r="B2474" t="s">
        <v>143</v>
      </c>
      <c r="C2474">
        <v>6</v>
      </c>
      <c r="D2474">
        <v>1208.5920000000001</v>
      </c>
    </row>
    <row r="2475" spans="1:4">
      <c r="A2475" s="3">
        <v>1998</v>
      </c>
      <c r="B2475" t="s">
        <v>143</v>
      </c>
      <c r="C2475">
        <v>6</v>
      </c>
      <c r="D2475">
        <v>1324.8340000000001</v>
      </c>
    </row>
    <row r="2476" spans="1:4">
      <c r="A2476" s="3">
        <v>1999</v>
      </c>
      <c r="B2476" t="s">
        <v>143</v>
      </c>
      <c r="C2476">
        <v>6</v>
      </c>
      <c r="D2476">
        <v>1519.4870000000001</v>
      </c>
    </row>
    <row r="2477" spans="1:4">
      <c r="A2477" s="3">
        <v>2000</v>
      </c>
      <c r="B2477" t="s">
        <v>143</v>
      </c>
      <c r="C2477">
        <v>6</v>
      </c>
      <c r="D2477">
        <v>1167.096</v>
      </c>
    </row>
    <row r="2478" spans="1:4">
      <c r="A2478" s="3">
        <v>2001</v>
      </c>
      <c r="B2478" t="s">
        <v>143</v>
      </c>
      <c r="C2478">
        <v>6</v>
      </c>
      <c r="D2478">
        <v>1129.5</v>
      </c>
    </row>
    <row r="2479" spans="1:4">
      <c r="A2479" s="3">
        <v>2002</v>
      </c>
      <c r="B2479" t="s">
        <v>143</v>
      </c>
      <c r="C2479">
        <v>6</v>
      </c>
      <c r="D2479">
        <v>1363.5619999999999</v>
      </c>
    </row>
    <row r="2480" spans="1:4">
      <c r="A2480" s="3">
        <v>2003</v>
      </c>
      <c r="B2480" t="s">
        <v>143</v>
      </c>
      <c r="C2480">
        <v>6</v>
      </c>
      <c r="D2480">
        <v>1627.05</v>
      </c>
    </row>
    <row r="2481" spans="1:4">
      <c r="A2481" s="3">
        <v>2004</v>
      </c>
      <c r="B2481" t="s">
        <v>143</v>
      </c>
      <c r="C2481">
        <v>6</v>
      </c>
      <c r="D2481">
        <v>1615.0989999999999</v>
      </c>
    </row>
    <row r="2482" spans="1:4">
      <c r="A2482" s="3">
        <v>2005</v>
      </c>
      <c r="B2482" t="s">
        <v>143</v>
      </c>
      <c r="C2482">
        <v>6</v>
      </c>
      <c r="D2482">
        <v>1877.5540000000001</v>
      </c>
    </row>
    <row r="2483" spans="1:4">
      <c r="A2483" s="3">
        <v>2006</v>
      </c>
      <c r="B2483" t="s">
        <v>143</v>
      </c>
      <c r="C2483">
        <v>6</v>
      </c>
      <c r="D2483">
        <v>713.93700000000001</v>
      </c>
    </row>
    <row r="2484" spans="1:4">
      <c r="A2484" s="3">
        <v>2007</v>
      </c>
      <c r="B2484" t="s">
        <v>143</v>
      </c>
      <c r="C2484">
        <v>6</v>
      </c>
      <c r="D2484">
        <v>267.86</v>
      </c>
    </row>
    <row r="2485" spans="1:4">
      <c r="A2485" s="3">
        <v>2008</v>
      </c>
      <c r="B2485" t="s">
        <v>143</v>
      </c>
      <c r="C2485">
        <v>6</v>
      </c>
      <c r="D2485">
        <v>313.51</v>
      </c>
    </row>
    <row r="2486" spans="1:4">
      <c r="A2486" s="3">
        <v>2009</v>
      </c>
      <c r="B2486" t="s">
        <v>143</v>
      </c>
      <c r="C2486">
        <v>6</v>
      </c>
      <c r="D2486">
        <v>300.95</v>
      </c>
    </row>
    <row r="2487" spans="1:4">
      <c r="A2487" s="3">
        <v>2010</v>
      </c>
      <c r="B2487" t="s">
        <v>143</v>
      </c>
      <c r="C2487">
        <v>6</v>
      </c>
      <c r="D2487">
        <v>447.58</v>
      </c>
    </row>
    <row r="2488" spans="1:4">
      <c r="A2488">
        <v>1968</v>
      </c>
      <c r="B2488" t="s">
        <v>143</v>
      </c>
      <c r="C2488">
        <v>7</v>
      </c>
      <c r="D2488" t="s">
        <v>84</v>
      </c>
    </row>
    <row r="2489" spans="1:4">
      <c r="A2489">
        <v>1969</v>
      </c>
      <c r="B2489" t="s">
        <v>143</v>
      </c>
      <c r="C2489">
        <v>7</v>
      </c>
      <c r="D2489" t="s">
        <v>84</v>
      </c>
    </row>
    <row r="2490" spans="1:4">
      <c r="A2490">
        <v>1970</v>
      </c>
      <c r="B2490" t="s">
        <v>143</v>
      </c>
      <c r="C2490">
        <v>7</v>
      </c>
      <c r="D2490" t="s">
        <v>84</v>
      </c>
    </row>
    <row r="2491" spans="1:4">
      <c r="A2491">
        <v>1971</v>
      </c>
      <c r="B2491" t="s">
        <v>143</v>
      </c>
      <c r="C2491">
        <v>7</v>
      </c>
      <c r="D2491" t="s">
        <v>84</v>
      </c>
    </row>
    <row r="2492" spans="1:4">
      <c r="A2492">
        <v>1972</v>
      </c>
      <c r="B2492" t="s">
        <v>143</v>
      </c>
      <c r="C2492">
        <v>7</v>
      </c>
      <c r="D2492" t="s">
        <v>84</v>
      </c>
    </row>
    <row r="2493" spans="1:4">
      <c r="A2493">
        <v>1973</v>
      </c>
      <c r="B2493" t="s">
        <v>143</v>
      </c>
      <c r="C2493">
        <v>7</v>
      </c>
      <c r="D2493" t="s">
        <v>84</v>
      </c>
    </row>
    <row r="2494" spans="1:4">
      <c r="A2494">
        <v>1974</v>
      </c>
      <c r="B2494" t="s">
        <v>143</v>
      </c>
      <c r="C2494">
        <v>7</v>
      </c>
      <c r="D2494" t="s">
        <v>84</v>
      </c>
    </row>
    <row r="2495" spans="1:4">
      <c r="A2495">
        <v>1975</v>
      </c>
      <c r="B2495" t="s">
        <v>143</v>
      </c>
      <c r="C2495">
        <v>7</v>
      </c>
      <c r="D2495" t="s">
        <v>84</v>
      </c>
    </row>
    <row r="2496" spans="1:4">
      <c r="A2496">
        <v>1976</v>
      </c>
      <c r="B2496" t="s">
        <v>143</v>
      </c>
      <c r="C2496">
        <v>7</v>
      </c>
      <c r="D2496" t="s">
        <v>84</v>
      </c>
    </row>
    <row r="2497" spans="1:4">
      <c r="A2497">
        <v>1977</v>
      </c>
      <c r="B2497" t="s">
        <v>143</v>
      </c>
      <c r="C2497">
        <v>7</v>
      </c>
      <c r="D2497" t="s">
        <v>84</v>
      </c>
    </row>
    <row r="2498" spans="1:4">
      <c r="A2498">
        <v>1978</v>
      </c>
      <c r="B2498" t="s">
        <v>143</v>
      </c>
      <c r="C2498">
        <v>7</v>
      </c>
      <c r="D2498" t="s">
        <v>84</v>
      </c>
    </row>
    <row r="2499" spans="1:4">
      <c r="A2499">
        <v>1979</v>
      </c>
      <c r="B2499" t="s">
        <v>143</v>
      </c>
      <c r="C2499">
        <v>7</v>
      </c>
      <c r="D2499" t="s">
        <v>84</v>
      </c>
    </row>
    <row r="2500" spans="1:4">
      <c r="A2500" s="3">
        <v>1980</v>
      </c>
      <c r="B2500" t="s">
        <v>143</v>
      </c>
      <c r="C2500">
        <v>7</v>
      </c>
      <c r="D2500" t="s">
        <v>84</v>
      </c>
    </row>
    <row r="2501" spans="1:4">
      <c r="A2501" s="3">
        <v>1981</v>
      </c>
      <c r="B2501" t="s">
        <v>143</v>
      </c>
      <c r="C2501">
        <v>7</v>
      </c>
      <c r="D2501" t="s">
        <v>84</v>
      </c>
    </row>
    <row r="2502" spans="1:4">
      <c r="A2502" s="3">
        <v>1982</v>
      </c>
      <c r="B2502" t="s">
        <v>143</v>
      </c>
      <c r="C2502">
        <v>7</v>
      </c>
      <c r="D2502">
        <v>665.2</v>
      </c>
    </row>
    <row r="2503" spans="1:4">
      <c r="A2503" s="3">
        <v>1983</v>
      </c>
      <c r="B2503" t="s">
        <v>143</v>
      </c>
      <c r="C2503">
        <v>7</v>
      </c>
      <c r="D2503">
        <v>1590.2</v>
      </c>
    </row>
    <row r="2504" spans="1:4">
      <c r="A2504" s="3">
        <v>1984</v>
      </c>
      <c r="B2504" t="s">
        <v>143</v>
      </c>
      <c r="C2504">
        <v>7</v>
      </c>
      <c r="D2504">
        <v>1486.5</v>
      </c>
    </row>
    <row r="2505" spans="1:4">
      <c r="A2505" s="3">
        <v>1985</v>
      </c>
      <c r="B2505" t="s">
        <v>143</v>
      </c>
      <c r="C2505">
        <v>7</v>
      </c>
      <c r="D2505">
        <v>1524.9</v>
      </c>
    </row>
    <row r="2506" spans="1:4">
      <c r="A2506" s="3">
        <v>1986</v>
      </c>
      <c r="B2506" t="s">
        <v>143</v>
      </c>
      <c r="C2506">
        <v>7</v>
      </c>
      <c r="D2506">
        <v>1566.9</v>
      </c>
    </row>
    <row r="2507" spans="1:4">
      <c r="A2507" s="3">
        <v>1987</v>
      </c>
      <c r="B2507" t="s">
        <v>143</v>
      </c>
      <c r="C2507">
        <v>7</v>
      </c>
      <c r="D2507">
        <v>1574.7</v>
      </c>
    </row>
    <row r="2508" spans="1:4">
      <c r="A2508" s="3">
        <v>1988</v>
      </c>
      <c r="B2508" t="s">
        <v>143</v>
      </c>
      <c r="C2508">
        <v>7</v>
      </c>
      <c r="D2508">
        <v>1382.7</v>
      </c>
    </row>
    <row r="2509" spans="1:4">
      <c r="A2509" s="3">
        <v>1989</v>
      </c>
      <c r="B2509" t="s">
        <v>143</v>
      </c>
      <c r="C2509">
        <v>7</v>
      </c>
      <c r="D2509">
        <v>760.04899999999998</v>
      </c>
    </row>
    <row r="2510" spans="1:4">
      <c r="A2510" s="3">
        <v>1990</v>
      </c>
      <c r="B2510" t="s">
        <v>143</v>
      </c>
      <c r="C2510">
        <v>7</v>
      </c>
      <c r="D2510">
        <v>276.04500000000002</v>
      </c>
    </row>
    <row r="2511" spans="1:4">
      <c r="A2511" s="3">
        <v>1991</v>
      </c>
      <c r="B2511" t="s">
        <v>143</v>
      </c>
      <c r="C2511">
        <v>7</v>
      </c>
      <c r="D2511">
        <v>236.142</v>
      </c>
    </row>
    <row r="2512" spans="1:4">
      <c r="A2512" s="3">
        <v>1992</v>
      </c>
      <c r="B2512" t="s">
        <v>143</v>
      </c>
      <c r="C2512">
        <v>7</v>
      </c>
      <c r="D2512">
        <v>729.43700000000001</v>
      </c>
    </row>
    <row r="2513" spans="1:4">
      <c r="A2513" s="3">
        <v>1993</v>
      </c>
      <c r="B2513" t="s">
        <v>143</v>
      </c>
      <c r="C2513">
        <v>7</v>
      </c>
      <c r="D2513">
        <v>599.45899999999995</v>
      </c>
    </row>
    <row r="2514" spans="1:4">
      <c r="A2514" s="3">
        <v>1994</v>
      </c>
      <c r="B2514" t="s">
        <v>143</v>
      </c>
      <c r="C2514">
        <v>7</v>
      </c>
      <c r="D2514">
        <v>949.10299999999995</v>
      </c>
    </row>
    <row r="2515" spans="1:4">
      <c r="A2515" s="3">
        <v>1995</v>
      </c>
      <c r="B2515" t="s">
        <v>143</v>
      </c>
      <c r="C2515">
        <v>7</v>
      </c>
      <c r="D2515">
        <v>854.63900000000001</v>
      </c>
    </row>
    <row r="2516" spans="1:4">
      <c r="A2516" s="3">
        <v>1996</v>
      </c>
      <c r="B2516" t="s">
        <v>143</v>
      </c>
      <c r="C2516">
        <v>7</v>
      </c>
      <c r="D2516">
        <v>1462.038</v>
      </c>
    </row>
    <row r="2517" spans="1:4">
      <c r="A2517" s="3">
        <v>1997</v>
      </c>
      <c r="B2517" t="s">
        <v>143</v>
      </c>
      <c r="C2517">
        <v>7</v>
      </c>
      <c r="D2517">
        <v>1022.328</v>
      </c>
    </row>
    <row r="2518" spans="1:4">
      <c r="A2518" s="3">
        <v>1998</v>
      </c>
      <c r="B2518" t="s">
        <v>143</v>
      </c>
      <c r="C2518">
        <v>7</v>
      </c>
      <c r="D2518">
        <v>1643.2370000000001</v>
      </c>
    </row>
    <row r="2519" spans="1:4">
      <c r="A2519" s="3">
        <v>1999</v>
      </c>
      <c r="B2519" t="s">
        <v>143</v>
      </c>
      <c r="C2519">
        <v>7</v>
      </c>
      <c r="D2519">
        <v>1256.558</v>
      </c>
    </row>
    <row r="2520" spans="1:4">
      <c r="A2520" s="3">
        <v>2000</v>
      </c>
      <c r="B2520" t="s">
        <v>143</v>
      </c>
      <c r="C2520">
        <v>7</v>
      </c>
      <c r="D2520">
        <v>1717.48</v>
      </c>
    </row>
    <row r="2521" spans="1:4">
      <c r="A2521" s="3">
        <v>2001</v>
      </c>
      <c r="B2521" t="s">
        <v>143</v>
      </c>
      <c r="C2521">
        <v>7</v>
      </c>
      <c r="D2521">
        <v>1760.213</v>
      </c>
    </row>
    <row r="2522" spans="1:4">
      <c r="A2522" s="3">
        <v>2002</v>
      </c>
      <c r="B2522" t="s">
        <v>143</v>
      </c>
      <c r="C2522">
        <v>7</v>
      </c>
      <c r="D2522">
        <v>2150.5230000000001</v>
      </c>
    </row>
    <row r="2523" spans="1:4">
      <c r="A2523" s="3">
        <v>2003</v>
      </c>
      <c r="B2523" t="s">
        <v>143</v>
      </c>
      <c r="C2523">
        <v>7</v>
      </c>
      <c r="D2523">
        <v>1910.694</v>
      </c>
    </row>
    <row r="2524" spans="1:4">
      <c r="A2524" s="3">
        <v>2004</v>
      </c>
      <c r="B2524" t="s">
        <v>143</v>
      </c>
      <c r="C2524">
        <v>7</v>
      </c>
      <c r="D2524">
        <v>1530.134</v>
      </c>
    </row>
    <row r="2525" spans="1:4">
      <c r="A2525" s="3">
        <v>2005</v>
      </c>
      <c r="B2525" t="s">
        <v>143</v>
      </c>
      <c r="C2525">
        <v>7</v>
      </c>
      <c r="D2525">
        <v>1815.86</v>
      </c>
    </row>
    <row r="2526" spans="1:4">
      <c r="A2526" s="3">
        <v>2006</v>
      </c>
      <c r="B2526" t="s">
        <v>143</v>
      </c>
      <c r="C2526">
        <v>7</v>
      </c>
      <c r="D2526">
        <v>1567.829</v>
      </c>
    </row>
    <row r="2527" spans="1:4">
      <c r="A2527" s="3">
        <v>2007</v>
      </c>
      <c r="B2527" t="s">
        <v>143</v>
      </c>
      <c r="C2527">
        <v>7</v>
      </c>
      <c r="D2527">
        <v>903.7</v>
      </c>
    </row>
    <row r="2528" spans="1:4">
      <c r="A2528" s="3">
        <v>2008</v>
      </c>
      <c r="B2528" t="s">
        <v>143</v>
      </c>
      <c r="C2528">
        <v>7</v>
      </c>
      <c r="D2528">
        <v>594.16999999999996</v>
      </c>
    </row>
    <row r="2529" spans="1:4">
      <c r="A2529" s="3">
        <v>2009</v>
      </c>
      <c r="B2529" t="s">
        <v>143</v>
      </c>
      <c r="C2529">
        <v>7</v>
      </c>
      <c r="D2529">
        <v>499.19</v>
      </c>
    </row>
    <row r="2530" spans="1:4">
      <c r="A2530" s="3">
        <v>2010</v>
      </c>
      <c r="B2530" t="s">
        <v>143</v>
      </c>
      <c r="C2530">
        <v>7</v>
      </c>
      <c r="D2530">
        <v>295.01</v>
      </c>
    </row>
    <row r="2531" spans="1:4">
      <c r="A2531">
        <v>1968</v>
      </c>
      <c r="B2531" t="s">
        <v>143</v>
      </c>
      <c r="C2531">
        <v>8</v>
      </c>
      <c r="D2531" t="s">
        <v>84</v>
      </c>
    </row>
    <row r="2532" spans="1:4">
      <c r="A2532">
        <v>1969</v>
      </c>
      <c r="B2532" t="s">
        <v>143</v>
      </c>
      <c r="C2532">
        <v>8</v>
      </c>
      <c r="D2532" t="s">
        <v>84</v>
      </c>
    </row>
    <row r="2533" spans="1:4">
      <c r="A2533">
        <v>1970</v>
      </c>
      <c r="B2533" t="s">
        <v>143</v>
      </c>
      <c r="C2533">
        <v>8</v>
      </c>
      <c r="D2533" t="s">
        <v>84</v>
      </c>
    </row>
    <row r="2534" spans="1:4">
      <c r="A2534">
        <v>1971</v>
      </c>
      <c r="B2534" t="s">
        <v>143</v>
      </c>
      <c r="C2534">
        <v>8</v>
      </c>
      <c r="D2534" t="s">
        <v>84</v>
      </c>
    </row>
    <row r="2535" spans="1:4">
      <c r="A2535">
        <v>1972</v>
      </c>
      <c r="B2535" t="s">
        <v>143</v>
      </c>
      <c r="C2535">
        <v>8</v>
      </c>
      <c r="D2535" t="s">
        <v>84</v>
      </c>
    </row>
    <row r="2536" spans="1:4">
      <c r="A2536">
        <v>1973</v>
      </c>
      <c r="B2536" t="s">
        <v>143</v>
      </c>
      <c r="C2536">
        <v>8</v>
      </c>
      <c r="D2536" t="s">
        <v>84</v>
      </c>
    </row>
    <row r="2537" spans="1:4">
      <c r="A2537">
        <v>1974</v>
      </c>
      <c r="B2537" t="s">
        <v>143</v>
      </c>
      <c r="C2537">
        <v>8</v>
      </c>
      <c r="D2537" t="s">
        <v>84</v>
      </c>
    </row>
    <row r="2538" spans="1:4">
      <c r="A2538">
        <v>1975</v>
      </c>
      <c r="B2538" t="s">
        <v>143</v>
      </c>
      <c r="C2538">
        <v>8</v>
      </c>
      <c r="D2538" t="s">
        <v>84</v>
      </c>
    </row>
    <row r="2539" spans="1:4">
      <c r="A2539">
        <v>1976</v>
      </c>
      <c r="B2539" t="s">
        <v>143</v>
      </c>
      <c r="C2539">
        <v>8</v>
      </c>
      <c r="D2539" t="s">
        <v>84</v>
      </c>
    </row>
    <row r="2540" spans="1:4">
      <c r="A2540">
        <v>1977</v>
      </c>
      <c r="B2540" t="s">
        <v>143</v>
      </c>
      <c r="C2540">
        <v>8</v>
      </c>
      <c r="D2540" t="s">
        <v>84</v>
      </c>
    </row>
    <row r="2541" spans="1:4">
      <c r="A2541">
        <v>1978</v>
      </c>
      <c r="B2541" t="s">
        <v>143</v>
      </c>
      <c r="C2541">
        <v>8</v>
      </c>
      <c r="D2541" t="s">
        <v>84</v>
      </c>
    </row>
    <row r="2542" spans="1:4">
      <c r="A2542">
        <v>1979</v>
      </c>
      <c r="B2542" t="s">
        <v>143</v>
      </c>
      <c r="C2542">
        <v>8</v>
      </c>
      <c r="D2542" t="s">
        <v>84</v>
      </c>
    </row>
    <row r="2543" spans="1:4">
      <c r="A2543" s="3">
        <v>1980</v>
      </c>
      <c r="B2543" t="s">
        <v>143</v>
      </c>
      <c r="C2543">
        <v>8</v>
      </c>
      <c r="D2543" t="s">
        <v>84</v>
      </c>
    </row>
    <row r="2544" spans="1:4">
      <c r="A2544" s="3">
        <v>1981</v>
      </c>
      <c r="B2544" t="s">
        <v>143</v>
      </c>
      <c r="C2544">
        <v>8</v>
      </c>
      <c r="D2544" t="s">
        <v>84</v>
      </c>
    </row>
    <row r="2545" spans="1:4">
      <c r="A2545" s="3">
        <v>1982</v>
      </c>
      <c r="B2545" t="s">
        <v>143</v>
      </c>
      <c r="C2545">
        <v>8</v>
      </c>
      <c r="D2545">
        <v>656</v>
      </c>
    </row>
    <row r="2546" spans="1:4">
      <c r="A2546" s="3">
        <v>1983</v>
      </c>
      <c r="B2546" t="s">
        <v>143</v>
      </c>
      <c r="C2546">
        <v>8</v>
      </c>
      <c r="D2546">
        <v>977.8</v>
      </c>
    </row>
    <row r="2547" spans="1:4">
      <c r="A2547" s="3">
        <v>1984</v>
      </c>
      <c r="B2547" t="s">
        <v>143</v>
      </c>
      <c r="C2547">
        <v>8</v>
      </c>
      <c r="D2547">
        <v>1497.5</v>
      </c>
    </row>
    <row r="2548" spans="1:4">
      <c r="A2548" s="3">
        <v>1985</v>
      </c>
      <c r="B2548" t="s">
        <v>143</v>
      </c>
      <c r="C2548">
        <v>8</v>
      </c>
      <c r="D2548">
        <v>1247.9000000000001</v>
      </c>
    </row>
    <row r="2549" spans="1:4">
      <c r="A2549" s="3">
        <v>1986</v>
      </c>
      <c r="B2549" t="s">
        <v>143</v>
      </c>
      <c r="C2549">
        <v>8</v>
      </c>
      <c r="D2549">
        <v>834.9</v>
      </c>
    </row>
    <row r="2550" spans="1:4">
      <c r="A2550" s="3">
        <v>1987</v>
      </c>
      <c r="B2550" t="s">
        <v>143</v>
      </c>
      <c r="C2550">
        <v>8</v>
      </c>
      <c r="D2550">
        <v>870.9</v>
      </c>
    </row>
    <row r="2551" spans="1:4">
      <c r="A2551" s="3">
        <v>1988</v>
      </c>
      <c r="B2551" t="s">
        <v>143</v>
      </c>
      <c r="C2551">
        <v>8</v>
      </c>
      <c r="D2551">
        <v>1154.0999999999999</v>
      </c>
    </row>
    <row r="2552" spans="1:4">
      <c r="A2552" s="3">
        <v>1989</v>
      </c>
      <c r="B2552" t="s">
        <v>143</v>
      </c>
      <c r="C2552">
        <v>8</v>
      </c>
      <c r="D2552">
        <v>883.32899999999995</v>
      </c>
    </row>
    <row r="2553" spans="1:4">
      <c r="A2553" s="3">
        <v>1990</v>
      </c>
      <c r="B2553" t="s">
        <v>143</v>
      </c>
      <c r="C2553">
        <v>8</v>
      </c>
      <c r="D2553">
        <v>474.82799999999997</v>
      </c>
    </row>
    <row r="2554" spans="1:4">
      <c r="A2554" s="3">
        <v>1991</v>
      </c>
      <c r="B2554" t="s">
        <v>143</v>
      </c>
      <c r="C2554">
        <v>8</v>
      </c>
      <c r="D2554">
        <v>244.93600000000001</v>
      </c>
    </row>
    <row r="2555" spans="1:4">
      <c r="A2555" s="3">
        <v>1992</v>
      </c>
      <c r="B2555" t="s">
        <v>143</v>
      </c>
      <c r="C2555">
        <v>8</v>
      </c>
      <c r="D2555">
        <v>201.76400000000001</v>
      </c>
    </row>
    <row r="2556" spans="1:4">
      <c r="A2556" s="3">
        <v>1993</v>
      </c>
      <c r="B2556" t="s">
        <v>143</v>
      </c>
      <c r="C2556">
        <v>8</v>
      </c>
      <c r="D2556">
        <v>585.62199999999996</v>
      </c>
    </row>
    <row r="2557" spans="1:4">
      <c r="A2557" s="3">
        <v>1994</v>
      </c>
      <c r="B2557" t="s">
        <v>143</v>
      </c>
      <c r="C2557">
        <v>8</v>
      </c>
      <c r="D2557">
        <v>199.65</v>
      </c>
    </row>
    <row r="2558" spans="1:4">
      <c r="A2558" s="3">
        <v>1995</v>
      </c>
      <c r="B2558" t="s">
        <v>143</v>
      </c>
      <c r="C2558">
        <v>8</v>
      </c>
      <c r="D2558">
        <v>269.55599999999998</v>
      </c>
    </row>
    <row r="2559" spans="1:4">
      <c r="A2559" s="3">
        <v>1996</v>
      </c>
      <c r="B2559" t="s">
        <v>143</v>
      </c>
      <c r="C2559">
        <v>8</v>
      </c>
      <c r="D2559">
        <v>269.03699999999998</v>
      </c>
    </row>
    <row r="2560" spans="1:4">
      <c r="A2560" s="3">
        <v>1997</v>
      </c>
      <c r="B2560" t="s">
        <v>143</v>
      </c>
      <c r="C2560">
        <v>8</v>
      </c>
      <c r="D2560">
        <v>594.35500000000002</v>
      </c>
    </row>
    <row r="2561" spans="1:4">
      <c r="A2561" s="3">
        <v>1998</v>
      </c>
      <c r="B2561" t="s">
        <v>143</v>
      </c>
      <c r="C2561">
        <v>8</v>
      </c>
      <c r="D2561">
        <v>382.483</v>
      </c>
    </row>
    <row r="2562" spans="1:4">
      <c r="A2562" s="3">
        <v>1999</v>
      </c>
      <c r="B2562" t="s">
        <v>143</v>
      </c>
      <c r="C2562">
        <v>8</v>
      </c>
      <c r="D2562">
        <v>805.31</v>
      </c>
    </row>
    <row r="2563" spans="1:4">
      <c r="A2563" s="3">
        <v>2000</v>
      </c>
      <c r="B2563" t="s">
        <v>143</v>
      </c>
      <c r="C2563">
        <v>8</v>
      </c>
      <c r="D2563">
        <v>1023.952</v>
      </c>
    </row>
    <row r="2564" spans="1:4">
      <c r="A2564" s="3">
        <v>2001</v>
      </c>
      <c r="B2564" t="s">
        <v>143</v>
      </c>
      <c r="C2564">
        <v>8</v>
      </c>
      <c r="D2564">
        <v>1483.876</v>
      </c>
    </row>
    <row r="2565" spans="1:4">
      <c r="A2565" s="3">
        <v>2002</v>
      </c>
      <c r="B2565" t="s">
        <v>143</v>
      </c>
      <c r="C2565">
        <v>8</v>
      </c>
      <c r="D2565">
        <v>1280.799</v>
      </c>
    </row>
    <row r="2566" spans="1:4">
      <c r="A2566" s="3">
        <v>2003</v>
      </c>
      <c r="B2566" t="s">
        <v>143</v>
      </c>
      <c r="C2566">
        <v>8</v>
      </c>
      <c r="D2566">
        <v>1583.6320000000001</v>
      </c>
    </row>
    <row r="2567" spans="1:4">
      <c r="A2567" s="3">
        <v>2004</v>
      </c>
      <c r="B2567" t="s">
        <v>143</v>
      </c>
      <c r="C2567">
        <v>8</v>
      </c>
      <c r="D2567">
        <v>1161.566</v>
      </c>
    </row>
    <row r="2568" spans="1:4">
      <c r="A2568" s="3">
        <v>2005</v>
      </c>
      <c r="B2568" t="s">
        <v>143</v>
      </c>
      <c r="C2568">
        <v>8</v>
      </c>
      <c r="D2568">
        <v>835.41200000000003</v>
      </c>
    </row>
    <row r="2569" spans="1:4">
      <c r="A2569" s="3">
        <v>2006</v>
      </c>
      <c r="B2569" t="s">
        <v>143</v>
      </c>
      <c r="C2569">
        <v>8</v>
      </c>
      <c r="D2569">
        <v>886.03700000000003</v>
      </c>
    </row>
    <row r="2570" spans="1:4">
      <c r="A2570" s="3">
        <v>2007</v>
      </c>
      <c r="B2570" t="s">
        <v>143</v>
      </c>
      <c r="C2570">
        <v>8</v>
      </c>
      <c r="D2570">
        <v>619.79</v>
      </c>
    </row>
    <row r="2571" spans="1:4">
      <c r="A2571" s="3">
        <v>2008</v>
      </c>
      <c r="B2571" t="s">
        <v>143</v>
      </c>
      <c r="C2571">
        <v>8</v>
      </c>
      <c r="D2571">
        <v>454.33</v>
      </c>
    </row>
    <row r="2572" spans="1:4">
      <c r="A2572" s="3">
        <v>2009</v>
      </c>
      <c r="B2572" t="s">
        <v>143</v>
      </c>
      <c r="C2572">
        <v>8</v>
      </c>
      <c r="D2572">
        <v>455.64</v>
      </c>
    </row>
    <row r="2573" spans="1:4">
      <c r="A2573" s="3">
        <v>2010</v>
      </c>
      <c r="B2573" t="s">
        <v>143</v>
      </c>
      <c r="C2573">
        <v>8</v>
      </c>
      <c r="D2573">
        <v>402.41</v>
      </c>
    </row>
    <row r="2574" spans="1:4">
      <c r="A2574">
        <v>1968</v>
      </c>
      <c r="B2574" t="s">
        <v>143</v>
      </c>
      <c r="C2574">
        <v>9</v>
      </c>
      <c r="D2574" t="s">
        <v>84</v>
      </c>
    </row>
    <row r="2575" spans="1:4">
      <c r="A2575">
        <v>1969</v>
      </c>
      <c r="B2575" t="s">
        <v>143</v>
      </c>
      <c r="C2575">
        <v>9</v>
      </c>
      <c r="D2575" t="s">
        <v>84</v>
      </c>
    </row>
    <row r="2576" spans="1:4">
      <c r="A2576">
        <v>1970</v>
      </c>
      <c r="B2576" t="s">
        <v>143</v>
      </c>
      <c r="C2576">
        <v>9</v>
      </c>
      <c r="D2576" t="s">
        <v>84</v>
      </c>
    </row>
    <row r="2577" spans="1:4">
      <c r="A2577">
        <v>1971</v>
      </c>
      <c r="B2577" t="s">
        <v>143</v>
      </c>
      <c r="C2577">
        <v>9</v>
      </c>
      <c r="D2577" t="s">
        <v>84</v>
      </c>
    </row>
    <row r="2578" spans="1:4">
      <c r="A2578">
        <v>1972</v>
      </c>
      <c r="B2578" t="s">
        <v>143</v>
      </c>
      <c r="C2578">
        <v>9</v>
      </c>
      <c r="D2578" t="s">
        <v>84</v>
      </c>
    </row>
    <row r="2579" spans="1:4">
      <c r="A2579">
        <v>1973</v>
      </c>
      <c r="B2579" t="s">
        <v>143</v>
      </c>
      <c r="C2579">
        <v>9</v>
      </c>
      <c r="D2579" t="s">
        <v>84</v>
      </c>
    </row>
    <row r="2580" spans="1:4">
      <c r="A2580">
        <v>1974</v>
      </c>
      <c r="B2580" t="s">
        <v>143</v>
      </c>
      <c r="C2580">
        <v>9</v>
      </c>
      <c r="D2580" t="s">
        <v>84</v>
      </c>
    </row>
    <row r="2581" spans="1:4">
      <c r="A2581">
        <v>1975</v>
      </c>
      <c r="B2581" t="s">
        <v>143</v>
      </c>
      <c r="C2581">
        <v>9</v>
      </c>
      <c r="D2581" t="s">
        <v>84</v>
      </c>
    </row>
    <row r="2582" spans="1:4">
      <c r="A2582">
        <v>1976</v>
      </c>
      <c r="B2582" t="s">
        <v>143</v>
      </c>
      <c r="C2582">
        <v>9</v>
      </c>
      <c r="D2582" t="s">
        <v>84</v>
      </c>
    </row>
    <row r="2583" spans="1:4">
      <c r="A2583">
        <v>1977</v>
      </c>
      <c r="B2583" t="s">
        <v>143</v>
      </c>
      <c r="C2583">
        <v>9</v>
      </c>
      <c r="D2583" t="s">
        <v>84</v>
      </c>
    </row>
    <row r="2584" spans="1:4">
      <c r="A2584">
        <v>1978</v>
      </c>
      <c r="B2584" t="s">
        <v>143</v>
      </c>
      <c r="C2584">
        <v>9</v>
      </c>
      <c r="D2584" t="s">
        <v>84</v>
      </c>
    </row>
    <row r="2585" spans="1:4">
      <c r="A2585">
        <v>1979</v>
      </c>
      <c r="B2585" t="s">
        <v>143</v>
      </c>
      <c r="C2585">
        <v>9</v>
      </c>
      <c r="D2585" t="s">
        <v>84</v>
      </c>
    </row>
    <row r="2586" spans="1:4">
      <c r="A2586" s="3">
        <v>1980</v>
      </c>
      <c r="B2586" t="s">
        <v>143</v>
      </c>
      <c r="C2586">
        <v>9</v>
      </c>
      <c r="D2586" t="s">
        <v>84</v>
      </c>
    </row>
    <row r="2587" spans="1:4">
      <c r="A2587" s="3">
        <v>1981</v>
      </c>
      <c r="B2587" t="s">
        <v>143</v>
      </c>
      <c r="C2587">
        <v>9</v>
      </c>
      <c r="D2587" t="s">
        <v>84</v>
      </c>
    </row>
    <row r="2588" spans="1:4">
      <c r="A2588" s="3">
        <v>1982</v>
      </c>
      <c r="B2588" t="s">
        <v>143</v>
      </c>
      <c r="C2588">
        <v>9</v>
      </c>
      <c r="D2588">
        <v>399.5</v>
      </c>
    </row>
    <row r="2589" spans="1:4">
      <c r="A2589" s="3">
        <v>1983</v>
      </c>
      <c r="B2589" t="s">
        <v>143</v>
      </c>
      <c r="C2589">
        <v>9</v>
      </c>
      <c r="D2589">
        <v>737.7</v>
      </c>
    </row>
    <row r="2590" spans="1:4">
      <c r="A2590" s="3">
        <v>1984</v>
      </c>
      <c r="B2590" t="s">
        <v>143</v>
      </c>
      <c r="C2590">
        <v>9</v>
      </c>
      <c r="D2590">
        <v>696.7</v>
      </c>
    </row>
    <row r="2591" spans="1:4">
      <c r="A2591" s="3">
        <v>1985</v>
      </c>
      <c r="B2591" t="s">
        <v>143</v>
      </c>
      <c r="C2591">
        <v>9</v>
      </c>
      <c r="D2591">
        <v>606</v>
      </c>
    </row>
    <row r="2592" spans="1:4">
      <c r="A2592" s="3">
        <v>1986</v>
      </c>
      <c r="B2592" t="s">
        <v>143</v>
      </c>
      <c r="C2592">
        <v>9</v>
      </c>
      <c r="D2592">
        <v>412.7</v>
      </c>
    </row>
    <row r="2593" spans="1:4">
      <c r="A2593" s="3">
        <v>1987</v>
      </c>
      <c r="B2593" t="s">
        <v>143</v>
      </c>
      <c r="C2593">
        <v>9</v>
      </c>
      <c r="D2593">
        <v>480.6</v>
      </c>
    </row>
    <row r="2594" spans="1:4">
      <c r="A2594" s="3">
        <v>1988</v>
      </c>
      <c r="B2594" t="s">
        <v>143</v>
      </c>
      <c r="C2594">
        <v>9</v>
      </c>
      <c r="D2594">
        <v>401.5</v>
      </c>
    </row>
    <row r="2595" spans="1:4">
      <c r="A2595" s="3">
        <v>1989</v>
      </c>
      <c r="B2595" t="s">
        <v>143</v>
      </c>
      <c r="C2595">
        <v>9</v>
      </c>
      <c r="D2595">
        <v>349.97199999999998</v>
      </c>
    </row>
    <row r="2596" spans="1:4">
      <c r="A2596" s="3">
        <v>1990</v>
      </c>
      <c r="B2596" t="s">
        <v>143</v>
      </c>
      <c r="C2596">
        <v>9</v>
      </c>
      <c r="D2596">
        <v>336.59399999999999</v>
      </c>
    </row>
    <row r="2597" spans="1:4">
      <c r="A2597" s="3">
        <v>1991</v>
      </c>
      <c r="B2597" t="s">
        <v>143</v>
      </c>
      <c r="C2597">
        <v>9</v>
      </c>
      <c r="D2597">
        <v>292.57100000000003</v>
      </c>
    </row>
    <row r="2598" spans="1:4">
      <c r="A2598" s="3">
        <v>1992</v>
      </c>
      <c r="B2598" t="s">
        <v>143</v>
      </c>
      <c r="C2598">
        <v>9</v>
      </c>
      <c r="D2598">
        <v>177.989</v>
      </c>
    </row>
    <row r="2599" spans="1:4">
      <c r="A2599" s="3">
        <v>1993</v>
      </c>
      <c r="B2599" t="s">
        <v>143</v>
      </c>
      <c r="C2599">
        <v>9</v>
      </c>
      <c r="D2599">
        <v>218.79300000000001</v>
      </c>
    </row>
    <row r="2600" spans="1:4">
      <c r="A2600" s="3">
        <v>1994</v>
      </c>
      <c r="B2600" t="s">
        <v>143</v>
      </c>
      <c r="C2600">
        <v>9</v>
      </c>
      <c r="D2600">
        <v>543.77200000000005</v>
      </c>
    </row>
    <row r="2601" spans="1:4">
      <c r="A2601" s="3">
        <v>1995</v>
      </c>
      <c r="B2601" t="s">
        <v>143</v>
      </c>
      <c r="C2601">
        <v>9</v>
      </c>
      <c r="D2601">
        <v>97.908000000000001</v>
      </c>
    </row>
    <row r="2602" spans="1:4">
      <c r="A2602" s="3">
        <v>1996</v>
      </c>
      <c r="B2602" t="s">
        <v>143</v>
      </c>
      <c r="C2602">
        <v>9</v>
      </c>
      <c r="D2602">
        <v>220.23400000000001</v>
      </c>
    </row>
    <row r="2603" spans="1:4">
      <c r="A2603" s="3">
        <v>1997</v>
      </c>
      <c r="B2603" t="s">
        <v>143</v>
      </c>
      <c r="C2603">
        <v>9</v>
      </c>
      <c r="D2603">
        <v>84.164000000000001</v>
      </c>
    </row>
    <row r="2604" spans="1:4">
      <c r="A2604" s="3">
        <v>1998</v>
      </c>
      <c r="B2604" t="s">
        <v>143</v>
      </c>
      <c r="C2604">
        <v>9</v>
      </c>
      <c r="D2604">
        <v>146.03800000000001</v>
      </c>
    </row>
    <row r="2605" spans="1:4">
      <c r="A2605" s="3">
        <v>1999</v>
      </c>
      <c r="B2605" t="s">
        <v>143</v>
      </c>
      <c r="C2605">
        <v>9</v>
      </c>
      <c r="D2605">
        <v>265.33100000000002</v>
      </c>
    </row>
    <row r="2606" spans="1:4">
      <c r="A2606" s="3">
        <v>2000</v>
      </c>
      <c r="B2606" t="s">
        <v>143</v>
      </c>
      <c r="C2606">
        <v>9</v>
      </c>
      <c r="D2606">
        <v>567.52499999999998</v>
      </c>
    </row>
    <row r="2607" spans="1:4">
      <c r="A2607" s="3">
        <v>2001</v>
      </c>
      <c r="B2607" t="s">
        <v>143</v>
      </c>
      <c r="C2607">
        <v>9</v>
      </c>
      <c r="D2607">
        <v>644.9</v>
      </c>
    </row>
    <row r="2608" spans="1:4">
      <c r="A2608" s="3">
        <v>2002</v>
      </c>
      <c r="B2608" t="s">
        <v>143</v>
      </c>
      <c r="C2608">
        <v>9</v>
      </c>
      <c r="D2608">
        <v>645.27099999999996</v>
      </c>
    </row>
    <row r="2609" spans="1:4">
      <c r="A2609" s="3">
        <v>2003</v>
      </c>
      <c r="B2609" t="s">
        <v>143</v>
      </c>
      <c r="C2609">
        <v>9</v>
      </c>
      <c r="D2609">
        <v>759.14200000000005</v>
      </c>
    </row>
    <row r="2610" spans="1:4">
      <c r="A2610" s="3">
        <v>2004</v>
      </c>
      <c r="B2610" t="s">
        <v>143</v>
      </c>
      <c r="C2610">
        <v>9</v>
      </c>
      <c r="D2610">
        <v>805.23599999999999</v>
      </c>
    </row>
    <row r="2611" spans="1:4">
      <c r="A2611" s="3">
        <v>2005</v>
      </c>
      <c r="B2611" t="s">
        <v>143</v>
      </c>
      <c r="C2611">
        <v>9</v>
      </c>
      <c r="D2611">
        <v>416.96600000000001</v>
      </c>
    </row>
    <row r="2612" spans="1:4">
      <c r="A2612" s="3">
        <v>2006</v>
      </c>
      <c r="B2612" t="s">
        <v>143</v>
      </c>
      <c r="C2612">
        <v>9</v>
      </c>
      <c r="D2612">
        <v>362.44200000000001</v>
      </c>
    </row>
    <row r="2613" spans="1:4">
      <c r="A2613" s="3">
        <v>2007</v>
      </c>
      <c r="B2613" t="s">
        <v>143</v>
      </c>
      <c r="C2613">
        <v>9</v>
      </c>
      <c r="D2613">
        <v>175.88</v>
      </c>
    </row>
    <row r="2614" spans="1:4">
      <c r="A2614" s="3">
        <v>2008</v>
      </c>
      <c r="B2614" t="s">
        <v>143</v>
      </c>
      <c r="C2614">
        <v>9</v>
      </c>
      <c r="D2614">
        <v>312.82</v>
      </c>
    </row>
    <row r="2615" spans="1:4">
      <c r="A2615" s="3">
        <v>2009</v>
      </c>
      <c r="B2615" t="s">
        <v>143</v>
      </c>
      <c r="C2615">
        <v>9</v>
      </c>
      <c r="D2615">
        <v>324.24</v>
      </c>
    </row>
    <row r="2616" spans="1:4">
      <c r="A2616" s="3">
        <v>2010</v>
      </c>
      <c r="B2616" t="s">
        <v>143</v>
      </c>
      <c r="C2616">
        <v>9</v>
      </c>
      <c r="D2616">
        <v>179.73</v>
      </c>
    </row>
    <row r="2617" spans="1:4">
      <c r="A2617">
        <v>1968</v>
      </c>
      <c r="B2617" t="s">
        <v>143</v>
      </c>
      <c r="C2617">
        <v>10</v>
      </c>
      <c r="D2617" t="s">
        <v>84</v>
      </c>
    </row>
    <row r="2618" spans="1:4">
      <c r="A2618">
        <v>1969</v>
      </c>
      <c r="B2618" t="s">
        <v>143</v>
      </c>
      <c r="C2618">
        <v>10</v>
      </c>
      <c r="D2618" t="s">
        <v>84</v>
      </c>
    </row>
    <row r="2619" spans="1:4">
      <c r="A2619">
        <v>1970</v>
      </c>
      <c r="B2619" t="s">
        <v>143</v>
      </c>
      <c r="C2619">
        <v>10</v>
      </c>
      <c r="D2619" t="s">
        <v>84</v>
      </c>
    </row>
    <row r="2620" spans="1:4">
      <c r="A2620">
        <v>1971</v>
      </c>
      <c r="B2620" t="s">
        <v>143</v>
      </c>
      <c r="C2620">
        <v>10</v>
      </c>
      <c r="D2620" t="s">
        <v>84</v>
      </c>
    </row>
    <row r="2621" spans="1:4">
      <c r="A2621">
        <v>1972</v>
      </c>
      <c r="B2621" t="s">
        <v>143</v>
      </c>
      <c r="C2621">
        <v>10</v>
      </c>
      <c r="D2621" t="s">
        <v>84</v>
      </c>
    </row>
    <row r="2622" spans="1:4">
      <c r="A2622">
        <v>1973</v>
      </c>
      <c r="B2622" t="s">
        <v>143</v>
      </c>
      <c r="C2622">
        <v>10</v>
      </c>
      <c r="D2622" t="s">
        <v>84</v>
      </c>
    </row>
    <row r="2623" spans="1:4">
      <c r="A2623">
        <v>1974</v>
      </c>
      <c r="B2623" t="s">
        <v>143</v>
      </c>
      <c r="C2623">
        <v>10</v>
      </c>
      <c r="D2623" t="s">
        <v>84</v>
      </c>
    </row>
    <row r="2624" spans="1:4">
      <c r="A2624">
        <v>1975</v>
      </c>
      <c r="B2624" t="s">
        <v>143</v>
      </c>
      <c r="C2624">
        <v>10</v>
      </c>
      <c r="D2624" t="s">
        <v>84</v>
      </c>
    </row>
    <row r="2625" spans="1:4">
      <c r="A2625">
        <v>1976</v>
      </c>
      <c r="B2625" t="s">
        <v>143</v>
      </c>
      <c r="C2625">
        <v>10</v>
      </c>
      <c r="D2625" t="s">
        <v>84</v>
      </c>
    </row>
    <row r="2626" spans="1:4">
      <c r="A2626">
        <v>1977</v>
      </c>
      <c r="B2626" t="s">
        <v>143</v>
      </c>
      <c r="C2626">
        <v>10</v>
      </c>
      <c r="D2626" t="s">
        <v>84</v>
      </c>
    </row>
    <row r="2627" spans="1:4">
      <c r="A2627">
        <v>1978</v>
      </c>
      <c r="B2627" t="s">
        <v>143</v>
      </c>
      <c r="C2627">
        <v>10</v>
      </c>
      <c r="D2627" t="s">
        <v>84</v>
      </c>
    </row>
    <row r="2628" spans="1:4">
      <c r="A2628">
        <v>1979</v>
      </c>
      <c r="B2628" t="s">
        <v>143</v>
      </c>
      <c r="C2628">
        <v>10</v>
      </c>
      <c r="D2628" t="s">
        <v>84</v>
      </c>
    </row>
    <row r="2629" spans="1:4">
      <c r="A2629" s="3">
        <v>1980</v>
      </c>
      <c r="B2629" t="s">
        <v>143</v>
      </c>
      <c r="C2629">
        <v>10</v>
      </c>
      <c r="D2629" t="s">
        <v>84</v>
      </c>
    </row>
    <row r="2630" spans="1:4">
      <c r="A2630" s="3">
        <v>1981</v>
      </c>
      <c r="B2630" t="s">
        <v>143</v>
      </c>
      <c r="C2630">
        <v>10</v>
      </c>
      <c r="D2630" t="s">
        <v>84</v>
      </c>
    </row>
    <row r="2631" spans="1:4">
      <c r="A2631" s="3">
        <v>1982</v>
      </c>
      <c r="B2631" t="s">
        <v>143</v>
      </c>
      <c r="C2631">
        <v>10</v>
      </c>
      <c r="D2631">
        <v>239.4</v>
      </c>
    </row>
    <row r="2632" spans="1:4">
      <c r="A2632" s="3">
        <v>1983</v>
      </c>
      <c r="B2632" t="s">
        <v>143</v>
      </c>
      <c r="C2632">
        <v>10</v>
      </c>
      <c r="D2632">
        <v>510.4</v>
      </c>
    </row>
    <row r="2633" spans="1:4">
      <c r="A2633" s="3">
        <v>1984</v>
      </c>
      <c r="B2633" t="s">
        <v>143</v>
      </c>
      <c r="C2633">
        <v>10</v>
      </c>
      <c r="D2633">
        <v>375.1</v>
      </c>
    </row>
    <row r="2634" spans="1:4">
      <c r="A2634" s="3">
        <v>1985</v>
      </c>
      <c r="B2634" t="s">
        <v>143</v>
      </c>
      <c r="C2634">
        <v>10</v>
      </c>
      <c r="D2634">
        <v>400.4</v>
      </c>
    </row>
    <row r="2635" spans="1:4">
      <c r="A2635" s="3">
        <v>1986</v>
      </c>
      <c r="B2635" t="s">
        <v>143</v>
      </c>
      <c r="C2635">
        <v>10</v>
      </c>
      <c r="D2635">
        <v>222.8</v>
      </c>
    </row>
    <row r="2636" spans="1:4">
      <c r="A2636" s="3">
        <v>1987</v>
      </c>
      <c r="B2636" t="s">
        <v>143</v>
      </c>
      <c r="C2636">
        <v>10</v>
      </c>
      <c r="D2636">
        <v>252.4</v>
      </c>
    </row>
    <row r="2637" spans="1:4">
      <c r="A2637" s="3">
        <v>1988</v>
      </c>
      <c r="B2637" t="s">
        <v>143</v>
      </c>
      <c r="C2637">
        <v>10</v>
      </c>
      <c r="D2637">
        <v>266.7</v>
      </c>
    </row>
    <row r="2638" spans="1:4">
      <c r="A2638" s="3">
        <v>1989</v>
      </c>
      <c r="B2638" t="s">
        <v>143</v>
      </c>
      <c r="C2638">
        <v>10</v>
      </c>
      <c r="D2638">
        <v>123.504</v>
      </c>
    </row>
    <row r="2639" spans="1:4">
      <c r="A2639" s="3">
        <v>1990</v>
      </c>
      <c r="B2639" t="s">
        <v>143</v>
      </c>
      <c r="C2639">
        <v>10</v>
      </c>
      <c r="D2639">
        <v>81.998999999999995</v>
      </c>
    </row>
    <row r="2640" spans="1:4">
      <c r="A2640" s="3">
        <v>1991</v>
      </c>
      <c r="B2640" t="s">
        <v>143</v>
      </c>
      <c r="C2640">
        <v>10</v>
      </c>
      <c r="D2640">
        <v>314.05500000000001</v>
      </c>
    </row>
    <row r="2641" spans="1:4">
      <c r="A2641" s="3">
        <v>1992</v>
      </c>
      <c r="B2641" t="s">
        <v>143</v>
      </c>
      <c r="C2641">
        <v>10</v>
      </c>
      <c r="D2641">
        <v>120.114</v>
      </c>
    </row>
    <row r="2642" spans="1:4">
      <c r="A2642" s="3">
        <v>1993</v>
      </c>
      <c r="B2642" t="s">
        <v>143</v>
      </c>
      <c r="C2642">
        <v>10</v>
      </c>
      <c r="D2642">
        <v>278.55900000000003</v>
      </c>
    </row>
    <row r="2643" spans="1:4">
      <c r="A2643" s="3">
        <v>1994</v>
      </c>
      <c r="B2643" t="s">
        <v>143</v>
      </c>
      <c r="C2643">
        <v>10</v>
      </c>
      <c r="D2643">
        <v>113.875</v>
      </c>
    </row>
    <row r="2644" spans="1:4">
      <c r="A2644" s="3">
        <v>1995</v>
      </c>
      <c r="B2644" t="s">
        <v>143</v>
      </c>
      <c r="C2644">
        <v>10</v>
      </c>
      <c r="D2644">
        <v>270.60700000000003</v>
      </c>
    </row>
    <row r="2645" spans="1:4">
      <c r="A2645" s="3">
        <v>1996</v>
      </c>
      <c r="B2645" t="s">
        <v>143</v>
      </c>
      <c r="C2645">
        <v>10</v>
      </c>
      <c r="D2645">
        <v>58.308999999999997</v>
      </c>
    </row>
    <row r="2646" spans="1:4">
      <c r="A2646" s="3">
        <v>1997</v>
      </c>
      <c r="B2646" t="s">
        <v>143</v>
      </c>
      <c r="C2646">
        <v>10</v>
      </c>
      <c r="D2646">
        <v>49.929000000000002</v>
      </c>
    </row>
    <row r="2647" spans="1:4">
      <c r="A2647" s="3">
        <v>1998</v>
      </c>
      <c r="B2647" t="s">
        <v>143</v>
      </c>
      <c r="C2647">
        <v>10</v>
      </c>
      <c r="D2647">
        <v>16.027999999999999</v>
      </c>
    </row>
    <row r="2648" spans="1:4">
      <c r="A2648" s="3">
        <v>1999</v>
      </c>
      <c r="B2648" t="s">
        <v>143</v>
      </c>
      <c r="C2648">
        <v>10</v>
      </c>
      <c r="D2648">
        <v>33.231999999999999</v>
      </c>
    </row>
    <row r="2649" spans="1:4">
      <c r="A2649" s="3">
        <v>2000</v>
      </c>
      <c r="B2649" t="s">
        <v>143</v>
      </c>
      <c r="C2649">
        <v>10</v>
      </c>
      <c r="D2649">
        <v>94.704999999999998</v>
      </c>
    </row>
    <row r="2650" spans="1:4">
      <c r="A2650" s="3">
        <v>2001</v>
      </c>
      <c r="B2650" t="s">
        <v>143</v>
      </c>
      <c r="C2650">
        <v>10</v>
      </c>
      <c r="D2650">
        <v>435.77</v>
      </c>
    </row>
    <row r="2651" spans="1:4">
      <c r="A2651" s="3">
        <v>2002</v>
      </c>
      <c r="B2651" t="s">
        <v>143</v>
      </c>
      <c r="C2651">
        <v>10</v>
      </c>
      <c r="D2651">
        <v>95.593000000000004</v>
      </c>
    </row>
    <row r="2652" spans="1:4">
      <c r="A2652" s="3">
        <v>2003</v>
      </c>
      <c r="B2652" t="s">
        <v>143</v>
      </c>
      <c r="C2652">
        <v>10</v>
      </c>
      <c r="D2652">
        <v>441.72500000000002</v>
      </c>
    </row>
    <row r="2653" spans="1:4">
      <c r="A2653" s="3">
        <v>2004</v>
      </c>
      <c r="B2653" t="s">
        <v>143</v>
      </c>
      <c r="C2653">
        <v>10</v>
      </c>
      <c r="D2653">
        <v>328.99400000000003</v>
      </c>
    </row>
    <row r="2654" spans="1:4">
      <c r="A2654" s="3">
        <v>2005</v>
      </c>
      <c r="B2654" t="s">
        <v>143</v>
      </c>
      <c r="C2654">
        <v>10</v>
      </c>
      <c r="D2654">
        <v>238.02099999999999</v>
      </c>
    </row>
    <row r="2655" spans="1:4">
      <c r="A2655" s="3">
        <v>2006</v>
      </c>
      <c r="B2655" t="s">
        <v>143</v>
      </c>
      <c r="C2655">
        <v>10</v>
      </c>
      <c r="D2655">
        <v>135.768</v>
      </c>
    </row>
    <row r="2656" spans="1:4">
      <c r="A2656" s="3">
        <v>2007</v>
      </c>
      <c r="B2656" t="s">
        <v>143</v>
      </c>
      <c r="C2656">
        <v>10</v>
      </c>
      <c r="D2656">
        <v>100.66</v>
      </c>
    </row>
    <row r="2657" spans="1:4">
      <c r="A2657" s="3">
        <v>2008</v>
      </c>
      <c r="B2657" t="s">
        <v>143</v>
      </c>
      <c r="C2657">
        <v>10</v>
      </c>
      <c r="D2657">
        <v>111.69</v>
      </c>
    </row>
    <row r="2658" spans="1:4">
      <c r="A2658" s="3">
        <v>2009</v>
      </c>
      <c r="B2658" t="s">
        <v>143</v>
      </c>
      <c r="C2658">
        <v>10</v>
      </c>
      <c r="D2658">
        <v>74.66</v>
      </c>
    </row>
    <row r="2659" spans="1:4">
      <c r="A2659" s="3">
        <v>2010</v>
      </c>
      <c r="B2659" t="s">
        <v>143</v>
      </c>
      <c r="C2659">
        <v>10</v>
      </c>
      <c r="D2659">
        <v>234.66</v>
      </c>
    </row>
    <row r="2660" spans="1:4">
      <c r="A2660">
        <v>1968</v>
      </c>
      <c r="B2660" t="s">
        <v>143</v>
      </c>
      <c r="C2660">
        <v>11</v>
      </c>
      <c r="D2660" t="s">
        <v>84</v>
      </c>
    </row>
    <row r="2661" spans="1:4">
      <c r="A2661">
        <v>1969</v>
      </c>
      <c r="B2661" t="s">
        <v>143</v>
      </c>
      <c r="C2661">
        <v>11</v>
      </c>
      <c r="D2661" t="s">
        <v>84</v>
      </c>
    </row>
    <row r="2662" spans="1:4">
      <c r="A2662">
        <v>1970</v>
      </c>
      <c r="B2662" t="s">
        <v>143</v>
      </c>
      <c r="C2662">
        <v>11</v>
      </c>
      <c r="D2662" t="s">
        <v>84</v>
      </c>
    </row>
    <row r="2663" spans="1:4">
      <c r="A2663">
        <v>1971</v>
      </c>
      <c r="B2663" t="s">
        <v>143</v>
      </c>
      <c r="C2663">
        <v>11</v>
      </c>
      <c r="D2663" t="s">
        <v>84</v>
      </c>
    </row>
    <row r="2664" spans="1:4">
      <c r="A2664">
        <v>1972</v>
      </c>
      <c r="B2664" t="s">
        <v>143</v>
      </c>
      <c r="C2664">
        <v>11</v>
      </c>
      <c r="D2664" t="s">
        <v>84</v>
      </c>
    </row>
    <row r="2665" spans="1:4">
      <c r="A2665">
        <v>1973</v>
      </c>
      <c r="B2665" t="s">
        <v>143</v>
      </c>
      <c r="C2665">
        <v>11</v>
      </c>
      <c r="D2665" t="s">
        <v>84</v>
      </c>
    </row>
    <row r="2666" spans="1:4">
      <c r="A2666">
        <v>1974</v>
      </c>
      <c r="B2666" t="s">
        <v>143</v>
      </c>
      <c r="C2666">
        <v>11</v>
      </c>
      <c r="D2666" t="s">
        <v>84</v>
      </c>
    </row>
    <row r="2667" spans="1:4">
      <c r="A2667">
        <v>1975</v>
      </c>
      <c r="B2667" t="s">
        <v>143</v>
      </c>
      <c r="C2667">
        <v>11</v>
      </c>
      <c r="D2667" t="s">
        <v>84</v>
      </c>
    </row>
    <row r="2668" spans="1:4">
      <c r="A2668">
        <v>1976</v>
      </c>
      <c r="B2668" t="s">
        <v>143</v>
      </c>
      <c r="C2668">
        <v>11</v>
      </c>
      <c r="D2668" t="s">
        <v>84</v>
      </c>
    </row>
    <row r="2669" spans="1:4">
      <c r="A2669">
        <v>1977</v>
      </c>
      <c r="B2669" t="s">
        <v>143</v>
      </c>
      <c r="C2669">
        <v>11</v>
      </c>
      <c r="D2669" t="s">
        <v>84</v>
      </c>
    </row>
    <row r="2670" spans="1:4">
      <c r="A2670">
        <v>1978</v>
      </c>
      <c r="B2670" t="s">
        <v>143</v>
      </c>
      <c r="C2670">
        <v>11</v>
      </c>
      <c r="D2670" t="s">
        <v>84</v>
      </c>
    </row>
    <row r="2671" spans="1:4">
      <c r="A2671">
        <v>1979</v>
      </c>
      <c r="B2671" t="s">
        <v>143</v>
      </c>
      <c r="C2671">
        <v>11</v>
      </c>
      <c r="D2671" t="s">
        <v>84</v>
      </c>
    </row>
    <row r="2672" spans="1:4">
      <c r="A2672" s="3">
        <v>1980</v>
      </c>
      <c r="B2672" t="s">
        <v>143</v>
      </c>
      <c r="C2672">
        <v>11</v>
      </c>
      <c r="D2672" t="s">
        <v>84</v>
      </c>
    </row>
    <row r="2673" spans="1:4">
      <c r="A2673" s="3">
        <v>1981</v>
      </c>
      <c r="B2673" t="s">
        <v>143</v>
      </c>
      <c r="C2673">
        <v>11</v>
      </c>
      <c r="D2673" t="s">
        <v>84</v>
      </c>
    </row>
    <row r="2674" spans="1:4">
      <c r="A2674" s="3">
        <v>1982</v>
      </c>
      <c r="B2674" t="s">
        <v>143</v>
      </c>
      <c r="C2674">
        <v>11</v>
      </c>
      <c r="D2674">
        <v>1578.4</v>
      </c>
    </row>
    <row r="2675" spans="1:4">
      <c r="A2675" s="3">
        <v>1983</v>
      </c>
      <c r="B2675" t="s">
        <v>143</v>
      </c>
      <c r="C2675">
        <v>11</v>
      </c>
      <c r="D2675">
        <v>1675.5</v>
      </c>
    </row>
    <row r="2676" spans="1:4">
      <c r="A2676" s="3">
        <v>1984</v>
      </c>
      <c r="B2676" t="s">
        <v>143</v>
      </c>
      <c r="C2676">
        <v>11</v>
      </c>
      <c r="D2676">
        <v>1718.8</v>
      </c>
    </row>
    <row r="2677" spans="1:4">
      <c r="A2677" s="3">
        <v>1985</v>
      </c>
      <c r="B2677" t="s">
        <v>143</v>
      </c>
      <c r="C2677">
        <v>11</v>
      </c>
      <c r="D2677">
        <v>1359.2</v>
      </c>
    </row>
    <row r="2678" spans="1:4">
      <c r="A2678" s="3">
        <v>1986</v>
      </c>
      <c r="B2678" t="s">
        <v>143</v>
      </c>
      <c r="C2678">
        <v>11</v>
      </c>
      <c r="D2678">
        <v>758.2</v>
      </c>
    </row>
    <row r="2679" spans="1:4">
      <c r="A2679" s="3">
        <v>1987</v>
      </c>
      <c r="B2679" t="s">
        <v>143</v>
      </c>
      <c r="C2679">
        <v>11</v>
      </c>
      <c r="D2679">
        <v>489.4</v>
      </c>
    </row>
    <row r="2680" spans="1:4">
      <c r="A2680" s="3">
        <v>1988</v>
      </c>
      <c r="B2680" t="s">
        <v>143</v>
      </c>
      <c r="C2680">
        <v>11</v>
      </c>
      <c r="D2680">
        <v>597.5</v>
      </c>
    </row>
    <row r="2681" spans="1:4">
      <c r="A2681" s="3">
        <v>1989</v>
      </c>
      <c r="B2681" t="s">
        <v>143</v>
      </c>
      <c r="C2681">
        <v>11</v>
      </c>
      <c r="D2681">
        <v>348.32</v>
      </c>
    </row>
    <row r="2682" spans="1:4">
      <c r="A2682" s="3">
        <v>1990</v>
      </c>
      <c r="B2682" t="s">
        <v>143</v>
      </c>
      <c r="C2682">
        <v>11</v>
      </c>
      <c r="D2682">
        <v>178.90600000000001</v>
      </c>
    </row>
    <row r="2683" spans="1:4">
      <c r="A2683" s="3">
        <v>1991</v>
      </c>
      <c r="B2683" t="s">
        <v>143</v>
      </c>
      <c r="C2683">
        <v>11</v>
      </c>
      <c r="D2683">
        <v>258.17700000000002</v>
      </c>
    </row>
    <row r="2684" spans="1:4">
      <c r="A2684" s="3">
        <v>1992</v>
      </c>
      <c r="B2684" t="s">
        <v>143</v>
      </c>
      <c r="C2684">
        <v>11</v>
      </c>
      <c r="D2684">
        <v>377.24099999999999</v>
      </c>
    </row>
    <row r="2685" spans="1:4">
      <c r="A2685" s="3">
        <v>1993</v>
      </c>
      <c r="B2685" t="s">
        <v>143</v>
      </c>
      <c r="C2685">
        <v>11</v>
      </c>
      <c r="D2685">
        <v>390.52100000000002</v>
      </c>
    </row>
    <row r="2686" spans="1:4">
      <c r="A2686" s="3">
        <v>1994</v>
      </c>
      <c r="B2686" t="s">
        <v>143</v>
      </c>
      <c r="C2686">
        <v>11</v>
      </c>
      <c r="D2686">
        <v>333.267</v>
      </c>
    </row>
    <row r="2687" spans="1:4">
      <c r="A2687" s="3">
        <v>1995</v>
      </c>
      <c r="B2687" t="s">
        <v>143</v>
      </c>
      <c r="C2687">
        <v>11</v>
      </c>
      <c r="D2687">
        <v>157.49</v>
      </c>
    </row>
    <row r="2688" spans="1:4">
      <c r="A2688" s="3">
        <v>1996</v>
      </c>
      <c r="B2688" t="s">
        <v>143</v>
      </c>
      <c r="C2688">
        <v>11</v>
      </c>
      <c r="D2688">
        <v>116.127</v>
      </c>
    </row>
    <row r="2689" spans="1:5">
      <c r="A2689" s="3">
        <v>1997</v>
      </c>
      <c r="B2689" t="s">
        <v>143</v>
      </c>
      <c r="C2689">
        <v>11</v>
      </c>
      <c r="D2689">
        <v>70.531000000000006</v>
      </c>
    </row>
    <row r="2690" spans="1:5">
      <c r="A2690" s="3">
        <v>1998</v>
      </c>
      <c r="B2690" t="s">
        <v>143</v>
      </c>
      <c r="C2690">
        <v>11</v>
      </c>
      <c r="D2690">
        <v>72.509</v>
      </c>
    </row>
    <row r="2691" spans="1:5">
      <c r="A2691" s="3">
        <v>1999</v>
      </c>
      <c r="B2691" t="s">
        <v>143</v>
      </c>
      <c r="C2691">
        <v>11</v>
      </c>
      <c r="D2691">
        <v>57.220999999999997</v>
      </c>
    </row>
    <row r="2692" spans="1:5">
      <c r="A2692" s="3">
        <v>2000</v>
      </c>
      <c r="B2692" t="s">
        <v>143</v>
      </c>
      <c r="C2692">
        <v>11</v>
      </c>
      <c r="D2692">
        <v>238.566</v>
      </c>
    </row>
    <row r="2693" spans="1:5">
      <c r="A2693" s="3">
        <v>2001</v>
      </c>
      <c r="B2693" t="s">
        <v>143</v>
      </c>
      <c r="C2693">
        <v>11</v>
      </c>
      <c r="D2693">
        <v>315.58999999999997</v>
      </c>
    </row>
    <row r="2694" spans="1:5">
      <c r="A2694" s="3">
        <v>2002</v>
      </c>
      <c r="B2694" t="s">
        <v>143</v>
      </c>
      <c r="C2694">
        <v>11</v>
      </c>
      <c r="D2694">
        <v>202.995</v>
      </c>
    </row>
    <row r="2695" spans="1:5">
      <c r="A2695" s="3">
        <v>2003</v>
      </c>
      <c r="B2695" t="s">
        <v>143</v>
      </c>
      <c r="C2695">
        <v>11</v>
      </c>
      <c r="D2695">
        <v>353.87200000000001</v>
      </c>
    </row>
    <row r="2696" spans="1:5">
      <c r="A2696" s="3">
        <v>2004</v>
      </c>
      <c r="B2696" t="s">
        <v>143</v>
      </c>
      <c r="C2696">
        <v>11</v>
      </c>
      <c r="D2696">
        <v>294.89400000000001</v>
      </c>
    </row>
    <row r="2697" spans="1:5">
      <c r="A2697" s="3">
        <v>2005</v>
      </c>
      <c r="B2697" t="s">
        <v>143</v>
      </c>
      <c r="C2697">
        <v>11</v>
      </c>
      <c r="D2697">
        <v>134.35900000000001</v>
      </c>
    </row>
    <row r="2698" spans="1:5">
      <c r="A2698" s="3">
        <v>2006</v>
      </c>
      <c r="B2698" t="s">
        <v>143</v>
      </c>
      <c r="C2698">
        <v>11</v>
      </c>
      <c r="D2698">
        <v>75.379000000000005</v>
      </c>
    </row>
    <row r="2699" spans="1:5">
      <c r="A2699" s="3">
        <v>2007</v>
      </c>
      <c r="B2699" t="s">
        <v>143</v>
      </c>
      <c r="C2699">
        <v>11</v>
      </c>
      <c r="D2699">
        <v>44.91</v>
      </c>
    </row>
    <row r="2700" spans="1:5">
      <c r="A2700" s="3">
        <v>2008</v>
      </c>
      <c r="B2700" t="s">
        <v>143</v>
      </c>
      <c r="C2700">
        <v>11</v>
      </c>
      <c r="D2700">
        <v>67.400000000000006</v>
      </c>
    </row>
    <row r="2701" spans="1:5">
      <c r="A2701" s="3">
        <v>2009</v>
      </c>
      <c r="B2701" t="s">
        <v>143</v>
      </c>
      <c r="C2701">
        <v>11</v>
      </c>
      <c r="D2701">
        <v>77.58</v>
      </c>
    </row>
    <row r="2702" spans="1:5">
      <c r="A2702" s="3">
        <v>2010</v>
      </c>
      <c r="B2702" t="s">
        <v>143</v>
      </c>
      <c r="C2702">
        <v>11</v>
      </c>
      <c r="D2702">
        <v>47.16</v>
      </c>
    </row>
    <row r="2703" spans="1:5">
      <c r="A2703">
        <v>1973</v>
      </c>
      <c r="B2703" t="s">
        <v>147</v>
      </c>
      <c r="C2703">
        <v>1</v>
      </c>
      <c r="D2703">
        <v>220</v>
      </c>
      <c r="E2703" s="6"/>
    </row>
    <row r="2704" spans="1:5">
      <c r="A2704">
        <v>1974</v>
      </c>
      <c r="B2704" t="s">
        <v>147</v>
      </c>
      <c r="C2704">
        <v>1</v>
      </c>
      <c r="D2704">
        <v>861</v>
      </c>
      <c r="E2704" s="6"/>
    </row>
    <row r="2705" spans="1:5">
      <c r="A2705">
        <v>1975</v>
      </c>
      <c r="B2705" t="s">
        <v>147</v>
      </c>
      <c r="C2705">
        <v>1</v>
      </c>
      <c r="D2705">
        <v>8910</v>
      </c>
      <c r="E2705" s="6"/>
    </row>
    <row r="2706" spans="1:5">
      <c r="A2706">
        <v>1976</v>
      </c>
      <c r="B2706" t="s">
        <v>147</v>
      </c>
      <c r="C2706">
        <v>1</v>
      </c>
      <c r="D2706">
        <v>214</v>
      </c>
      <c r="E2706" s="6"/>
    </row>
    <row r="2707" spans="1:5">
      <c r="A2707">
        <v>1977</v>
      </c>
      <c r="B2707" t="s">
        <v>147</v>
      </c>
      <c r="C2707">
        <v>1</v>
      </c>
      <c r="D2707">
        <v>5513</v>
      </c>
      <c r="E2707" s="6"/>
    </row>
    <row r="2708" spans="1:5">
      <c r="A2708">
        <v>1978</v>
      </c>
      <c r="B2708" t="s">
        <v>147</v>
      </c>
      <c r="C2708">
        <v>1</v>
      </c>
      <c r="D2708">
        <v>8698</v>
      </c>
      <c r="E2708" s="6"/>
    </row>
    <row r="2709" spans="1:5">
      <c r="A2709">
        <v>1979</v>
      </c>
      <c r="B2709" t="s">
        <v>147</v>
      </c>
      <c r="C2709">
        <v>1</v>
      </c>
      <c r="D2709">
        <v>205</v>
      </c>
      <c r="E2709" s="6"/>
    </row>
    <row r="2710" spans="1:5">
      <c r="A2710">
        <v>1980</v>
      </c>
      <c r="B2710" t="s">
        <v>147</v>
      </c>
      <c r="C2710">
        <v>1</v>
      </c>
      <c r="D2710">
        <v>1006</v>
      </c>
      <c r="E2710" s="6"/>
    </row>
    <row r="2711" spans="1:5">
      <c r="A2711">
        <v>1981</v>
      </c>
      <c r="B2711" t="s">
        <v>147</v>
      </c>
      <c r="C2711">
        <v>1</v>
      </c>
      <c r="D2711">
        <v>38</v>
      </c>
      <c r="E2711" s="6"/>
    </row>
    <row r="2712" spans="1:5">
      <c r="A2712">
        <v>1982</v>
      </c>
      <c r="B2712" t="s">
        <v>147</v>
      </c>
      <c r="C2712">
        <v>1</v>
      </c>
      <c r="D2712">
        <v>169</v>
      </c>
      <c r="E2712" s="6"/>
    </row>
    <row r="2713" spans="1:5">
      <c r="A2713">
        <v>1983</v>
      </c>
      <c r="B2713" t="s">
        <v>147</v>
      </c>
      <c r="C2713">
        <v>1</v>
      </c>
      <c r="D2713">
        <v>2668</v>
      </c>
      <c r="E2713" s="6"/>
    </row>
    <row r="2714" spans="1:5">
      <c r="A2714">
        <v>1984</v>
      </c>
      <c r="B2714" t="s">
        <v>147</v>
      </c>
      <c r="C2714">
        <v>1</v>
      </c>
      <c r="D2714">
        <v>517</v>
      </c>
      <c r="E2714" s="6"/>
    </row>
    <row r="2715" spans="1:5">
      <c r="A2715">
        <v>1985</v>
      </c>
      <c r="B2715" t="s">
        <v>147</v>
      </c>
      <c r="C2715">
        <v>1</v>
      </c>
      <c r="D2715">
        <v>2239</v>
      </c>
      <c r="E2715" s="6"/>
    </row>
    <row r="2716" spans="1:5">
      <c r="A2716">
        <v>1986</v>
      </c>
      <c r="B2716" t="s">
        <v>147</v>
      </c>
      <c r="C2716">
        <v>1</v>
      </c>
      <c r="D2716">
        <v>463</v>
      </c>
      <c r="E2716" s="6"/>
    </row>
    <row r="2717" spans="1:5">
      <c r="A2717">
        <v>1987</v>
      </c>
      <c r="B2717" t="s">
        <v>147</v>
      </c>
      <c r="C2717">
        <v>1</v>
      </c>
      <c r="D2717">
        <v>1594</v>
      </c>
      <c r="E2717" s="6"/>
    </row>
    <row r="2718" spans="1:5">
      <c r="A2718">
        <v>1988</v>
      </c>
      <c r="B2718" t="s">
        <v>147</v>
      </c>
      <c r="C2718">
        <v>1</v>
      </c>
      <c r="D2718">
        <v>5899</v>
      </c>
      <c r="E2718" s="6"/>
    </row>
    <row r="2719" spans="1:5">
      <c r="A2719">
        <v>1989</v>
      </c>
      <c r="B2719" t="s">
        <v>147</v>
      </c>
      <c r="C2719">
        <v>1</v>
      </c>
      <c r="D2719">
        <v>24</v>
      </c>
      <c r="E2719" s="6"/>
    </row>
    <row r="2720" spans="1:5">
      <c r="A2720">
        <v>1990</v>
      </c>
      <c r="B2720" t="s">
        <v>147</v>
      </c>
      <c r="C2720">
        <v>1</v>
      </c>
      <c r="D2720">
        <v>192</v>
      </c>
      <c r="E2720" s="6"/>
    </row>
    <row r="2721" spans="1:5">
      <c r="A2721">
        <v>1991</v>
      </c>
      <c r="B2721" t="s">
        <v>147</v>
      </c>
      <c r="C2721">
        <v>1</v>
      </c>
      <c r="D2721">
        <v>446</v>
      </c>
      <c r="E2721" s="6"/>
    </row>
    <row r="2722" spans="1:5">
      <c r="A2722">
        <v>1992</v>
      </c>
      <c r="B2722" t="s">
        <v>147</v>
      </c>
      <c r="C2722">
        <v>1</v>
      </c>
      <c r="D2722">
        <v>477</v>
      </c>
      <c r="E2722" s="6"/>
    </row>
    <row r="2723" spans="1:5">
      <c r="A2723">
        <v>1993</v>
      </c>
      <c r="B2723" t="s">
        <v>147</v>
      </c>
      <c r="C2723">
        <v>1</v>
      </c>
      <c r="D2723">
        <v>13</v>
      </c>
      <c r="E2723" s="6"/>
    </row>
    <row r="2724" spans="1:5">
      <c r="A2724">
        <v>1994</v>
      </c>
      <c r="B2724" t="s">
        <v>147</v>
      </c>
      <c r="C2724">
        <v>1</v>
      </c>
      <c r="D2724">
        <v>196</v>
      </c>
      <c r="E2724" s="6"/>
    </row>
    <row r="2725" spans="1:5">
      <c r="A2725">
        <v>1995</v>
      </c>
      <c r="B2725" t="s">
        <v>147</v>
      </c>
      <c r="C2725">
        <v>1</v>
      </c>
      <c r="D2725">
        <v>1</v>
      </c>
      <c r="E2725" s="6"/>
    </row>
    <row r="2726" spans="1:5">
      <c r="A2726">
        <v>1996</v>
      </c>
      <c r="B2726" t="s">
        <v>147</v>
      </c>
      <c r="C2726">
        <v>1</v>
      </c>
      <c r="D2726">
        <v>4</v>
      </c>
      <c r="E2726" s="6"/>
    </row>
    <row r="2727" spans="1:5">
      <c r="A2727">
        <v>1997</v>
      </c>
      <c r="B2727" t="s">
        <v>147</v>
      </c>
      <c r="C2727">
        <v>1</v>
      </c>
      <c r="D2727">
        <v>19</v>
      </c>
      <c r="E2727" s="6"/>
    </row>
    <row r="2728" spans="1:5">
      <c r="A2728">
        <v>1998</v>
      </c>
      <c r="B2728" t="s">
        <v>147</v>
      </c>
      <c r="C2728">
        <v>1</v>
      </c>
      <c r="D2728">
        <v>5</v>
      </c>
      <c r="E2728" s="6"/>
    </row>
    <row r="2729" spans="1:5">
      <c r="A2729">
        <v>1999</v>
      </c>
      <c r="B2729" t="s">
        <v>147</v>
      </c>
      <c r="C2729">
        <v>1</v>
      </c>
      <c r="D2729">
        <v>70</v>
      </c>
      <c r="E2729" s="6"/>
    </row>
    <row r="2730" spans="1:5">
      <c r="A2730">
        <v>2000</v>
      </c>
      <c r="B2730" t="s">
        <v>147</v>
      </c>
      <c r="C2730">
        <v>1</v>
      </c>
      <c r="D2730">
        <v>21</v>
      </c>
      <c r="E2730" s="6"/>
    </row>
    <row r="2731" spans="1:5">
      <c r="A2731">
        <v>2001</v>
      </c>
      <c r="B2731" t="s">
        <v>147</v>
      </c>
      <c r="C2731">
        <v>1</v>
      </c>
      <c r="D2731">
        <v>0</v>
      </c>
      <c r="E2731" s="6"/>
    </row>
    <row r="2732" spans="1:5">
      <c r="A2732">
        <v>2002</v>
      </c>
      <c r="B2732" t="s">
        <v>147</v>
      </c>
      <c r="C2732">
        <v>1</v>
      </c>
      <c r="D2732">
        <v>8</v>
      </c>
      <c r="E2732" s="6"/>
    </row>
    <row r="2733" spans="1:5">
      <c r="A2733">
        <v>2003</v>
      </c>
      <c r="B2733" t="s">
        <v>147</v>
      </c>
      <c r="C2733">
        <v>1</v>
      </c>
      <c r="D2733">
        <v>3</v>
      </c>
      <c r="E2733" s="6"/>
    </row>
    <row r="2734" spans="1:5">
      <c r="A2734">
        <v>2004</v>
      </c>
      <c r="B2734" t="s">
        <v>147</v>
      </c>
      <c r="C2734">
        <v>1</v>
      </c>
      <c r="D2734">
        <v>323</v>
      </c>
      <c r="E2734" s="6"/>
    </row>
    <row r="2735" spans="1:5">
      <c r="A2735">
        <v>2005</v>
      </c>
      <c r="B2735" t="s">
        <v>147</v>
      </c>
      <c r="C2735">
        <v>1</v>
      </c>
      <c r="D2735">
        <v>35</v>
      </c>
      <c r="E2735" s="6"/>
    </row>
    <row r="2736" spans="1:5">
      <c r="A2736">
        <v>2006</v>
      </c>
      <c r="B2736" t="s">
        <v>147</v>
      </c>
      <c r="C2736">
        <v>1</v>
      </c>
      <c r="D2736">
        <v>57</v>
      </c>
      <c r="E2736" s="6"/>
    </row>
    <row r="2737" spans="1:5">
      <c r="A2737">
        <v>2007</v>
      </c>
      <c r="B2737" t="s">
        <v>147</v>
      </c>
      <c r="C2737">
        <v>1</v>
      </c>
      <c r="D2737">
        <v>10</v>
      </c>
      <c r="E2737" s="6"/>
    </row>
    <row r="2738" spans="1:5">
      <c r="A2738">
        <v>2008</v>
      </c>
      <c r="B2738" t="s">
        <v>147</v>
      </c>
      <c r="C2738">
        <v>1</v>
      </c>
      <c r="D2738">
        <v>33</v>
      </c>
      <c r="E2738" s="6"/>
    </row>
    <row r="2739" spans="1:5">
      <c r="A2739">
        <v>2009</v>
      </c>
      <c r="B2739" t="s">
        <v>147</v>
      </c>
      <c r="C2739">
        <v>1</v>
      </c>
      <c r="D2739">
        <v>16</v>
      </c>
      <c r="E2739" s="6"/>
    </row>
    <row r="2740" spans="1:5">
      <c r="A2740">
        <v>2010</v>
      </c>
      <c r="B2740" t="s">
        <v>147</v>
      </c>
      <c r="C2740">
        <v>1</v>
      </c>
      <c r="D2740">
        <v>4</v>
      </c>
      <c r="E2740" s="6"/>
    </row>
    <row r="2741" spans="1:5">
      <c r="A2741">
        <v>2011</v>
      </c>
      <c r="B2741" t="s">
        <v>147</v>
      </c>
      <c r="C2741">
        <v>1</v>
      </c>
      <c r="D2741">
        <v>18</v>
      </c>
      <c r="E2741" s="6"/>
    </row>
    <row r="2742" spans="1:5">
      <c r="A2742">
        <v>1973</v>
      </c>
      <c r="B2742" t="s">
        <v>147</v>
      </c>
      <c r="C2742">
        <v>2</v>
      </c>
      <c r="D2742">
        <v>5632</v>
      </c>
      <c r="E2742" s="6"/>
    </row>
    <row r="2743" spans="1:5">
      <c r="A2743">
        <v>1974</v>
      </c>
      <c r="B2743" t="s">
        <v>147</v>
      </c>
      <c r="C2743">
        <v>2</v>
      </c>
      <c r="D2743">
        <v>28519</v>
      </c>
      <c r="E2743" s="6"/>
    </row>
    <row r="2744" spans="1:5">
      <c r="A2744">
        <v>1975</v>
      </c>
      <c r="B2744" t="s">
        <v>147</v>
      </c>
      <c r="C2744">
        <v>2</v>
      </c>
      <c r="D2744">
        <v>4130</v>
      </c>
      <c r="E2744" s="6"/>
    </row>
    <row r="2745" spans="1:5">
      <c r="A2745">
        <v>1976</v>
      </c>
      <c r="B2745" t="s">
        <v>147</v>
      </c>
      <c r="C2745">
        <v>2</v>
      </c>
      <c r="D2745">
        <v>6677</v>
      </c>
      <c r="E2745" s="6"/>
    </row>
    <row r="2746" spans="1:5">
      <c r="A2746">
        <v>1977</v>
      </c>
      <c r="B2746" t="s">
        <v>147</v>
      </c>
      <c r="C2746">
        <v>2</v>
      </c>
      <c r="D2746">
        <v>5027</v>
      </c>
      <c r="E2746" s="6"/>
    </row>
    <row r="2747" spans="1:5">
      <c r="A2747">
        <v>1978</v>
      </c>
      <c r="B2747" t="s">
        <v>147</v>
      </c>
      <c r="C2747">
        <v>2</v>
      </c>
      <c r="D2747">
        <v>14191</v>
      </c>
      <c r="E2747" s="6"/>
    </row>
    <row r="2748" spans="1:5">
      <c r="A2748">
        <v>1979</v>
      </c>
      <c r="B2748" t="s">
        <v>147</v>
      </c>
      <c r="C2748">
        <v>2</v>
      </c>
      <c r="D2748">
        <v>19419</v>
      </c>
      <c r="E2748" s="6"/>
    </row>
    <row r="2749" spans="1:5">
      <c r="A2749">
        <v>1980</v>
      </c>
      <c r="B2749" t="s">
        <v>147</v>
      </c>
      <c r="C2749">
        <v>2</v>
      </c>
      <c r="D2749">
        <v>10215</v>
      </c>
      <c r="E2749" s="6"/>
    </row>
    <row r="2750" spans="1:5">
      <c r="A2750">
        <v>1981</v>
      </c>
      <c r="B2750" t="s">
        <v>147</v>
      </c>
      <c r="C2750">
        <v>2</v>
      </c>
      <c r="D2750">
        <v>7029</v>
      </c>
      <c r="E2750" s="6"/>
    </row>
    <row r="2751" spans="1:5">
      <c r="A2751">
        <v>1982</v>
      </c>
      <c r="B2751" t="s">
        <v>147</v>
      </c>
      <c r="C2751">
        <v>2</v>
      </c>
      <c r="D2751">
        <v>35696</v>
      </c>
      <c r="E2751" s="6"/>
    </row>
    <row r="2752" spans="1:5">
      <c r="A2752">
        <v>1983</v>
      </c>
      <c r="B2752" t="s">
        <v>147</v>
      </c>
      <c r="C2752">
        <v>2</v>
      </c>
      <c r="D2752">
        <v>19288</v>
      </c>
      <c r="E2752" s="6"/>
    </row>
    <row r="2753" spans="1:5">
      <c r="A2753">
        <v>1984</v>
      </c>
      <c r="B2753" t="s">
        <v>147</v>
      </c>
      <c r="C2753">
        <v>2</v>
      </c>
      <c r="D2753">
        <v>6199</v>
      </c>
      <c r="E2753" s="6"/>
    </row>
    <row r="2754" spans="1:5">
      <c r="A2754">
        <v>1985</v>
      </c>
      <c r="B2754" t="s">
        <v>147</v>
      </c>
      <c r="C2754">
        <v>2</v>
      </c>
      <c r="D2754">
        <v>8074</v>
      </c>
      <c r="E2754" s="6"/>
    </row>
    <row r="2755" spans="1:5">
      <c r="A2755">
        <v>1986</v>
      </c>
      <c r="B2755" t="s">
        <v>147</v>
      </c>
      <c r="C2755">
        <v>2</v>
      </c>
      <c r="D2755">
        <v>9970</v>
      </c>
      <c r="E2755" s="6"/>
    </row>
    <row r="2756" spans="1:5">
      <c r="A2756">
        <v>1987</v>
      </c>
      <c r="B2756" t="s">
        <v>147</v>
      </c>
      <c r="C2756">
        <v>2</v>
      </c>
      <c r="D2756">
        <v>3437</v>
      </c>
      <c r="E2756" s="6"/>
    </row>
    <row r="2757" spans="1:5">
      <c r="A2757">
        <v>1988</v>
      </c>
      <c r="B2757" t="s">
        <v>147</v>
      </c>
      <c r="C2757">
        <v>2</v>
      </c>
      <c r="D2757">
        <v>2109</v>
      </c>
      <c r="E2757" s="6"/>
    </row>
    <row r="2758" spans="1:5">
      <c r="A2758">
        <v>1989</v>
      </c>
      <c r="B2758" t="s">
        <v>147</v>
      </c>
      <c r="C2758">
        <v>2</v>
      </c>
      <c r="D2758">
        <v>19920</v>
      </c>
      <c r="E2758" s="6"/>
    </row>
    <row r="2759" spans="1:5">
      <c r="A2759">
        <v>1990</v>
      </c>
      <c r="B2759" t="s">
        <v>147</v>
      </c>
      <c r="C2759">
        <v>2</v>
      </c>
      <c r="D2759">
        <v>2057</v>
      </c>
      <c r="E2759" s="6"/>
    </row>
    <row r="2760" spans="1:5">
      <c r="A2760">
        <v>1991</v>
      </c>
      <c r="B2760" t="s">
        <v>147</v>
      </c>
      <c r="C2760">
        <v>2</v>
      </c>
      <c r="D2760">
        <v>1610</v>
      </c>
      <c r="E2760" s="6"/>
    </row>
    <row r="2761" spans="1:5">
      <c r="A2761">
        <v>1992</v>
      </c>
      <c r="B2761" t="s">
        <v>147</v>
      </c>
      <c r="C2761">
        <v>2</v>
      </c>
      <c r="D2761">
        <v>1453</v>
      </c>
      <c r="E2761" s="6"/>
    </row>
    <row r="2762" spans="1:5">
      <c r="A2762">
        <v>1993</v>
      </c>
      <c r="B2762" t="s">
        <v>147</v>
      </c>
      <c r="C2762">
        <v>2</v>
      </c>
      <c r="D2762">
        <v>457</v>
      </c>
      <c r="E2762" s="6"/>
    </row>
    <row r="2763" spans="1:5">
      <c r="A2763">
        <v>1994</v>
      </c>
      <c r="B2763" t="s">
        <v>147</v>
      </c>
      <c r="C2763">
        <v>2</v>
      </c>
      <c r="D2763">
        <v>657</v>
      </c>
      <c r="E2763" s="6"/>
    </row>
    <row r="2764" spans="1:5">
      <c r="A2764">
        <v>1995</v>
      </c>
      <c r="B2764" t="s">
        <v>147</v>
      </c>
      <c r="C2764">
        <v>2</v>
      </c>
      <c r="D2764">
        <v>376</v>
      </c>
      <c r="E2764" s="6"/>
    </row>
    <row r="2765" spans="1:5">
      <c r="A2765">
        <v>1996</v>
      </c>
      <c r="B2765" t="s">
        <v>147</v>
      </c>
      <c r="C2765">
        <v>2</v>
      </c>
      <c r="D2765">
        <v>513</v>
      </c>
      <c r="E2765" s="6"/>
    </row>
    <row r="2766" spans="1:5">
      <c r="A2766">
        <v>1997</v>
      </c>
      <c r="B2766" t="s">
        <v>147</v>
      </c>
      <c r="C2766">
        <v>2</v>
      </c>
      <c r="D2766">
        <v>198</v>
      </c>
      <c r="E2766" s="6"/>
    </row>
    <row r="2767" spans="1:5">
      <c r="A2767">
        <v>1998</v>
      </c>
      <c r="B2767" t="s">
        <v>147</v>
      </c>
      <c r="C2767">
        <v>2</v>
      </c>
      <c r="D2767">
        <v>1296</v>
      </c>
      <c r="E2767" s="6"/>
    </row>
    <row r="2768" spans="1:5">
      <c r="A2768">
        <v>1999</v>
      </c>
      <c r="B2768" t="s">
        <v>147</v>
      </c>
      <c r="C2768">
        <v>2</v>
      </c>
      <c r="D2768">
        <v>443</v>
      </c>
      <c r="E2768" s="6"/>
    </row>
    <row r="2769" spans="1:5">
      <c r="A2769">
        <v>2000</v>
      </c>
      <c r="B2769" t="s">
        <v>147</v>
      </c>
      <c r="C2769">
        <v>2</v>
      </c>
      <c r="D2769">
        <v>1221</v>
      </c>
      <c r="E2769" s="6"/>
    </row>
    <row r="2770" spans="1:5">
      <c r="A2770">
        <v>2001</v>
      </c>
      <c r="B2770" t="s">
        <v>147</v>
      </c>
      <c r="C2770">
        <v>2</v>
      </c>
      <c r="D2770">
        <v>504</v>
      </c>
      <c r="E2770" s="6"/>
    </row>
    <row r="2771" spans="1:5">
      <c r="A2771">
        <v>2002</v>
      </c>
      <c r="B2771" t="s">
        <v>147</v>
      </c>
      <c r="C2771">
        <v>2</v>
      </c>
      <c r="D2771">
        <v>401</v>
      </c>
      <c r="E2771" s="6"/>
    </row>
    <row r="2772" spans="1:5">
      <c r="A2772">
        <v>2003</v>
      </c>
      <c r="B2772" t="s">
        <v>147</v>
      </c>
      <c r="C2772">
        <v>2</v>
      </c>
      <c r="D2772">
        <v>246</v>
      </c>
      <c r="E2772" s="6"/>
    </row>
    <row r="2773" spans="1:5">
      <c r="A2773">
        <v>2004</v>
      </c>
      <c r="B2773" t="s">
        <v>147</v>
      </c>
      <c r="C2773">
        <v>2</v>
      </c>
      <c r="D2773">
        <v>192</v>
      </c>
      <c r="E2773" s="6"/>
    </row>
    <row r="2774" spans="1:5">
      <c r="A2774">
        <v>2005</v>
      </c>
      <c r="B2774" t="s">
        <v>147</v>
      </c>
      <c r="C2774">
        <v>2</v>
      </c>
      <c r="D2774">
        <v>194</v>
      </c>
      <c r="E2774" s="6"/>
    </row>
    <row r="2775" spans="1:5">
      <c r="A2775">
        <v>2006</v>
      </c>
      <c r="B2775" t="s">
        <v>147</v>
      </c>
      <c r="C2775">
        <v>2</v>
      </c>
      <c r="D2775">
        <v>383</v>
      </c>
      <c r="E2775" s="6"/>
    </row>
    <row r="2776" spans="1:5">
      <c r="A2776">
        <v>2007</v>
      </c>
      <c r="B2776" t="s">
        <v>147</v>
      </c>
      <c r="C2776">
        <v>2</v>
      </c>
      <c r="D2776">
        <v>305</v>
      </c>
      <c r="E2776" s="6"/>
    </row>
    <row r="2777" spans="1:5">
      <c r="A2777">
        <v>2008</v>
      </c>
      <c r="B2777" t="s">
        <v>147</v>
      </c>
      <c r="C2777">
        <v>2</v>
      </c>
      <c r="D2777">
        <v>75</v>
      </c>
      <c r="E2777" s="6"/>
    </row>
    <row r="2778" spans="1:5">
      <c r="A2778">
        <v>2009</v>
      </c>
      <c r="B2778" t="s">
        <v>147</v>
      </c>
      <c r="C2778">
        <v>2</v>
      </c>
      <c r="D2778">
        <v>184</v>
      </c>
      <c r="E2778" s="6"/>
    </row>
    <row r="2779" spans="1:5">
      <c r="A2779">
        <v>2010</v>
      </c>
      <c r="B2779" t="s">
        <v>147</v>
      </c>
      <c r="C2779">
        <v>2</v>
      </c>
      <c r="D2779">
        <v>74</v>
      </c>
      <c r="E2779" s="6"/>
    </row>
    <row r="2780" spans="1:5">
      <c r="A2780">
        <v>2011</v>
      </c>
      <c r="B2780" t="s">
        <v>147</v>
      </c>
      <c r="C2780">
        <v>2</v>
      </c>
      <c r="D2780">
        <v>70</v>
      </c>
      <c r="E2780" s="6"/>
    </row>
    <row r="2781" spans="1:5">
      <c r="A2781" s="3">
        <v>1973</v>
      </c>
      <c r="B2781" t="s">
        <v>147</v>
      </c>
      <c r="C2781">
        <v>3</v>
      </c>
      <c r="D2781">
        <v>11950</v>
      </c>
      <c r="E2781" s="6"/>
    </row>
    <row r="2782" spans="1:5">
      <c r="A2782" s="3">
        <v>1974</v>
      </c>
      <c r="B2782" t="s">
        <v>147</v>
      </c>
      <c r="C2782">
        <v>3</v>
      </c>
      <c r="D2782">
        <v>5556</v>
      </c>
      <c r="E2782" s="6"/>
    </row>
    <row r="2783" spans="1:5">
      <c r="A2783" s="3">
        <v>1975</v>
      </c>
      <c r="B2783" t="s">
        <v>147</v>
      </c>
      <c r="C2783">
        <v>3</v>
      </c>
      <c r="D2783">
        <v>1884</v>
      </c>
      <c r="E2783" s="6"/>
    </row>
    <row r="2784" spans="1:5">
      <c r="A2784" s="3">
        <v>1976</v>
      </c>
      <c r="B2784" t="s">
        <v>147</v>
      </c>
      <c r="C2784">
        <v>3</v>
      </c>
      <c r="D2784">
        <v>1181</v>
      </c>
      <c r="E2784" s="6"/>
    </row>
    <row r="2785" spans="1:5">
      <c r="A2785" s="3">
        <v>1977</v>
      </c>
      <c r="B2785" t="s">
        <v>147</v>
      </c>
      <c r="C2785">
        <v>3</v>
      </c>
      <c r="D2785">
        <v>4891</v>
      </c>
      <c r="E2785" s="6"/>
    </row>
    <row r="2786" spans="1:5">
      <c r="A2786" s="3">
        <v>1978</v>
      </c>
      <c r="B2786" t="s">
        <v>147</v>
      </c>
      <c r="C2786">
        <v>3</v>
      </c>
      <c r="D2786">
        <v>2164</v>
      </c>
      <c r="E2786" s="6"/>
    </row>
    <row r="2787" spans="1:5">
      <c r="A2787" s="3">
        <v>1979</v>
      </c>
      <c r="B2787" t="s">
        <v>147</v>
      </c>
      <c r="C2787">
        <v>3</v>
      </c>
      <c r="D2787">
        <v>8667</v>
      </c>
      <c r="E2787" s="6"/>
    </row>
    <row r="2788" spans="1:5">
      <c r="A2788" s="3">
        <v>1980</v>
      </c>
      <c r="B2788" t="s">
        <v>147</v>
      </c>
      <c r="C2788">
        <v>3</v>
      </c>
      <c r="D2788">
        <v>6595</v>
      </c>
      <c r="E2788" s="6"/>
    </row>
    <row r="2789" spans="1:5">
      <c r="A2789" s="3">
        <v>1981</v>
      </c>
      <c r="B2789" t="s">
        <v>147</v>
      </c>
      <c r="C2789">
        <v>3</v>
      </c>
      <c r="D2789">
        <v>7578</v>
      </c>
      <c r="E2789" s="6"/>
    </row>
    <row r="2790" spans="1:5">
      <c r="A2790" s="3">
        <v>1982</v>
      </c>
      <c r="B2790" t="s">
        <v>147</v>
      </c>
      <c r="C2790">
        <v>3</v>
      </c>
      <c r="D2790">
        <v>14358</v>
      </c>
      <c r="E2790" s="6"/>
    </row>
    <row r="2791" spans="1:5">
      <c r="A2791" s="3">
        <v>1983</v>
      </c>
      <c r="B2791" t="s">
        <v>147</v>
      </c>
      <c r="C2791">
        <v>3</v>
      </c>
      <c r="D2791">
        <v>42838</v>
      </c>
      <c r="E2791" s="6"/>
    </row>
    <row r="2792" spans="1:5">
      <c r="A2792" s="3">
        <v>1984</v>
      </c>
      <c r="B2792" t="s">
        <v>147</v>
      </c>
      <c r="C2792">
        <v>3</v>
      </c>
      <c r="D2792">
        <v>19989</v>
      </c>
      <c r="E2792" s="6"/>
    </row>
    <row r="2793" spans="1:5">
      <c r="A2793" s="3">
        <v>1985</v>
      </c>
      <c r="B2793" t="s">
        <v>147</v>
      </c>
      <c r="C2793">
        <v>3</v>
      </c>
      <c r="D2793">
        <v>2175</v>
      </c>
      <c r="E2793" s="6"/>
    </row>
    <row r="2794" spans="1:5">
      <c r="A2794" s="3">
        <v>1986</v>
      </c>
      <c r="B2794" t="s">
        <v>147</v>
      </c>
      <c r="C2794">
        <v>3</v>
      </c>
      <c r="D2794">
        <v>3326</v>
      </c>
      <c r="E2794" s="6"/>
    </row>
    <row r="2795" spans="1:5">
      <c r="A2795" s="3">
        <v>1987</v>
      </c>
      <c r="B2795" t="s">
        <v>147</v>
      </c>
      <c r="C2795">
        <v>3</v>
      </c>
      <c r="D2795">
        <v>2368</v>
      </c>
      <c r="E2795" s="6"/>
    </row>
    <row r="2796" spans="1:5">
      <c r="A2796" s="3">
        <v>1988</v>
      </c>
      <c r="B2796" t="s">
        <v>147</v>
      </c>
      <c r="C2796">
        <v>3</v>
      </c>
      <c r="D2796">
        <v>536</v>
      </c>
      <c r="E2796" s="6"/>
    </row>
    <row r="2797" spans="1:5">
      <c r="A2797" s="3">
        <v>1989</v>
      </c>
      <c r="B2797" t="s">
        <v>147</v>
      </c>
      <c r="C2797">
        <v>3</v>
      </c>
      <c r="D2797">
        <v>3347</v>
      </c>
      <c r="E2797" s="6"/>
    </row>
    <row r="2798" spans="1:5">
      <c r="A2798" s="3">
        <v>1990</v>
      </c>
      <c r="B2798" t="s">
        <v>147</v>
      </c>
      <c r="C2798">
        <v>3</v>
      </c>
      <c r="D2798">
        <v>42643</v>
      </c>
      <c r="E2798" s="6"/>
    </row>
    <row r="2799" spans="1:5">
      <c r="A2799" s="3">
        <v>1991</v>
      </c>
      <c r="B2799" t="s">
        <v>147</v>
      </c>
      <c r="C2799">
        <v>3</v>
      </c>
      <c r="D2799">
        <v>5169</v>
      </c>
      <c r="E2799" s="6"/>
    </row>
    <row r="2800" spans="1:5">
      <c r="A2800" s="3">
        <v>1992</v>
      </c>
      <c r="B2800" t="s">
        <v>147</v>
      </c>
      <c r="C2800">
        <v>3</v>
      </c>
      <c r="D2800">
        <v>2097</v>
      </c>
      <c r="E2800" s="6"/>
    </row>
    <row r="2801" spans="1:5">
      <c r="A2801" s="3">
        <v>1993</v>
      </c>
      <c r="B2801" t="s">
        <v>147</v>
      </c>
      <c r="C2801">
        <v>3</v>
      </c>
      <c r="D2801">
        <v>447</v>
      </c>
      <c r="E2801" s="6"/>
    </row>
    <row r="2802" spans="1:5">
      <c r="A2802" s="3">
        <v>1994</v>
      </c>
      <c r="B2802" t="s">
        <v>147</v>
      </c>
      <c r="C2802">
        <v>3</v>
      </c>
      <c r="D2802">
        <v>566</v>
      </c>
      <c r="E2802" s="6"/>
    </row>
    <row r="2803" spans="1:5">
      <c r="A2803" s="3">
        <v>1995</v>
      </c>
      <c r="B2803" t="s">
        <v>147</v>
      </c>
      <c r="C2803">
        <v>3</v>
      </c>
      <c r="D2803">
        <v>286</v>
      </c>
      <c r="E2803" s="6"/>
    </row>
    <row r="2804" spans="1:5">
      <c r="A2804" s="3">
        <v>1996</v>
      </c>
      <c r="B2804" t="s">
        <v>147</v>
      </c>
      <c r="C2804">
        <v>3</v>
      </c>
      <c r="D2804">
        <v>1188</v>
      </c>
      <c r="E2804" s="6"/>
    </row>
    <row r="2805" spans="1:5">
      <c r="A2805" s="3">
        <v>1997</v>
      </c>
      <c r="B2805" t="s">
        <v>147</v>
      </c>
      <c r="C2805">
        <v>3</v>
      </c>
      <c r="D2805">
        <v>1576</v>
      </c>
      <c r="E2805" s="6"/>
    </row>
    <row r="2806" spans="1:5">
      <c r="A2806" s="3">
        <v>1998</v>
      </c>
      <c r="B2806" t="s">
        <v>147</v>
      </c>
      <c r="C2806">
        <v>3</v>
      </c>
      <c r="D2806">
        <v>1205</v>
      </c>
      <c r="E2806" s="6"/>
    </row>
    <row r="2807" spans="1:5">
      <c r="A2807" s="3">
        <v>1999</v>
      </c>
      <c r="B2807" t="s">
        <v>147</v>
      </c>
      <c r="C2807">
        <v>3</v>
      </c>
      <c r="D2807">
        <v>2142</v>
      </c>
      <c r="E2807" s="6"/>
    </row>
    <row r="2808" spans="1:5">
      <c r="A2808" s="3">
        <v>2000</v>
      </c>
      <c r="B2808" t="s">
        <v>147</v>
      </c>
      <c r="C2808">
        <v>3</v>
      </c>
      <c r="D2808">
        <v>1446</v>
      </c>
      <c r="E2808" s="6"/>
    </row>
    <row r="2809" spans="1:5">
      <c r="A2809" s="3">
        <v>2001</v>
      </c>
      <c r="B2809" t="s">
        <v>147</v>
      </c>
      <c r="C2809">
        <v>3</v>
      </c>
      <c r="D2809">
        <v>1970</v>
      </c>
      <c r="E2809" s="6"/>
    </row>
    <row r="2810" spans="1:5">
      <c r="A2810" s="3">
        <v>2002</v>
      </c>
      <c r="B2810" t="s">
        <v>147</v>
      </c>
      <c r="C2810">
        <v>3</v>
      </c>
      <c r="D2810">
        <v>1169</v>
      </c>
      <c r="E2810" s="6"/>
    </row>
    <row r="2811" spans="1:5">
      <c r="A2811" s="3">
        <v>2003</v>
      </c>
      <c r="B2811" t="s">
        <v>147</v>
      </c>
      <c r="C2811">
        <v>3</v>
      </c>
      <c r="D2811">
        <v>752</v>
      </c>
      <c r="E2811" s="6"/>
    </row>
    <row r="2812" spans="1:5">
      <c r="A2812" s="3">
        <v>2004</v>
      </c>
      <c r="B2812" t="s">
        <v>147</v>
      </c>
      <c r="C2812">
        <v>3</v>
      </c>
      <c r="D2812">
        <v>351</v>
      </c>
      <c r="E2812" s="6"/>
    </row>
    <row r="2813" spans="1:5">
      <c r="A2813" s="3">
        <v>2005</v>
      </c>
      <c r="B2813" t="s">
        <v>147</v>
      </c>
      <c r="C2813">
        <v>3</v>
      </c>
      <c r="D2813">
        <v>196</v>
      </c>
      <c r="E2813" s="6"/>
    </row>
    <row r="2814" spans="1:5">
      <c r="A2814" s="3">
        <v>2006</v>
      </c>
      <c r="B2814" t="s">
        <v>147</v>
      </c>
      <c r="C2814">
        <v>3</v>
      </c>
      <c r="D2814">
        <v>320</v>
      </c>
      <c r="E2814" s="6"/>
    </row>
    <row r="2815" spans="1:5">
      <c r="A2815" s="3">
        <v>2007</v>
      </c>
      <c r="B2815" t="s">
        <v>147</v>
      </c>
      <c r="C2815">
        <v>3</v>
      </c>
      <c r="D2815">
        <v>747</v>
      </c>
      <c r="E2815" s="6"/>
    </row>
    <row r="2816" spans="1:5">
      <c r="A2816" s="3">
        <v>2008</v>
      </c>
      <c r="B2816" t="s">
        <v>147</v>
      </c>
      <c r="C2816">
        <v>3</v>
      </c>
      <c r="D2816">
        <v>495</v>
      </c>
      <c r="E2816" s="6"/>
    </row>
    <row r="2817" spans="1:5">
      <c r="A2817" s="3">
        <v>2009</v>
      </c>
      <c r="B2817" t="s">
        <v>147</v>
      </c>
      <c r="C2817">
        <v>3</v>
      </c>
      <c r="D2817">
        <v>167</v>
      </c>
      <c r="E2817" s="6"/>
    </row>
    <row r="2818" spans="1:5">
      <c r="A2818" s="3">
        <v>2010</v>
      </c>
      <c r="B2818" t="s">
        <v>147</v>
      </c>
      <c r="C2818">
        <v>3</v>
      </c>
      <c r="D2818">
        <v>195</v>
      </c>
      <c r="E2818" s="6"/>
    </row>
    <row r="2819" spans="1:5">
      <c r="A2819" s="3">
        <v>2011</v>
      </c>
      <c r="B2819" t="s">
        <v>147</v>
      </c>
      <c r="C2819">
        <v>3</v>
      </c>
      <c r="D2819">
        <v>212</v>
      </c>
      <c r="E2819" s="6"/>
    </row>
    <row r="2820" spans="1:5">
      <c r="A2820" s="3">
        <v>1973</v>
      </c>
      <c r="B2820" t="s">
        <v>147</v>
      </c>
      <c r="C2820">
        <v>4</v>
      </c>
      <c r="D2820">
        <v>7979</v>
      </c>
      <c r="E2820" s="6"/>
    </row>
    <row r="2821" spans="1:5">
      <c r="A2821" s="3">
        <v>1974</v>
      </c>
      <c r="B2821" t="s">
        <v>147</v>
      </c>
      <c r="C2821">
        <v>4</v>
      </c>
      <c r="D2821">
        <v>7370</v>
      </c>
      <c r="E2821" s="6"/>
    </row>
    <row r="2822" spans="1:5">
      <c r="A2822" s="3">
        <v>1975</v>
      </c>
      <c r="B2822" t="s">
        <v>147</v>
      </c>
      <c r="C2822">
        <v>4</v>
      </c>
      <c r="D2822">
        <v>1130</v>
      </c>
      <c r="E2822" s="6"/>
    </row>
    <row r="2823" spans="1:5">
      <c r="A2823" s="3">
        <v>1976</v>
      </c>
      <c r="B2823" t="s">
        <v>147</v>
      </c>
      <c r="C2823">
        <v>4</v>
      </c>
      <c r="D2823">
        <v>327</v>
      </c>
      <c r="E2823" s="6"/>
    </row>
    <row r="2824" spans="1:5">
      <c r="A2824" s="3">
        <v>1977</v>
      </c>
      <c r="B2824" t="s">
        <v>147</v>
      </c>
      <c r="C2824">
        <v>4</v>
      </c>
      <c r="D2824">
        <v>507</v>
      </c>
      <c r="E2824" s="6"/>
    </row>
    <row r="2825" spans="1:5">
      <c r="A2825" s="3">
        <v>1978</v>
      </c>
      <c r="B2825" t="s">
        <v>147</v>
      </c>
      <c r="C2825">
        <v>4</v>
      </c>
      <c r="D2825">
        <v>1470</v>
      </c>
      <c r="E2825" s="6"/>
    </row>
    <row r="2826" spans="1:5">
      <c r="A2826" s="3">
        <v>1979</v>
      </c>
      <c r="B2826" t="s">
        <v>147</v>
      </c>
      <c r="C2826">
        <v>4</v>
      </c>
      <c r="D2826">
        <v>1062</v>
      </c>
      <c r="E2826" s="6"/>
    </row>
    <row r="2827" spans="1:5">
      <c r="A2827" s="3">
        <v>1980</v>
      </c>
      <c r="B2827" t="s">
        <v>147</v>
      </c>
      <c r="C2827">
        <v>4</v>
      </c>
      <c r="D2827">
        <v>3829</v>
      </c>
      <c r="E2827" s="6"/>
    </row>
    <row r="2828" spans="1:5">
      <c r="A2828" s="3">
        <v>1981</v>
      </c>
      <c r="B2828" t="s">
        <v>147</v>
      </c>
      <c r="C2828">
        <v>4</v>
      </c>
      <c r="D2828">
        <v>2926</v>
      </c>
      <c r="E2828" s="6"/>
    </row>
    <row r="2829" spans="1:5">
      <c r="A2829" s="3">
        <v>1982</v>
      </c>
      <c r="B2829" t="s">
        <v>147</v>
      </c>
      <c r="C2829">
        <v>4</v>
      </c>
      <c r="D2829">
        <v>1858</v>
      </c>
      <c r="E2829" s="6"/>
    </row>
    <row r="2830" spans="1:5">
      <c r="A2830" s="3">
        <v>1983</v>
      </c>
      <c r="B2830" t="s">
        <v>147</v>
      </c>
      <c r="C2830">
        <v>4</v>
      </c>
      <c r="D2830">
        <v>3602</v>
      </c>
      <c r="E2830" s="6"/>
    </row>
    <row r="2831" spans="1:5">
      <c r="A2831" s="3">
        <v>1984</v>
      </c>
      <c r="B2831" t="s">
        <v>147</v>
      </c>
      <c r="C2831">
        <v>4</v>
      </c>
      <c r="D2831">
        <v>8129</v>
      </c>
      <c r="E2831" s="6"/>
    </row>
    <row r="2832" spans="1:5">
      <c r="A2832" s="3">
        <v>1985</v>
      </c>
      <c r="B2832" t="s">
        <v>147</v>
      </c>
      <c r="C2832">
        <v>4</v>
      </c>
      <c r="D2832">
        <v>1968</v>
      </c>
      <c r="E2832" s="6"/>
    </row>
    <row r="2833" spans="1:5">
      <c r="A2833" s="3">
        <v>1986</v>
      </c>
      <c r="B2833" t="s">
        <v>147</v>
      </c>
      <c r="C2833">
        <v>4</v>
      </c>
      <c r="D2833">
        <v>635</v>
      </c>
      <c r="E2833" s="6"/>
    </row>
    <row r="2834" spans="1:5">
      <c r="A2834" s="3">
        <v>1987</v>
      </c>
      <c r="B2834" t="s">
        <v>147</v>
      </c>
      <c r="C2834">
        <v>4</v>
      </c>
      <c r="D2834">
        <v>926</v>
      </c>
      <c r="E2834" s="6"/>
    </row>
    <row r="2835" spans="1:5">
      <c r="A2835" s="3">
        <v>1988</v>
      </c>
      <c r="B2835" t="s">
        <v>147</v>
      </c>
      <c r="C2835">
        <v>4</v>
      </c>
      <c r="D2835">
        <v>506</v>
      </c>
      <c r="E2835" s="6"/>
    </row>
    <row r="2836" spans="1:5">
      <c r="A2836" s="3">
        <v>1989</v>
      </c>
      <c r="B2836" t="s">
        <v>147</v>
      </c>
      <c r="C2836">
        <v>4</v>
      </c>
      <c r="D2836">
        <v>462</v>
      </c>
      <c r="E2836" s="6"/>
    </row>
    <row r="2837" spans="1:5">
      <c r="A2837" s="3">
        <v>1990</v>
      </c>
      <c r="B2837" t="s">
        <v>147</v>
      </c>
      <c r="C2837">
        <v>4</v>
      </c>
      <c r="D2837">
        <v>2209</v>
      </c>
      <c r="E2837" s="6"/>
    </row>
    <row r="2838" spans="1:5">
      <c r="A2838" s="3">
        <v>1991</v>
      </c>
      <c r="B2838" t="s">
        <v>147</v>
      </c>
      <c r="C2838">
        <v>4</v>
      </c>
      <c r="D2838">
        <v>9703</v>
      </c>
      <c r="E2838" s="6"/>
    </row>
    <row r="2839" spans="1:5">
      <c r="A2839" s="3">
        <v>1992</v>
      </c>
      <c r="B2839" t="s">
        <v>147</v>
      </c>
      <c r="C2839">
        <v>4</v>
      </c>
      <c r="D2839">
        <v>2739</v>
      </c>
      <c r="E2839" s="6"/>
    </row>
    <row r="2840" spans="1:5">
      <c r="A2840" s="3">
        <v>1993</v>
      </c>
      <c r="B2840" t="s">
        <v>147</v>
      </c>
      <c r="C2840">
        <v>4</v>
      </c>
      <c r="D2840">
        <v>711</v>
      </c>
      <c r="E2840" s="6"/>
    </row>
    <row r="2841" spans="1:5">
      <c r="A2841" s="3">
        <v>1994</v>
      </c>
      <c r="B2841" t="s">
        <v>147</v>
      </c>
      <c r="C2841">
        <v>4</v>
      </c>
      <c r="D2841">
        <v>426</v>
      </c>
      <c r="E2841" s="6"/>
    </row>
    <row r="2842" spans="1:5">
      <c r="A2842" s="3">
        <v>1995</v>
      </c>
      <c r="B2842" t="s">
        <v>147</v>
      </c>
      <c r="C2842">
        <v>4</v>
      </c>
      <c r="D2842">
        <v>277</v>
      </c>
      <c r="E2842" s="6"/>
    </row>
    <row r="2843" spans="1:5">
      <c r="A2843" s="3">
        <v>1996</v>
      </c>
      <c r="B2843" t="s">
        <v>147</v>
      </c>
      <c r="C2843">
        <v>4</v>
      </c>
      <c r="D2843">
        <v>245</v>
      </c>
      <c r="E2843" s="6"/>
    </row>
    <row r="2844" spans="1:5">
      <c r="A2844" s="3">
        <v>1997</v>
      </c>
      <c r="B2844" t="s">
        <v>147</v>
      </c>
      <c r="C2844">
        <v>4</v>
      </c>
      <c r="D2844">
        <v>945</v>
      </c>
      <c r="E2844" s="6"/>
    </row>
    <row r="2845" spans="1:5">
      <c r="A2845" s="3">
        <v>1998</v>
      </c>
      <c r="B2845" t="s">
        <v>147</v>
      </c>
      <c r="C2845">
        <v>4</v>
      </c>
      <c r="D2845">
        <v>437</v>
      </c>
      <c r="E2845" s="6"/>
    </row>
    <row r="2846" spans="1:5">
      <c r="A2846" s="3">
        <v>1999</v>
      </c>
      <c r="B2846" t="s">
        <v>147</v>
      </c>
      <c r="C2846">
        <v>4</v>
      </c>
      <c r="D2846">
        <v>485</v>
      </c>
      <c r="E2846" s="6"/>
    </row>
    <row r="2847" spans="1:5">
      <c r="A2847" s="3">
        <v>2000</v>
      </c>
      <c r="B2847" t="s">
        <v>147</v>
      </c>
      <c r="C2847">
        <v>4</v>
      </c>
      <c r="D2847">
        <v>563</v>
      </c>
      <c r="E2847" s="6"/>
    </row>
    <row r="2848" spans="1:5">
      <c r="A2848" s="3">
        <v>2001</v>
      </c>
      <c r="B2848" t="s">
        <v>147</v>
      </c>
      <c r="C2848">
        <v>4</v>
      </c>
      <c r="D2848">
        <v>552</v>
      </c>
      <c r="E2848" s="6"/>
    </row>
    <row r="2849" spans="1:5">
      <c r="A2849" s="3">
        <v>2002</v>
      </c>
      <c r="B2849" t="s">
        <v>147</v>
      </c>
      <c r="C2849">
        <v>4</v>
      </c>
      <c r="D2849">
        <v>473</v>
      </c>
      <c r="E2849" s="6"/>
    </row>
    <row r="2850" spans="1:5">
      <c r="A2850" s="3">
        <v>2003</v>
      </c>
      <c r="B2850" t="s">
        <v>147</v>
      </c>
      <c r="C2850">
        <v>4</v>
      </c>
      <c r="D2850">
        <v>419</v>
      </c>
      <c r="E2850" s="6"/>
    </row>
    <row r="2851" spans="1:5">
      <c r="A2851" s="3">
        <v>2004</v>
      </c>
      <c r="B2851" t="s">
        <v>147</v>
      </c>
      <c r="C2851">
        <v>4</v>
      </c>
      <c r="D2851">
        <v>308</v>
      </c>
      <c r="E2851" s="6"/>
    </row>
    <row r="2852" spans="1:5">
      <c r="A2852" s="3">
        <v>2005</v>
      </c>
      <c r="B2852" t="s">
        <v>147</v>
      </c>
      <c r="C2852">
        <v>4</v>
      </c>
      <c r="D2852">
        <v>173</v>
      </c>
      <c r="E2852" s="6"/>
    </row>
    <row r="2853" spans="1:5">
      <c r="A2853" s="3">
        <v>2006</v>
      </c>
      <c r="B2853" t="s">
        <v>147</v>
      </c>
      <c r="C2853">
        <v>4</v>
      </c>
      <c r="D2853">
        <v>164</v>
      </c>
      <c r="E2853" s="6"/>
    </row>
    <row r="2854" spans="1:5">
      <c r="A2854" s="3">
        <v>2007</v>
      </c>
      <c r="B2854" t="s">
        <v>147</v>
      </c>
      <c r="C2854">
        <v>4</v>
      </c>
      <c r="D2854">
        <v>185</v>
      </c>
      <c r="E2854" s="6"/>
    </row>
    <row r="2855" spans="1:5">
      <c r="A2855" s="3">
        <v>2008</v>
      </c>
      <c r="B2855" t="s">
        <v>147</v>
      </c>
      <c r="C2855">
        <v>4</v>
      </c>
      <c r="D2855">
        <v>707</v>
      </c>
      <c r="E2855" s="6"/>
    </row>
    <row r="2856" spans="1:5">
      <c r="A2856" s="3">
        <v>2009</v>
      </c>
      <c r="B2856" t="s">
        <v>147</v>
      </c>
      <c r="C2856">
        <v>4</v>
      </c>
      <c r="D2856">
        <v>333</v>
      </c>
      <c r="E2856" s="6"/>
    </row>
    <row r="2857" spans="1:5">
      <c r="A2857" s="3">
        <v>2010</v>
      </c>
      <c r="B2857" t="s">
        <v>147</v>
      </c>
      <c r="C2857">
        <v>4</v>
      </c>
      <c r="D2857">
        <v>112</v>
      </c>
      <c r="E2857" s="6"/>
    </row>
    <row r="2858" spans="1:5">
      <c r="A2858" s="3">
        <v>2011</v>
      </c>
      <c r="B2858" t="s">
        <v>147</v>
      </c>
      <c r="C2858">
        <v>4</v>
      </c>
      <c r="D2858">
        <v>205</v>
      </c>
      <c r="E2858" s="6"/>
    </row>
    <row r="2859" spans="1:5">
      <c r="A2859" s="3">
        <v>1973</v>
      </c>
      <c r="B2859" t="s">
        <v>147</v>
      </c>
      <c r="C2859">
        <v>5</v>
      </c>
      <c r="D2859">
        <v>5226</v>
      </c>
      <c r="E2859" s="6"/>
    </row>
    <row r="2860" spans="1:5">
      <c r="A2860" s="3">
        <v>1974</v>
      </c>
      <c r="B2860" t="s">
        <v>147</v>
      </c>
      <c r="C2860">
        <v>5</v>
      </c>
      <c r="D2860">
        <v>3687</v>
      </c>
      <c r="E2860" s="6"/>
    </row>
    <row r="2861" spans="1:5">
      <c r="A2861" s="3">
        <v>1975</v>
      </c>
      <c r="B2861" t="s">
        <v>147</v>
      </c>
      <c r="C2861">
        <v>5</v>
      </c>
      <c r="D2861">
        <v>1597</v>
      </c>
      <c r="E2861" s="6"/>
    </row>
    <row r="2862" spans="1:5">
      <c r="A2862" s="3">
        <v>1976</v>
      </c>
      <c r="B2862" t="s">
        <v>147</v>
      </c>
      <c r="C2862">
        <v>5</v>
      </c>
      <c r="D2862">
        <v>449</v>
      </c>
      <c r="E2862" s="6"/>
    </row>
    <row r="2863" spans="1:5">
      <c r="A2863" s="3">
        <v>1977</v>
      </c>
      <c r="B2863" t="s">
        <v>147</v>
      </c>
      <c r="C2863">
        <v>5</v>
      </c>
      <c r="D2863">
        <v>278</v>
      </c>
      <c r="E2863" s="6"/>
    </row>
    <row r="2864" spans="1:5">
      <c r="A2864" s="3">
        <v>1978</v>
      </c>
      <c r="B2864" t="s">
        <v>147</v>
      </c>
      <c r="C2864">
        <v>5</v>
      </c>
      <c r="D2864">
        <v>247</v>
      </c>
      <c r="E2864" s="6"/>
    </row>
    <row r="2865" spans="1:5">
      <c r="A2865" s="3">
        <v>1979</v>
      </c>
      <c r="B2865" t="s">
        <v>147</v>
      </c>
      <c r="C2865">
        <v>5</v>
      </c>
      <c r="D2865">
        <v>438</v>
      </c>
      <c r="E2865" s="6"/>
    </row>
    <row r="2866" spans="1:5">
      <c r="A2866" s="3">
        <v>1980</v>
      </c>
      <c r="B2866" t="s">
        <v>147</v>
      </c>
      <c r="C2866">
        <v>5</v>
      </c>
      <c r="D2866">
        <v>512</v>
      </c>
      <c r="E2866" s="6"/>
    </row>
    <row r="2867" spans="1:5">
      <c r="A2867" s="3">
        <v>1981</v>
      </c>
      <c r="B2867" t="s">
        <v>147</v>
      </c>
      <c r="C2867">
        <v>5</v>
      </c>
      <c r="D2867">
        <v>1111</v>
      </c>
      <c r="E2867" s="6"/>
    </row>
    <row r="2868" spans="1:5">
      <c r="A2868" s="3">
        <v>1982</v>
      </c>
      <c r="B2868" t="s">
        <v>147</v>
      </c>
      <c r="C2868">
        <v>5</v>
      </c>
      <c r="D2868">
        <v>415</v>
      </c>
      <c r="E2868" s="6"/>
    </row>
    <row r="2869" spans="1:5">
      <c r="A2869" s="3">
        <v>1983</v>
      </c>
      <c r="B2869" t="s">
        <v>147</v>
      </c>
      <c r="C2869">
        <v>5</v>
      </c>
      <c r="D2869">
        <v>385</v>
      </c>
      <c r="E2869" s="6"/>
    </row>
    <row r="2870" spans="1:5">
      <c r="A2870" s="3">
        <v>1984</v>
      </c>
      <c r="B2870" t="s">
        <v>147</v>
      </c>
      <c r="C2870">
        <v>5</v>
      </c>
      <c r="D2870">
        <v>878</v>
      </c>
      <c r="E2870" s="6"/>
    </row>
    <row r="2871" spans="1:5">
      <c r="A2871" s="3">
        <v>1985</v>
      </c>
      <c r="B2871" t="s">
        <v>147</v>
      </c>
      <c r="C2871">
        <v>5</v>
      </c>
      <c r="D2871">
        <v>1109</v>
      </c>
      <c r="E2871" s="6"/>
    </row>
    <row r="2872" spans="1:5">
      <c r="A2872" s="3">
        <v>1986</v>
      </c>
      <c r="B2872" t="s">
        <v>147</v>
      </c>
      <c r="C2872">
        <v>5</v>
      </c>
      <c r="D2872">
        <v>356</v>
      </c>
      <c r="E2872" s="6"/>
    </row>
    <row r="2873" spans="1:5">
      <c r="A2873" s="3">
        <v>1987</v>
      </c>
      <c r="B2873" t="s">
        <v>147</v>
      </c>
      <c r="C2873">
        <v>5</v>
      </c>
      <c r="D2873">
        <v>167</v>
      </c>
      <c r="E2873" s="6"/>
    </row>
    <row r="2874" spans="1:5">
      <c r="A2874" s="3">
        <v>1988</v>
      </c>
      <c r="B2874" t="s">
        <v>147</v>
      </c>
      <c r="C2874">
        <v>5</v>
      </c>
      <c r="D2874">
        <v>134</v>
      </c>
      <c r="E2874" s="6"/>
    </row>
    <row r="2875" spans="1:5">
      <c r="A2875" s="3">
        <v>1989</v>
      </c>
      <c r="B2875" t="s">
        <v>147</v>
      </c>
      <c r="C2875">
        <v>5</v>
      </c>
      <c r="D2875">
        <v>48</v>
      </c>
      <c r="E2875" s="6"/>
    </row>
    <row r="2876" spans="1:5">
      <c r="A2876" s="3">
        <v>1990</v>
      </c>
      <c r="B2876" t="s">
        <v>147</v>
      </c>
      <c r="C2876">
        <v>5</v>
      </c>
      <c r="D2876">
        <v>90</v>
      </c>
      <c r="E2876" s="6"/>
    </row>
    <row r="2877" spans="1:5">
      <c r="A2877" s="3">
        <v>1991</v>
      </c>
      <c r="B2877" t="s">
        <v>147</v>
      </c>
      <c r="C2877">
        <v>5</v>
      </c>
      <c r="D2877">
        <v>168</v>
      </c>
      <c r="E2877" s="6"/>
    </row>
    <row r="2878" spans="1:5">
      <c r="A2878" s="3">
        <v>1992</v>
      </c>
      <c r="B2878" t="s">
        <v>147</v>
      </c>
      <c r="C2878">
        <v>5</v>
      </c>
      <c r="D2878">
        <v>297</v>
      </c>
      <c r="E2878" s="6"/>
    </row>
    <row r="2879" spans="1:5">
      <c r="A2879" s="3">
        <v>1993</v>
      </c>
      <c r="B2879" t="s">
        <v>147</v>
      </c>
      <c r="C2879">
        <v>5</v>
      </c>
      <c r="D2879">
        <v>145</v>
      </c>
      <c r="E2879" s="6"/>
    </row>
    <row r="2880" spans="1:5">
      <c r="A2880" s="3">
        <v>1994</v>
      </c>
      <c r="B2880" t="s">
        <v>147</v>
      </c>
      <c r="C2880">
        <v>5</v>
      </c>
      <c r="D2880">
        <v>316</v>
      </c>
      <c r="E2880" s="6"/>
    </row>
    <row r="2881" spans="1:5">
      <c r="A2881" s="3">
        <v>1995</v>
      </c>
      <c r="B2881" t="s">
        <v>147</v>
      </c>
      <c r="C2881">
        <v>5</v>
      </c>
      <c r="D2881">
        <v>58</v>
      </c>
      <c r="E2881" s="6"/>
    </row>
    <row r="2882" spans="1:5">
      <c r="A2882" s="3">
        <v>1996</v>
      </c>
      <c r="B2882" t="s">
        <v>147</v>
      </c>
      <c r="C2882">
        <v>5</v>
      </c>
      <c r="D2882">
        <v>32</v>
      </c>
      <c r="E2882" s="6"/>
    </row>
    <row r="2883" spans="1:5">
      <c r="A2883" s="3">
        <v>1997</v>
      </c>
      <c r="B2883" t="s">
        <v>147</v>
      </c>
      <c r="C2883">
        <v>5</v>
      </c>
      <c r="D2883">
        <v>118</v>
      </c>
      <c r="E2883" s="6"/>
    </row>
    <row r="2884" spans="1:5">
      <c r="A2884" s="3">
        <v>1998</v>
      </c>
      <c r="B2884" t="s">
        <v>147</v>
      </c>
      <c r="C2884">
        <v>5</v>
      </c>
      <c r="D2884">
        <v>82</v>
      </c>
      <c r="E2884" s="6"/>
    </row>
    <row r="2885" spans="1:5">
      <c r="A2885" s="3">
        <v>1999</v>
      </c>
      <c r="B2885" t="s">
        <v>147</v>
      </c>
      <c r="C2885">
        <v>5</v>
      </c>
      <c r="D2885">
        <v>95</v>
      </c>
      <c r="E2885" s="6"/>
    </row>
    <row r="2886" spans="1:5">
      <c r="A2886" s="3">
        <v>2000</v>
      </c>
      <c r="B2886" t="s">
        <v>147</v>
      </c>
      <c r="C2886">
        <v>5</v>
      </c>
      <c r="D2886">
        <v>57</v>
      </c>
      <c r="E2886" s="6"/>
    </row>
    <row r="2887" spans="1:5">
      <c r="A2887" s="3">
        <v>2001</v>
      </c>
      <c r="B2887" t="s">
        <v>147</v>
      </c>
      <c r="C2887">
        <v>5</v>
      </c>
      <c r="D2887">
        <v>140</v>
      </c>
      <c r="E2887" s="6"/>
    </row>
    <row r="2888" spans="1:5">
      <c r="A2888" s="3">
        <v>2002</v>
      </c>
      <c r="B2888" t="s">
        <v>147</v>
      </c>
      <c r="C2888">
        <v>5</v>
      </c>
      <c r="D2888">
        <v>35</v>
      </c>
      <c r="E2888" s="6"/>
    </row>
    <row r="2889" spans="1:5">
      <c r="A2889" s="3">
        <v>2003</v>
      </c>
      <c r="B2889" t="s">
        <v>147</v>
      </c>
      <c r="C2889">
        <v>5</v>
      </c>
      <c r="D2889">
        <v>36</v>
      </c>
      <c r="E2889" s="6"/>
    </row>
    <row r="2890" spans="1:5">
      <c r="A2890" s="3">
        <v>2004</v>
      </c>
      <c r="B2890" t="s">
        <v>147</v>
      </c>
      <c r="C2890">
        <v>5</v>
      </c>
      <c r="D2890">
        <v>205</v>
      </c>
      <c r="E2890" s="6"/>
    </row>
    <row r="2891" spans="1:5">
      <c r="A2891" s="3">
        <v>2005</v>
      </c>
      <c r="B2891" t="s">
        <v>147</v>
      </c>
      <c r="C2891">
        <v>5</v>
      </c>
      <c r="D2891">
        <v>120</v>
      </c>
      <c r="E2891" s="6"/>
    </row>
    <row r="2892" spans="1:5">
      <c r="A2892" s="3">
        <v>2006</v>
      </c>
      <c r="B2892" t="s">
        <v>147</v>
      </c>
      <c r="C2892">
        <v>5</v>
      </c>
      <c r="D2892">
        <v>62</v>
      </c>
      <c r="E2892" s="6"/>
    </row>
    <row r="2893" spans="1:5">
      <c r="A2893" s="3">
        <v>2007</v>
      </c>
      <c r="B2893" t="s">
        <v>147</v>
      </c>
      <c r="C2893">
        <v>5</v>
      </c>
      <c r="D2893">
        <v>47</v>
      </c>
      <c r="E2893" s="6"/>
    </row>
    <row r="2894" spans="1:5">
      <c r="A2894" s="3">
        <v>2008</v>
      </c>
      <c r="B2894" t="s">
        <v>147</v>
      </c>
      <c r="C2894">
        <v>5</v>
      </c>
      <c r="D2894">
        <v>55</v>
      </c>
      <c r="E2894" s="6"/>
    </row>
    <row r="2895" spans="1:5">
      <c r="A2895" s="3">
        <v>2009</v>
      </c>
      <c r="B2895" t="s">
        <v>147</v>
      </c>
      <c r="C2895">
        <v>5</v>
      </c>
      <c r="D2895">
        <v>266</v>
      </c>
      <c r="E2895" s="6"/>
    </row>
    <row r="2896" spans="1:5">
      <c r="A2896" s="3">
        <v>2010</v>
      </c>
      <c r="B2896" t="s">
        <v>147</v>
      </c>
      <c r="C2896">
        <v>5</v>
      </c>
      <c r="D2896">
        <v>168</v>
      </c>
      <c r="E2896" s="6"/>
    </row>
    <row r="2897" spans="1:5">
      <c r="A2897" s="3">
        <v>2011</v>
      </c>
      <c r="B2897" t="s">
        <v>147</v>
      </c>
      <c r="C2897">
        <v>5</v>
      </c>
      <c r="D2897">
        <v>161</v>
      </c>
      <c r="E2897" s="6"/>
    </row>
    <row r="2898" spans="1:5">
      <c r="A2898" s="3">
        <v>1973</v>
      </c>
      <c r="B2898" t="s">
        <v>147</v>
      </c>
      <c r="C2898">
        <v>6</v>
      </c>
      <c r="D2898">
        <v>5305</v>
      </c>
      <c r="E2898" s="6"/>
    </row>
    <row r="2899" spans="1:5">
      <c r="A2899" s="3">
        <v>1974</v>
      </c>
      <c r="B2899" t="s">
        <v>147</v>
      </c>
      <c r="C2899">
        <v>6</v>
      </c>
      <c r="D2899">
        <v>1598</v>
      </c>
      <c r="E2899" s="6"/>
    </row>
    <row r="2900" spans="1:5">
      <c r="A2900" s="3">
        <v>1975</v>
      </c>
      <c r="B2900" t="s">
        <v>147</v>
      </c>
      <c r="C2900">
        <v>6</v>
      </c>
      <c r="D2900">
        <v>792</v>
      </c>
      <c r="E2900" s="6"/>
    </row>
    <row r="2901" spans="1:5">
      <c r="A2901" s="3">
        <v>1976</v>
      </c>
      <c r="B2901" t="s">
        <v>147</v>
      </c>
      <c r="C2901">
        <v>6</v>
      </c>
      <c r="D2901">
        <v>477</v>
      </c>
      <c r="E2901" s="6"/>
    </row>
    <row r="2902" spans="1:5">
      <c r="A2902" s="3">
        <v>1977</v>
      </c>
      <c r="B2902" t="s">
        <v>147</v>
      </c>
      <c r="C2902">
        <v>6</v>
      </c>
      <c r="D2902">
        <v>304</v>
      </c>
      <c r="E2902" s="6"/>
    </row>
    <row r="2903" spans="1:5">
      <c r="A2903" s="3">
        <v>1978</v>
      </c>
      <c r="B2903" t="s">
        <v>147</v>
      </c>
      <c r="C2903">
        <v>6</v>
      </c>
      <c r="D2903">
        <v>61</v>
      </c>
      <c r="E2903" s="6"/>
    </row>
    <row r="2904" spans="1:5">
      <c r="A2904" s="3">
        <v>1979</v>
      </c>
      <c r="B2904" t="s">
        <v>147</v>
      </c>
      <c r="C2904">
        <v>6</v>
      </c>
      <c r="D2904">
        <v>101</v>
      </c>
      <c r="E2904" s="6"/>
    </row>
    <row r="2905" spans="1:5">
      <c r="A2905" s="3">
        <v>1980</v>
      </c>
      <c r="B2905" t="s">
        <v>147</v>
      </c>
      <c r="C2905">
        <v>6</v>
      </c>
      <c r="D2905">
        <v>129</v>
      </c>
      <c r="E2905" s="6"/>
    </row>
    <row r="2906" spans="1:5">
      <c r="A2906" s="3">
        <v>1981</v>
      </c>
      <c r="B2906" t="s">
        <v>147</v>
      </c>
      <c r="C2906">
        <v>6</v>
      </c>
      <c r="D2906">
        <v>161</v>
      </c>
      <c r="E2906" s="6"/>
    </row>
    <row r="2907" spans="1:5">
      <c r="A2907" s="3">
        <v>1982</v>
      </c>
      <c r="B2907" t="s">
        <v>147</v>
      </c>
      <c r="C2907">
        <v>6</v>
      </c>
      <c r="D2907">
        <v>79</v>
      </c>
      <c r="E2907" s="6"/>
    </row>
    <row r="2908" spans="1:5">
      <c r="A2908" s="3">
        <v>1983</v>
      </c>
      <c r="B2908" t="s">
        <v>147</v>
      </c>
      <c r="C2908">
        <v>6</v>
      </c>
      <c r="D2908">
        <v>146</v>
      </c>
      <c r="E2908" s="6"/>
    </row>
    <row r="2909" spans="1:5">
      <c r="A2909" s="3">
        <v>1984</v>
      </c>
      <c r="B2909" t="s">
        <v>147</v>
      </c>
      <c r="C2909">
        <v>6</v>
      </c>
      <c r="D2909">
        <v>245</v>
      </c>
      <c r="E2909" s="6"/>
    </row>
    <row r="2910" spans="1:5">
      <c r="A2910" s="3">
        <v>1985</v>
      </c>
      <c r="B2910" t="s">
        <v>147</v>
      </c>
      <c r="C2910">
        <v>6</v>
      </c>
      <c r="D2910">
        <v>204</v>
      </c>
      <c r="E2910" s="6"/>
    </row>
    <row r="2911" spans="1:5">
      <c r="A2911" s="3">
        <v>1986</v>
      </c>
      <c r="B2911" t="s">
        <v>147</v>
      </c>
      <c r="C2911">
        <v>6</v>
      </c>
      <c r="D2911">
        <v>127</v>
      </c>
      <c r="E2911" s="6"/>
    </row>
    <row r="2912" spans="1:5">
      <c r="A2912" s="3">
        <v>1987</v>
      </c>
      <c r="B2912" t="s">
        <v>147</v>
      </c>
      <c r="C2912">
        <v>6</v>
      </c>
      <c r="D2912">
        <v>55</v>
      </c>
      <c r="E2912" s="6"/>
    </row>
    <row r="2913" spans="1:5">
      <c r="A2913" s="3">
        <v>1988</v>
      </c>
      <c r="B2913" t="s">
        <v>147</v>
      </c>
      <c r="C2913">
        <v>6</v>
      </c>
      <c r="D2913">
        <v>26</v>
      </c>
      <c r="E2913" s="6"/>
    </row>
    <row r="2914" spans="1:5">
      <c r="A2914" s="3">
        <v>1989</v>
      </c>
      <c r="B2914" t="s">
        <v>147</v>
      </c>
      <c r="C2914">
        <v>6</v>
      </c>
      <c r="D2914">
        <v>3</v>
      </c>
      <c r="E2914" s="6"/>
    </row>
    <row r="2915" spans="1:5">
      <c r="A2915" s="3">
        <v>1990</v>
      </c>
      <c r="B2915" t="s">
        <v>147</v>
      </c>
      <c r="C2915">
        <v>6</v>
      </c>
      <c r="D2915">
        <v>5</v>
      </c>
      <c r="E2915" s="6"/>
    </row>
    <row r="2916" spans="1:5">
      <c r="A2916" s="3">
        <v>1991</v>
      </c>
      <c r="B2916" t="s">
        <v>147</v>
      </c>
      <c r="C2916">
        <v>6</v>
      </c>
      <c r="D2916">
        <v>34</v>
      </c>
      <c r="E2916" s="6"/>
    </row>
    <row r="2917" spans="1:5">
      <c r="A2917" s="3">
        <v>1992</v>
      </c>
      <c r="B2917" t="s">
        <v>147</v>
      </c>
      <c r="C2917">
        <v>6</v>
      </c>
      <c r="D2917">
        <v>14</v>
      </c>
      <c r="E2917" s="6"/>
    </row>
    <row r="2918" spans="1:5">
      <c r="A2918" s="3">
        <v>1993</v>
      </c>
      <c r="B2918" t="s">
        <v>147</v>
      </c>
      <c r="C2918">
        <v>6</v>
      </c>
      <c r="D2918">
        <v>4</v>
      </c>
      <c r="E2918" s="6"/>
    </row>
    <row r="2919" spans="1:5">
      <c r="A2919" s="3">
        <v>1994</v>
      </c>
      <c r="B2919" t="s">
        <v>147</v>
      </c>
      <c r="C2919">
        <v>6</v>
      </c>
      <c r="D2919">
        <v>93</v>
      </c>
      <c r="E2919" s="6"/>
    </row>
    <row r="2920" spans="1:5">
      <c r="A2920" s="3">
        <v>1995</v>
      </c>
      <c r="B2920" t="s">
        <v>147</v>
      </c>
      <c r="C2920">
        <v>6</v>
      </c>
      <c r="D2920">
        <v>13</v>
      </c>
      <c r="E2920" s="6"/>
    </row>
    <row r="2921" spans="1:5">
      <c r="A2921" s="3">
        <v>1996</v>
      </c>
      <c r="B2921" t="s">
        <v>147</v>
      </c>
      <c r="C2921">
        <v>6</v>
      </c>
      <c r="D2921">
        <v>20</v>
      </c>
      <c r="E2921" s="6"/>
    </row>
    <row r="2922" spans="1:5">
      <c r="A2922" s="3">
        <v>1997</v>
      </c>
      <c r="B2922" t="s">
        <v>147</v>
      </c>
      <c r="C2922">
        <v>6</v>
      </c>
      <c r="D2922">
        <v>19</v>
      </c>
      <c r="E2922" s="6"/>
    </row>
    <row r="2923" spans="1:5">
      <c r="A2923" s="3">
        <v>1998</v>
      </c>
      <c r="B2923" t="s">
        <v>147</v>
      </c>
      <c r="C2923">
        <v>6</v>
      </c>
      <c r="D2923">
        <v>17</v>
      </c>
      <c r="E2923" s="6"/>
    </row>
    <row r="2924" spans="1:5">
      <c r="A2924" s="3">
        <v>1999</v>
      </c>
      <c r="B2924" t="s">
        <v>147</v>
      </c>
      <c r="C2924">
        <v>6</v>
      </c>
      <c r="D2924">
        <v>40</v>
      </c>
      <c r="E2924" s="6"/>
    </row>
    <row r="2925" spans="1:5">
      <c r="A2925" s="3">
        <v>2000</v>
      </c>
      <c r="B2925" t="s">
        <v>147</v>
      </c>
      <c r="C2925">
        <v>6</v>
      </c>
      <c r="D2925">
        <v>10</v>
      </c>
      <c r="E2925" s="6"/>
    </row>
    <row r="2926" spans="1:5">
      <c r="A2926" s="3">
        <v>2001</v>
      </c>
      <c r="B2926" t="s">
        <v>147</v>
      </c>
      <c r="C2926">
        <v>6</v>
      </c>
      <c r="D2926">
        <v>27</v>
      </c>
      <c r="E2926" s="6"/>
    </row>
    <row r="2927" spans="1:5">
      <c r="A2927" s="3">
        <v>2002</v>
      </c>
      <c r="B2927" t="s">
        <v>147</v>
      </c>
      <c r="C2927">
        <v>6</v>
      </c>
      <c r="D2927">
        <v>1</v>
      </c>
      <c r="E2927" s="6"/>
    </row>
    <row r="2928" spans="1:5">
      <c r="A2928" s="3">
        <v>2003</v>
      </c>
      <c r="B2928" t="s">
        <v>147</v>
      </c>
      <c r="C2928">
        <v>6</v>
      </c>
      <c r="D2928">
        <v>8</v>
      </c>
      <c r="E2928" s="6"/>
    </row>
    <row r="2929" spans="1:5">
      <c r="A2929" s="3">
        <v>2004</v>
      </c>
      <c r="B2929" t="s">
        <v>147</v>
      </c>
      <c r="C2929">
        <v>6</v>
      </c>
      <c r="D2929">
        <v>86</v>
      </c>
      <c r="E2929" s="6"/>
    </row>
    <row r="2930" spans="1:5">
      <c r="A2930" s="3">
        <v>2005</v>
      </c>
      <c r="B2930" t="s">
        <v>147</v>
      </c>
      <c r="C2930">
        <v>6</v>
      </c>
      <c r="D2930">
        <v>31</v>
      </c>
      <c r="E2930" s="6"/>
    </row>
    <row r="2931" spans="1:5">
      <c r="A2931" s="3">
        <v>2006</v>
      </c>
      <c r="B2931" t="s">
        <v>147</v>
      </c>
      <c r="C2931">
        <v>6</v>
      </c>
      <c r="D2931">
        <v>38</v>
      </c>
      <c r="E2931" s="6"/>
    </row>
    <row r="2932" spans="1:5">
      <c r="A2932" s="3">
        <v>2007</v>
      </c>
      <c r="B2932" t="s">
        <v>147</v>
      </c>
      <c r="C2932">
        <v>6</v>
      </c>
      <c r="D2932">
        <v>21</v>
      </c>
      <c r="E2932" s="6"/>
    </row>
    <row r="2933" spans="1:5">
      <c r="A2933" s="3">
        <v>2008</v>
      </c>
      <c r="B2933" t="s">
        <v>147</v>
      </c>
      <c r="C2933">
        <v>6</v>
      </c>
      <c r="D2933">
        <v>5</v>
      </c>
      <c r="E2933" s="6"/>
    </row>
    <row r="2934" spans="1:5">
      <c r="A2934" s="3">
        <v>2009</v>
      </c>
      <c r="B2934" t="s">
        <v>147</v>
      </c>
      <c r="C2934">
        <v>6</v>
      </c>
      <c r="D2934">
        <v>14</v>
      </c>
      <c r="E2934" s="6"/>
    </row>
    <row r="2935" spans="1:5">
      <c r="A2935" s="3">
        <v>2010</v>
      </c>
      <c r="B2935" t="s">
        <v>147</v>
      </c>
      <c r="C2935">
        <v>6</v>
      </c>
      <c r="D2935">
        <v>55</v>
      </c>
      <c r="E2935" s="6"/>
    </row>
    <row r="2936" spans="1:5">
      <c r="A2936" s="3">
        <v>2011</v>
      </c>
      <c r="B2936" t="s">
        <v>147</v>
      </c>
      <c r="C2936">
        <v>6</v>
      </c>
      <c r="D2936">
        <v>104</v>
      </c>
      <c r="E2936" s="6"/>
    </row>
    <row r="2937" spans="1:5">
      <c r="A2937" s="3">
        <v>1973</v>
      </c>
      <c r="B2937" t="s">
        <v>147</v>
      </c>
      <c r="C2937">
        <v>7</v>
      </c>
      <c r="D2937">
        <v>917</v>
      </c>
      <c r="E2937" s="6"/>
    </row>
    <row r="2938" spans="1:5">
      <c r="A2938" s="3">
        <v>1974</v>
      </c>
      <c r="B2938" t="s">
        <v>147</v>
      </c>
      <c r="C2938">
        <v>7</v>
      </c>
      <c r="D2938">
        <v>1474</v>
      </c>
      <c r="E2938" s="6"/>
    </row>
    <row r="2939" spans="1:5">
      <c r="A2939" s="3">
        <v>1975</v>
      </c>
      <c r="B2939" t="s">
        <v>147</v>
      </c>
      <c r="C2939">
        <v>7</v>
      </c>
      <c r="D2939">
        <v>416</v>
      </c>
      <c r="E2939" s="6"/>
    </row>
    <row r="2940" spans="1:5">
      <c r="A2940" s="3">
        <v>1976</v>
      </c>
      <c r="B2940" t="s">
        <v>147</v>
      </c>
      <c r="C2940">
        <v>7</v>
      </c>
      <c r="D2940">
        <v>230</v>
      </c>
      <c r="E2940" s="6"/>
    </row>
    <row r="2941" spans="1:5">
      <c r="A2941" s="3">
        <v>1977</v>
      </c>
      <c r="B2941" t="s">
        <v>147</v>
      </c>
      <c r="C2941">
        <v>7</v>
      </c>
      <c r="D2941">
        <v>167</v>
      </c>
      <c r="E2941" s="6"/>
    </row>
    <row r="2942" spans="1:5">
      <c r="A2942" s="3">
        <v>1978</v>
      </c>
      <c r="B2942" t="s">
        <v>147</v>
      </c>
      <c r="C2942">
        <v>7</v>
      </c>
      <c r="D2942">
        <v>70</v>
      </c>
      <c r="E2942" s="6"/>
    </row>
    <row r="2943" spans="1:5">
      <c r="A2943" s="3">
        <v>1979</v>
      </c>
      <c r="B2943" t="s">
        <v>147</v>
      </c>
      <c r="C2943">
        <v>7</v>
      </c>
      <c r="D2943">
        <v>29</v>
      </c>
      <c r="E2943" s="6"/>
    </row>
    <row r="2944" spans="1:5">
      <c r="A2944" s="3">
        <v>1980</v>
      </c>
      <c r="B2944" t="s">
        <v>147</v>
      </c>
      <c r="C2944">
        <v>7</v>
      </c>
      <c r="D2944">
        <v>22</v>
      </c>
      <c r="E2944" s="6"/>
    </row>
    <row r="2945" spans="1:5">
      <c r="A2945" s="3">
        <v>1981</v>
      </c>
      <c r="B2945" t="s">
        <v>147</v>
      </c>
      <c r="C2945">
        <v>7</v>
      </c>
      <c r="D2945">
        <v>17</v>
      </c>
      <c r="E2945" s="6"/>
    </row>
    <row r="2946" spans="1:5">
      <c r="A2946" s="3">
        <v>1982</v>
      </c>
      <c r="B2946" t="s">
        <v>147</v>
      </c>
      <c r="C2946">
        <v>7</v>
      </c>
      <c r="D2946">
        <v>7</v>
      </c>
      <c r="E2946" s="6"/>
    </row>
    <row r="2947" spans="1:5">
      <c r="A2947" s="3">
        <v>1983</v>
      </c>
      <c r="B2947" t="s">
        <v>147</v>
      </c>
      <c r="C2947">
        <v>7</v>
      </c>
      <c r="D2947">
        <v>37</v>
      </c>
      <c r="E2947" s="6"/>
    </row>
    <row r="2948" spans="1:5">
      <c r="A2948" s="3">
        <v>1984</v>
      </c>
      <c r="B2948" t="s">
        <v>147</v>
      </c>
      <c r="C2948">
        <v>7</v>
      </c>
      <c r="D2948">
        <v>16</v>
      </c>
      <c r="E2948" s="6"/>
    </row>
    <row r="2949" spans="1:5">
      <c r="A2949" s="3">
        <v>1985</v>
      </c>
      <c r="B2949" t="s">
        <v>147</v>
      </c>
      <c r="C2949">
        <v>7</v>
      </c>
      <c r="D2949">
        <v>38</v>
      </c>
      <c r="E2949" s="6"/>
    </row>
    <row r="2950" spans="1:5">
      <c r="A2950" s="3">
        <v>1986</v>
      </c>
      <c r="B2950" t="s">
        <v>147</v>
      </c>
      <c r="C2950">
        <v>7</v>
      </c>
      <c r="D2950">
        <v>21</v>
      </c>
      <c r="E2950" s="6"/>
    </row>
    <row r="2951" spans="1:5">
      <c r="A2951" s="3">
        <v>1987</v>
      </c>
      <c r="B2951" t="s">
        <v>147</v>
      </c>
      <c r="C2951">
        <v>7</v>
      </c>
      <c r="D2951">
        <v>9</v>
      </c>
      <c r="E2951" s="6"/>
    </row>
    <row r="2952" spans="1:5">
      <c r="A2952" s="3">
        <v>1988</v>
      </c>
      <c r="B2952" t="s">
        <v>147</v>
      </c>
      <c r="C2952">
        <v>7</v>
      </c>
      <c r="D2952">
        <v>6</v>
      </c>
      <c r="E2952" s="6"/>
    </row>
    <row r="2953" spans="1:5">
      <c r="A2953" s="3">
        <v>1989</v>
      </c>
      <c r="B2953" t="s">
        <v>147</v>
      </c>
      <c r="C2953">
        <v>7</v>
      </c>
      <c r="D2953">
        <v>0</v>
      </c>
      <c r="E2953" s="6"/>
    </row>
    <row r="2954" spans="1:5">
      <c r="A2954" s="3">
        <v>1990</v>
      </c>
      <c r="B2954" t="s">
        <v>147</v>
      </c>
      <c r="C2954">
        <v>7</v>
      </c>
      <c r="D2954">
        <v>0</v>
      </c>
      <c r="E2954" s="6"/>
    </row>
    <row r="2955" spans="1:5">
      <c r="A2955" s="3">
        <v>1991</v>
      </c>
      <c r="B2955" t="s">
        <v>147</v>
      </c>
      <c r="C2955">
        <v>7</v>
      </c>
      <c r="D2955">
        <v>17</v>
      </c>
      <c r="E2955" s="6"/>
    </row>
    <row r="2956" spans="1:5">
      <c r="A2956" s="3">
        <v>1992</v>
      </c>
      <c r="B2956" t="s">
        <v>147</v>
      </c>
      <c r="C2956">
        <v>7</v>
      </c>
      <c r="D2956">
        <v>4</v>
      </c>
      <c r="E2956" s="6"/>
    </row>
    <row r="2957" spans="1:5">
      <c r="A2957" s="3">
        <v>1993</v>
      </c>
      <c r="B2957" t="s">
        <v>147</v>
      </c>
      <c r="C2957">
        <v>7</v>
      </c>
      <c r="D2957">
        <v>0</v>
      </c>
      <c r="E2957" s="6"/>
    </row>
    <row r="2958" spans="1:5">
      <c r="A2958" s="3">
        <v>1994</v>
      </c>
      <c r="B2958" t="s">
        <v>147</v>
      </c>
      <c r="C2958">
        <v>7</v>
      </c>
      <c r="D2958">
        <v>5</v>
      </c>
      <c r="E2958" s="6"/>
    </row>
    <row r="2959" spans="1:5">
      <c r="A2959" s="3">
        <v>1995</v>
      </c>
      <c r="B2959" t="s">
        <v>147</v>
      </c>
      <c r="C2959">
        <v>7</v>
      </c>
      <c r="D2959">
        <v>17</v>
      </c>
      <c r="E2959" s="6"/>
    </row>
    <row r="2960" spans="1:5">
      <c r="A2960" s="3">
        <v>1996</v>
      </c>
      <c r="B2960" t="s">
        <v>147</v>
      </c>
      <c r="C2960">
        <v>7</v>
      </c>
      <c r="D2960">
        <v>6</v>
      </c>
      <c r="E2960" s="6"/>
    </row>
    <row r="2961" spans="1:5">
      <c r="A2961" s="3">
        <v>1997</v>
      </c>
      <c r="B2961" t="s">
        <v>147</v>
      </c>
      <c r="C2961">
        <v>7</v>
      </c>
      <c r="D2961">
        <v>22</v>
      </c>
      <c r="E2961" s="6"/>
    </row>
    <row r="2962" spans="1:5">
      <c r="A2962" s="3">
        <v>1998</v>
      </c>
      <c r="B2962" t="s">
        <v>147</v>
      </c>
      <c r="C2962">
        <v>7</v>
      </c>
      <c r="D2962">
        <v>1</v>
      </c>
      <c r="E2962" s="6"/>
    </row>
    <row r="2963" spans="1:5">
      <c r="A2963" s="3">
        <v>1999</v>
      </c>
      <c r="B2963" t="s">
        <v>147</v>
      </c>
      <c r="C2963">
        <v>7</v>
      </c>
      <c r="D2963">
        <v>2</v>
      </c>
      <c r="E2963" s="6"/>
    </row>
    <row r="2964" spans="1:5">
      <c r="A2964" s="3">
        <v>2000</v>
      </c>
      <c r="B2964" t="s">
        <v>147</v>
      </c>
      <c r="C2964">
        <v>7</v>
      </c>
      <c r="D2964">
        <v>1</v>
      </c>
      <c r="E2964" s="6"/>
    </row>
    <row r="2965" spans="1:5">
      <c r="A2965" s="3">
        <v>2001</v>
      </c>
      <c r="B2965" t="s">
        <v>147</v>
      </c>
      <c r="C2965">
        <v>7</v>
      </c>
      <c r="D2965">
        <v>14</v>
      </c>
      <c r="E2965" s="6"/>
    </row>
    <row r="2966" spans="1:5">
      <c r="A2966" s="3">
        <v>2002</v>
      </c>
      <c r="B2966" t="s">
        <v>147</v>
      </c>
      <c r="C2966">
        <v>7</v>
      </c>
      <c r="D2966">
        <v>0</v>
      </c>
      <c r="E2966" s="6"/>
    </row>
    <row r="2967" spans="1:5">
      <c r="A2967" s="3">
        <v>2003</v>
      </c>
      <c r="B2967" t="s">
        <v>147</v>
      </c>
      <c r="C2967">
        <v>7</v>
      </c>
      <c r="D2967">
        <v>5</v>
      </c>
      <c r="E2967" s="6"/>
    </row>
    <row r="2968" spans="1:5">
      <c r="A2968" s="3">
        <v>2004</v>
      </c>
      <c r="B2968" t="s">
        <v>147</v>
      </c>
      <c r="C2968">
        <v>7</v>
      </c>
      <c r="D2968">
        <v>6</v>
      </c>
      <c r="E2968" s="6"/>
    </row>
    <row r="2969" spans="1:5">
      <c r="A2969" s="3">
        <v>2005</v>
      </c>
      <c r="B2969" t="s">
        <v>147</v>
      </c>
      <c r="C2969">
        <v>7</v>
      </c>
      <c r="D2969">
        <v>19</v>
      </c>
      <c r="E2969" s="6"/>
    </row>
    <row r="2970" spans="1:5">
      <c r="A2970" s="3">
        <v>2006</v>
      </c>
      <c r="B2970" t="s">
        <v>147</v>
      </c>
      <c r="C2970">
        <v>7</v>
      </c>
      <c r="D2970">
        <v>27</v>
      </c>
      <c r="E2970" s="6"/>
    </row>
    <row r="2971" spans="1:5">
      <c r="A2971" s="3">
        <v>2007</v>
      </c>
      <c r="B2971" t="s">
        <v>147</v>
      </c>
      <c r="C2971">
        <v>7</v>
      </c>
      <c r="D2971">
        <v>11</v>
      </c>
      <c r="E2971" s="6"/>
    </row>
    <row r="2972" spans="1:5">
      <c r="A2972" s="3">
        <v>2008</v>
      </c>
      <c r="B2972" t="s">
        <v>147</v>
      </c>
      <c r="C2972">
        <v>7</v>
      </c>
      <c r="D2972">
        <v>2</v>
      </c>
      <c r="E2972" s="6"/>
    </row>
    <row r="2973" spans="1:5">
      <c r="A2973" s="3">
        <v>2009</v>
      </c>
      <c r="B2973" t="s">
        <v>147</v>
      </c>
      <c r="C2973">
        <v>7</v>
      </c>
      <c r="D2973">
        <v>1</v>
      </c>
      <c r="E2973" s="6"/>
    </row>
    <row r="2974" spans="1:5">
      <c r="A2974" s="3">
        <v>2010</v>
      </c>
      <c r="B2974" t="s">
        <v>147</v>
      </c>
      <c r="C2974">
        <v>7</v>
      </c>
      <c r="D2974">
        <v>3</v>
      </c>
      <c r="E2974" s="6"/>
    </row>
    <row r="2975" spans="1:5">
      <c r="A2975" s="3">
        <v>2011</v>
      </c>
      <c r="B2975" t="s">
        <v>147</v>
      </c>
      <c r="C2975">
        <v>7</v>
      </c>
      <c r="D2975">
        <v>18</v>
      </c>
      <c r="E2975" s="6"/>
    </row>
    <row r="2976" spans="1:5">
      <c r="A2976" s="3">
        <v>1973</v>
      </c>
      <c r="B2976" t="s">
        <v>147</v>
      </c>
      <c r="C2976">
        <v>8</v>
      </c>
      <c r="D2976">
        <v>63</v>
      </c>
      <c r="E2976" s="6"/>
    </row>
    <row r="2977" spans="1:5">
      <c r="A2977" s="3">
        <v>1974</v>
      </c>
      <c r="B2977" t="s">
        <v>147</v>
      </c>
      <c r="C2977">
        <v>8</v>
      </c>
      <c r="D2977">
        <v>276</v>
      </c>
      <c r="E2977" s="6"/>
    </row>
    <row r="2978" spans="1:5">
      <c r="A2978" s="3">
        <v>1975</v>
      </c>
      <c r="B2978" t="s">
        <v>147</v>
      </c>
      <c r="C2978">
        <v>8</v>
      </c>
      <c r="D2978">
        <v>244</v>
      </c>
      <c r="E2978" s="6"/>
    </row>
    <row r="2979" spans="1:5">
      <c r="A2979" s="3">
        <v>1976</v>
      </c>
      <c r="B2979" t="s">
        <v>147</v>
      </c>
      <c r="C2979">
        <v>8</v>
      </c>
      <c r="D2979">
        <v>189</v>
      </c>
      <c r="E2979" s="6"/>
    </row>
    <row r="2980" spans="1:5">
      <c r="A2980" s="3">
        <v>1977</v>
      </c>
      <c r="B2980" t="s">
        <v>147</v>
      </c>
      <c r="C2980">
        <v>8</v>
      </c>
      <c r="D2980">
        <v>178</v>
      </c>
      <c r="E2980" s="6"/>
    </row>
    <row r="2981" spans="1:5">
      <c r="A2981" s="3">
        <v>1978</v>
      </c>
      <c r="B2981" t="s">
        <v>147</v>
      </c>
      <c r="C2981">
        <v>8</v>
      </c>
      <c r="D2981">
        <v>48</v>
      </c>
      <c r="E2981" s="6"/>
    </row>
    <row r="2982" spans="1:5">
      <c r="A2982" s="3">
        <v>1979</v>
      </c>
      <c r="B2982" t="s">
        <v>147</v>
      </c>
      <c r="C2982">
        <v>8</v>
      </c>
      <c r="D2982">
        <v>1</v>
      </c>
      <c r="E2982" s="6"/>
    </row>
    <row r="2983" spans="1:5">
      <c r="A2983" s="3">
        <v>1980</v>
      </c>
      <c r="B2983" t="s">
        <v>147</v>
      </c>
      <c r="C2983">
        <v>8</v>
      </c>
      <c r="D2983">
        <v>16</v>
      </c>
      <c r="E2983" s="6"/>
    </row>
    <row r="2984" spans="1:5">
      <c r="A2984" s="3">
        <v>1981</v>
      </c>
      <c r="B2984" t="s">
        <v>147</v>
      </c>
      <c r="C2984">
        <v>8</v>
      </c>
      <c r="D2984">
        <v>5</v>
      </c>
      <c r="E2984" s="6"/>
    </row>
    <row r="2985" spans="1:5">
      <c r="A2985" s="3">
        <v>1982</v>
      </c>
      <c r="B2985" t="s">
        <v>147</v>
      </c>
      <c r="C2985">
        <v>8</v>
      </c>
      <c r="D2985">
        <v>0</v>
      </c>
      <c r="E2985" s="6"/>
    </row>
    <row r="2986" spans="1:5">
      <c r="A2986" s="3">
        <v>1983</v>
      </c>
      <c r="B2986" t="s">
        <v>147</v>
      </c>
      <c r="C2986">
        <v>8</v>
      </c>
      <c r="D2986">
        <v>9</v>
      </c>
      <c r="E2986" s="6"/>
    </row>
    <row r="2987" spans="1:5">
      <c r="A2987" s="3">
        <v>1984</v>
      </c>
      <c r="B2987" t="s">
        <v>147</v>
      </c>
      <c r="C2987">
        <v>8</v>
      </c>
      <c r="D2987">
        <v>14</v>
      </c>
      <c r="E2987" s="6"/>
    </row>
    <row r="2988" spans="1:5">
      <c r="A2988" s="3">
        <v>1985</v>
      </c>
      <c r="B2988" t="s">
        <v>147</v>
      </c>
      <c r="C2988">
        <v>8</v>
      </c>
      <c r="D2988">
        <v>4</v>
      </c>
      <c r="E2988" s="6"/>
    </row>
    <row r="2989" spans="1:5">
      <c r="A2989" s="3">
        <v>1986</v>
      </c>
      <c r="B2989" t="s">
        <v>147</v>
      </c>
      <c r="C2989">
        <v>8</v>
      </c>
      <c r="D2989">
        <v>1</v>
      </c>
      <c r="E2989" s="6"/>
    </row>
    <row r="2990" spans="1:5">
      <c r="A2990" s="3">
        <v>1987</v>
      </c>
      <c r="B2990" t="s">
        <v>147</v>
      </c>
      <c r="C2990">
        <v>8</v>
      </c>
      <c r="D2990">
        <v>1</v>
      </c>
      <c r="E2990" s="6"/>
    </row>
    <row r="2991" spans="1:5">
      <c r="A2991" s="3">
        <v>1988</v>
      </c>
      <c r="B2991" t="s">
        <v>147</v>
      </c>
      <c r="C2991">
        <v>8</v>
      </c>
      <c r="D2991">
        <v>0</v>
      </c>
      <c r="E2991" s="6"/>
    </row>
    <row r="2992" spans="1:5">
      <c r="A2992" s="3">
        <v>1989</v>
      </c>
      <c r="B2992" t="s">
        <v>147</v>
      </c>
      <c r="C2992">
        <v>8</v>
      </c>
      <c r="D2992">
        <v>0</v>
      </c>
      <c r="E2992" s="6"/>
    </row>
    <row r="2993" spans="1:5">
      <c r="A2993" s="3">
        <v>1990</v>
      </c>
      <c r="B2993" t="s">
        <v>147</v>
      </c>
      <c r="C2993">
        <v>8</v>
      </c>
      <c r="D2993">
        <v>0</v>
      </c>
      <c r="E2993" s="6"/>
    </row>
    <row r="2994" spans="1:5">
      <c r="A2994" s="3">
        <v>1991</v>
      </c>
      <c r="B2994" t="s">
        <v>147</v>
      </c>
      <c r="C2994">
        <v>8</v>
      </c>
      <c r="D2994">
        <v>0</v>
      </c>
      <c r="E2994" s="6"/>
    </row>
    <row r="2995" spans="1:5">
      <c r="A2995" s="3">
        <v>1992</v>
      </c>
      <c r="B2995" t="s">
        <v>147</v>
      </c>
      <c r="C2995">
        <v>8</v>
      </c>
      <c r="D2995">
        <v>0</v>
      </c>
      <c r="E2995" s="6"/>
    </row>
    <row r="2996" spans="1:5">
      <c r="A2996" s="3">
        <v>1993</v>
      </c>
      <c r="B2996" t="s">
        <v>147</v>
      </c>
      <c r="C2996">
        <v>8</v>
      </c>
      <c r="D2996">
        <v>0</v>
      </c>
      <c r="E2996" s="6"/>
    </row>
    <row r="2997" spans="1:5">
      <c r="A2997" s="3">
        <v>1994</v>
      </c>
      <c r="B2997" t="s">
        <v>147</v>
      </c>
      <c r="C2997">
        <v>8</v>
      </c>
      <c r="D2997">
        <v>0</v>
      </c>
      <c r="E2997" s="6"/>
    </row>
    <row r="2998" spans="1:5">
      <c r="A2998" s="3">
        <v>1995</v>
      </c>
      <c r="B2998" t="s">
        <v>147</v>
      </c>
      <c r="C2998">
        <v>8</v>
      </c>
      <c r="D2998">
        <v>3</v>
      </c>
      <c r="E2998" s="6"/>
    </row>
    <row r="2999" spans="1:5">
      <c r="A2999" s="3">
        <v>1996</v>
      </c>
      <c r="B2999" t="s">
        <v>147</v>
      </c>
      <c r="C2999">
        <v>8</v>
      </c>
      <c r="D2999">
        <v>4</v>
      </c>
      <c r="E2999" s="6"/>
    </row>
    <row r="3000" spans="1:5">
      <c r="A3000" s="3">
        <v>1997</v>
      </c>
      <c r="B3000" t="s">
        <v>147</v>
      </c>
      <c r="C3000">
        <v>8</v>
      </c>
      <c r="D3000">
        <v>9</v>
      </c>
      <c r="E3000" s="6"/>
    </row>
    <row r="3001" spans="1:5">
      <c r="A3001" s="3">
        <v>1998</v>
      </c>
      <c r="B3001" t="s">
        <v>147</v>
      </c>
      <c r="C3001">
        <v>8</v>
      </c>
      <c r="D3001">
        <v>0</v>
      </c>
      <c r="E3001" s="6"/>
    </row>
    <row r="3002" spans="1:5">
      <c r="A3002" s="3">
        <v>1999</v>
      </c>
      <c r="B3002" t="s">
        <v>147</v>
      </c>
      <c r="C3002">
        <v>8</v>
      </c>
      <c r="D3002">
        <v>0</v>
      </c>
      <c r="E3002" s="6"/>
    </row>
    <row r="3003" spans="1:5">
      <c r="A3003" s="3">
        <v>2000</v>
      </c>
      <c r="B3003" t="s">
        <v>147</v>
      </c>
      <c r="C3003">
        <v>8</v>
      </c>
      <c r="D3003">
        <v>0</v>
      </c>
      <c r="E3003" s="6"/>
    </row>
    <row r="3004" spans="1:5">
      <c r="A3004" s="3">
        <v>2001</v>
      </c>
      <c r="B3004" t="s">
        <v>147</v>
      </c>
      <c r="C3004">
        <v>8</v>
      </c>
      <c r="D3004">
        <v>2</v>
      </c>
      <c r="E3004" s="6"/>
    </row>
    <row r="3005" spans="1:5">
      <c r="A3005" s="3">
        <v>2002</v>
      </c>
      <c r="B3005" t="s">
        <v>147</v>
      </c>
      <c r="C3005">
        <v>8</v>
      </c>
      <c r="D3005">
        <v>0</v>
      </c>
      <c r="E3005" s="6"/>
    </row>
    <row r="3006" spans="1:5">
      <c r="A3006" s="3">
        <v>2003</v>
      </c>
      <c r="B3006" t="s">
        <v>147</v>
      </c>
      <c r="C3006">
        <v>8</v>
      </c>
      <c r="D3006">
        <v>1</v>
      </c>
      <c r="E3006" s="6"/>
    </row>
    <row r="3007" spans="1:5">
      <c r="A3007" s="3">
        <v>2004</v>
      </c>
      <c r="B3007" t="s">
        <v>147</v>
      </c>
      <c r="C3007">
        <v>8</v>
      </c>
      <c r="D3007">
        <v>10</v>
      </c>
      <c r="E3007" s="6"/>
    </row>
    <row r="3008" spans="1:5">
      <c r="A3008" s="3">
        <v>2005</v>
      </c>
      <c r="B3008" t="s">
        <v>147</v>
      </c>
      <c r="C3008">
        <v>8</v>
      </c>
      <c r="D3008">
        <v>0</v>
      </c>
      <c r="E3008" s="6"/>
    </row>
    <row r="3009" spans="1:5">
      <c r="A3009" s="3">
        <v>2006</v>
      </c>
      <c r="B3009" t="s">
        <v>147</v>
      </c>
      <c r="C3009">
        <v>8</v>
      </c>
      <c r="D3009">
        <v>10</v>
      </c>
      <c r="E3009" s="6"/>
    </row>
    <row r="3010" spans="1:5">
      <c r="A3010" s="3">
        <v>2007</v>
      </c>
      <c r="B3010" t="s">
        <v>147</v>
      </c>
      <c r="C3010">
        <v>8</v>
      </c>
      <c r="D3010">
        <v>7</v>
      </c>
      <c r="E3010" s="6"/>
    </row>
    <row r="3011" spans="1:5">
      <c r="A3011" s="3">
        <v>2008</v>
      </c>
      <c r="B3011" t="s">
        <v>147</v>
      </c>
      <c r="C3011">
        <v>8</v>
      </c>
      <c r="D3011">
        <v>1</v>
      </c>
      <c r="E3011" s="6"/>
    </row>
    <row r="3012" spans="1:5">
      <c r="A3012" s="3">
        <v>2009</v>
      </c>
      <c r="B3012" t="s">
        <v>147</v>
      </c>
      <c r="C3012">
        <v>8</v>
      </c>
      <c r="D3012">
        <v>369</v>
      </c>
      <c r="E3012" s="6"/>
    </row>
    <row r="3013" spans="1:5">
      <c r="A3013" s="3">
        <v>2010</v>
      </c>
      <c r="B3013" t="s">
        <v>147</v>
      </c>
      <c r="C3013">
        <v>8</v>
      </c>
      <c r="D3013">
        <v>0</v>
      </c>
      <c r="E3013" s="6"/>
    </row>
    <row r="3014" spans="1:5">
      <c r="A3014" s="3">
        <v>2011</v>
      </c>
      <c r="B3014" t="s">
        <v>147</v>
      </c>
      <c r="C3014">
        <v>8</v>
      </c>
      <c r="D3014">
        <v>1</v>
      </c>
      <c r="E3014" s="6"/>
    </row>
    <row r="3015" spans="1:5">
      <c r="A3015">
        <v>1981</v>
      </c>
      <c r="B3015" t="s">
        <v>142</v>
      </c>
      <c r="C3015">
        <v>1</v>
      </c>
      <c r="D3015" s="3">
        <v>1380</v>
      </c>
    </row>
    <row r="3016" spans="1:5">
      <c r="A3016">
        <v>1982</v>
      </c>
      <c r="B3016" t="s">
        <v>142</v>
      </c>
      <c r="C3016">
        <v>1</v>
      </c>
      <c r="D3016" s="3">
        <v>575</v>
      </c>
    </row>
    <row r="3017" spans="1:5">
      <c r="A3017">
        <v>1983</v>
      </c>
      <c r="B3017" t="s">
        <v>142</v>
      </c>
      <c r="C3017">
        <v>1</v>
      </c>
      <c r="D3017" s="3">
        <v>616</v>
      </c>
    </row>
    <row r="3018" spans="1:5">
      <c r="A3018">
        <v>1984</v>
      </c>
      <c r="B3018" t="s">
        <v>142</v>
      </c>
      <c r="C3018">
        <v>1</v>
      </c>
      <c r="D3018" s="3">
        <v>493</v>
      </c>
    </row>
    <row r="3019" spans="1:5">
      <c r="A3019">
        <v>1985</v>
      </c>
      <c r="B3019" t="s">
        <v>142</v>
      </c>
      <c r="C3019">
        <v>1</v>
      </c>
      <c r="D3019" s="3">
        <v>274</v>
      </c>
    </row>
    <row r="3020" spans="1:5">
      <c r="A3020">
        <v>1986</v>
      </c>
      <c r="B3020" t="s">
        <v>142</v>
      </c>
      <c r="C3020">
        <v>1</v>
      </c>
      <c r="D3020" s="3">
        <v>216</v>
      </c>
    </row>
    <row r="3021" spans="1:5">
      <c r="A3021">
        <v>1987</v>
      </c>
      <c r="B3021" t="s">
        <v>142</v>
      </c>
      <c r="C3021">
        <v>1</v>
      </c>
      <c r="D3021" s="3">
        <v>74</v>
      </c>
    </row>
    <row r="3022" spans="1:5">
      <c r="A3022">
        <v>1988</v>
      </c>
      <c r="B3022" t="s">
        <v>142</v>
      </c>
      <c r="C3022">
        <v>1</v>
      </c>
      <c r="D3022" s="3">
        <v>85</v>
      </c>
    </row>
    <row r="3023" spans="1:5">
      <c r="A3023">
        <v>1989</v>
      </c>
      <c r="B3023" t="s">
        <v>142</v>
      </c>
      <c r="C3023">
        <v>1</v>
      </c>
      <c r="D3023" s="3">
        <v>468</v>
      </c>
    </row>
    <row r="3024" spans="1:5">
      <c r="A3024">
        <v>1990</v>
      </c>
      <c r="B3024" t="s">
        <v>142</v>
      </c>
      <c r="C3024">
        <v>1</v>
      </c>
      <c r="D3024" s="3">
        <v>36</v>
      </c>
    </row>
    <row r="3025" spans="1:4">
      <c r="A3025">
        <v>1991</v>
      </c>
      <c r="B3025" t="s">
        <v>142</v>
      </c>
      <c r="C3025">
        <v>1</v>
      </c>
      <c r="D3025" s="3">
        <v>52</v>
      </c>
    </row>
    <row r="3026" spans="1:4">
      <c r="A3026">
        <v>1992</v>
      </c>
      <c r="B3026" t="s">
        <v>142</v>
      </c>
      <c r="C3026">
        <v>1</v>
      </c>
      <c r="D3026" s="3">
        <v>25</v>
      </c>
    </row>
    <row r="3027" spans="1:4">
      <c r="A3027">
        <v>1993</v>
      </c>
      <c r="B3027" t="s">
        <v>142</v>
      </c>
      <c r="C3027">
        <v>1</v>
      </c>
      <c r="D3027" s="3">
        <v>292</v>
      </c>
    </row>
    <row r="3028" spans="1:4">
      <c r="A3028">
        <v>1994</v>
      </c>
      <c r="B3028" t="s">
        <v>142</v>
      </c>
      <c r="C3028">
        <v>1</v>
      </c>
      <c r="D3028" s="3">
        <v>251</v>
      </c>
    </row>
    <row r="3029" spans="1:4">
      <c r="A3029">
        <v>1995</v>
      </c>
      <c r="B3029" t="s">
        <v>142</v>
      </c>
      <c r="C3029">
        <v>1</v>
      </c>
      <c r="D3029" s="3">
        <v>88</v>
      </c>
    </row>
    <row r="3030" spans="1:4">
      <c r="A3030">
        <v>1996</v>
      </c>
      <c r="B3030" t="s">
        <v>142</v>
      </c>
      <c r="C3030">
        <v>1</v>
      </c>
      <c r="D3030" s="3">
        <v>171</v>
      </c>
    </row>
    <row r="3031" spans="1:4">
      <c r="A3031">
        <v>1997</v>
      </c>
      <c r="B3031" t="s">
        <v>142</v>
      </c>
      <c r="C3031">
        <v>1</v>
      </c>
      <c r="D3031" s="3">
        <v>88</v>
      </c>
    </row>
    <row r="3032" spans="1:4">
      <c r="A3032">
        <v>1998</v>
      </c>
      <c r="B3032" t="s">
        <v>142</v>
      </c>
      <c r="C3032">
        <v>1</v>
      </c>
      <c r="D3032" s="3">
        <v>16</v>
      </c>
    </row>
    <row r="3033" spans="1:4">
      <c r="A3033">
        <v>1999</v>
      </c>
      <c r="B3033" t="s">
        <v>142</v>
      </c>
      <c r="C3033">
        <v>1</v>
      </c>
      <c r="D3033" s="3">
        <v>5</v>
      </c>
    </row>
    <row r="3034" spans="1:4">
      <c r="A3034">
        <v>2000</v>
      </c>
      <c r="B3034" t="s">
        <v>142</v>
      </c>
      <c r="C3034">
        <v>1</v>
      </c>
      <c r="D3034" s="3">
        <v>43</v>
      </c>
    </row>
    <row r="3035" spans="1:4">
      <c r="A3035">
        <v>2001</v>
      </c>
      <c r="B3035" t="s">
        <v>142</v>
      </c>
      <c r="C3035">
        <v>1</v>
      </c>
      <c r="D3035" s="3">
        <v>35</v>
      </c>
    </row>
    <row r="3036" spans="1:4">
      <c r="A3036">
        <v>2002</v>
      </c>
      <c r="B3036" t="s">
        <v>142</v>
      </c>
      <c r="C3036">
        <v>1</v>
      </c>
      <c r="D3036" s="3">
        <v>14</v>
      </c>
    </row>
    <row r="3037" spans="1:4">
      <c r="A3037">
        <v>2003</v>
      </c>
      <c r="B3037" t="s">
        <v>142</v>
      </c>
      <c r="C3037">
        <v>1</v>
      </c>
      <c r="D3037" s="3">
        <v>15</v>
      </c>
    </row>
    <row r="3038" spans="1:4">
      <c r="A3038">
        <v>2004</v>
      </c>
      <c r="B3038" t="s">
        <v>142</v>
      </c>
      <c r="C3038">
        <v>1</v>
      </c>
      <c r="D3038" s="3">
        <v>36</v>
      </c>
    </row>
    <row r="3039" spans="1:4">
      <c r="A3039">
        <v>2005</v>
      </c>
      <c r="B3039" t="s">
        <v>142</v>
      </c>
      <c r="C3039">
        <v>1</v>
      </c>
      <c r="D3039" s="3">
        <v>32</v>
      </c>
    </row>
    <row r="3040" spans="1:4">
      <c r="A3040">
        <v>2006</v>
      </c>
      <c r="B3040" t="s">
        <v>142</v>
      </c>
      <c r="C3040">
        <v>1</v>
      </c>
      <c r="D3040" s="3">
        <v>39</v>
      </c>
    </row>
    <row r="3041" spans="1:4">
      <c r="A3041">
        <v>2007</v>
      </c>
      <c r="B3041" t="s">
        <v>142</v>
      </c>
      <c r="C3041">
        <v>1</v>
      </c>
      <c r="D3041" s="3">
        <v>7</v>
      </c>
    </row>
    <row r="3042" spans="1:4">
      <c r="A3042">
        <v>2008</v>
      </c>
      <c r="B3042" t="s">
        <v>142</v>
      </c>
      <c r="C3042">
        <v>1</v>
      </c>
      <c r="D3042" s="3">
        <v>34</v>
      </c>
    </row>
    <row r="3043" spans="1:4">
      <c r="A3043">
        <v>2009</v>
      </c>
      <c r="B3043" t="s">
        <v>142</v>
      </c>
      <c r="C3043">
        <v>1</v>
      </c>
      <c r="D3043" s="3">
        <v>83</v>
      </c>
    </row>
    <row r="3044" spans="1:4">
      <c r="A3044">
        <v>2010</v>
      </c>
      <c r="B3044" t="s">
        <v>142</v>
      </c>
      <c r="C3044">
        <v>1</v>
      </c>
      <c r="D3044" s="3">
        <v>67</v>
      </c>
    </row>
    <row r="3045" spans="1:4">
      <c r="A3045">
        <v>2011</v>
      </c>
      <c r="B3045" t="s">
        <v>142</v>
      </c>
      <c r="C3045">
        <v>1</v>
      </c>
      <c r="D3045" s="3">
        <v>222</v>
      </c>
    </row>
    <row r="3046" spans="1:4">
      <c r="A3046">
        <v>2012</v>
      </c>
      <c r="B3046" t="s">
        <v>142</v>
      </c>
      <c r="C3046">
        <v>1</v>
      </c>
      <c r="D3046" s="3">
        <v>33</v>
      </c>
    </row>
    <row r="3047" spans="1:4">
      <c r="A3047">
        <v>2013</v>
      </c>
      <c r="B3047" t="s">
        <v>142</v>
      </c>
      <c r="C3047">
        <v>1</v>
      </c>
      <c r="D3047" s="3">
        <v>45</v>
      </c>
    </row>
    <row r="3048" spans="1:4">
      <c r="A3048">
        <v>2014</v>
      </c>
      <c r="B3048" t="s">
        <v>142</v>
      </c>
      <c r="C3048">
        <v>1</v>
      </c>
      <c r="D3048" s="3">
        <v>34</v>
      </c>
    </row>
    <row r="3049" spans="1:4">
      <c r="A3049" s="3">
        <v>1981</v>
      </c>
      <c r="B3049" t="s">
        <v>142</v>
      </c>
      <c r="C3049" s="3">
        <v>2</v>
      </c>
      <c r="D3049" s="3">
        <v>14183</v>
      </c>
    </row>
    <row r="3050" spans="1:4">
      <c r="A3050" s="3">
        <v>1982</v>
      </c>
      <c r="B3050" t="s">
        <v>142</v>
      </c>
      <c r="C3050" s="3">
        <v>2</v>
      </c>
      <c r="D3050" s="3">
        <v>14153</v>
      </c>
    </row>
    <row r="3051" spans="1:4">
      <c r="A3051" s="3">
        <v>1983</v>
      </c>
      <c r="B3051" t="s">
        <v>142</v>
      </c>
      <c r="C3051" s="3">
        <v>2</v>
      </c>
      <c r="D3051" s="3">
        <v>7232</v>
      </c>
    </row>
    <row r="3052" spans="1:4">
      <c r="A3052" s="3">
        <v>1984</v>
      </c>
      <c r="B3052" t="s">
        <v>142</v>
      </c>
      <c r="C3052" s="3">
        <v>2</v>
      </c>
      <c r="D3052" s="3">
        <v>11470</v>
      </c>
    </row>
    <row r="3053" spans="1:4">
      <c r="A3053" s="3">
        <v>1985</v>
      </c>
      <c r="B3053" t="s">
        <v>142</v>
      </c>
      <c r="C3053" s="3">
        <v>2</v>
      </c>
      <c r="D3053" s="3">
        <v>7342</v>
      </c>
    </row>
    <row r="3054" spans="1:4">
      <c r="A3054" s="3">
        <v>1986</v>
      </c>
      <c r="B3054" t="s">
        <v>142</v>
      </c>
      <c r="C3054" s="3">
        <v>2</v>
      </c>
      <c r="D3054" s="3">
        <v>6327</v>
      </c>
    </row>
    <row r="3055" spans="1:4">
      <c r="A3055" s="3">
        <v>1987</v>
      </c>
      <c r="B3055" t="s">
        <v>142</v>
      </c>
      <c r="C3055" s="3">
        <v>2</v>
      </c>
      <c r="D3055" s="3">
        <v>5265</v>
      </c>
    </row>
    <row r="3056" spans="1:4">
      <c r="A3056" s="3">
        <v>1988</v>
      </c>
      <c r="B3056" t="s">
        <v>142</v>
      </c>
      <c r="C3056" s="3">
        <v>2</v>
      </c>
      <c r="D3056" s="3">
        <v>3946</v>
      </c>
    </row>
    <row r="3057" spans="1:4">
      <c r="A3057" s="3">
        <v>1989</v>
      </c>
      <c r="B3057" t="s">
        <v>142</v>
      </c>
      <c r="C3057" s="3">
        <v>2</v>
      </c>
      <c r="D3057" s="3">
        <v>5275</v>
      </c>
    </row>
    <row r="3058" spans="1:4">
      <c r="A3058" s="3">
        <v>1990</v>
      </c>
      <c r="B3058" t="s">
        <v>142</v>
      </c>
      <c r="C3058" s="3">
        <v>2</v>
      </c>
      <c r="D3058" s="3">
        <v>2110</v>
      </c>
    </row>
    <row r="3059" spans="1:4">
      <c r="A3059" s="3">
        <v>1991</v>
      </c>
      <c r="B3059" t="s">
        <v>142</v>
      </c>
      <c r="C3059" s="3">
        <v>2</v>
      </c>
      <c r="D3059" s="3">
        <v>3029</v>
      </c>
    </row>
    <row r="3060" spans="1:4">
      <c r="A3060" s="3">
        <v>1992</v>
      </c>
      <c r="B3060" t="s">
        <v>142</v>
      </c>
      <c r="C3060" s="3">
        <v>2</v>
      </c>
      <c r="D3060" s="3">
        <v>1507</v>
      </c>
    </row>
    <row r="3061" spans="1:4">
      <c r="A3061" s="3">
        <v>1993</v>
      </c>
      <c r="B3061" t="s">
        <v>142</v>
      </c>
      <c r="C3061" s="3">
        <v>2</v>
      </c>
      <c r="D3061" s="3">
        <v>2200</v>
      </c>
    </row>
    <row r="3062" spans="1:4">
      <c r="A3062" s="3">
        <v>1994</v>
      </c>
      <c r="B3062" t="s">
        <v>142</v>
      </c>
      <c r="C3062" s="3">
        <v>2</v>
      </c>
      <c r="D3062" s="3">
        <v>2612</v>
      </c>
    </row>
    <row r="3063" spans="1:4">
      <c r="A3063" s="3">
        <v>1995</v>
      </c>
      <c r="B3063" t="s">
        <v>142</v>
      </c>
      <c r="C3063" s="3">
        <v>2</v>
      </c>
      <c r="D3063" s="3">
        <v>654</v>
      </c>
    </row>
    <row r="3064" spans="1:4">
      <c r="A3064" s="3">
        <v>1996</v>
      </c>
      <c r="B3064" t="s">
        <v>142</v>
      </c>
      <c r="C3064" s="3">
        <v>2</v>
      </c>
      <c r="D3064" s="3">
        <v>1050</v>
      </c>
    </row>
    <row r="3065" spans="1:4">
      <c r="A3065" s="3">
        <v>1997</v>
      </c>
      <c r="B3065" t="s">
        <v>142</v>
      </c>
      <c r="C3065" s="3">
        <v>2</v>
      </c>
      <c r="D3065" s="3">
        <v>1841</v>
      </c>
    </row>
    <row r="3066" spans="1:4">
      <c r="A3066" s="3">
        <v>1998</v>
      </c>
      <c r="B3066" t="s">
        <v>142</v>
      </c>
      <c r="C3066" s="3">
        <v>2</v>
      </c>
      <c r="D3066" s="3">
        <v>1371</v>
      </c>
    </row>
    <row r="3067" spans="1:4">
      <c r="A3067" s="3">
        <v>1999</v>
      </c>
      <c r="B3067" t="s">
        <v>142</v>
      </c>
      <c r="C3067" s="3">
        <v>2</v>
      </c>
      <c r="D3067" s="3">
        <v>2146</v>
      </c>
    </row>
    <row r="3068" spans="1:4">
      <c r="A3068" s="3">
        <v>2000</v>
      </c>
      <c r="B3068" t="s">
        <v>142</v>
      </c>
      <c r="C3068" s="3">
        <v>2</v>
      </c>
      <c r="D3068" s="3">
        <v>1336</v>
      </c>
    </row>
    <row r="3069" spans="1:4">
      <c r="A3069" s="3">
        <v>2001</v>
      </c>
      <c r="B3069" t="s">
        <v>142</v>
      </c>
      <c r="C3069" s="3">
        <v>2</v>
      </c>
      <c r="D3069" s="3">
        <v>1689</v>
      </c>
    </row>
    <row r="3070" spans="1:4">
      <c r="A3070" s="3">
        <v>2002</v>
      </c>
      <c r="B3070" t="s">
        <v>142</v>
      </c>
      <c r="C3070" s="3">
        <v>2</v>
      </c>
      <c r="D3070" s="3">
        <v>478</v>
      </c>
    </row>
    <row r="3071" spans="1:4">
      <c r="A3071" s="3">
        <v>2003</v>
      </c>
      <c r="B3071" t="s">
        <v>142</v>
      </c>
      <c r="C3071" s="3">
        <v>2</v>
      </c>
      <c r="D3071" s="3">
        <v>498</v>
      </c>
    </row>
    <row r="3072" spans="1:4">
      <c r="A3072" s="3">
        <v>2004</v>
      </c>
      <c r="B3072" t="s">
        <v>142</v>
      </c>
      <c r="C3072" s="3">
        <v>2</v>
      </c>
      <c r="D3072" s="3">
        <v>378</v>
      </c>
    </row>
    <row r="3073" spans="1:4">
      <c r="A3073" s="3">
        <v>2005</v>
      </c>
      <c r="B3073" t="s">
        <v>142</v>
      </c>
      <c r="C3073" s="3">
        <v>2</v>
      </c>
      <c r="D3073" s="3">
        <v>417</v>
      </c>
    </row>
    <row r="3074" spans="1:4">
      <c r="A3074" s="3">
        <v>2006</v>
      </c>
      <c r="B3074" t="s">
        <v>142</v>
      </c>
      <c r="C3074" s="3">
        <v>2</v>
      </c>
      <c r="D3074" s="3">
        <v>758</v>
      </c>
    </row>
    <row r="3075" spans="1:4">
      <c r="A3075" s="3">
        <v>2007</v>
      </c>
      <c r="B3075" t="s">
        <v>142</v>
      </c>
      <c r="C3075" s="3">
        <v>2</v>
      </c>
      <c r="D3075" s="3">
        <v>335</v>
      </c>
    </row>
    <row r="3076" spans="1:4">
      <c r="A3076" s="3">
        <v>2008</v>
      </c>
      <c r="B3076" t="s">
        <v>142</v>
      </c>
      <c r="C3076" s="3">
        <v>2</v>
      </c>
      <c r="D3076" s="3">
        <v>243</v>
      </c>
    </row>
    <row r="3077" spans="1:4">
      <c r="A3077" s="3">
        <v>2009</v>
      </c>
      <c r="B3077" t="s">
        <v>142</v>
      </c>
      <c r="C3077" s="3">
        <v>2</v>
      </c>
      <c r="D3077" s="3">
        <v>195</v>
      </c>
    </row>
    <row r="3078" spans="1:4">
      <c r="A3078" s="3">
        <v>2010</v>
      </c>
      <c r="B3078" t="s">
        <v>142</v>
      </c>
      <c r="C3078" s="3">
        <v>2</v>
      </c>
      <c r="D3078" s="3">
        <v>87</v>
      </c>
    </row>
    <row r="3079" spans="1:4">
      <c r="A3079" s="3">
        <v>2011</v>
      </c>
      <c r="B3079" t="s">
        <v>142</v>
      </c>
      <c r="C3079" s="3">
        <v>2</v>
      </c>
      <c r="D3079" s="3">
        <v>169</v>
      </c>
    </row>
    <row r="3080" spans="1:4">
      <c r="A3080" s="3">
        <v>2012</v>
      </c>
      <c r="B3080" t="s">
        <v>142</v>
      </c>
      <c r="C3080" s="3">
        <v>2</v>
      </c>
      <c r="D3080" s="3">
        <v>158</v>
      </c>
    </row>
    <row r="3081" spans="1:4">
      <c r="A3081" s="3">
        <v>2013</v>
      </c>
      <c r="B3081" t="s">
        <v>142</v>
      </c>
      <c r="C3081" s="3">
        <v>2</v>
      </c>
      <c r="D3081" s="3">
        <v>209</v>
      </c>
    </row>
    <row r="3082" spans="1:4">
      <c r="A3082" s="3">
        <v>2014</v>
      </c>
      <c r="B3082" t="s">
        <v>142</v>
      </c>
      <c r="C3082" s="3">
        <v>2</v>
      </c>
      <c r="D3082" s="3">
        <v>50</v>
      </c>
    </row>
    <row r="3083" spans="1:4">
      <c r="A3083" s="3">
        <v>1981</v>
      </c>
      <c r="B3083" t="s">
        <v>142</v>
      </c>
      <c r="C3083" s="3">
        <v>3</v>
      </c>
      <c r="D3083" s="3">
        <v>14401</v>
      </c>
    </row>
    <row r="3084" spans="1:4">
      <c r="A3084" s="3">
        <v>1982</v>
      </c>
      <c r="B3084" t="s">
        <v>142</v>
      </c>
      <c r="C3084" s="3">
        <v>3</v>
      </c>
      <c r="D3084" s="3">
        <v>12374</v>
      </c>
    </row>
    <row r="3085" spans="1:4">
      <c r="A3085" s="3">
        <v>1983</v>
      </c>
      <c r="B3085" t="s">
        <v>142</v>
      </c>
      <c r="C3085" s="3">
        <v>3</v>
      </c>
      <c r="D3085" s="3">
        <v>13273</v>
      </c>
    </row>
    <row r="3086" spans="1:4">
      <c r="A3086" s="3">
        <v>1984</v>
      </c>
      <c r="B3086" t="s">
        <v>142</v>
      </c>
      <c r="C3086" s="3">
        <v>3</v>
      </c>
      <c r="D3086" s="3">
        <v>13940</v>
      </c>
    </row>
    <row r="3087" spans="1:4">
      <c r="A3087" s="3">
        <v>1985</v>
      </c>
      <c r="B3087" t="s">
        <v>142</v>
      </c>
      <c r="C3087" s="3">
        <v>3</v>
      </c>
      <c r="D3087" s="3">
        <v>12771</v>
      </c>
    </row>
    <row r="3088" spans="1:4">
      <c r="A3088" s="3">
        <v>1986</v>
      </c>
      <c r="B3088" t="s">
        <v>142</v>
      </c>
      <c r="C3088" s="3">
        <v>3</v>
      </c>
      <c r="D3088" s="3">
        <v>9101</v>
      </c>
    </row>
    <row r="3089" spans="1:4">
      <c r="A3089" s="3">
        <v>1987</v>
      </c>
      <c r="B3089" t="s">
        <v>142</v>
      </c>
      <c r="C3089" s="3">
        <v>3</v>
      </c>
      <c r="D3089" s="3">
        <v>8988</v>
      </c>
    </row>
    <row r="3090" spans="1:4">
      <c r="A3090" s="3">
        <v>1988</v>
      </c>
      <c r="B3090" t="s">
        <v>142</v>
      </c>
      <c r="C3090" s="3">
        <v>3</v>
      </c>
      <c r="D3090" s="3">
        <v>9401</v>
      </c>
    </row>
    <row r="3091" spans="1:4">
      <c r="A3091" s="3">
        <v>1989</v>
      </c>
      <c r="B3091" t="s">
        <v>142</v>
      </c>
      <c r="C3091" s="3">
        <v>3</v>
      </c>
      <c r="D3091" s="3">
        <v>7208</v>
      </c>
    </row>
    <row r="3092" spans="1:4">
      <c r="A3092" s="3">
        <v>1990</v>
      </c>
      <c r="B3092" t="s">
        <v>142</v>
      </c>
      <c r="C3092" s="3">
        <v>3</v>
      </c>
      <c r="D3092" s="3">
        <v>6276</v>
      </c>
    </row>
    <row r="3093" spans="1:4">
      <c r="A3093" s="3">
        <v>1991</v>
      </c>
      <c r="B3093" t="s">
        <v>142</v>
      </c>
      <c r="C3093" s="3">
        <v>3</v>
      </c>
      <c r="D3093" s="3">
        <v>7146</v>
      </c>
    </row>
    <row r="3094" spans="1:4">
      <c r="A3094" s="3">
        <v>1992</v>
      </c>
      <c r="B3094" t="s">
        <v>142</v>
      </c>
      <c r="C3094" s="3">
        <v>3</v>
      </c>
      <c r="D3094" s="3">
        <v>4460</v>
      </c>
    </row>
    <row r="3095" spans="1:4">
      <c r="A3095" s="3">
        <v>1993</v>
      </c>
      <c r="B3095" t="s">
        <v>142</v>
      </c>
      <c r="C3095" s="3">
        <v>3</v>
      </c>
      <c r="D3095" s="3">
        <v>3520</v>
      </c>
    </row>
    <row r="3096" spans="1:4">
      <c r="A3096" s="3">
        <v>1994</v>
      </c>
      <c r="B3096" t="s">
        <v>142</v>
      </c>
      <c r="C3096" s="3">
        <v>3</v>
      </c>
      <c r="D3096" s="3">
        <v>2339</v>
      </c>
    </row>
    <row r="3097" spans="1:4">
      <c r="A3097" s="3">
        <v>1995</v>
      </c>
      <c r="B3097" t="s">
        <v>142</v>
      </c>
      <c r="C3097" s="3">
        <v>3</v>
      </c>
      <c r="D3097" s="3">
        <v>3112</v>
      </c>
    </row>
    <row r="3098" spans="1:4">
      <c r="A3098" s="3">
        <v>1996</v>
      </c>
      <c r="B3098" t="s">
        <v>142</v>
      </c>
      <c r="C3098" s="3">
        <v>3</v>
      </c>
      <c r="D3098" s="3">
        <v>3289</v>
      </c>
    </row>
    <row r="3099" spans="1:4">
      <c r="A3099" s="3">
        <v>1997</v>
      </c>
      <c r="B3099" t="s">
        <v>142</v>
      </c>
      <c r="C3099" s="3">
        <v>3</v>
      </c>
      <c r="D3099" s="3">
        <v>3488</v>
      </c>
    </row>
    <row r="3100" spans="1:4">
      <c r="A3100" s="3">
        <v>1998</v>
      </c>
      <c r="B3100" t="s">
        <v>142</v>
      </c>
      <c r="C3100" s="3">
        <v>3</v>
      </c>
      <c r="D3100" s="3">
        <v>3043</v>
      </c>
    </row>
    <row r="3101" spans="1:4">
      <c r="A3101" s="3">
        <v>1999</v>
      </c>
      <c r="B3101" t="s">
        <v>142</v>
      </c>
      <c r="C3101" s="3">
        <v>3</v>
      </c>
      <c r="D3101" s="3">
        <v>4062</v>
      </c>
    </row>
    <row r="3102" spans="1:4">
      <c r="A3102" s="3">
        <v>2000</v>
      </c>
      <c r="B3102" t="s">
        <v>142</v>
      </c>
      <c r="C3102" s="3">
        <v>3</v>
      </c>
      <c r="D3102" s="3">
        <v>3436</v>
      </c>
    </row>
    <row r="3103" spans="1:4">
      <c r="A3103" s="3">
        <v>2001</v>
      </c>
      <c r="B3103" t="s">
        <v>142</v>
      </c>
      <c r="C3103" s="3">
        <v>3</v>
      </c>
      <c r="D3103" s="3">
        <v>3503</v>
      </c>
    </row>
    <row r="3104" spans="1:4">
      <c r="A3104" s="3">
        <v>2002</v>
      </c>
      <c r="B3104" t="s">
        <v>142</v>
      </c>
      <c r="C3104" s="3">
        <v>3</v>
      </c>
      <c r="D3104" s="3">
        <v>1897</v>
      </c>
    </row>
    <row r="3105" spans="1:4">
      <c r="A3105" s="3">
        <v>2003</v>
      </c>
      <c r="B3105" t="s">
        <v>142</v>
      </c>
      <c r="C3105" s="3">
        <v>3</v>
      </c>
      <c r="D3105" s="3">
        <v>1802</v>
      </c>
    </row>
    <row r="3106" spans="1:4">
      <c r="A3106" s="3">
        <v>2004</v>
      </c>
      <c r="B3106" t="s">
        <v>142</v>
      </c>
      <c r="C3106" s="3">
        <v>3</v>
      </c>
      <c r="D3106" s="3">
        <v>999</v>
      </c>
    </row>
    <row r="3107" spans="1:4">
      <c r="A3107" s="3">
        <v>2005</v>
      </c>
      <c r="B3107" t="s">
        <v>142</v>
      </c>
      <c r="C3107" s="3">
        <v>3</v>
      </c>
      <c r="D3107" s="3">
        <v>765</v>
      </c>
    </row>
    <row r="3108" spans="1:4">
      <c r="A3108" s="3">
        <v>2006</v>
      </c>
      <c r="B3108" t="s">
        <v>142</v>
      </c>
      <c r="C3108" s="3">
        <v>3</v>
      </c>
      <c r="D3108" s="3">
        <v>1598</v>
      </c>
    </row>
    <row r="3109" spans="1:4">
      <c r="A3109" s="3">
        <v>2007</v>
      </c>
      <c r="B3109" t="s">
        <v>142</v>
      </c>
      <c r="C3109" s="3">
        <v>3</v>
      </c>
      <c r="D3109" s="3">
        <v>1460</v>
      </c>
    </row>
    <row r="3110" spans="1:4">
      <c r="A3110" s="3">
        <v>2008</v>
      </c>
      <c r="B3110" t="s">
        <v>142</v>
      </c>
      <c r="C3110" s="3">
        <v>3</v>
      </c>
      <c r="D3110" s="3">
        <v>699</v>
      </c>
    </row>
    <row r="3111" spans="1:4">
      <c r="A3111" s="3">
        <v>2009</v>
      </c>
      <c r="B3111" t="s">
        <v>142</v>
      </c>
      <c r="C3111" s="3">
        <v>3</v>
      </c>
      <c r="D3111" s="3">
        <v>271</v>
      </c>
    </row>
    <row r="3112" spans="1:4">
      <c r="A3112" s="3">
        <v>2010</v>
      </c>
      <c r="B3112" t="s">
        <v>142</v>
      </c>
      <c r="C3112" s="3">
        <v>3</v>
      </c>
      <c r="D3112" s="3">
        <v>150</v>
      </c>
    </row>
    <row r="3113" spans="1:4">
      <c r="A3113" s="3">
        <v>2011</v>
      </c>
      <c r="B3113" t="s">
        <v>142</v>
      </c>
      <c r="C3113" s="3">
        <v>3</v>
      </c>
      <c r="D3113" s="3">
        <v>222</v>
      </c>
    </row>
    <row r="3114" spans="1:4">
      <c r="A3114" s="3">
        <v>2012</v>
      </c>
      <c r="B3114" t="s">
        <v>142</v>
      </c>
      <c r="C3114" s="3">
        <v>3</v>
      </c>
      <c r="D3114" s="3">
        <v>336</v>
      </c>
    </row>
    <row r="3115" spans="1:4">
      <c r="A3115" s="3">
        <v>2013</v>
      </c>
      <c r="B3115" t="s">
        <v>142</v>
      </c>
      <c r="C3115" s="3">
        <v>3</v>
      </c>
      <c r="D3115" s="3">
        <v>386</v>
      </c>
    </row>
    <row r="3116" spans="1:4">
      <c r="A3116" s="3">
        <v>2014</v>
      </c>
      <c r="B3116" t="s">
        <v>142</v>
      </c>
      <c r="C3116" s="3">
        <v>3</v>
      </c>
      <c r="D3116" s="3">
        <v>223</v>
      </c>
    </row>
    <row r="3117" spans="1:4">
      <c r="A3117" s="3">
        <v>1981</v>
      </c>
      <c r="B3117" t="s">
        <v>142</v>
      </c>
      <c r="C3117" s="3">
        <v>4</v>
      </c>
      <c r="D3117" s="3">
        <v>3608</v>
      </c>
    </row>
    <row r="3118" spans="1:4">
      <c r="A3118" s="3">
        <v>1982</v>
      </c>
      <c r="B3118" t="s">
        <v>142</v>
      </c>
      <c r="C3118" s="3">
        <v>4</v>
      </c>
      <c r="D3118" s="3">
        <v>3713</v>
      </c>
    </row>
    <row r="3119" spans="1:4">
      <c r="A3119" s="3">
        <v>1983</v>
      </c>
      <c r="B3119" t="s">
        <v>142</v>
      </c>
      <c r="C3119" s="3">
        <v>4</v>
      </c>
      <c r="D3119" s="3">
        <v>6111</v>
      </c>
    </row>
    <row r="3120" spans="1:4">
      <c r="A3120" s="3">
        <v>1984</v>
      </c>
      <c r="B3120" t="s">
        <v>142</v>
      </c>
      <c r="C3120" s="3">
        <v>4</v>
      </c>
      <c r="D3120" s="3">
        <v>4890</v>
      </c>
    </row>
    <row r="3121" spans="1:4">
      <c r="A3121" s="3">
        <v>1985</v>
      </c>
      <c r="B3121" t="s">
        <v>142</v>
      </c>
      <c r="C3121" s="3">
        <v>4</v>
      </c>
      <c r="D3121" s="3">
        <v>6013</v>
      </c>
    </row>
    <row r="3122" spans="1:4">
      <c r="A3122" s="3">
        <v>1986</v>
      </c>
      <c r="B3122" t="s">
        <v>142</v>
      </c>
      <c r="C3122" s="3">
        <v>4</v>
      </c>
      <c r="D3122" s="3">
        <v>4218</v>
      </c>
    </row>
    <row r="3123" spans="1:4">
      <c r="A3123" s="3">
        <v>1987</v>
      </c>
      <c r="B3123" t="s">
        <v>142</v>
      </c>
      <c r="C3123" s="3">
        <v>4</v>
      </c>
      <c r="D3123" s="3">
        <v>3084</v>
      </c>
    </row>
    <row r="3124" spans="1:4">
      <c r="A3124" s="3">
        <v>1988</v>
      </c>
      <c r="B3124" t="s">
        <v>142</v>
      </c>
      <c r="C3124" s="3">
        <v>4</v>
      </c>
      <c r="D3124" s="3">
        <v>3963</v>
      </c>
    </row>
    <row r="3125" spans="1:4">
      <c r="A3125" s="3">
        <v>1989</v>
      </c>
      <c r="B3125" t="s">
        <v>142</v>
      </c>
      <c r="C3125" s="3">
        <v>4</v>
      </c>
      <c r="D3125" s="3">
        <v>3541</v>
      </c>
    </row>
    <row r="3126" spans="1:4">
      <c r="A3126" s="3">
        <v>1990</v>
      </c>
      <c r="B3126" t="s">
        <v>142</v>
      </c>
      <c r="C3126" s="3">
        <v>4</v>
      </c>
      <c r="D3126" s="3">
        <v>2933</v>
      </c>
    </row>
    <row r="3127" spans="1:4">
      <c r="A3127" s="3">
        <v>1991</v>
      </c>
      <c r="B3127" t="s">
        <v>142</v>
      </c>
      <c r="C3127" s="3">
        <v>4</v>
      </c>
      <c r="D3127" s="3">
        <v>3349</v>
      </c>
    </row>
    <row r="3128" spans="1:4">
      <c r="A3128" s="3">
        <v>1992</v>
      </c>
      <c r="B3128" t="s">
        <v>142</v>
      </c>
      <c r="C3128" s="3">
        <v>4</v>
      </c>
      <c r="D3128" s="3">
        <v>2582</v>
      </c>
    </row>
    <row r="3129" spans="1:4">
      <c r="A3129" s="3">
        <v>1993</v>
      </c>
      <c r="B3129" t="s">
        <v>142</v>
      </c>
      <c r="C3129" s="3">
        <v>4</v>
      </c>
      <c r="D3129" s="3">
        <v>1897</v>
      </c>
    </row>
    <row r="3130" spans="1:4">
      <c r="A3130" s="3">
        <v>1994</v>
      </c>
      <c r="B3130" t="s">
        <v>142</v>
      </c>
      <c r="C3130" s="3">
        <v>4</v>
      </c>
      <c r="D3130" s="3">
        <v>1280</v>
      </c>
    </row>
    <row r="3131" spans="1:4">
      <c r="A3131" s="3">
        <v>1995</v>
      </c>
      <c r="B3131" t="s">
        <v>142</v>
      </c>
      <c r="C3131" s="3">
        <v>4</v>
      </c>
      <c r="D3131" s="3">
        <v>2202</v>
      </c>
    </row>
    <row r="3132" spans="1:4">
      <c r="A3132" s="3">
        <v>1996</v>
      </c>
      <c r="B3132" t="s">
        <v>142</v>
      </c>
      <c r="C3132" s="3">
        <v>4</v>
      </c>
      <c r="D3132" s="3">
        <v>2181</v>
      </c>
    </row>
    <row r="3133" spans="1:4">
      <c r="A3133" s="3">
        <v>1997</v>
      </c>
      <c r="B3133" t="s">
        <v>142</v>
      </c>
      <c r="C3133" s="3">
        <v>4</v>
      </c>
      <c r="D3133" s="3">
        <v>2252</v>
      </c>
    </row>
    <row r="3134" spans="1:4">
      <c r="A3134" s="3">
        <v>1998</v>
      </c>
      <c r="B3134" t="s">
        <v>142</v>
      </c>
      <c r="C3134" s="3">
        <v>4</v>
      </c>
      <c r="D3134" s="3">
        <v>1788</v>
      </c>
    </row>
    <row r="3135" spans="1:4">
      <c r="A3135" s="3">
        <v>1999</v>
      </c>
      <c r="B3135" t="s">
        <v>142</v>
      </c>
      <c r="C3135" s="3">
        <v>4</v>
      </c>
      <c r="D3135" s="3">
        <v>1577</v>
      </c>
    </row>
    <row r="3136" spans="1:4">
      <c r="A3136" s="3">
        <v>2000</v>
      </c>
      <c r="B3136" t="s">
        <v>142</v>
      </c>
      <c r="C3136" s="3">
        <v>4</v>
      </c>
      <c r="D3136" s="3">
        <v>2473</v>
      </c>
    </row>
    <row r="3137" spans="1:4">
      <c r="A3137" s="3">
        <v>2001</v>
      </c>
      <c r="B3137" t="s">
        <v>142</v>
      </c>
      <c r="C3137" s="3">
        <v>4</v>
      </c>
      <c r="D3137" s="3">
        <v>2274</v>
      </c>
    </row>
    <row r="3138" spans="1:4">
      <c r="A3138" s="3">
        <v>2002</v>
      </c>
      <c r="B3138" t="s">
        <v>142</v>
      </c>
      <c r="C3138" s="3">
        <v>4</v>
      </c>
      <c r="D3138" s="3">
        <v>1830</v>
      </c>
    </row>
    <row r="3139" spans="1:4">
      <c r="A3139" s="3">
        <v>2003</v>
      </c>
      <c r="B3139" t="s">
        <v>142</v>
      </c>
      <c r="C3139" s="3">
        <v>4</v>
      </c>
      <c r="D3139" s="3">
        <v>1199</v>
      </c>
    </row>
    <row r="3140" spans="1:4">
      <c r="A3140" s="3">
        <v>2004</v>
      </c>
      <c r="B3140" t="s">
        <v>142</v>
      </c>
      <c r="C3140" s="3">
        <v>4</v>
      </c>
      <c r="D3140" s="3">
        <v>858</v>
      </c>
    </row>
    <row r="3141" spans="1:4">
      <c r="A3141" s="3">
        <v>2005</v>
      </c>
      <c r="B3141" t="s">
        <v>142</v>
      </c>
      <c r="C3141" s="3">
        <v>4</v>
      </c>
      <c r="D3141" s="3">
        <v>755</v>
      </c>
    </row>
    <row r="3142" spans="1:4">
      <c r="A3142" s="3">
        <v>2006</v>
      </c>
      <c r="B3142" t="s">
        <v>142</v>
      </c>
      <c r="C3142" s="3">
        <v>4</v>
      </c>
      <c r="D3142" s="3">
        <v>686</v>
      </c>
    </row>
    <row r="3143" spans="1:4">
      <c r="A3143" s="3">
        <v>2007</v>
      </c>
      <c r="B3143" t="s">
        <v>142</v>
      </c>
      <c r="C3143" s="3">
        <v>4</v>
      </c>
      <c r="D3143" s="3">
        <v>1010</v>
      </c>
    </row>
    <row r="3144" spans="1:4">
      <c r="A3144" s="3">
        <v>2008</v>
      </c>
      <c r="B3144" t="s">
        <v>142</v>
      </c>
      <c r="C3144" s="3">
        <v>4</v>
      </c>
      <c r="D3144" s="3">
        <v>725</v>
      </c>
    </row>
    <row r="3145" spans="1:4">
      <c r="A3145" s="3">
        <v>2009</v>
      </c>
      <c r="B3145" t="s">
        <v>142</v>
      </c>
      <c r="C3145" s="3">
        <v>4</v>
      </c>
      <c r="D3145" s="3">
        <v>268</v>
      </c>
    </row>
    <row r="3146" spans="1:4">
      <c r="A3146" s="3">
        <v>2010</v>
      </c>
      <c r="B3146" t="s">
        <v>142</v>
      </c>
      <c r="C3146" s="3">
        <v>4</v>
      </c>
      <c r="D3146" s="3">
        <v>159</v>
      </c>
    </row>
    <row r="3147" spans="1:4">
      <c r="A3147" s="3">
        <v>2011</v>
      </c>
      <c r="B3147" t="s">
        <v>142</v>
      </c>
      <c r="C3147" s="3">
        <v>4</v>
      </c>
      <c r="D3147" s="3">
        <v>216</v>
      </c>
    </row>
    <row r="3148" spans="1:4">
      <c r="A3148" s="3">
        <v>2012</v>
      </c>
      <c r="B3148" t="s">
        <v>142</v>
      </c>
      <c r="C3148" s="3">
        <v>4</v>
      </c>
      <c r="D3148" s="3">
        <v>305</v>
      </c>
    </row>
    <row r="3149" spans="1:4">
      <c r="A3149" s="3">
        <v>2013</v>
      </c>
      <c r="B3149" t="s">
        <v>142</v>
      </c>
      <c r="C3149" s="3">
        <v>4</v>
      </c>
      <c r="D3149" s="3">
        <v>561</v>
      </c>
    </row>
    <row r="3150" spans="1:4">
      <c r="A3150" s="3">
        <v>2014</v>
      </c>
      <c r="B3150" t="s">
        <v>142</v>
      </c>
      <c r="C3150" s="3">
        <v>4</v>
      </c>
      <c r="D3150" s="3">
        <v>242</v>
      </c>
    </row>
    <row r="3151" spans="1:4">
      <c r="A3151" s="3">
        <v>1981</v>
      </c>
      <c r="B3151" t="s">
        <v>142</v>
      </c>
      <c r="C3151" s="3">
        <v>5</v>
      </c>
      <c r="D3151" s="3">
        <v>666</v>
      </c>
    </row>
    <row r="3152" spans="1:4">
      <c r="A3152" s="3">
        <v>1982</v>
      </c>
      <c r="B3152" t="s">
        <v>142</v>
      </c>
      <c r="C3152" s="3">
        <v>5</v>
      </c>
      <c r="D3152" s="3">
        <v>608</v>
      </c>
    </row>
    <row r="3153" spans="1:4">
      <c r="A3153" s="3">
        <v>1983</v>
      </c>
      <c r="B3153" t="s">
        <v>142</v>
      </c>
      <c r="C3153" s="3">
        <v>5</v>
      </c>
      <c r="D3153" s="3">
        <v>1791</v>
      </c>
    </row>
    <row r="3154" spans="1:4">
      <c r="A3154" s="3">
        <v>1984</v>
      </c>
      <c r="B3154" t="s">
        <v>142</v>
      </c>
      <c r="C3154" s="3">
        <v>5</v>
      </c>
      <c r="D3154" s="3">
        <v>1770</v>
      </c>
    </row>
    <row r="3155" spans="1:4">
      <c r="A3155" s="3">
        <v>1985</v>
      </c>
      <c r="B3155" t="s">
        <v>142</v>
      </c>
      <c r="C3155" s="3">
        <v>5</v>
      </c>
      <c r="D3155" s="3">
        <v>2922</v>
      </c>
    </row>
    <row r="3156" spans="1:4">
      <c r="A3156" s="3">
        <v>1986</v>
      </c>
      <c r="B3156" t="s">
        <v>142</v>
      </c>
      <c r="C3156" s="3">
        <v>5</v>
      </c>
      <c r="D3156" s="3">
        <v>1053</v>
      </c>
    </row>
    <row r="3157" spans="1:4">
      <c r="A3157" s="3">
        <v>1987</v>
      </c>
      <c r="B3157" t="s">
        <v>142</v>
      </c>
      <c r="C3157" s="3">
        <v>5</v>
      </c>
      <c r="D3157" s="3">
        <v>2690</v>
      </c>
    </row>
    <row r="3158" spans="1:4">
      <c r="A3158" s="3">
        <v>1988</v>
      </c>
      <c r="B3158" t="s">
        <v>142</v>
      </c>
      <c r="C3158" s="3">
        <v>5</v>
      </c>
      <c r="D3158" s="3">
        <v>1206</v>
      </c>
    </row>
    <row r="3159" spans="1:4">
      <c r="A3159" s="3">
        <v>1989</v>
      </c>
      <c r="B3159" t="s">
        <v>142</v>
      </c>
      <c r="C3159" s="3">
        <v>5</v>
      </c>
      <c r="D3159" s="3">
        <v>861</v>
      </c>
    </row>
    <row r="3160" spans="1:4">
      <c r="A3160" s="3">
        <v>1990</v>
      </c>
      <c r="B3160" t="s">
        <v>142</v>
      </c>
      <c r="C3160" s="3">
        <v>5</v>
      </c>
      <c r="D3160" s="3">
        <v>768</v>
      </c>
    </row>
    <row r="3161" spans="1:4">
      <c r="A3161" s="3">
        <v>1991</v>
      </c>
      <c r="B3161" t="s">
        <v>142</v>
      </c>
      <c r="C3161" s="3">
        <v>5</v>
      </c>
      <c r="D3161" s="3">
        <v>860</v>
      </c>
    </row>
    <row r="3162" spans="1:4">
      <c r="A3162" s="3">
        <v>1992</v>
      </c>
      <c r="B3162" t="s">
        <v>142</v>
      </c>
      <c r="C3162" s="3">
        <v>5</v>
      </c>
      <c r="D3162" s="3">
        <v>673</v>
      </c>
    </row>
    <row r="3163" spans="1:4">
      <c r="A3163" s="3">
        <v>1993</v>
      </c>
      <c r="B3163" t="s">
        <v>142</v>
      </c>
      <c r="C3163" s="3">
        <v>5</v>
      </c>
      <c r="D3163" s="3">
        <v>714</v>
      </c>
    </row>
    <row r="3164" spans="1:4">
      <c r="A3164" s="3">
        <v>1994</v>
      </c>
      <c r="B3164" t="s">
        <v>142</v>
      </c>
      <c r="C3164" s="3">
        <v>5</v>
      </c>
      <c r="D3164" s="3">
        <v>337</v>
      </c>
    </row>
    <row r="3165" spans="1:4">
      <c r="A3165" s="3">
        <v>1995</v>
      </c>
      <c r="B3165" t="s">
        <v>142</v>
      </c>
      <c r="C3165" s="3">
        <v>5</v>
      </c>
      <c r="D3165" s="3">
        <v>506</v>
      </c>
    </row>
    <row r="3166" spans="1:4">
      <c r="A3166" s="3">
        <v>1996</v>
      </c>
      <c r="B3166" t="s">
        <v>142</v>
      </c>
      <c r="C3166" s="3">
        <v>5</v>
      </c>
      <c r="D3166" s="3">
        <v>556</v>
      </c>
    </row>
    <row r="3167" spans="1:4">
      <c r="A3167" s="3">
        <v>1997</v>
      </c>
      <c r="B3167" t="s">
        <v>142</v>
      </c>
      <c r="C3167" s="3">
        <v>5</v>
      </c>
      <c r="D3167" s="3">
        <v>584</v>
      </c>
    </row>
    <row r="3168" spans="1:4">
      <c r="A3168" s="3">
        <v>1998</v>
      </c>
      <c r="B3168" t="s">
        <v>142</v>
      </c>
      <c r="C3168" s="3">
        <v>5</v>
      </c>
      <c r="D3168" s="3">
        <v>555</v>
      </c>
    </row>
    <row r="3169" spans="1:4">
      <c r="A3169" s="3">
        <v>1999</v>
      </c>
      <c r="B3169" t="s">
        <v>142</v>
      </c>
      <c r="C3169" s="3">
        <v>5</v>
      </c>
      <c r="D3169" s="3">
        <v>375</v>
      </c>
    </row>
    <row r="3170" spans="1:4">
      <c r="A3170" s="3">
        <v>2000</v>
      </c>
      <c r="B3170" t="s">
        <v>142</v>
      </c>
      <c r="C3170" s="3">
        <v>5</v>
      </c>
      <c r="D3170" s="3">
        <v>822</v>
      </c>
    </row>
    <row r="3171" spans="1:4">
      <c r="A3171" s="3">
        <v>2001</v>
      </c>
      <c r="B3171" t="s">
        <v>142</v>
      </c>
      <c r="C3171" s="3">
        <v>5</v>
      </c>
      <c r="D3171" s="3">
        <v>883</v>
      </c>
    </row>
    <row r="3172" spans="1:4">
      <c r="A3172" s="3">
        <v>2002</v>
      </c>
      <c r="B3172" t="s">
        <v>142</v>
      </c>
      <c r="C3172" s="3">
        <v>5</v>
      </c>
      <c r="D3172" s="3">
        <v>925</v>
      </c>
    </row>
    <row r="3173" spans="1:4">
      <c r="A3173" s="3">
        <v>2003</v>
      </c>
      <c r="B3173" t="s">
        <v>142</v>
      </c>
      <c r="C3173" s="3">
        <v>5</v>
      </c>
      <c r="D3173" s="3">
        <v>501</v>
      </c>
    </row>
    <row r="3174" spans="1:4">
      <c r="A3174" s="3">
        <v>2004</v>
      </c>
      <c r="B3174" t="s">
        <v>142</v>
      </c>
      <c r="C3174" s="3">
        <v>5</v>
      </c>
      <c r="D3174" s="3">
        <v>331</v>
      </c>
    </row>
    <row r="3175" spans="1:4">
      <c r="A3175" s="3">
        <v>2005</v>
      </c>
      <c r="B3175" t="s">
        <v>142</v>
      </c>
      <c r="C3175" s="3">
        <v>5</v>
      </c>
      <c r="D3175" s="3">
        <v>328</v>
      </c>
    </row>
    <row r="3176" spans="1:4">
      <c r="A3176" s="3">
        <v>2006</v>
      </c>
      <c r="B3176" t="s">
        <v>142</v>
      </c>
      <c r="C3176" s="3">
        <v>5</v>
      </c>
      <c r="D3176" s="3">
        <v>277</v>
      </c>
    </row>
    <row r="3177" spans="1:4">
      <c r="A3177" s="3">
        <v>2007</v>
      </c>
      <c r="B3177" t="s">
        <v>142</v>
      </c>
      <c r="C3177" s="3">
        <v>5</v>
      </c>
      <c r="D3177" s="3">
        <v>290</v>
      </c>
    </row>
    <row r="3178" spans="1:4">
      <c r="A3178" s="3">
        <v>2008</v>
      </c>
      <c r="B3178" t="s">
        <v>142</v>
      </c>
      <c r="C3178" s="3">
        <v>5</v>
      </c>
      <c r="D3178" s="3">
        <v>278</v>
      </c>
    </row>
    <row r="3179" spans="1:4">
      <c r="A3179" s="3">
        <v>2009</v>
      </c>
      <c r="B3179" t="s">
        <v>142</v>
      </c>
      <c r="C3179" s="3">
        <v>5</v>
      </c>
      <c r="D3179" s="3">
        <v>211</v>
      </c>
    </row>
    <row r="3180" spans="1:4">
      <c r="A3180" s="3">
        <v>2010</v>
      </c>
      <c r="B3180" t="s">
        <v>142</v>
      </c>
      <c r="C3180" s="3">
        <v>5</v>
      </c>
      <c r="D3180" s="3">
        <v>87</v>
      </c>
    </row>
    <row r="3181" spans="1:4">
      <c r="A3181" s="3">
        <v>2011</v>
      </c>
      <c r="B3181" t="s">
        <v>142</v>
      </c>
      <c r="C3181" s="3">
        <v>5</v>
      </c>
      <c r="D3181" s="3">
        <v>106</v>
      </c>
    </row>
    <row r="3182" spans="1:4">
      <c r="A3182" s="3">
        <v>2012</v>
      </c>
      <c r="B3182" t="s">
        <v>142</v>
      </c>
      <c r="C3182" s="3">
        <v>5</v>
      </c>
      <c r="D3182" s="3">
        <v>141</v>
      </c>
    </row>
    <row r="3183" spans="1:4">
      <c r="A3183" s="3">
        <v>2013</v>
      </c>
      <c r="B3183" t="s">
        <v>142</v>
      </c>
      <c r="C3183" s="3">
        <v>5</v>
      </c>
      <c r="D3183" s="3">
        <v>201</v>
      </c>
    </row>
    <row r="3184" spans="1:4">
      <c r="A3184" s="3">
        <v>2014</v>
      </c>
      <c r="B3184" t="s">
        <v>142</v>
      </c>
      <c r="C3184" s="3">
        <v>5</v>
      </c>
      <c r="D3184" s="3">
        <v>196</v>
      </c>
    </row>
    <row r="3185" spans="1:4">
      <c r="A3185" s="3">
        <v>1981</v>
      </c>
      <c r="B3185" t="s">
        <v>142</v>
      </c>
      <c r="C3185" s="3">
        <v>6</v>
      </c>
      <c r="D3185" s="3">
        <v>182</v>
      </c>
    </row>
    <row r="3186" spans="1:4">
      <c r="A3186" s="3">
        <v>1982</v>
      </c>
      <c r="B3186" t="s">
        <v>142</v>
      </c>
      <c r="C3186" s="3">
        <v>6</v>
      </c>
      <c r="D3186" s="3">
        <v>212</v>
      </c>
    </row>
    <row r="3187" spans="1:4">
      <c r="A3187" s="3">
        <v>1983</v>
      </c>
      <c r="B3187" t="s">
        <v>142</v>
      </c>
      <c r="C3187" s="3">
        <v>6</v>
      </c>
      <c r="D3187" s="3">
        <v>695</v>
      </c>
    </row>
    <row r="3188" spans="1:4">
      <c r="A3188" s="3">
        <v>1984</v>
      </c>
      <c r="B3188" t="s">
        <v>142</v>
      </c>
      <c r="C3188" s="3">
        <v>6</v>
      </c>
      <c r="D3188" s="3">
        <v>873</v>
      </c>
    </row>
    <row r="3189" spans="1:4">
      <c r="A3189" s="3">
        <v>1985</v>
      </c>
      <c r="B3189" t="s">
        <v>142</v>
      </c>
      <c r="C3189" s="3">
        <v>6</v>
      </c>
      <c r="D3189" s="3">
        <v>1819</v>
      </c>
    </row>
    <row r="3190" spans="1:4">
      <c r="A3190" s="3">
        <v>1986</v>
      </c>
      <c r="B3190" t="s">
        <v>142</v>
      </c>
      <c r="C3190" s="3">
        <v>6</v>
      </c>
      <c r="D3190" s="3">
        <v>442</v>
      </c>
    </row>
    <row r="3191" spans="1:4">
      <c r="A3191" s="3">
        <v>1987</v>
      </c>
      <c r="B3191" t="s">
        <v>142</v>
      </c>
      <c r="C3191" s="3">
        <v>6</v>
      </c>
      <c r="D3191" s="3">
        <v>751</v>
      </c>
    </row>
    <row r="3192" spans="1:4">
      <c r="A3192" s="3">
        <v>1988</v>
      </c>
      <c r="B3192" t="s">
        <v>142</v>
      </c>
      <c r="C3192" s="3">
        <v>6</v>
      </c>
      <c r="D3192" s="3">
        <v>978</v>
      </c>
    </row>
    <row r="3193" spans="1:4">
      <c r="A3193" s="3">
        <v>1989</v>
      </c>
      <c r="B3193" t="s">
        <v>142</v>
      </c>
      <c r="C3193" s="3">
        <v>6</v>
      </c>
      <c r="D3193" s="3">
        <v>226</v>
      </c>
    </row>
    <row r="3194" spans="1:4">
      <c r="A3194" s="3">
        <v>1990</v>
      </c>
      <c r="B3194" t="s">
        <v>142</v>
      </c>
      <c r="C3194" s="3">
        <v>6</v>
      </c>
      <c r="D3194" s="3">
        <v>196</v>
      </c>
    </row>
    <row r="3195" spans="1:4">
      <c r="A3195" s="3">
        <v>1991</v>
      </c>
      <c r="B3195" t="s">
        <v>142</v>
      </c>
      <c r="C3195" s="3">
        <v>6</v>
      </c>
      <c r="D3195" s="3">
        <v>252</v>
      </c>
    </row>
    <row r="3196" spans="1:4">
      <c r="A3196" s="3">
        <v>1992</v>
      </c>
      <c r="B3196" t="s">
        <v>142</v>
      </c>
      <c r="C3196" s="3">
        <v>6</v>
      </c>
      <c r="D3196" s="3">
        <v>162</v>
      </c>
    </row>
    <row r="3197" spans="1:4">
      <c r="A3197" s="3">
        <v>1993</v>
      </c>
      <c r="B3197" t="s">
        <v>142</v>
      </c>
      <c r="C3197" s="3">
        <v>6</v>
      </c>
      <c r="D3197" s="3">
        <v>188</v>
      </c>
    </row>
    <row r="3198" spans="1:4">
      <c r="A3198" s="3">
        <v>1994</v>
      </c>
      <c r="B3198" t="s">
        <v>142</v>
      </c>
      <c r="C3198" s="3">
        <v>6</v>
      </c>
      <c r="D3198" s="3">
        <v>97</v>
      </c>
    </row>
    <row r="3199" spans="1:4">
      <c r="A3199" s="3">
        <v>1995</v>
      </c>
      <c r="B3199" t="s">
        <v>142</v>
      </c>
      <c r="C3199" s="3">
        <v>6</v>
      </c>
      <c r="D3199" s="3">
        <v>83</v>
      </c>
    </row>
    <row r="3200" spans="1:4">
      <c r="A3200" s="3">
        <v>1996</v>
      </c>
      <c r="B3200" t="s">
        <v>142</v>
      </c>
      <c r="C3200" s="3">
        <v>6</v>
      </c>
      <c r="D3200" s="3">
        <v>129</v>
      </c>
    </row>
    <row r="3201" spans="1:4">
      <c r="A3201" s="3">
        <v>1997</v>
      </c>
      <c r="B3201" t="s">
        <v>142</v>
      </c>
      <c r="C3201" s="3">
        <v>6</v>
      </c>
      <c r="D3201" s="3">
        <v>96</v>
      </c>
    </row>
    <row r="3202" spans="1:4">
      <c r="A3202" s="3">
        <v>1998</v>
      </c>
      <c r="B3202" t="s">
        <v>142</v>
      </c>
      <c r="C3202" s="3">
        <v>6</v>
      </c>
      <c r="D3202" s="3">
        <v>185</v>
      </c>
    </row>
    <row r="3203" spans="1:4">
      <c r="A3203" s="3">
        <v>1999</v>
      </c>
      <c r="B3203" t="s">
        <v>142</v>
      </c>
      <c r="C3203" s="3">
        <v>6</v>
      </c>
      <c r="D3203" s="3">
        <v>82</v>
      </c>
    </row>
    <row r="3204" spans="1:4">
      <c r="A3204" s="3">
        <v>2000</v>
      </c>
      <c r="B3204" t="s">
        <v>142</v>
      </c>
      <c r="C3204" s="3">
        <v>6</v>
      </c>
      <c r="D3204" s="3">
        <v>146</v>
      </c>
    </row>
    <row r="3205" spans="1:4">
      <c r="A3205" s="3">
        <v>2001</v>
      </c>
      <c r="B3205" t="s">
        <v>142</v>
      </c>
      <c r="C3205" s="3">
        <v>6</v>
      </c>
      <c r="D3205" s="3">
        <v>231</v>
      </c>
    </row>
    <row r="3206" spans="1:4">
      <c r="A3206" s="3">
        <v>2002</v>
      </c>
      <c r="B3206" t="s">
        <v>142</v>
      </c>
      <c r="C3206" s="3">
        <v>6</v>
      </c>
      <c r="D3206" s="3">
        <v>324</v>
      </c>
    </row>
    <row r="3207" spans="1:4">
      <c r="A3207" s="3">
        <v>2003</v>
      </c>
      <c r="B3207" t="s">
        <v>142</v>
      </c>
      <c r="C3207" s="3">
        <v>6</v>
      </c>
      <c r="D3207" s="3">
        <v>223</v>
      </c>
    </row>
    <row r="3208" spans="1:4">
      <c r="A3208" s="3">
        <v>2004</v>
      </c>
      <c r="B3208" t="s">
        <v>142</v>
      </c>
      <c r="C3208" s="3">
        <v>6</v>
      </c>
      <c r="D3208" s="3">
        <v>223</v>
      </c>
    </row>
    <row r="3209" spans="1:4">
      <c r="A3209" s="3">
        <v>2005</v>
      </c>
      <c r="B3209" t="s">
        <v>142</v>
      </c>
      <c r="C3209" s="3">
        <v>6</v>
      </c>
      <c r="D3209" s="3">
        <v>134</v>
      </c>
    </row>
    <row r="3210" spans="1:4">
      <c r="A3210" s="3">
        <v>2006</v>
      </c>
      <c r="B3210" t="s">
        <v>142</v>
      </c>
      <c r="C3210" s="3">
        <v>6</v>
      </c>
      <c r="D3210" s="3">
        <v>133</v>
      </c>
    </row>
    <row r="3211" spans="1:4">
      <c r="A3211" s="3">
        <v>2007</v>
      </c>
      <c r="B3211" t="s">
        <v>142</v>
      </c>
      <c r="C3211" s="3">
        <v>6</v>
      </c>
      <c r="D3211" s="3">
        <v>84</v>
      </c>
    </row>
    <row r="3212" spans="1:4">
      <c r="A3212" s="3">
        <v>2008</v>
      </c>
      <c r="B3212" t="s">
        <v>142</v>
      </c>
      <c r="C3212" s="3">
        <v>6</v>
      </c>
      <c r="D3212" s="3">
        <v>126</v>
      </c>
    </row>
    <row r="3213" spans="1:4">
      <c r="A3213" s="3">
        <v>2009</v>
      </c>
      <c r="B3213" t="s">
        <v>142</v>
      </c>
      <c r="C3213" s="3">
        <v>6</v>
      </c>
      <c r="D3213" s="3">
        <v>66</v>
      </c>
    </row>
    <row r="3214" spans="1:4">
      <c r="A3214" s="3">
        <v>2010</v>
      </c>
      <c r="B3214" t="s">
        <v>142</v>
      </c>
      <c r="C3214" s="3">
        <v>6</v>
      </c>
      <c r="D3214" s="3">
        <v>52</v>
      </c>
    </row>
    <row r="3215" spans="1:4">
      <c r="A3215" s="3">
        <v>2011</v>
      </c>
      <c r="B3215" t="s">
        <v>142</v>
      </c>
      <c r="C3215" s="3">
        <v>6</v>
      </c>
      <c r="D3215" s="3">
        <v>73</v>
      </c>
    </row>
    <row r="3216" spans="1:4">
      <c r="A3216" s="3">
        <v>2012</v>
      </c>
      <c r="B3216" t="s">
        <v>142</v>
      </c>
      <c r="C3216" s="3">
        <v>6</v>
      </c>
      <c r="D3216" s="3">
        <v>56</v>
      </c>
    </row>
    <row r="3217" spans="1:4">
      <c r="A3217" s="3">
        <v>2013</v>
      </c>
      <c r="B3217" t="s">
        <v>142</v>
      </c>
      <c r="C3217" s="3">
        <v>6</v>
      </c>
      <c r="D3217" s="3">
        <v>123</v>
      </c>
    </row>
    <row r="3218" spans="1:4">
      <c r="A3218" s="3">
        <v>2014</v>
      </c>
      <c r="B3218" t="s">
        <v>142</v>
      </c>
      <c r="C3218" s="3">
        <v>6</v>
      </c>
      <c r="D3218" s="3">
        <v>154</v>
      </c>
    </row>
    <row r="3219" spans="1:4">
      <c r="A3219" s="3">
        <v>1981</v>
      </c>
      <c r="B3219" t="s">
        <v>142</v>
      </c>
      <c r="C3219" s="3">
        <v>7</v>
      </c>
      <c r="D3219" s="3">
        <v>111</v>
      </c>
    </row>
    <row r="3220" spans="1:4">
      <c r="A3220" s="3">
        <v>1982</v>
      </c>
      <c r="B3220" t="s">
        <v>142</v>
      </c>
      <c r="C3220" s="3">
        <v>7</v>
      </c>
      <c r="D3220" s="3">
        <v>202</v>
      </c>
    </row>
    <row r="3221" spans="1:4">
      <c r="A3221" s="3">
        <v>1983</v>
      </c>
      <c r="B3221" t="s">
        <v>142</v>
      </c>
      <c r="C3221" s="3">
        <v>7</v>
      </c>
      <c r="D3221" s="3">
        <v>544</v>
      </c>
    </row>
    <row r="3222" spans="1:4">
      <c r="A3222" s="3">
        <v>1984</v>
      </c>
      <c r="B3222" t="s">
        <v>142</v>
      </c>
      <c r="C3222" s="3">
        <v>7</v>
      </c>
      <c r="D3222" s="3">
        <v>803</v>
      </c>
    </row>
    <row r="3223" spans="1:4">
      <c r="A3223" s="3">
        <v>1985</v>
      </c>
      <c r="B3223" t="s">
        <v>142</v>
      </c>
      <c r="C3223" s="3">
        <v>7</v>
      </c>
      <c r="D3223" s="3">
        <v>1404</v>
      </c>
    </row>
    <row r="3224" spans="1:4">
      <c r="A3224" s="3">
        <v>1986</v>
      </c>
      <c r="B3224" t="s">
        <v>142</v>
      </c>
      <c r="C3224" s="3">
        <v>7</v>
      </c>
      <c r="D3224" s="3">
        <v>357</v>
      </c>
    </row>
    <row r="3225" spans="1:4">
      <c r="A3225" s="3">
        <v>1987</v>
      </c>
      <c r="B3225" t="s">
        <v>142</v>
      </c>
      <c r="C3225" s="3">
        <v>7</v>
      </c>
      <c r="D3225" s="3">
        <v>424</v>
      </c>
    </row>
    <row r="3226" spans="1:4">
      <c r="A3226" s="3">
        <v>1988</v>
      </c>
      <c r="B3226" t="s">
        <v>142</v>
      </c>
      <c r="C3226" s="3">
        <v>7</v>
      </c>
      <c r="D3226" s="3">
        <v>303</v>
      </c>
    </row>
    <row r="3227" spans="1:4">
      <c r="A3227" s="3">
        <v>1989</v>
      </c>
      <c r="B3227" t="s">
        <v>142</v>
      </c>
      <c r="C3227" s="3">
        <v>7</v>
      </c>
      <c r="D3227" s="3">
        <v>214</v>
      </c>
    </row>
    <row r="3228" spans="1:4">
      <c r="A3228" s="3">
        <v>1990</v>
      </c>
      <c r="B3228" t="s">
        <v>142</v>
      </c>
      <c r="C3228" s="3">
        <v>7</v>
      </c>
      <c r="D3228" s="3">
        <v>142</v>
      </c>
    </row>
    <row r="3229" spans="1:4">
      <c r="A3229" s="3">
        <v>1991</v>
      </c>
      <c r="B3229" t="s">
        <v>142</v>
      </c>
      <c r="C3229" s="3">
        <v>7</v>
      </c>
      <c r="D3229" s="3">
        <v>113</v>
      </c>
    </row>
    <row r="3230" spans="1:4">
      <c r="A3230" s="3">
        <v>1992</v>
      </c>
      <c r="B3230" t="s">
        <v>142</v>
      </c>
      <c r="C3230" s="3">
        <v>7</v>
      </c>
      <c r="D3230" s="3">
        <v>53</v>
      </c>
    </row>
    <row r="3231" spans="1:4">
      <c r="A3231" s="3">
        <v>1993</v>
      </c>
      <c r="B3231" t="s">
        <v>142</v>
      </c>
      <c r="C3231" s="3">
        <v>7</v>
      </c>
      <c r="D3231" s="3">
        <v>138</v>
      </c>
    </row>
    <row r="3232" spans="1:4">
      <c r="A3232" s="3">
        <v>1994</v>
      </c>
      <c r="B3232" t="s">
        <v>142</v>
      </c>
      <c r="C3232" s="3">
        <v>7</v>
      </c>
      <c r="D3232" s="3">
        <v>39</v>
      </c>
    </row>
    <row r="3233" spans="1:4">
      <c r="A3233" s="3">
        <v>1995</v>
      </c>
      <c r="B3233" t="s">
        <v>142</v>
      </c>
      <c r="C3233" s="3">
        <v>7</v>
      </c>
      <c r="D3233" s="3">
        <v>20</v>
      </c>
    </row>
    <row r="3234" spans="1:4">
      <c r="A3234" s="3">
        <v>1996</v>
      </c>
      <c r="B3234" t="s">
        <v>142</v>
      </c>
      <c r="C3234" s="3">
        <v>7</v>
      </c>
      <c r="D3234" s="3">
        <v>40</v>
      </c>
    </row>
    <row r="3235" spans="1:4">
      <c r="A3235" s="3">
        <v>1997</v>
      </c>
      <c r="B3235" t="s">
        <v>142</v>
      </c>
      <c r="C3235" s="3">
        <v>7</v>
      </c>
      <c r="D3235" s="3">
        <v>39</v>
      </c>
    </row>
    <row r="3236" spans="1:4">
      <c r="A3236" s="3">
        <v>1998</v>
      </c>
      <c r="B3236" t="s">
        <v>142</v>
      </c>
      <c r="C3236" s="3">
        <v>7</v>
      </c>
      <c r="D3236" s="3">
        <v>74</v>
      </c>
    </row>
    <row r="3237" spans="1:4">
      <c r="A3237" s="3">
        <v>1999</v>
      </c>
      <c r="B3237" t="s">
        <v>142</v>
      </c>
      <c r="C3237" s="3">
        <v>7</v>
      </c>
      <c r="D3237" s="3">
        <v>18</v>
      </c>
    </row>
    <row r="3238" spans="1:4">
      <c r="A3238" s="3">
        <v>2000</v>
      </c>
      <c r="B3238" t="s">
        <v>142</v>
      </c>
      <c r="C3238" s="3">
        <v>7</v>
      </c>
      <c r="D3238" s="3">
        <v>72</v>
      </c>
    </row>
    <row r="3239" spans="1:4">
      <c r="A3239" s="3">
        <v>2001</v>
      </c>
      <c r="B3239" t="s">
        <v>142</v>
      </c>
      <c r="C3239" s="3">
        <v>7</v>
      </c>
      <c r="D3239" s="3">
        <v>124</v>
      </c>
    </row>
    <row r="3240" spans="1:4">
      <c r="A3240" s="3">
        <v>2002</v>
      </c>
      <c r="B3240" t="s">
        <v>142</v>
      </c>
      <c r="C3240" s="3">
        <v>7</v>
      </c>
      <c r="D3240" s="3">
        <v>115</v>
      </c>
    </row>
    <row r="3241" spans="1:4">
      <c r="A3241" s="3">
        <v>2003</v>
      </c>
      <c r="B3241" t="s">
        <v>142</v>
      </c>
      <c r="C3241" s="3">
        <v>7</v>
      </c>
      <c r="D3241" s="3">
        <v>136</v>
      </c>
    </row>
    <row r="3242" spans="1:4">
      <c r="A3242" s="3">
        <v>2004</v>
      </c>
      <c r="B3242" t="s">
        <v>142</v>
      </c>
      <c r="C3242" s="3">
        <v>7</v>
      </c>
      <c r="D3242" s="3">
        <v>167</v>
      </c>
    </row>
    <row r="3243" spans="1:4">
      <c r="A3243" s="3">
        <v>2005</v>
      </c>
      <c r="B3243" t="s">
        <v>142</v>
      </c>
      <c r="C3243" s="3">
        <v>7</v>
      </c>
      <c r="D3243" s="3">
        <v>81</v>
      </c>
    </row>
    <row r="3244" spans="1:4">
      <c r="A3244" s="3">
        <v>2006</v>
      </c>
      <c r="B3244" t="s">
        <v>142</v>
      </c>
      <c r="C3244" s="3">
        <v>7</v>
      </c>
      <c r="D3244" s="3">
        <v>108</v>
      </c>
    </row>
    <row r="3245" spans="1:4">
      <c r="A3245" s="3">
        <v>2007</v>
      </c>
      <c r="B3245" t="s">
        <v>142</v>
      </c>
      <c r="C3245" s="3">
        <v>7</v>
      </c>
      <c r="D3245" s="3">
        <v>42</v>
      </c>
    </row>
    <row r="3246" spans="1:4">
      <c r="A3246" s="3">
        <v>2008</v>
      </c>
      <c r="B3246" t="s">
        <v>142</v>
      </c>
      <c r="C3246" s="3">
        <v>7</v>
      </c>
      <c r="D3246" s="3">
        <v>66</v>
      </c>
    </row>
    <row r="3247" spans="1:4">
      <c r="A3247" s="3">
        <v>2009</v>
      </c>
      <c r="B3247" t="s">
        <v>142</v>
      </c>
      <c r="C3247" s="3">
        <v>7</v>
      </c>
      <c r="D3247" s="3">
        <v>30</v>
      </c>
    </row>
    <row r="3248" spans="1:4">
      <c r="A3248" s="3">
        <v>2010</v>
      </c>
      <c r="B3248" t="s">
        <v>142</v>
      </c>
      <c r="C3248" s="3">
        <v>7</v>
      </c>
      <c r="D3248" s="3">
        <v>35</v>
      </c>
    </row>
    <row r="3249" spans="1:4">
      <c r="A3249" s="3">
        <v>2011</v>
      </c>
      <c r="B3249" t="s">
        <v>142</v>
      </c>
      <c r="C3249" s="3">
        <v>7</v>
      </c>
      <c r="D3249" s="3">
        <v>53</v>
      </c>
    </row>
    <row r="3250" spans="1:4">
      <c r="A3250" s="3">
        <v>2012</v>
      </c>
      <c r="B3250" t="s">
        <v>142</v>
      </c>
      <c r="C3250" s="3">
        <v>7</v>
      </c>
      <c r="D3250" s="3">
        <v>55</v>
      </c>
    </row>
    <row r="3251" spans="1:4">
      <c r="A3251" s="3">
        <v>2013</v>
      </c>
      <c r="B3251" t="s">
        <v>142</v>
      </c>
      <c r="C3251" s="3">
        <v>7</v>
      </c>
      <c r="D3251" s="3">
        <v>91</v>
      </c>
    </row>
    <row r="3252" spans="1:4">
      <c r="A3252" s="3">
        <v>2014</v>
      </c>
      <c r="B3252" t="s">
        <v>142</v>
      </c>
      <c r="C3252" s="3">
        <v>7</v>
      </c>
      <c r="D3252" s="3">
        <v>137</v>
      </c>
    </row>
    <row r="3253" spans="1:4">
      <c r="A3253">
        <v>1980</v>
      </c>
      <c r="B3253" t="s">
        <v>129</v>
      </c>
      <c r="C3253">
        <v>1</v>
      </c>
      <c r="D3253">
        <v>5</v>
      </c>
    </row>
    <row r="3254" spans="1:4">
      <c r="A3254">
        <v>1981</v>
      </c>
      <c r="B3254" t="s">
        <v>129</v>
      </c>
      <c r="C3254">
        <v>1</v>
      </c>
      <c r="D3254">
        <v>5</v>
      </c>
    </row>
    <row r="3255" spans="1:4">
      <c r="A3255">
        <v>1982</v>
      </c>
      <c r="B3255" t="s">
        <v>129</v>
      </c>
      <c r="C3255">
        <v>1</v>
      </c>
      <c r="D3255">
        <v>10</v>
      </c>
    </row>
    <row r="3256" spans="1:4">
      <c r="A3256">
        <v>1983</v>
      </c>
      <c r="B3256" t="s">
        <v>129</v>
      </c>
      <c r="C3256">
        <v>1</v>
      </c>
      <c r="D3256">
        <v>15</v>
      </c>
    </row>
    <row r="3257" spans="1:4">
      <c r="A3257">
        <v>1984</v>
      </c>
      <c r="B3257" t="s">
        <v>129</v>
      </c>
      <c r="C3257">
        <v>1</v>
      </c>
      <c r="D3257">
        <v>3</v>
      </c>
    </row>
    <row r="3258" spans="1:4">
      <c r="A3258">
        <v>1985</v>
      </c>
      <c r="B3258" t="s">
        <v>129</v>
      </c>
      <c r="C3258">
        <v>1</v>
      </c>
      <c r="D3258">
        <v>65</v>
      </c>
    </row>
    <row r="3259" spans="1:4">
      <c r="A3259">
        <v>1986</v>
      </c>
      <c r="B3259" t="s">
        <v>129</v>
      </c>
      <c r="C3259">
        <v>1</v>
      </c>
      <c r="D3259">
        <v>59</v>
      </c>
    </row>
    <row r="3260" spans="1:4">
      <c r="A3260">
        <v>1987</v>
      </c>
      <c r="B3260" t="s">
        <v>129</v>
      </c>
      <c r="C3260">
        <v>1</v>
      </c>
      <c r="D3260">
        <v>38</v>
      </c>
    </row>
    <row r="3261" spans="1:4">
      <c r="A3261">
        <v>1988</v>
      </c>
      <c r="B3261" t="s">
        <v>129</v>
      </c>
      <c r="C3261">
        <v>1</v>
      </c>
      <c r="D3261">
        <v>314</v>
      </c>
    </row>
    <row r="3262" spans="1:4">
      <c r="A3262">
        <v>1989</v>
      </c>
      <c r="B3262" t="s">
        <v>129</v>
      </c>
      <c r="C3262">
        <v>1</v>
      </c>
      <c r="D3262">
        <v>15</v>
      </c>
    </row>
    <row r="3263" spans="1:4">
      <c r="A3263">
        <v>1990</v>
      </c>
      <c r="B3263" t="s">
        <v>129</v>
      </c>
      <c r="C3263">
        <v>1</v>
      </c>
      <c r="D3263">
        <v>0</v>
      </c>
    </row>
    <row r="3264" spans="1:4">
      <c r="A3264">
        <v>1991</v>
      </c>
      <c r="B3264" t="s">
        <v>129</v>
      </c>
      <c r="C3264">
        <v>1</v>
      </c>
      <c r="D3264">
        <v>0</v>
      </c>
    </row>
    <row r="3265" spans="1:4">
      <c r="A3265">
        <v>1992</v>
      </c>
      <c r="B3265" t="s">
        <v>129</v>
      </c>
      <c r="C3265">
        <v>1</v>
      </c>
      <c r="D3265">
        <v>10</v>
      </c>
    </row>
    <row r="3266" spans="1:4">
      <c r="A3266">
        <v>1993</v>
      </c>
      <c r="B3266" t="s">
        <v>129</v>
      </c>
      <c r="C3266">
        <v>1</v>
      </c>
      <c r="D3266">
        <v>22</v>
      </c>
    </row>
    <row r="3267" spans="1:4">
      <c r="A3267">
        <v>1994</v>
      </c>
      <c r="B3267" t="s">
        <v>129</v>
      </c>
      <c r="C3267">
        <v>1</v>
      </c>
      <c r="D3267">
        <v>58</v>
      </c>
    </row>
    <row r="3268" spans="1:4">
      <c r="A3268">
        <v>1995</v>
      </c>
      <c r="B3268" t="s">
        <v>129</v>
      </c>
      <c r="C3268">
        <v>1</v>
      </c>
      <c r="D3268">
        <v>46</v>
      </c>
    </row>
    <row r="3269" spans="1:4">
      <c r="A3269">
        <v>1996</v>
      </c>
      <c r="B3269" t="s">
        <v>129</v>
      </c>
      <c r="C3269">
        <v>1</v>
      </c>
      <c r="D3269">
        <v>12</v>
      </c>
    </row>
    <row r="3270" spans="1:4">
      <c r="A3270">
        <v>1997</v>
      </c>
      <c r="B3270" t="s">
        <v>129</v>
      </c>
      <c r="C3270">
        <v>1</v>
      </c>
      <c r="D3270">
        <v>15</v>
      </c>
    </row>
    <row r="3271" spans="1:4">
      <c r="A3271">
        <v>1998</v>
      </c>
      <c r="B3271" t="s">
        <v>129</v>
      </c>
      <c r="C3271">
        <v>1</v>
      </c>
      <c r="D3271">
        <v>37</v>
      </c>
    </row>
    <row r="3272" spans="1:4">
      <c r="A3272">
        <v>1999</v>
      </c>
      <c r="B3272" t="s">
        <v>129</v>
      </c>
      <c r="C3272">
        <v>1</v>
      </c>
      <c r="D3272">
        <v>4</v>
      </c>
    </row>
    <row r="3273" spans="1:4">
      <c r="A3273">
        <v>2000</v>
      </c>
      <c r="B3273" t="s">
        <v>129</v>
      </c>
      <c r="C3273">
        <v>1</v>
      </c>
      <c r="D3273">
        <v>3</v>
      </c>
    </row>
    <row r="3274" spans="1:4">
      <c r="A3274">
        <v>2001</v>
      </c>
      <c r="B3274" t="s">
        <v>129</v>
      </c>
      <c r="C3274">
        <v>1</v>
      </c>
      <c r="D3274">
        <v>0</v>
      </c>
    </row>
    <row r="3275" spans="1:4">
      <c r="A3275">
        <v>2002</v>
      </c>
      <c r="B3275" t="s">
        <v>129</v>
      </c>
      <c r="C3275">
        <v>1</v>
      </c>
      <c r="D3275">
        <v>1</v>
      </c>
    </row>
    <row r="3276" spans="1:4">
      <c r="A3276">
        <v>2003</v>
      </c>
      <c r="B3276" t="s">
        <v>129</v>
      </c>
      <c r="C3276">
        <v>1</v>
      </c>
      <c r="D3276">
        <v>12</v>
      </c>
    </row>
    <row r="3277" spans="1:4">
      <c r="A3277">
        <v>2004</v>
      </c>
      <c r="B3277" t="s">
        <v>129</v>
      </c>
      <c r="C3277">
        <v>1</v>
      </c>
      <c r="D3277">
        <v>6</v>
      </c>
    </row>
    <row r="3278" spans="1:4">
      <c r="A3278">
        <v>2005</v>
      </c>
      <c r="B3278" t="s">
        <v>129</v>
      </c>
      <c r="C3278">
        <v>1</v>
      </c>
      <c r="D3278">
        <v>34</v>
      </c>
    </row>
    <row r="3279" spans="1:4">
      <c r="A3279">
        <v>2006</v>
      </c>
      <c r="B3279" t="s">
        <v>129</v>
      </c>
      <c r="C3279">
        <v>1</v>
      </c>
      <c r="D3279">
        <v>29</v>
      </c>
    </row>
    <row r="3280" spans="1:4">
      <c r="A3280">
        <v>2007</v>
      </c>
      <c r="B3280" t="s">
        <v>129</v>
      </c>
      <c r="C3280">
        <v>1</v>
      </c>
      <c r="D3280">
        <v>161</v>
      </c>
    </row>
    <row r="3281" spans="1:4">
      <c r="A3281">
        <v>2008</v>
      </c>
      <c r="B3281" t="s">
        <v>129</v>
      </c>
      <c r="C3281">
        <v>1</v>
      </c>
      <c r="D3281">
        <v>15</v>
      </c>
    </row>
    <row r="3282" spans="1:4">
      <c r="A3282">
        <v>2009</v>
      </c>
      <c r="B3282" t="s">
        <v>129</v>
      </c>
      <c r="C3282">
        <v>1</v>
      </c>
      <c r="D3282">
        <v>1</v>
      </c>
    </row>
    <row r="3283" spans="1:4">
      <c r="A3283">
        <v>2010</v>
      </c>
      <c r="B3283" t="s">
        <v>129</v>
      </c>
      <c r="C3283">
        <v>1</v>
      </c>
      <c r="D3283">
        <v>0</v>
      </c>
    </row>
    <row r="3284" spans="1:4">
      <c r="A3284">
        <v>2011</v>
      </c>
      <c r="B3284" t="s">
        <v>129</v>
      </c>
      <c r="C3284">
        <v>1</v>
      </c>
      <c r="D3284">
        <v>5</v>
      </c>
    </row>
    <row r="3285" spans="1:4">
      <c r="A3285">
        <v>2012</v>
      </c>
      <c r="B3285" t="s">
        <v>129</v>
      </c>
      <c r="C3285">
        <v>1</v>
      </c>
      <c r="D3285">
        <v>4</v>
      </c>
    </row>
    <row r="3286" spans="1:4">
      <c r="A3286">
        <v>2013</v>
      </c>
      <c r="B3286" t="s">
        <v>129</v>
      </c>
      <c r="C3286">
        <v>1</v>
      </c>
      <c r="D3286">
        <v>0</v>
      </c>
    </row>
    <row r="3287" spans="1:4">
      <c r="A3287">
        <v>2014</v>
      </c>
      <c r="B3287" t="s">
        <v>129</v>
      </c>
      <c r="C3287">
        <v>1</v>
      </c>
      <c r="D3287">
        <v>0</v>
      </c>
    </row>
    <row r="3288" spans="1:4">
      <c r="A3288">
        <v>1980</v>
      </c>
      <c r="B3288" t="s">
        <v>129</v>
      </c>
      <c r="C3288">
        <v>2</v>
      </c>
      <c r="D3288">
        <v>99</v>
      </c>
    </row>
    <row r="3289" spans="1:4">
      <c r="A3289">
        <v>1981</v>
      </c>
      <c r="B3289" t="s">
        <v>129</v>
      </c>
      <c r="C3289">
        <v>2</v>
      </c>
      <c r="D3289">
        <v>982</v>
      </c>
    </row>
    <row r="3290" spans="1:4">
      <c r="A3290">
        <v>1982</v>
      </c>
      <c r="B3290" t="s">
        <v>129</v>
      </c>
      <c r="C3290">
        <v>2</v>
      </c>
      <c r="D3290">
        <v>603</v>
      </c>
    </row>
    <row r="3291" spans="1:4">
      <c r="A3291">
        <v>1983</v>
      </c>
      <c r="B3291" t="s">
        <v>129</v>
      </c>
      <c r="C3291">
        <v>2</v>
      </c>
      <c r="D3291">
        <v>663</v>
      </c>
    </row>
    <row r="3292" spans="1:4">
      <c r="A3292">
        <v>1984</v>
      </c>
      <c r="B3292" t="s">
        <v>129</v>
      </c>
      <c r="C3292">
        <v>2</v>
      </c>
      <c r="D3292">
        <v>370</v>
      </c>
    </row>
    <row r="3293" spans="1:4">
      <c r="A3293">
        <v>1985</v>
      </c>
      <c r="B3293" t="s">
        <v>129</v>
      </c>
      <c r="C3293">
        <v>2</v>
      </c>
      <c r="D3293">
        <v>158</v>
      </c>
    </row>
    <row r="3294" spans="1:4">
      <c r="A3294">
        <v>1986</v>
      </c>
      <c r="B3294" t="s">
        <v>129</v>
      </c>
      <c r="C3294">
        <v>2</v>
      </c>
      <c r="D3294">
        <v>639</v>
      </c>
    </row>
    <row r="3295" spans="1:4">
      <c r="A3295">
        <v>1987</v>
      </c>
      <c r="B3295" t="s">
        <v>129</v>
      </c>
      <c r="C3295">
        <v>2</v>
      </c>
      <c r="D3295">
        <v>590</v>
      </c>
    </row>
    <row r="3296" spans="1:4">
      <c r="A3296">
        <v>1988</v>
      </c>
      <c r="B3296" t="s">
        <v>129</v>
      </c>
      <c r="C3296">
        <v>2</v>
      </c>
      <c r="D3296">
        <v>786</v>
      </c>
    </row>
    <row r="3297" spans="1:4">
      <c r="A3297">
        <v>1989</v>
      </c>
      <c r="B3297" t="s">
        <v>129</v>
      </c>
      <c r="C3297">
        <v>2</v>
      </c>
      <c r="D3297">
        <v>2346</v>
      </c>
    </row>
    <row r="3298" spans="1:4">
      <c r="A3298">
        <v>1990</v>
      </c>
      <c r="B3298" t="s">
        <v>129</v>
      </c>
      <c r="C3298">
        <v>2</v>
      </c>
      <c r="D3298">
        <v>1074</v>
      </c>
    </row>
    <row r="3299" spans="1:4">
      <c r="A3299">
        <v>1991</v>
      </c>
      <c r="B3299" t="s">
        <v>129</v>
      </c>
      <c r="C3299">
        <v>2</v>
      </c>
      <c r="D3299">
        <v>240</v>
      </c>
    </row>
    <row r="3300" spans="1:4">
      <c r="A3300">
        <v>1992</v>
      </c>
      <c r="B3300" t="s">
        <v>129</v>
      </c>
      <c r="C3300">
        <v>2</v>
      </c>
      <c r="D3300">
        <v>250</v>
      </c>
    </row>
    <row r="3301" spans="1:4">
      <c r="A3301">
        <v>1993</v>
      </c>
      <c r="B3301" t="s">
        <v>129</v>
      </c>
      <c r="C3301">
        <v>2</v>
      </c>
      <c r="D3301">
        <v>278</v>
      </c>
    </row>
    <row r="3302" spans="1:4">
      <c r="A3302">
        <v>1994</v>
      </c>
      <c r="B3302" t="s">
        <v>129</v>
      </c>
      <c r="C3302">
        <v>2</v>
      </c>
      <c r="D3302">
        <v>884</v>
      </c>
    </row>
    <row r="3303" spans="1:4">
      <c r="A3303">
        <v>1995</v>
      </c>
      <c r="B3303" t="s">
        <v>129</v>
      </c>
      <c r="C3303">
        <v>2</v>
      </c>
      <c r="D3303">
        <v>2565</v>
      </c>
    </row>
    <row r="3304" spans="1:4">
      <c r="A3304">
        <v>1996</v>
      </c>
      <c r="B3304" t="s">
        <v>129</v>
      </c>
      <c r="C3304">
        <v>2</v>
      </c>
      <c r="D3304">
        <v>1292</v>
      </c>
    </row>
    <row r="3305" spans="1:4">
      <c r="A3305">
        <v>1997</v>
      </c>
      <c r="B3305" t="s">
        <v>129</v>
      </c>
      <c r="C3305">
        <v>2</v>
      </c>
      <c r="D3305">
        <v>638</v>
      </c>
    </row>
    <row r="3306" spans="1:4">
      <c r="A3306">
        <v>1998</v>
      </c>
      <c r="B3306" t="s">
        <v>129</v>
      </c>
      <c r="C3306">
        <v>2</v>
      </c>
      <c r="D3306">
        <v>87</v>
      </c>
    </row>
    <row r="3307" spans="1:4">
      <c r="A3307">
        <v>1999</v>
      </c>
      <c r="B3307" t="s">
        <v>129</v>
      </c>
      <c r="C3307">
        <v>2</v>
      </c>
      <c r="D3307">
        <v>216</v>
      </c>
    </row>
    <row r="3308" spans="1:4">
      <c r="A3308">
        <v>2000</v>
      </c>
      <c r="B3308" t="s">
        <v>129</v>
      </c>
      <c r="C3308">
        <v>2</v>
      </c>
      <c r="D3308">
        <v>309</v>
      </c>
    </row>
    <row r="3309" spans="1:4">
      <c r="A3309">
        <v>2001</v>
      </c>
      <c r="B3309" t="s">
        <v>129</v>
      </c>
      <c r="C3309">
        <v>2</v>
      </c>
      <c r="D3309">
        <v>93</v>
      </c>
    </row>
    <row r="3310" spans="1:4">
      <c r="A3310">
        <v>2002</v>
      </c>
      <c r="B3310" t="s">
        <v>129</v>
      </c>
      <c r="C3310">
        <v>2</v>
      </c>
      <c r="D3310">
        <v>13</v>
      </c>
    </row>
    <row r="3311" spans="1:4">
      <c r="A3311">
        <v>2003</v>
      </c>
      <c r="B3311" t="s">
        <v>129</v>
      </c>
      <c r="C3311">
        <v>2</v>
      </c>
      <c r="D3311">
        <v>691</v>
      </c>
    </row>
    <row r="3312" spans="1:4">
      <c r="A3312">
        <v>2004</v>
      </c>
      <c r="B3312" t="s">
        <v>129</v>
      </c>
      <c r="C3312">
        <v>2</v>
      </c>
      <c r="D3312">
        <v>139</v>
      </c>
    </row>
    <row r="3313" spans="1:4">
      <c r="A3313">
        <v>2005</v>
      </c>
      <c r="B3313" t="s">
        <v>129</v>
      </c>
      <c r="C3313">
        <v>2</v>
      </c>
      <c r="D3313">
        <v>286</v>
      </c>
    </row>
    <row r="3314" spans="1:4">
      <c r="A3314">
        <v>2006</v>
      </c>
      <c r="B3314" t="s">
        <v>129</v>
      </c>
      <c r="C3314">
        <v>2</v>
      </c>
      <c r="D3314">
        <v>88</v>
      </c>
    </row>
    <row r="3315" spans="1:4">
      <c r="A3315">
        <v>2007</v>
      </c>
      <c r="B3315" t="s">
        <v>129</v>
      </c>
      <c r="C3315">
        <v>2</v>
      </c>
      <c r="D3315">
        <v>238</v>
      </c>
    </row>
    <row r="3316" spans="1:4">
      <c r="A3316">
        <v>2008</v>
      </c>
      <c r="B3316" t="s">
        <v>129</v>
      </c>
      <c r="C3316">
        <v>2</v>
      </c>
      <c r="D3316">
        <v>55</v>
      </c>
    </row>
    <row r="3317" spans="1:4">
      <c r="A3317">
        <v>2009</v>
      </c>
      <c r="B3317" t="s">
        <v>129</v>
      </c>
      <c r="C3317">
        <v>2</v>
      </c>
      <c r="D3317">
        <v>52</v>
      </c>
    </row>
    <row r="3318" spans="1:4">
      <c r="A3318">
        <v>2010</v>
      </c>
      <c r="B3318" t="s">
        <v>129</v>
      </c>
      <c r="C3318">
        <v>2</v>
      </c>
      <c r="D3318">
        <v>496</v>
      </c>
    </row>
    <row r="3319" spans="1:4">
      <c r="A3319">
        <v>2011</v>
      </c>
      <c r="B3319" t="s">
        <v>129</v>
      </c>
      <c r="C3319">
        <v>2</v>
      </c>
      <c r="D3319">
        <v>192</v>
      </c>
    </row>
    <row r="3320" spans="1:4">
      <c r="A3320">
        <v>2012</v>
      </c>
      <c r="B3320" t="s">
        <v>129</v>
      </c>
      <c r="C3320">
        <v>2</v>
      </c>
      <c r="D3320">
        <v>436</v>
      </c>
    </row>
    <row r="3321" spans="1:4">
      <c r="A3321">
        <v>2013</v>
      </c>
      <c r="B3321" t="s">
        <v>129</v>
      </c>
      <c r="C3321">
        <v>2</v>
      </c>
      <c r="D3321">
        <v>27</v>
      </c>
    </row>
    <row r="3322" spans="1:4">
      <c r="A3322">
        <v>2014</v>
      </c>
      <c r="B3322" t="s">
        <v>129</v>
      </c>
      <c r="C3322">
        <v>2</v>
      </c>
      <c r="D3322">
        <v>6</v>
      </c>
    </row>
    <row r="3323" spans="1:4">
      <c r="A3323" s="3">
        <v>1980</v>
      </c>
      <c r="B3323" t="s">
        <v>129</v>
      </c>
      <c r="C3323" s="3">
        <v>3</v>
      </c>
      <c r="D3323">
        <v>1072</v>
      </c>
    </row>
    <row r="3324" spans="1:4">
      <c r="A3324" s="3">
        <v>1981</v>
      </c>
      <c r="B3324" t="s">
        <v>129</v>
      </c>
      <c r="C3324" s="3">
        <v>3</v>
      </c>
      <c r="D3324">
        <v>2192</v>
      </c>
    </row>
    <row r="3325" spans="1:4">
      <c r="A3325" s="3">
        <v>1982</v>
      </c>
      <c r="B3325" t="s">
        <v>129</v>
      </c>
      <c r="C3325" s="3">
        <v>3</v>
      </c>
      <c r="D3325">
        <v>3349</v>
      </c>
    </row>
    <row r="3326" spans="1:4">
      <c r="A3326" s="3">
        <v>1983</v>
      </c>
      <c r="B3326" t="s">
        <v>129</v>
      </c>
      <c r="C3326" s="3">
        <v>3</v>
      </c>
      <c r="D3326">
        <v>1478</v>
      </c>
    </row>
    <row r="3327" spans="1:4">
      <c r="A3327" s="3">
        <v>1984</v>
      </c>
      <c r="B3327" t="s">
        <v>129</v>
      </c>
      <c r="C3327" s="3">
        <v>3</v>
      </c>
      <c r="D3327">
        <v>991</v>
      </c>
    </row>
    <row r="3328" spans="1:4">
      <c r="A3328" s="3">
        <v>1985</v>
      </c>
      <c r="B3328" t="s">
        <v>129</v>
      </c>
      <c r="C3328" s="3">
        <v>3</v>
      </c>
      <c r="D3328">
        <v>1217</v>
      </c>
    </row>
    <row r="3329" spans="1:4">
      <c r="A3329" s="3">
        <v>1986</v>
      </c>
      <c r="B3329" t="s">
        <v>129</v>
      </c>
      <c r="C3329" s="3">
        <v>3</v>
      </c>
      <c r="D3329">
        <v>738</v>
      </c>
    </row>
    <row r="3330" spans="1:4">
      <c r="A3330" s="3">
        <v>1987</v>
      </c>
      <c r="B3330" t="s">
        <v>129</v>
      </c>
      <c r="C3330" s="3">
        <v>3</v>
      </c>
      <c r="D3330">
        <v>1840</v>
      </c>
    </row>
    <row r="3331" spans="1:4">
      <c r="A3331" s="3">
        <v>1988</v>
      </c>
      <c r="B3331" t="s">
        <v>129</v>
      </c>
      <c r="C3331" s="3">
        <v>3</v>
      </c>
      <c r="D3331">
        <v>1840</v>
      </c>
    </row>
    <row r="3332" spans="1:4">
      <c r="A3332" s="3">
        <v>1989</v>
      </c>
      <c r="B3332" t="s">
        <v>129</v>
      </c>
      <c r="C3332" s="3">
        <v>3</v>
      </c>
      <c r="D3332">
        <v>2713</v>
      </c>
    </row>
    <row r="3333" spans="1:4">
      <c r="A3333" s="3">
        <v>1990</v>
      </c>
      <c r="B3333" t="s">
        <v>129</v>
      </c>
      <c r="C3333" s="3">
        <v>3</v>
      </c>
      <c r="D3333">
        <v>4923</v>
      </c>
    </row>
    <row r="3334" spans="1:4">
      <c r="A3334" s="3">
        <v>1991</v>
      </c>
      <c r="B3334" t="s">
        <v>129</v>
      </c>
      <c r="C3334" s="3">
        <v>3</v>
      </c>
      <c r="D3334">
        <v>1011</v>
      </c>
    </row>
    <row r="3335" spans="1:4">
      <c r="A3335" s="3">
        <v>1992</v>
      </c>
      <c r="B3335" t="s">
        <v>129</v>
      </c>
      <c r="C3335" s="3">
        <v>3</v>
      </c>
      <c r="D3335">
        <v>933</v>
      </c>
    </row>
    <row r="3336" spans="1:4">
      <c r="A3336" s="3">
        <v>1993</v>
      </c>
      <c r="B3336" t="s">
        <v>129</v>
      </c>
      <c r="C3336" s="3">
        <v>3</v>
      </c>
      <c r="D3336">
        <v>557</v>
      </c>
    </row>
    <row r="3337" spans="1:4">
      <c r="A3337" s="3">
        <v>1994</v>
      </c>
      <c r="B3337" t="s">
        <v>129</v>
      </c>
      <c r="C3337" s="3">
        <v>3</v>
      </c>
      <c r="D3337">
        <v>409</v>
      </c>
    </row>
    <row r="3338" spans="1:4">
      <c r="A3338" s="3">
        <v>1995</v>
      </c>
      <c r="B3338" t="s">
        <v>129</v>
      </c>
      <c r="C3338" s="3">
        <v>3</v>
      </c>
      <c r="D3338">
        <v>1890</v>
      </c>
    </row>
    <row r="3339" spans="1:4">
      <c r="A3339" s="3">
        <v>1996</v>
      </c>
      <c r="B3339" t="s">
        <v>129</v>
      </c>
      <c r="C3339" s="3">
        <v>3</v>
      </c>
      <c r="D3339">
        <v>1546</v>
      </c>
    </row>
    <row r="3340" spans="1:4">
      <c r="A3340" s="3">
        <v>1997</v>
      </c>
      <c r="B3340" t="s">
        <v>129</v>
      </c>
      <c r="C3340" s="3">
        <v>3</v>
      </c>
      <c r="D3340">
        <v>388</v>
      </c>
    </row>
    <row r="3341" spans="1:4">
      <c r="A3341" s="3">
        <v>1998</v>
      </c>
      <c r="B3341" t="s">
        <v>129</v>
      </c>
      <c r="C3341" s="3">
        <v>3</v>
      </c>
      <c r="D3341">
        <v>323</v>
      </c>
    </row>
    <row r="3342" spans="1:4">
      <c r="A3342" s="3">
        <v>1999</v>
      </c>
      <c r="B3342" t="s">
        <v>129</v>
      </c>
      <c r="C3342" s="3">
        <v>3</v>
      </c>
      <c r="D3342">
        <v>178</v>
      </c>
    </row>
    <row r="3343" spans="1:4">
      <c r="A3343" s="3">
        <v>2000</v>
      </c>
      <c r="B3343" t="s">
        <v>129</v>
      </c>
      <c r="C3343" s="3">
        <v>3</v>
      </c>
      <c r="D3343">
        <v>510</v>
      </c>
    </row>
    <row r="3344" spans="1:4">
      <c r="A3344" s="3">
        <v>2001</v>
      </c>
      <c r="B3344" t="s">
        <v>129</v>
      </c>
      <c r="C3344" s="3">
        <v>3</v>
      </c>
      <c r="D3344">
        <v>468</v>
      </c>
    </row>
    <row r="3345" spans="1:4">
      <c r="A3345" s="3">
        <v>2002</v>
      </c>
      <c r="B3345" t="s">
        <v>129</v>
      </c>
      <c r="C3345" s="3">
        <v>3</v>
      </c>
      <c r="D3345">
        <v>111</v>
      </c>
    </row>
    <row r="3346" spans="1:4">
      <c r="A3346" s="3">
        <v>2003</v>
      </c>
      <c r="B3346" t="s">
        <v>129</v>
      </c>
      <c r="C3346" s="3">
        <v>3</v>
      </c>
      <c r="D3346">
        <v>49</v>
      </c>
    </row>
    <row r="3347" spans="1:4">
      <c r="A3347" s="3">
        <v>2004</v>
      </c>
      <c r="B3347" t="s">
        <v>129</v>
      </c>
      <c r="C3347" s="3">
        <v>3</v>
      </c>
      <c r="D3347">
        <v>224</v>
      </c>
    </row>
    <row r="3348" spans="1:4">
      <c r="A3348" s="3">
        <v>2005</v>
      </c>
      <c r="B3348" t="s">
        <v>129</v>
      </c>
      <c r="C3348" s="3">
        <v>3</v>
      </c>
      <c r="D3348">
        <v>110</v>
      </c>
    </row>
    <row r="3349" spans="1:4">
      <c r="A3349" s="3">
        <v>2006</v>
      </c>
      <c r="B3349" t="s">
        <v>129</v>
      </c>
      <c r="C3349" s="3">
        <v>3</v>
      </c>
      <c r="D3349">
        <v>131</v>
      </c>
    </row>
    <row r="3350" spans="1:4">
      <c r="A3350" s="3">
        <v>2007</v>
      </c>
      <c r="B3350" t="s">
        <v>129</v>
      </c>
      <c r="C3350" s="3">
        <v>3</v>
      </c>
      <c r="D3350">
        <v>226</v>
      </c>
    </row>
    <row r="3351" spans="1:4">
      <c r="A3351" s="3">
        <v>2008</v>
      </c>
      <c r="B3351" t="s">
        <v>129</v>
      </c>
      <c r="C3351" s="3">
        <v>3</v>
      </c>
      <c r="D3351">
        <v>144</v>
      </c>
    </row>
    <row r="3352" spans="1:4">
      <c r="A3352" s="3">
        <v>2009</v>
      </c>
      <c r="B3352" t="s">
        <v>129</v>
      </c>
      <c r="C3352" s="3">
        <v>3</v>
      </c>
      <c r="D3352">
        <v>92</v>
      </c>
    </row>
    <row r="3353" spans="1:4">
      <c r="A3353" s="3">
        <v>2010</v>
      </c>
      <c r="B3353" t="s">
        <v>129</v>
      </c>
      <c r="C3353" s="3">
        <v>3</v>
      </c>
      <c r="D3353">
        <v>425</v>
      </c>
    </row>
    <row r="3354" spans="1:4">
      <c r="A3354" s="3">
        <v>2011</v>
      </c>
      <c r="B3354" t="s">
        <v>129</v>
      </c>
      <c r="C3354" s="3">
        <v>3</v>
      </c>
      <c r="D3354">
        <v>141</v>
      </c>
    </row>
    <row r="3355" spans="1:4">
      <c r="A3355" s="3">
        <v>2012</v>
      </c>
      <c r="B3355" t="s">
        <v>129</v>
      </c>
      <c r="C3355" s="3">
        <v>3</v>
      </c>
      <c r="D3355">
        <v>357</v>
      </c>
    </row>
    <row r="3356" spans="1:4">
      <c r="A3356" s="3">
        <v>2013</v>
      </c>
      <c r="B3356" t="s">
        <v>129</v>
      </c>
      <c r="C3356" s="3">
        <v>3</v>
      </c>
      <c r="D3356">
        <v>159</v>
      </c>
    </row>
    <row r="3357" spans="1:4">
      <c r="A3357" s="3">
        <v>2014</v>
      </c>
      <c r="B3357" t="s">
        <v>129</v>
      </c>
      <c r="C3357" s="3">
        <v>3</v>
      </c>
      <c r="D3357">
        <v>59</v>
      </c>
    </row>
    <row r="3358" spans="1:4">
      <c r="A3358" s="3">
        <v>1980</v>
      </c>
      <c r="B3358" t="s">
        <v>129</v>
      </c>
      <c r="C3358" s="3">
        <v>4</v>
      </c>
      <c r="D3358">
        <v>2672</v>
      </c>
    </row>
    <row r="3359" spans="1:4">
      <c r="A3359" s="3">
        <v>1981</v>
      </c>
      <c r="B3359" t="s">
        <v>129</v>
      </c>
      <c r="C3359" s="3">
        <v>4</v>
      </c>
      <c r="D3359">
        <v>5056</v>
      </c>
    </row>
    <row r="3360" spans="1:4">
      <c r="A3360" s="3">
        <v>1982</v>
      </c>
      <c r="B3360" t="s">
        <v>129</v>
      </c>
      <c r="C3360" s="3">
        <v>4</v>
      </c>
      <c r="D3360">
        <v>4575</v>
      </c>
    </row>
    <row r="3361" spans="1:4">
      <c r="A3361" s="3">
        <v>1983</v>
      </c>
      <c r="B3361" t="s">
        <v>129</v>
      </c>
      <c r="C3361" s="3">
        <v>4</v>
      </c>
      <c r="D3361">
        <v>5174</v>
      </c>
    </row>
    <row r="3362" spans="1:4">
      <c r="A3362" s="3">
        <v>1984</v>
      </c>
      <c r="B3362" t="s">
        <v>129</v>
      </c>
      <c r="C3362" s="3">
        <v>4</v>
      </c>
      <c r="D3362">
        <v>2422</v>
      </c>
    </row>
    <row r="3363" spans="1:4">
      <c r="A3363" s="3">
        <v>1985</v>
      </c>
      <c r="B3363" t="s">
        <v>129</v>
      </c>
      <c r="C3363" s="3">
        <v>4</v>
      </c>
      <c r="D3363">
        <v>1336</v>
      </c>
    </row>
    <row r="3364" spans="1:4">
      <c r="A3364" s="3">
        <v>1986</v>
      </c>
      <c r="B3364" t="s">
        <v>129</v>
      </c>
      <c r="C3364" s="3">
        <v>4</v>
      </c>
      <c r="D3364">
        <v>2284</v>
      </c>
    </row>
    <row r="3365" spans="1:4">
      <c r="A3365" s="3">
        <v>1987</v>
      </c>
      <c r="B3365" t="s">
        <v>129</v>
      </c>
      <c r="C3365" s="3">
        <v>4</v>
      </c>
      <c r="D3365">
        <v>1439</v>
      </c>
    </row>
    <row r="3366" spans="1:4">
      <c r="A3366" s="3">
        <v>1988</v>
      </c>
      <c r="B3366" t="s">
        <v>129</v>
      </c>
      <c r="C3366" s="3">
        <v>4</v>
      </c>
      <c r="D3366">
        <v>1833</v>
      </c>
    </row>
    <row r="3367" spans="1:4">
      <c r="A3367" s="3">
        <v>1989</v>
      </c>
      <c r="B3367" t="s">
        <v>129</v>
      </c>
      <c r="C3367" s="3">
        <v>4</v>
      </c>
      <c r="D3367">
        <v>2676</v>
      </c>
    </row>
    <row r="3368" spans="1:4">
      <c r="A3368" s="3">
        <v>1990</v>
      </c>
      <c r="B3368" t="s">
        <v>129</v>
      </c>
      <c r="C3368" s="3">
        <v>4</v>
      </c>
      <c r="D3368">
        <v>4023</v>
      </c>
    </row>
    <row r="3369" spans="1:4">
      <c r="A3369" s="3">
        <v>1991</v>
      </c>
      <c r="B3369" t="s">
        <v>129</v>
      </c>
      <c r="C3369" s="3">
        <v>4</v>
      </c>
      <c r="D3369">
        <v>6134</v>
      </c>
    </row>
    <row r="3370" spans="1:4">
      <c r="A3370" s="3">
        <v>1992</v>
      </c>
      <c r="B3370" t="s">
        <v>129</v>
      </c>
      <c r="C3370" s="3">
        <v>4</v>
      </c>
      <c r="D3370">
        <v>1856</v>
      </c>
    </row>
    <row r="3371" spans="1:4">
      <c r="A3371" s="3">
        <v>1993</v>
      </c>
      <c r="B3371" t="s">
        <v>129</v>
      </c>
      <c r="C3371" s="3">
        <v>4</v>
      </c>
      <c r="D3371">
        <v>2210</v>
      </c>
    </row>
    <row r="3372" spans="1:4">
      <c r="A3372" s="3">
        <v>1994</v>
      </c>
      <c r="B3372" t="s">
        <v>129</v>
      </c>
      <c r="C3372" s="3">
        <v>4</v>
      </c>
      <c r="D3372">
        <v>1779</v>
      </c>
    </row>
    <row r="3373" spans="1:4">
      <c r="A3373" s="3">
        <v>1995</v>
      </c>
      <c r="B3373" t="s">
        <v>129</v>
      </c>
      <c r="C3373" s="3">
        <v>4</v>
      </c>
      <c r="D3373">
        <v>2745</v>
      </c>
    </row>
    <row r="3374" spans="1:4">
      <c r="A3374" s="3">
        <v>1996</v>
      </c>
      <c r="B3374" t="s">
        <v>129</v>
      </c>
      <c r="C3374" s="3">
        <v>4</v>
      </c>
      <c r="D3374">
        <v>4118</v>
      </c>
    </row>
    <row r="3375" spans="1:4">
      <c r="A3375" s="3">
        <v>1997</v>
      </c>
      <c r="B3375" t="s">
        <v>129</v>
      </c>
      <c r="C3375" s="3">
        <v>4</v>
      </c>
      <c r="D3375">
        <v>2597</v>
      </c>
    </row>
    <row r="3376" spans="1:4">
      <c r="A3376" s="3">
        <v>1998</v>
      </c>
      <c r="B3376" t="s">
        <v>129</v>
      </c>
      <c r="C3376" s="3">
        <v>4</v>
      </c>
      <c r="D3376">
        <v>849</v>
      </c>
    </row>
    <row r="3377" spans="1:4">
      <c r="A3377" s="3">
        <v>1999</v>
      </c>
      <c r="B3377" t="s">
        <v>129</v>
      </c>
      <c r="C3377" s="3">
        <v>4</v>
      </c>
      <c r="D3377">
        <v>1193</v>
      </c>
    </row>
    <row r="3378" spans="1:4">
      <c r="A3378" s="3">
        <v>2000</v>
      </c>
      <c r="B3378" t="s">
        <v>129</v>
      </c>
      <c r="C3378" s="3">
        <v>4</v>
      </c>
      <c r="D3378">
        <v>956</v>
      </c>
    </row>
    <row r="3379" spans="1:4">
      <c r="A3379" s="3">
        <v>2001</v>
      </c>
      <c r="B3379" t="s">
        <v>129</v>
      </c>
      <c r="C3379" s="3">
        <v>4</v>
      </c>
      <c r="D3379">
        <v>1142</v>
      </c>
    </row>
    <row r="3380" spans="1:4">
      <c r="A3380" s="3">
        <v>2002</v>
      </c>
      <c r="B3380" t="s">
        <v>129</v>
      </c>
      <c r="C3380" s="3">
        <v>4</v>
      </c>
      <c r="D3380">
        <v>787</v>
      </c>
    </row>
    <row r="3381" spans="1:4">
      <c r="A3381" s="3">
        <v>2003</v>
      </c>
      <c r="B3381" t="s">
        <v>129</v>
      </c>
      <c r="C3381" s="3">
        <v>4</v>
      </c>
      <c r="D3381">
        <v>329</v>
      </c>
    </row>
    <row r="3382" spans="1:4">
      <c r="A3382" s="3">
        <v>2004</v>
      </c>
      <c r="B3382" t="s">
        <v>129</v>
      </c>
      <c r="C3382" s="3">
        <v>4</v>
      </c>
      <c r="D3382">
        <v>441</v>
      </c>
    </row>
    <row r="3383" spans="1:4">
      <c r="A3383" s="3">
        <v>2005</v>
      </c>
      <c r="B3383" t="s">
        <v>129</v>
      </c>
      <c r="C3383" s="3">
        <v>4</v>
      </c>
      <c r="D3383">
        <v>464</v>
      </c>
    </row>
    <row r="3384" spans="1:4">
      <c r="A3384" s="3">
        <v>2006</v>
      </c>
      <c r="B3384" t="s">
        <v>129</v>
      </c>
      <c r="C3384" s="3">
        <v>4</v>
      </c>
      <c r="D3384">
        <v>534</v>
      </c>
    </row>
    <row r="3385" spans="1:4">
      <c r="A3385" s="3">
        <v>2007</v>
      </c>
      <c r="B3385" t="s">
        <v>129</v>
      </c>
      <c r="C3385" s="3">
        <v>4</v>
      </c>
      <c r="D3385">
        <v>647</v>
      </c>
    </row>
    <row r="3386" spans="1:4">
      <c r="A3386" s="3">
        <v>2008</v>
      </c>
      <c r="B3386" t="s">
        <v>129</v>
      </c>
      <c r="C3386" s="3">
        <v>4</v>
      </c>
      <c r="D3386">
        <v>539</v>
      </c>
    </row>
    <row r="3387" spans="1:4">
      <c r="A3387" s="3">
        <v>2009</v>
      </c>
      <c r="B3387" t="s">
        <v>129</v>
      </c>
      <c r="C3387" s="3">
        <v>4</v>
      </c>
      <c r="D3387">
        <v>469</v>
      </c>
    </row>
    <row r="3388" spans="1:4">
      <c r="A3388" s="3">
        <v>2010</v>
      </c>
      <c r="B3388" t="s">
        <v>129</v>
      </c>
      <c r="C3388" s="3">
        <v>4</v>
      </c>
      <c r="D3388">
        <v>514</v>
      </c>
    </row>
    <row r="3389" spans="1:4">
      <c r="A3389" s="3">
        <v>2011</v>
      </c>
      <c r="B3389" t="s">
        <v>129</v>
      </c>
      <c r="C3389" s="3">
        <v>4</v>
      </c>
      <c r="D3389">
        <v>196</v>
      </c>
    </row>
    <row r="3390" spans="1:4">
      <c r="A3390" s="3">
        <v>2012</v>
      </c>
      <c r="B3390" t="s">
        <v>129</v>
      </c>
      <c r="C3390" s="3">
        <v>4</v>
      </c>
      <c r="D3390">
        <v>301</v>
      </c>
    </row>
    <row r="3391" spans="1:4">
      <c r="A3391" s="3">
        <v>2013</v>
      </c>
      <c r="B3391" t="s">
        <v>129</v>
      </c>
      <c r="C3391" s="3">
        <v>4</v>
      </c>
      <c r="D3391">
        <v>303</v>
      </c>
    </row>
    <row r="3392" spans="1:4">
      <c r="A3392" s="3">
        <v>2014</v>
      </c>
      <c r="B3392" t="s">
        <v>129</v>
      </c>
      <c r="C3392" s="3">
        <v>4</v>
      </c>
      <c r="D3392">
        <v>369</v>
      </c>
    </row>
    <row r="3393" spans="1:4">
      <c r="A3393" s="3">
        <v>1980</v>
      </c>
      <c r="B3393" t="s">
        <v>129</v>
      </c>
      <c r="C3393" s="3">
        <v>5</v>
      </c>
      <c r="D3393">
        <v>3939</v>
      </c>
    </row>
    <row r="3394" spans="1:4">
      <c r="A3394" s="3">
        <v>1981</v>
      </c>
      <c r="B3394" t="s">
        <v>129</v>
      </c>
      <c r="C3394" s="3">
        <v>5</v>
      </c>
      <c r="D3394">
        <v>5338</v>
      </c>
    </row>
    <row r="3395" spans="1:4">
      <c r="A3395" s="3">
        <v>1982</v>
      </c>
      <c r="B3395" t="s">
        <v>129</v>
      </c>
      <c r="C3395" s="3">
        <v>5</v>
      </c>
      <c r="D3395">
        <v>4504</v>
      </c>
    </row>
    <row r="3396" spans="1:4">
      <c r="A3396" s="3">
        <v>1983</v>
      </c>
      <c r="B3396" t="s">
        <v>129</v>
      </c>
      <c r="C3396" s="3">
        <v>5</v>
      </c>
      <c r="D3396">
        <v>4915</v>
      </c>
    </row>
    <row r="3397" spans="1:4">
      <c r="A3397" s="3">
        <v>1984</v>
      </c>
      <c r="B3397" t="s">
        <v>129</v>
      </c>
      <c r="C3397" s="3">
        <v>5</v>
      </c>
      <c r="D3397">
        <v>6031</v>
      </c>
    </row>
    <row r="3398" spans="1:4">
      <c r="A3398" s="3">
        <v>1985</v>
      </c>
      <c r="B3398" t="s">
        <v>129</v>
      </c>
      <c r="C3398" s="3">
        <v>5</v>
      </c>
      <c r="D3398">
        <v>2405</v>
      </c>
    </row>
    <row r="3399" spans="1:4">
      <c r="A3399" s="3">
        <v>1986</v>
      </c>
      <c r="B3399" t="s">
        <v>129</v>
      </c>
      <c r="C3399" s="3">
        <v>5</v>
      </c>
      <c r="D3399">
        <v>1700</v>
      </c>
    </row>
    <row r="3400" spans="1:4">
      <c r="A3400" s="3">
        <v>1987</v>
      </c>
      <c r="B3400" t="s">
        <v>129</v>
      </c>
      <c r="C3400" s="3">
        <v>5</v>
      </c>
      <c r="D3400">
        <v>2282</v>
      </c>
    </row>
    <row r="3401" spans="1:4">
      <c r="A3401" s="3">
        <v>1988</v>
      </c>
      <c r="B3401" t="s">
        <v>129</v>
      </c>
      <c r="C3401" s="3">
        <v>5</v>
      </c>
      <c r="D3401">
        <v>1597</v>
      </c>
    </row>
    <row r="3402" spans="1:4">
      <c r="A3402" s="3">
        <v>1989</v>
      </c>
      <c r="B3402" t="s">
        <v>129</v>
      </c>
      <c r="C3402" s="3">
        <v>5</v>
      </c>
      <c r="D3402">
        <v>1589</v>
      </c>
    </row>
    <row r="3403" spans="1:4">
      <c r="A3403" s="3">
        <v>1990</v>
      </c>
      <c r="B3403" t="s">
        <v>129</v>
      </c>
      <c r="C3403" s="3">
        <v>5</v>
      </c>
      <c r="D3403">
        <v>2156</v>
      </c>
    </row>
    <row r="3404" spans="1:4">
      <c r="A3404" s="3">
        <v>1991</v>
      </c>
      <c r="B3404" t="s">
        <v>129</v>
      </c>
      <c r="C3404" s="3">
        <v>5</v>
      </c>
      <c r="D3404">
        <v>4966</v>
      </c>
    </row>
    <row r="3405" spans="1:4">
      <c r="A3405" s="3">
        <v>1992</v>
      </c>
      <c r="B3405" t="s">
        <v>129</v>
      </c>
      <c r="C3405" s="3">
        <v>5</v>
      </c>
      <c r="D3405">
        <v>6148</v>
      </c>
    </row>
    <row r="3406" spans="1:4">
      <c r="A3406" s="3">
        <v>1993</v>
      </c>
      <c r="B3406" t="s">
        <v>129</v>
      </c>
      <c r="C3406" s="3">
        <v>5</v>
      </c>
      <c r="D3406">
        <v>2584</v>
      </c>
    </row>
    <row r="3407" spans="1:4">
      <c r="A3407" s="3">
        <v>1994</v>
      </c>
      <c r="B3407" t="s">
        <v>129</v>
      </c>
      <c r="C3407" s="3">
        <v>5</v>
      </c>
      <c r="D3407">
        <v>2937</v>
      </c>
    </row>
    <row r="3408" spans="1:4">
      <c r="A3408" s="3">
        <v>1995</v>
      </c>
      <c r="B3408" t="s">
        <v>129</v>
      </c>
      <c r="C3408" s="3">
        <v>5</v>
      </c>
      <c r="D3408">
        <v>3473</v>
      </c>
    </row>
    <row r="3409" spans="1:4">
      <c r="A3409" s="3">
        <v>1996</v>
      </c>
      <c r="B3409" t="s">
        <v>129</v>
      </c>
      <c r="C3409" s="3">
        <v>5</v>
      </c>
      <c r="D3409">
        <v>2831</v>
      </c>
    </row>
    <row r="3410" spans="1:4">
      <c r="A3410" s="3">
        <v>1997</v>
      </c>
      <c r="B3410" t="s">
        <v>129</v>
      </c>
      <c r="C3410" s="3">
        <v>5</v>
      </c>
      <c r="D3410">
        <v>3946</v>
      </c>
    </row>
    <row r="3411" spans="1:4">
      <c r="A3411" s="3">
        <v>1998</v>
      </c>
      <c r="B3411" t="s">
        <v>129</v>
      </c>
      <c r="C3411" s="3">
        <v>5</v>
      </c>
      <c r="D3411">
        <v>2716</v>
      </c>
    </row>
    <row r="3412" spans="1:4">
      <c r="A3412" s="3">
        <v>1999</v>
      </c>
      <c r="B3412" t="s">
        <v>129</v>
      </c>
      <c r="C3412" s="3">
        <v>5</v>
      </c>
      <c r="D3412">
        <v>1701</v>
      </c>
    </row>
    <row r="3413" spans="1:4">
      <c r="A3413" s="3">
        <v>2000</v>
      </c>
      <c r="B3413" t="s">
        <v>129</v>
      </c>
      <c r="C3413" s="3">
        <v>5</v>
      </c>
      <c r="D3413">
        <v>1743</v>
      </c>
    </row>
    <row r="3414" spans="1:4">
      <c r="A3414" s="3">
        <v>2001</v>
      </c>
      <c r="B3414" t="s">
        <v>129</v>
      </c>
      <c r="C3414" s="3">
        <v>5</v>
      </c>
      <c r="D3414">
        <v>2437</v>
      </c>
    </row>
    <row r="3415" spans="1:4">
      <c r="A3415" s="3">
        <v>2002</v>
      </c>
      <c r="B3415" t="s">
        <v>129</v>
      </c>
      <c r="C3415" s="3">
        <v>5</v>
      </c>
      <c r="D3415">
        <v>1468</v>
      </c>
    </row>
    <row r="3416" spans="1:4">
      <c r="A3416" s="3">
        <v>2003</v>
      </c>
      <c r="B3416" t="s">
        <v>129</v>
      </c>
      <c r="C3416" s="3">
        <v>5</v>
      </c>
      <c r="D3416">
        <v>1327</v>
      </c>
    </row>
    <row r="3417" spans="1:4">
      <c r="A3417" s="3">
        <v>2004</v>
      </c>
      <c r="B3417" t="s">
        <v>129</v>
      </c>
      <c r="C3417" s="3">
        <v>5</v>
      </c>
      <c r="D3417">
        <v>938</v>
      </c>
    </row>
    <row r="3418" spans="1:4">
      <c r="A3418" s="3">
        <v>2005</v>
      </c>
      <c r="B3418" t="s">
        <v>129</v>
      </c>
      <c r="C3418" s="3">
        <v>5</v>
      </c>
      <c r="D3418">
        <v>1053</v>
      </c>
    </row>
    <row r="3419" spans="1:4">
      <c r="A3419" s="3">
        <v>2006</v>
      </c>
      <c r="B3419" t="s">
        <v>129</v>
      </c>
      <c r="C3419" s="3">
        <v>5</v>
      </c>
      <c r="D3419">
        <v>823</v>
      </c>
    </row>
    <row r="3420" spans="1:4">
      <c r="A3420" s="3">
        <v>2007</v>
      </c>
      <c r="B3420" t="s">
        <v>129</v>
      </c>
      <c r="C3420" s="3">
        <v>5</v>
      </c>
      <c r="D3420">
        <v>815</v>
      </c>
    </row>
    <row r="3421" spans="1:4">
      <c r="A3421" s="3">
        <v>2008</v>
      </c>
      <c r="B3421" t="s">
        <v>129</v>
      </c>
      <c r="C3421" s="3">
        <v>5</v>
      </c>
      <c r="D3421">
        <v>898</v>
      </c>
    </row>
    <row r="3422" spans="1:4">
      <c r="A3422" s="3">
        <v>2009</v>
      </c>
      <c r="B3422" t="s">
        <v>129</v>
      </c>
      <c r="C3422" s="3">
        <v>5</v>
      </c>
      <c r="D3422">
        <v>1023</v>
      </c>
    </row>
    <row r="3423" spans="1:4">
      <c r="A3423" s="3">
        <v>2010</v>
      </c>
      <c r="B3423" t="s">
        <v>129</v>
      </c>
      <c r="C3423" s="3">
        <v>5</v>
      </c>
      <c r="D3423">
        <v>741</v>
      </c>
    </row>
    <row r="3424" spans="1:4">
      <c r="A3424" s="3">
        <v>2011</v>
      </c>
      <c r="B3424" t="s">
        <v>129</v>
      </c>
      <c r="C3424" s="3">
        <v>5</v>
      </c>
      <c r="D3424">
        <v>413</v>
      </c>
    </row>
    <row r="3425" spans="1:4">
      <c r="A3425" s="3">
        <v>2012</v>
      </c>
      <c r="B3425" t="s">
        <v>129</v>
      </c>
      <c r="C3425" s="3">
        <v>5</v>
      </c>
      <c r="D3425">
        <v>540</v>
      </c>
    </row>
    <row r="3426" spans="1:4">
      <c r="A3426" s="3">
        <v>2013</v>
      </c>
      <c r="B3426" t="s">
        <v>129</v>
      </c>
      <c r="C3426" s="3">
        <v>5</v>
      </c>
      <c r="D3426">
        <v>386</v>
      </c>
    </row>
    <row r="3427" spans="1:4">
      <c r="A3427" s="3">
        <v>2014</v>
      </c>
      <c r="B3427" t="s">
        <v>129</v>
      </c>
      <c r="C3427" s="3">
        <v>5</v>
      </c>
      <c r="D3427">
        <v>432</v>
      </c>
    </row>
    <row r="3428" spans="1:4">
      <c r="A3428" s="3">
        <v>1980</v>
      </c>
      <c r="B3428" t="s">
        <v>129</v>
      </c>
      <c r="C3428" s="3">
        <v>6</v>
      </c>
      <c r="D3428">
        <v>3933</v>
      </c>
    </row>
    <row r="3429" spans="1:4">
      <c r="A3429" s="3">
        <v>1981</v>
      </c>
      <c r="B3429" t="s">
        <v>129</v>
      </c>
      <c r="C3429" s="3">
        <v>6</v>
      </c>
      <c r="D3429">
        <v>3649</v>
      </c>
    </row>
    <row r="3430" spans="1:4">
      <c r="A3430" s="3">
        <v>1982</v>
      </c>
      <c r="B3430" t="s">
        <v>129</v>
      </c>
      <c r="C3430" s="3">
        <v>6</v>
      </c>
      <c r="D3430">
        <v>3599</v>
      </c>
    </row>
    <row r="3431" spans="1:4">
      <c r="A3431" s="3">
        <v>1983</v>
      </c>
      <c r="B3431" t="s">
        <v>129</v>
      </c>
      <c r="C3431" s="3">
        <v>6</v>
      </c>
      <c r="D3431">
        <v>3910</v>
      </c>
    </row>
    <row r="3432" spans="1:4">
      <c r="A3432" s="3">
        <v>1984</v>
      </c>
      <c r="B3432" t="s">
        <v>129</v>
      </c>
      <c r="C3432" s="3">
        <v>6</v>
      </c>
      <c r="D3432">
        <v>3244</v>
      </c>
    </row>
    <row r="3433" spans="1:4">
      <c r="A3433" s="3">
        <v>1985</v>
      </c>
      <c r="B3433" t="s">
        <v>129</v>
      </c>
      <c r="C3433" s="3">
        <v>6</v>
      </c>
      <c r="D3433">
        <v>2872</v>
      </c>
    </row>
    <row r="3434" spans="1:4">
      <c r="A3434" s="3">
        <v>1986</v>
      </c>
      <c r="B3434" t="s">
        <v>129</v>
      </c>
      <c r="C3434" s="3">
        <v>6</v>
      </c>
      <c r="D3434">
        <v>1476</v>
      </c>
    </row>
    <row r="3435" spans="1:4">
      <c r="A3435" s="3">
        <v>1987</v>
      </c>
      <c r="B3435" t="s">
        <v>129</v>
      </c>
      <c r="C3435" s="3">
        <v>6</v>
      </c>
      <c r="D3435">
        <v>1337</v>
      </c>
    </row>
    <row r="3436" spans="1:4">
      <c r="A3436" s="3">
        <v>1988</v>
      </c>
      <c r="B3436" t="s">
        <v>129</v>
      </c>
      <c r="C3436" s="3">
        <v>6</v>
      </c>
      <c r="D3436">
        <v>1444</v>
      </c>
    </row>
    <row r="3437" spans="1:4">
      <c r="A3437" s="3">
        <v>1989</v>
      </c>
      <c r="B3437" t="s">
        <v>129</v>
      </c>
      <c r="C3437" s="3">
        <v>6</v>
      </c>
      <c r="D3437">
        <v>864</v>
      </c>
    </row>
    <row r="3438" spans="1:4">
      <c r="A3438" s="3">
        <v>1990</v>
      </c>
      <c r="B3438" t="s">
        <v>129</v>
      </c>
      <c r="C3438" s="3">
        <v>6</v>
      </c>
      <c r="D3438">
        <v>739</v>
      </c>
    </row>
    <row r="3439" spans="1:4">
      <c r="A3439" s="3">
        <v>1991</v>
      </c>
      <c r="B3439" t="s">
        <v>129</v>
      </c>
      <c r="C3439" s="3">
        <v>6</v>
      </c>
      <c r="D3439">
        <v>1275</v>
      </c>
    </row>
    <row r="3440" spans="1:4">
      <c r="A3440" s="3">
        <v>1992</v>
      </c>
      <c r="B3440" t="s">
        <v>129</v>
      </c>
      <c r="C3440" s="3">
        <v>6</v>
      </c>
      <c r="D3440">
        <v>2682</v>
      </c>
    </row>
    <row r="3441" spans="1:4">
      <c r="A3441" s="3">
        <v>1993</v>
      </c>
      <c r="B3441" t="s">
        <v>129</v>
      </c>
      <c r="C3441" s="3">
        <v>6</v>
      </c>
      <c r="D3441">
        <v>2654</v>
      </c>
    </row>
    <row r="3442" spans="1:4">
      <c r="A3442" s="3">
        <v>1994</v>
      </c>
      <c r="B3442" t="s">
        <v>129</v>
      </c>
      <c r="C3442" s="3">
        <v>6</v>
      </c>
      <c r="D3442">
        <v>1349</v>
      </c>
    </row>
    <row r="3443" spans="1:4">
      <c r="A3443" s="3">
        <v>1995</v>
      </c>
      <c r="B3443" t="s">
        <v>129</v>
      </c>
      <c r="C3443" s="3">
        <v>6</v>
      </c>
      <c r="D3443">
        <v>1914</v>
      </c>
    </row>
    <row r="3444" spans="1:4">
      <c r="A3444" s="3">
        <v>1996</v>
      </c>
      <c r="B3444" t="s">
        <v>129</v>
      </c>
      <c r="C3444" s="3">
        <v>6</v>
      </c>
      <c r="D3444">
        <v>1548</v>
      </c>
    </row>
    <row r="3445" spans="1:4">
      <c r="A3445" s="3">
        <v>1997</v>
      </c>
      <c r="B3445" t="s">
        <v>129</v>
      </c>
      <c r="C3445" s="3">
        <v>6</v>
      </c>
      <c r="D3445">
        <v>1781</v>
      </c>
    </row>
    <row r="3446" spans="1:4">
      <c r="A3446" s="3">
        <v>1998</v>
      </c>
      <c r="B3446" t="s">
        <v>129</v>
      </c>
      <c r="C3446" s="3">
        <v>6</v>
      </c>
      <c r="D3446">
        <v>2477</v>
      </c>
    </row>
    <row r="3447" spans="1:4">
      <c r="A3447" s="3">
        <v>1999</v>
      </c>
      <c r="B3447" t="s">
        <v>129</v>
      </c>
      <c r="C3447" s="3">
        <v>6</v>
      </c>
      <c r="D3447">
        <v>2415</v>
      </c>
    </row>
    <row r="3448" spans="1:4">
      <c r="A3448" s="3">
        <v>2000</v>
      </c>
      <c r="B3448" t="s">
        <v>129</v>
      </c>
      <c r="C3448" s="3">
        <v>6</v>
      </c>
      <c r="D3448">
        <v>2274</v>
      </c>
    </row>
    <row r="3449" spans="1:4">
      <c r="A3449" s="3">
        <v>2001</v>
      </c>
      <c r="B3449" t="s">
        <v>129</v>
      </c>
      <c r="C3449" s="3">
        <v>6</v>
      </c>
      <c r="D3449">
        <v>2285</v>
      </c>
    </row>
    <row r="3450" spans="1:4">
      <c r="A3450" s="3">
        <v>2002</v>
      </c>
      <c r="B3450" t="s">
        <v>129</v>
      </c>
      <c r="C3450" s="3">
        <v>6</v>
      </c>
      <c r="D3450">
        <v>1826</v>
      </c>
    </row>
    <row r="3451" spans="1:4">
      <c r="A3451" s="3">
        <v>2003</v>
      </c>
      <c r="B3451" t="s">
        <v>129</v>
      </c>
      <c r="C3451" s="3">
        <v>6</v>
      </c>
      <c r="D3451">
        <v>1294</v>
      </c>
    </row>
    <row r="3452" spans="1:4">
      <c r="A3452" s="3">
        <v>2004</v>
      </c>
      <c r="B3452" t="s">
        <v>129</v>
      </c>
      <c r="C3452" s="3">
        <v>6</v>
      </c>
      <c r="D3452">
        <v>1225</v>
      </c>
    </row>
    <row r="3453" spans="1:4">
      <c r="A3453" s="3">
        <v>2005</v>
      </c>
      <c r="B3453" t="s">
        <v>129</v>
      </c>
      <c r="C3453" s="3">
        <v>6</v>
      </c>
      <c r="D3453">
        <v>808</v>
      </c>
    </row>
    <row r="3454" spans="1:4">
      <c r="A3454" s="3">
        <v>2006</v>
      </c>
      <c r="B3454" t="s">
        <v>129</v>
      </c>
      <c r="C3454" s="3">
        <v>6</v>
      </c>
      <c r="D3454">
        <v>563</v>
      </c>
    </row>
    <row r="3455" spans="1:4">
      <c r="A3455" s="3">
        <v>2007</v>
      </c>
      <c r="B3455" t="s">
        <v>129</v>
      </c>
      <c r="C3455" s="3">
        <v>6</v>
      </c>
      <c r="D3455">
        <v>505</v>
      </c>
    </row>
    <row r="3456" spans="1:4">
      <c r="A3456" s="3">
        <v>2008</v>
      </c>
      <c r="B3456" t="s">
        <v>129</v>
      </c>
      <c r="C3456" s="3">
        <v>6</v>
      </c>
      <c r="D3456">
        <v>576</v>
      </c>
    </row>
    <row r="3457" spans="1:4">
      <c r="A3457" s="3">
        <v>2009</v>
      </c>
      <c r="B3457" t="s">
        <v>129</v>
      </c>
      <c r="C3457" s="3">
        <v>6</v>
      </c>
      <c r="D3457">
        <v>1008</v>
      </c>
    </row>
    <row r="3458" spans="1:4">
      <c r="A3458" s="3">
        <v>2010</v>
      </c>
      <c r="B3458" t="s">
        <v>129</v>
      </c>
      <c r="C3458" s="3">
        <v>6</v>
      </c>
      <c r="D3458">
        <v>1132</v>
      </c>
    </row>
    <row r="3459" spans="1:4">
      <c r="A3459" s="3">
        <v>2011</v>
      </c>
      <c r="B3459" t="s">
        <v>129</v>
      </c>
      <c r="C3459" s="3">
        <v>6</v>
      </c>
      <c r="D3459">
        <v>883</v>
      </c>
    </row>
    <row r="3460" spans="1:4">
      <c r="A3460" s="3">
        <v>2012</v>
      </c>
      <c r="B3460" t="s">
        <v>129</v>
      </c>
      <c r="C3460" s="3">
        <v>6</v>
      </c>
      <c r="D3460">
        <v>589</v>
      </c>
    </row>
    <row r="3461" spans="1:4">
      <c r="A3461" s="3">
        <v>2013</v>
      </c>
      <c r="B3461" t="s">
        <v>129</v>
      </c>
      <c r="C3461" s="3">
        <v>6</v>
      </c>
      <c r="D3461">
        <v>585</v>
      </c>
    </row>
    <row r="3462" spans="1:4">
      <c r="A3462" s="3">
        <v>2014</v>
      </c>
      <c r="B3462" t="s">
        <v>129</v>
      </c>
      <c r="C3462" s="3">
        <v>6</v>
      </c>
      <c r="D3462">
        <v>263</v>
      </c>
    </row>
    <row r="3463" spans="1:4">
      <c r="A3463" s="3">
        <v>1980</v>
      </c>
      <c r="B3463" t="s">
        <v>129</v>
      </c>
      <c r="C3463" s="3">
        <v>7</v>
      </c>
      <c r="D3463">
        <v>3632</v>
      </c>
    </row>
    <row r="3464" spans="1:4">
      <c r="A3464" s="3">
        <v>1981</v>
      </c>
      <c r="B3464" t="s">
        <v>129</v>
      </c>
      <c r="C3464" s="3">
        <v>7</v>
      </c>
      <c r="D3464">
        <v>2401</v>
      </c>
    </row>
    <row r="3465" spans="1:4">
      <c r="A3465" s="3">
        <v>1982</v>
      </c>
      <c r="B3465" t="s">
        <v>129</v>
      </c>
      <c r="C3465" s="3">
        <v>7</v>
      </c>
      <c r="D3465">
        <v>3298</v>
      </c>
    </row>
    <row r="3466" spans="1:4">
      <c r="A3466" s="3">
        <v>1983</v>
      </c>
      <c r="B3466" t="s">
        <v>129</v>
      </c>
      <c r="C3466" s="3">
        <v>7</v>
      </c>
      <c r="D3466">
        <v>2269</v>
      </c>
    </row>
    <row r="3467" spans="1:4">
      <c r="A3467" s="3">
        <v>1984</v>
      </c>
      <c r="B3467" t="s">
        <v>129</v>
      </c>
      <c r="C3467" s="3">
        <v>7</v>
      </c>
      <c r="D3467">
        <v>1936</v>
      </c>
    </row>
    <row r="3468" spans="1:4">
      <c r="A3468" s="3">
        <v>1985</v>
      </c>
      <c r="B3468" t="s">
        <v>129</v>
      </c>
      <c r="C3468" s="3">
        <v>7</v>
      </c>
      <c r="D3468">
        <v>2228</v>
      </c>
    </row>
    <row r="3469" spans="1:4">
      <c r="A3469" s="3">
        <v>1986</v>
      </c>
      <c r="B3469" t="s">
        <v>129</v>
      </c>
      <c r="C3469" s="3">
        <v>7</v>
      </c>
      <c r="D3469">
        <v>1307</v>
      </c>
    </row>
    <row r="3470" spans="1:4">
      <c r="A3470" s="3">
        <v>1987</v>
      </c>
      <c r="B3470" t="s">
        <v>129</v>
      </c>
      <c r="C3470" s="3">
        <v>7</v>
      </c>
      <c r="D3470">
        <v>895</v>
      </c>
    </row>
    <row r="3471" spans="1:4">
      <c r="A3471" s="3">
        <v>1988</v>
      </c>
      <c r="B3471" t="s">
        <v>129</v>
      </c>
      <c r="C3471" s="3">
        <v>7</v>
      </c>
      <c r="D3471">
        <v>553</v>
      </c>
    </row>
    <row r="3472" spans="1:4">
      <c r="A3472" s="3">
        <v>1989</v>
      </c>
      <c r="B3472" t="s">
        <v>129</v>
      </c>
      <c r="C3472" s="3">
        <v>7</v>
      </c>
      <c r="D3472">
        <v>857</v>
      </c>
    </row>
    <row r="3473" spans="1:4">
      <c r="A3473" s="3">
        <v>1990</v>
      </c>
      <c r="B3473" t="s">
        <v>129</v>
      </c>
      <c r="C3473" s="3">
        <v>7</v>
      </c>
      <c r="D3473">
        <v>384</v>
      </c>
    </row>
    <row r="3474" spans="1:4">
      <c r="A3474" s="3">
        <v>1991</v>
      </c>
      <c r="B3474" t="s">
        <v>129</v>
      </c>
      <c r="C3474" s="3">
        <v>7</v>
      </c>
      <c r="D3474">
        <v>329</v>
      </c>
    </row>
    <row r="3475" spans="1:4">
      <c r="A3475" s="3">
        <v>1992</v>
      </c>
      <c r="B3475" t="s">
        <v>129</v>
      </c>
      <c r="C3475" s="3">
        <v>7</v>
      </c>
      <c r="D3475">
        <v>862</v>
      </c>
    </row>
    <row r="3476" spans="1:4">
      <c r="A3476" s="3">
        <v>1993</v>
      </c>
      <c r="B3476" t="s">
        <v>129</v>
      </c>
      <c r="C3476" s="3">
        <v>7</v>
      </c>
      <c r="D3476">
        <v>1387</v>
      </c>
    </row>
    <row r="3477" spans="1:4">
      <c r="A3477" s="3">
        <v>1994</v>
      </c>
      <c r="B3477" t="s">
        <v>129</v>
      </c>
      <c r="C3477" s="3">
        <v>7</v>
      </c>
      <c r="D3477">
        <v>1160</v>
      </c>
    </row>
    <row r="3478" spans="1:4">
      <c r="A3478" s="3">
        <v>1995</v>
      </c>
      <c r="B3478" t="s">
        <v>129</v>
      </c>
      <c r="C3478" s="3">
        <v>7</v>
      </c>
      <c r="D3478">
        <v>661</v>
      </c>
    </row>
    <row r="3479" spans="1:4">
      <c r="A3479" s="3">
        <v>1996</v>
      </c>
      <c r="B3479" t="s">
        <v>129</v>
      </c>
      <c r="C3479" s="3">
        <v>7</v>
      </c>
      <c r="D3479">
        <v>582</v>
      </c>
    </row>
    <row r="3480" spans="1:4">
      <c r="A3480" s="3">
        <v>1997</v>
      </c>
      <c r="B3480" t="s">
        <v>129</v>
      </c>
      <c r="C3480" s="3">
        <v>7</v>
      </c>
      <c r="D3480">
        <v>640</v>
      </c>
    </row>
    <row r="3481" spans="1:4">
      <c r="A3481" s="3">
        <v>1998</v>
      </c>
      <c r="B3481" t="s">
        <v>129</v>
      </c>
      <c r="C3481" s="3">
        <v>7</v>
      </c>
      <c r="D3481">
        <v>1067</v>
      </c>
    </row>
    <row r="3482" spans="1:4">
      <c r="A3482" s="3">
        <v>1999</v>
      </c>
      <c r="B3482" t="s">
        <v>129</v>
      </c>
      <c r="C3482" s="3">
        <v>7</v>
      </c>
      <c r="D3482">
        <v>1393</v>
      </c>
    </row>
    <row r="3483" spans="1:4">
      <c r="A3483" s="3">
        <v>2000</v>
      </c>
      <c r="B3483" t="s">
        <v>129</v>
      </c>
      <c r="C3483" s="3">
        <v>7</v>
      </c>
      <c r="D3483">
        <v>1775</v>
      </c>
    </row>
    <row r="3484" spans="1:4">
      <c r="A3484" s="3">
        <v>2001</v>
      </c>
      <c r="B3484" t="s">
        <v>129</v>
      </c>
      <c r="C3484" s="3">
        <v>7</v>
      </c>
      <c r="D3484">
        <v>1609</v>
      </c>
    </row>
    <row r="3485" spans="1:4">
      <c r="A3485" s="3">
        <v>2002</v>
      </c>
      <c r="B3485" t="s">
        <v>129</v>
      </c>
      <c r="C3485" s="3">
        <v>7</v>
      </c>
      <c r="D3485">
        <v>1200</v>
      </c>
    </row>
    <row r="3486" spans="1:4">
      <c r="A3486" s="3">
        <v>2003</v>
      </c>
      <c r="B3486" t="s">
        <v>129</v>
      </c>
      <c r="C3486" s="3">
        <v>7</v>
      </c>
      <c r="D3486">
        <v>733</v>
      </c>
    </row>
    <row r="3487" spans="1:4">
      <c r="A3487" s="3">
        <v>2004</v>
      </c>
      <c r="B3487" t="s">
        <v>129</v>
      </c>
      <c r="C3487" s="3">
        <v>7</v>
      </c>
      <c r="D3487">
        <v>519</v>
      </c>
    </row>
    <row r="3488" spans="1:4">
      <c r="A3488" s="3">
        <v>2005</v>
      </c>
      <c r="B3488" t="s">
        <v>129</v>
      </c>
      <c r="C3488" s="3">
        <v>7</v>
      </c>
      <c r="D3488">
        <v>459</v>
      </c>
    </row>
    <row r="3489" spans="1:4">
      <c r="A3489" s="3">
        <v>2006</v>
      </c>
      <c r="B3489" t="s">
        <v>129</v>
      </c>
      <c r="C3489" s="3">
        <v>7</v>
      </c>
      <c r="D3489">
        <v>367</v>
      </c>
    </row>
    <row r="3490" spans="1:4">
      <c r="A3490" s="3">
        <v>2007</v>
      </c>
      <c r="B3490" t="s">
        <v>129</v>
      </c>
      <c r="C3490" s="3">
        <v>7</v>
      </c>
      <c r="D3490">
        <v>229</v>
      </c>
    </row>
    <row r="3491" spans="1:4">
      <c r="A3491" s="3">
        <v>2008</v>
      </c>
      <c r="B3491" t="s">
        <v>129</v>
      </c>
      <c r="C3491" s="3">
        <v>7</v>
      </c>
      <c r="D3491">
        <v>349</v>
      </c>
    </row>
    <row r="3492" spans="1:4">
      <c r="A3492" s="3">
        <v>2009</v>
      </c>
      <c r="B3492" t="s">
        <v>129</v>
      </c>
      <c r="C3492" s="3">
        <v>7</v>
      </c>
      <c r="D3492">
        <v>580</v>
      </c>
    </row>
    <row r="3493" spans="1:4">
      <c r="A3493" s="3">
        <v>2010</v>
      </c>
      <c r="B3493" t="s">
        <v>129</v>
      </c>
      <c r="C3493" s="3">
        <v>7</v>
      </c>
      <c r="D3493">
        <v>691</v>
      </c>
    </row>
    <row r="3494" spans="1:4">
      <c r="A3494" s="3">
        <v>2011</v>
      </c>
      <c r="B3494" t="s">
        <v>129</v>
      </c>
      <c r="C3494" s="3">
        <v>7</v>
      </c>
      <c r="D3494">
        <v>869</v>
      </c>
    </row>
    <row r="3495" spans="1:4">
      <c r="A3495" s="3">
        <v>2012</v>
      </c>
      <c r="B3495" t="s">
        <v>129</v>
      </c>
      <c r="C3495" s="3">
        <v>7</v>
      </c>
      <c r="D3495">
        <v>727</v>
      </c>
    </row>
    <row r="3496" spans="1:4">
      <c r="A3496" s="3">
        <v>2013</v>
      </c>
      <c r="B3496" t="s">
        <v>129</v>
      </c>
      <c r="C3496" s="3">
        <v>7</v>
      </c>
      <c r="D3496">
        <v>379</v>
      </c>
    </row>
    <row r="3497" spans="1:4">
      <c r="A3497" s="3">
        <v>2014</v>
      </c>
      <c r="B3497" t="s">
        <v>129</v>
      </c>
      <c r="C3497" s="3">
        <v>7</v>
      </c>
      <c r="D3497">
        <v>626</v>
      </c>
    </row>
    <row r="3498" spans="1:4">
      <c r="A3498" s="3">
        <v>1980</v>
      </c>
      <c r="B3498" t="s">
        <v>129</v>
      </c>
      <c r="C3498" s="3">
        <v>8</v>
      </c>
      <c r="D3498">
        <v>1185</v>
      </c>
    </row>
    <row r="3499" spans="1:4">
      <c r="A3499" s="3">
        <v>1981</v>
      </c>
      <c r="B3499" t="s">
        <v>129</v>
      </c>
      <c r="C3499" s="3">
        <v>8</v>
      </c>
      <c r="D3499">
        <v>1582</v>
      </c>
    </row>
    <row r="3500" spans="1:4">
      <c r="A3500" s="3">
        <v>1982</v>
      </c>
      <c r="B3500" t="s">
        <v>129</v>
      </c>
      <c r="C3500" s="3">
        <v>8</v>
      </c>
      <c r="D3500">
        <v>2038</v>
      </c>
    </row>
    <row r="3501" spans="1:4">
      <c r="A3501" s="3">
        <v>1983</v>
      </c>
      <c r="B3501" t="s">
        <v>129</v>
      </c>
      <c r="C3501" s="3">
        <v>8</v>
      </c>
      <c r="D3501">
        <v>1271</v>
      </c>
    </row>
    <row r="3502" spans="1:4">
      <c r="A3502" s="3">
        <v>1984</v>
      </c>
      <c r="B3502" t="s">
        <v>129</v>
      </c>
      <c r="C3502" s="3">
        <v>8</v>
      </c>
      <c r="D3502">
        <v>580</v>
      </c>
    </row>
    <row r="3503" spans="1:4">
      <c r="A3503" s="3">
        <v>1985</v>
      </c>
      <c r="B3503" t="s">
        <v>129</v>
      </c>
      <c r="C3503" s="3">
        <v>8</v>
      </c>
      <c r="D3503">
        <v>1081</v>
      </c>
    </row>
    <row r="3504" spans="1:4">
      <c r="A3504" s="3">
        <v>1986</v>
      </c>
      <c r="B3504" t="s">
        <v>129</v>
      </c>
      <c r="C3504" s="3">
        <v>8</v>
      </c>
      <c r="D3504">
        <v>631</v>
      </c>
    </row>
    <row r="3505" spans="1:4">
      <c r="A3505" s="3">
        <v>1987</v>
      </c>
      <c r="B3505" t="s">
        <v>129</v>
      </c>
      <c r="C3505" s="3">
        <v>8</v>
      </c>
      <c r="D3505">
        <v>543</v>
      </c>
    </row>
    <row r="3506" spans="1:4">
      <c r="A3506" s="3">
        <v>1988</v>
      </c>
      <c r="B3506" t="s">
        <v>129</v>
      </c>
      <c r="C3506" s="3">
        <v>8</v>
      </c>
      <c r="D3506">
        <v>270</v>
      </c>
    </row>
    <row r="3507" spans="1:4">
      <c r="A3507" s="3">
        <v>1989</v>
      </c>
      <c r="B3507" t="s">
        <v>129</v>
      </c>
      <c r="C3507" s="3">
        <v>8</v>
      </c>
      <c r="D3507">
        <v>552</v>
      </c>
    </row>
    <row r="3508" spans="1:4">
      <c r="A3508" s="3">
        <v>1990</v>
      </c>
      <c r="B3508" t="s">
        <v>129</v>
      </c>
      <c r="C3508" s="3">
        <v>8</v>
      </c>
      <c r="D3508">
        <v>416</v>
      </c>
    </row>
    <row r="3509" spans="1:4">
      <c r="A3509" s="3">
        <v>1991</v>
      </c>
      <c r="B3509" t="s">
        <v>129</v>
      </c>
      <c r="C3509" s="3">
        <v>8</v>
      </c>
      <c r="D3509">
        <v>167</v>
      </c>
    </row>
    <row r="3510" spans="1:4">
      <c r="A3510" s="3">
        <v>1992</v>
      </c>
      <c r="B3510" t="s">
        <v>129</v>
      </c>
      <c r="C3510" s="3">
        <v>8</v>
      </c>
      <c r="D3510">
        <v>191</v>
      </c>
    </row>
    <row r="3511" spans="1:4">
      <c r="A3511" s="3">
        <v>1993</v>
      </c>
      <c r="B3511" t="s">
        <v>129</v>
      </c>
      <c r="C3511" s="3">
        <v>8</v>
      </c>
      <c r="D3511">
        <v>265</v>
      </c>
    </row>
    <row r="3512" spans="1:4">
      <c r="A3512" s="3">
        <v>1994</v>
      </c>
      <c r="B3512" t="s">
        <v>129</v>
      </c>
      <c r="C3512" s="3">
        <v>8</v>
      </c>
      <c r="D3512">
        <v>598</v>
      </c>
    </row>
    <row r="3513" spans="1:4">
      <c r="A3513" s="3">
        <v>1995</v>
      </c>
      <c r="B3513" t="s">
        <v>129</v>
      </c>
      <c r="C3513" s="3">
        <v>8</v>
      </c>
      <c r="D3513">
        <v>594</v>
      </c>
    </row>
    <row r="3514" spans="1:4">
      <c r="A3514" s="3">
        <v>1996</v>
      </c>
      <c r="B3514" t="s">
        <v>129</v>
      </c>
      <c r="C3514" s="3">
        <v>8</v>
      </c>
      <c r="D3514">
        <v>244</v>
      </c>
    </row>
    <row r="3515" spans="1:4">
      <c r="A3515" s="3">
        <v>1997</v>
      </c>
      <c r="B3515" t="s">
        <v>129</v>
      </c>
      <c r="C3515" s="3">
        <v>8</v>
      </c>
      <c r="D3515">
        <v>182</v>
      </c>
    </row>
    <row r="3516" spans="1:4">
      <c r="A3516" s="3">
        <v>1998</v>
      </c>
      <c r="B3516" t="s">
        <v>129</v>
      </c>
      <c r="C3516" s="3">
        <v>8</v>
      </c>
      <c r="D3516">
        <v>319</v>
      </c>
    </row>
    <row r="3517" spans="1:4">
      <c r="A3517" s="3">
        <v>1999</v>
      </c>
      <c r="B3517" t="s">
        <v>129</v>
      </c>
      <c r="C3517" s="3">
        <v>8</v>
      </c>
      <c r="D3517">
        <v>490</v>
      </c>
    </row>
    <row r="3518" spans="1:4">
      <c r="A3518" s="3">
        <v>2000</v>
      </c>
      <c r="B3518" t="s">
        <v>129</v>
      </c>
      <c r="C3518" s="3">
        <v>8</v>
      </c>
      <c r="D3518">
        <v>569</v>
      </c>
    </row>
    <row r="3519" spans="1:4">
      <c r="A3519" s="3">
        <v>2001</v>
      </c>
      <c r="B3519" t="s">
        <v>129</v>
      </c>
      <c r="C3519" s="3">
        <v>8</v>
      </c>
      <c r="D3519">
        <v>922</v>
      </c>
    </row>
    <row r="3520" spans="1:4">
      <c r="A3520" s="3">
        <v>2002</v>
      </c>
      <c r="B3520" t="s">
        <v>129</v>
      </c>
      <c r="C3520" s="3">
        <v>8</v>
      </c>
      <c r="D3520">
        <v>520</v>
      </c>
    </row>
    <row r="3521" spans="1:4">
      <c r="A3521" s="3">
        <v>2003</v>
      </c>
      <c r="B3521" t="s">
        <v>129</v>
      </c>
      <c r="C3521" s="3">
        <v>8</v>
      </c>
      <c r="D3521">
        <v>548</v>
      </c>
    </row>
    <row r="3522" spans="1:4">
      <c r="A3522" s="3">
        <v>2004</v>
      </c>
      <c r="B3522" t="s">
        <v>129</v>
      </c>
      <c r="C3522" s="3">
        <v>8</v>
      </c>
      <c r="D3522">
        <v>372</v>
      </c>
    </row>
    <row r="3523" spans="1:4">
      <c r="A3523" s="3">
        <v>2005</v>
      </c>
      <c r="B3523" t="s">
        <v>129</v>
      </c>
      <c r="C3523" s="3">
        <v>8</v>
      </c>
      <c r="D3523">
        <v>184</v>
      </c>
    </row>
    <row r="3524" spans="1:4">
      <c r="A3524" s="3">
        <v>2006</v>
      </c>
      <c r="B3524" t="s">
        <v>129</v>
      </c>
      <c r="C3524" s="3">
        <v>8</v>
      </c>
      <c r="D3524">
        <v>195</v>
      </c>
    </row>
    <row r="3525" spans="1:4">
      <c r="A3525" s="3">
        <v>2007</v>
      </c>
      <c r="B3525" t="s">
        <v>129</v>
      </c>
      <c r="C3525" s="3">
        <v>8</v>
      </c>
      <c r="D3525">
        <v>101</v>
      </c>
    </row>
    <row r="3526" spans="1:4">
      <c r="A3526" s="3">
        <v>2008</v>
      </c>
      <c r="B3526" t="s">
        <v>129</v>
      </c>
      <c r="C3526" s="3">
        <v>8</v>
      </c>
      <c r="D3526">
        <v>185</v>
      </c>
    </row>
    <row r="3527" spans="1:4">
      <c r="A3527" s="3">
        <v>2009</v>
      </c>
      <c r="B3527" t="s">
        <v>129</v>
      </c>
      <c r="C3527" s="3">
        <v>8</v>
      </c>
      <c r="D3527">
        <v>440</v>
      </c>
    </row>
    <row r="3528" spans="1:4">
      <c r="A3528" s="3">
        <v>2010</v>
      </c>
      <c r="B3528" t="s">
        <v>129</v>
      </c>
      <c r="C3528" s="3">
        <v>8</v>
      </c>
      <c r="D3528">
        <v>246</v>
      </c>
    </row>
    <row r="3529" spans="1:4">
      <c r="A3529" s="3">
        <v>2011</v>
      </c>
      <c r="B3529" t="s">
        <v>129</v>
      </c>
      <c r="C3529" s="3">
        <v>8</v>
      </c>
      <c r="D3529">
        <v>483</v>
      </c>
    </row>
    <row r="3530" spans="1:4">
      <c r="A3530" s="3">
        <v>2012</v>
      </c>
      <c r="B3530" t="s">
        <v>129</v>
      </c>
      <c r="C3530" s="3">
        <v>8</v>
      </c>
      <c r="D3530">
        <v>762</v>
      </c>
    </row>
    <row r="3531" spans="1:4">
      <c r="A3531" s="3">
        <v>2013</v>
      </c>
      <c r="B3531" t="s">
        <v>129</v>
      </c>
      <c r="C3531" s="3">
        <v>8</v>
      </c>
      <c r="D3531">
        <v>456</v>
      </c>
    </row>
    <row r="3532" spans="1:4">
      <c r="A3532" s="3">
        <v>2014</v>
      </c>
      <c r="B3532" t="s">
        <v>129</v>
      </c>
      <c r="C3532" s="3">
        <v>8</v>
      </c>
      <c r="D3532">
        <v>194</v>
      </c>
    </row>
    <row r="3533" spans="1:4">
      <c r="A3533" s="3">
        <v>1980</v>
      </c>
      <c r="B3533" t="s">
        <v>129</v>
      </c>
      <c r="C3533" s="3">
        <v>9</v>
      </c>
      <c r="D3533">
        <v>1139</v>
      </c>
    </row>
    <row r="3534" spans="1:4">
      <c r="A3534" s="3">
        <v>1981</v>
      </c>
      <c r="B3534" t="s">
        <v>129</v>
      </c>
      <c r="C3534" s="3">
        <v>9</v>
      </c>
      <c r="D3534">
        <v>645</v>
      </c>
    </row>
    <row r="3535" spans="1:4">
      <c r="A3535" s="3">
        <v>1982</v>
      </c>
      <c r="B3535" t="s">
        <v>129</v>
      </c>
      <c r="C3535" s="3">
        <v>9</v>
      </c>
      <c r="D3535">
        <v>1256</v>
      </c>
    </row>
    <row r="3536" spans="1:4">
      <c r="A3536" s="3">
        <v>1983</v>
      </c>
      <c r="B3536" t="s">
        <v>129</v>
      </c>
      <c r="C3536" s="3">
        <v>9</v>
      </c>
      <c r="D3536">
        <v>701</v>
      </c>
    </row>
    <row r="3537" spans="1:4">
      <c r="A3537" s="3">
        <v>1984</v>
      </c>
      <c r="B3537" t="s">
        <v>129</v>
      </c>
      <c r="C3537" s="3">
        <v>9</v>
      </c>
      <c r="D3537">
        <v>274</v>
      </c>
    </row>
    <row r="3538" spans="1:4">
      <c r="A3538" s="3">
        <v>1985</v>
      </c>
      <c r="B3538" t="s">
        <v>129</v>
      </c>
      <c r="C3538" s="3">
        <v>9</v>
      </c>
      <c r="D3538">
        <v>438</v>
      </c>
    </row>
    <row r="3539" spans="1:4">
      <c r="A3539" s="3">
        <v>1986</v>
      </c>
      <c r="B3539" t="s">
        <v>129</v>
      </c>
      <c r="C3539" s="3">
        <v>9</v>
      </c>
      <c r="D3539">
        <v>255</v>
      </c>
    </row>
    <row r="3540" spans="1:4">
      <c r="A3540" s="3">
        <v>1987</v>
      </c>
      <c r="B3540" t="s">
        <v>129</v>
      </c>
      <c r="C3540" s="3">
        <v>9</v>
      </c>
      <c r="D3540">
        <v>187</v>
      </c>
    </row>
    <row r="3541" spans="1:4">
      <c r="A3541" s="3">
        <v>1988</v>
      </c>
      <c r="B3541" t="s">
        <v>129</v>
      </c>
      <c r="C3541" s="3">
        <v>9</v>
      </c>
      <c r="D3541">
        <v>177</v>
      </c>
    </row>
    <row r="3542" spans="1:4">
      <c r="A3542" s="3">
        <v>1989</v>
      </c>
      <c r="B3542" t="s">
        <v>129</v>
      </c>
      <c r="C3542" s="3">
        <v>9</v>
      </c>
      <c r="D3542">
        <v>196</v>
      </c>
    </row>
    <row r="3543" spans="1:4">
      <c r="A3543" s="3">
        <v>1990</v>
      </c>
      <c r="B3543" t="s">
        <v>129</v>
      </c>
      <c r="C3543" s="3">
        <v>9</v>
      </c>
      <c r="D3543">
        <v>193</v>
      </c>
    </row>
    <row r="3544" spans="1:4">
      <c r="A3544" s="3">
        <v>1991</v>
      </c>
      <c r="B3544" t="s">
        <v>129</v>
      </c>
      <c r="C3544" s="3">
        <v>9</v>
      </c>
      <c r="D3544">
        <v>203</v>
      </c>
    </row>
    <row r="3545" spans="1:4">
      <c r="A3545" s="3">
        <v>1992</v>
      </c>
      <c r="B3545" t="s">
        <v>129</v>
      </c>
      <c r="C3545" s="3">
        <v>9</v>
      </c>
      <c r="D3545">
        <v>131</v>
      </c>
    </row>
    <row r="3546" spans="1:4">
      <c r="A3546" s="3">
        <v>1993</v>
      </c>
      <c r="B3546" t="s">
        <v>129</v>
      </c>
      <c r="C3546" s="3">
        <v>9</v>
      </c>
      <c r="D3546">
        <v>287</v>
      </c>
    </row>
    <row r="3547" spans="1:4">
      <c r="A3547" s="3">
        <v>1994</v>
      </c>
      <c r="B3547" t="s">
        <v>129</v>
      </c>
      <c r="C3547" s="3">
        <v>9</v>
      </c>
      <c r="D3547">
        <v>235</v>
      </c>
    </row>
    <row r="3548" spans="1:4">
      <c r="A3548" s="3">
        <v>1995</v>
      </c>
      <c r="B3548" t="s">
        <v>129</v>
      </c>
      <c r="C3548" s="3">
        <v>9</v>
      </c>
      <c r="D3548">
        <v>211</v>
      </c>
    </row>
    <row r="3549" spans="1:4">
      <c r="A3549" s="3">
        <v>1996</v>
      </c>
      <c r="B3549" t="s">
        <v>129</v>
      </c>
      <c r="C3549" s="3">
        <v>9</v>
      </c>
      <c r="D3549">
        <v>127</v>
      </c>
    </row>
    <row r="3550" spans="1:4">
      <c r="A3550" s="3">
        <v>1997</v>
      </c>
      <c r="B3550" t="s">
        <v>129</v>
      </c>
      <c r="C3550" s="3">
        <v>9</v>
      </c>
      <c r="D3550">
        <v>85</v>
      </c>
    </row>
    <row r="3551" spans="1:4">
      <c r="A3551" s="3">
        <v>1998</v>
      </c>
      <c r="B3551" t="s">
        <v>129</v>
      </c>
      <c r="C3551" s="3">
        <v>9</v>
      </c>
      <c r="D3551">
        <v>60</v>
      </c>
    </row>
    <row r="3552" spans="1:4">
      <c r="A3552" s="3">
        <v>1999</v>
      </c>
      <c r="B3552" t="s">
        <v>129</v>
      </c>
      <c r="C3552" s="3">
        <v>9</v>
      </c>
      <c r="D3552">
        <v>150</v>
      </c>
    </row>
    <row r="3553" spans="1:4">
      <c r="A3553" s="3">
        <v>2000</v>
      </c>
      <c r="B3553" t="s">
        <v>129</v>
      </c>
      <c r="C3553" s="3">
        <v>9</v>
      </c>
      <c r="D3553">
        <v>138</v>
      </c>
    </row>
    <row r="3554" spans="1:4">
      <c r="A3554" s="3">
        <v>2001</v>
      </c>
      <c r="B3554" t="s">
        <v>129</v>
      </c>
      <c r="C3554" s="3">
        <v>9</v>
      </c>
      <c r="D3554">
        <v>296</v>
      </c>
    </row>
    <row r="3555" spans="1:4">
      <c r="A3555" s="3">
        <v>2002</v>
      </c>
      <c r="B3555" t="s">
        <v>129</v>
      </c>
      <c r="C3555" s="3">
        <v>9</v>
      </c>
      <c r="D3555">
        <v>285</v>
      </c>
    </row>
    <row r="3556" spans="1:4">
      <c r="A3556" s="3">
        <v>2003</v>
      </c>
      <c r="B3556" t="s">
        <v>129</v>
      </c>
      <c r="C3556" s="3">
        <v>9</v>
      </c>
      <c r="D3556">
        <v>274</v>
      </c>
    </row>
    <row r="3557" spans="1:4">
      <c r="A3557" s="3">
        <v>2004</v>
      </c>
      <c r="B3557" t="s">
        <v>129</v>
      </c>
      <c r="C3557" s="3">
        <v>9</v>
      </c>
      <c r="D3557">
        <v>200</v>
      </c>
    </row>
    <row r="3558" spans="1:4">
      <c r="A3558" s="3">
        <v>2005</v>
      </c>
      <c r="B3558" t="s">
        <v>129</v>
      </c>
      <c r="C3558" s="3">
        <v>9</v>
      </c>
      <c r="D3558">
        <v>101</v>
      </c>
    </row>
    <row r="3559" spans="1:4">
      <c r="A3559" s="3">
        <v>2006</v>
      </c>
      <c r="B3559" t="s">
        <v>129</v>
      </c>
      <c r="C3559" s="3">
        <v>9</v>
      </c>
      <c r="D3559">
        <v>101</v>
      </c>
    </row>
    <row r="3560" spans="1:4">
      <c r="A3560" s="3">
        <v>2007</v>
      </c>
      <c r="B3560" t="s">
        <v>129</v>
      </c>
      <c r="C3560" s="3">
        <v>9</v>
      </c>
      <c r="D3560">
        <v>59</v>
      </c>
    </row>
    <row r="3561" spans="1:4">
      <c r="A3561" s="3">
        <v>2008</v>
      </c>
      <c r="B3561" t="s">
        <v>129</v>
      </c>
      <c r="C3561" s="3">
        <v>9</v>
      </c>
      <c r="D3561">
        <v>93</v>
      </c>
    </row>
    <row r="3562" spans="1:4">
      <c r="A3562" s="3">
        <v>2009</v>
      </c>
      <c r="B3562" t="s">
        <v>129</v>
      </c>
      <c r="C3562" s="3">
        <v>9</v>
      </c>
      <c r="D3562">
        <v>142</v>
      </c>
    </row>
    <row r="3563" spans="1:4">
      <c r="A3563" s="3">
        <v>2010</v>
      </c>
      <c r="B3563" t="s">
        <v>129</v>
      </c>
      <c r="C3563" s="3">
        <v>9</v>
      </c>
      <c r="D3563">
        <v>140</v>
      </c>
    </row>
    <row r="3564" spans="1:4">
      <c r="A3564" s="3">
        <v>2011</v>
      </c>
      <c r="B3564" t="s">
        <v>129</v>
      </c>
      <c r="C3564" s="3">
        <v>9</v>
      </c>
      <c r="D3564">
        <v>127</v>
      </c>
    </row>
    <row r="3565" spans="1:4">
      <c r="A3565" s="3">
        <v>2012</v>
      </c>
      <c r="B3565" t="s">
        <v>129</v>
      </c>
      <c r="C3565" s="3">
        <v>9</v>
      </c>
      <c r="D3565">
        <v>335</v>
      </c>
    </row>
    <row r="3566" spans="1:4">
      <c r="A3566" s="3">
        <v>2013</v>
      </c>
      <c r="B3566" t="s">
        <v>129</v>
      </c>
      <c r="C3566" s="3">
        <v>9</v>
      </c>
      <c r="D3566">
        <v>364</v>
      </c>
    </row>
    <row r="3567" spans="1:4">
      <c r="A3567" s="3">
        <v>2014</v>
      </c>
      <c r="B3567" t="s">
        <v>129</v>
      </c>
      <c r="C3567" s="3">
        <v>9</v>
      </c>
      <c r="D3567">
        <v>192</v>
      </c>
    </row>
    <row r="3568" spans="1:4">
      <c r="A3568" s="3">
        <v>1980</v>
      </c>
      <c r="B3568" t="s">
        <v>129</v>
      </c>
      <c r="C3568" s="3">
        <v>10</v>
      </c>
      <c r="D3568">
        <v>850</v>
      </c>
    </row>
    <row r="3569" spans="1:4">
      <c r="A3569" s="3">
        <v>1981</v>
      </c>
      <c r="B3569" t="s">
        <v>129</v>
      </c>
      <c r="C3569" s="3">
        <v>10</v>
      </c>
      <c r="D3569">
        <v>440</v>
      </c>
    </row>
    <row r="3570" spans="1:4">
      <c r="A3570" s="3">
        <v>1982</v>
      </c>
      <c r="B3570" t="s">
        <v>129</v>
      </c>
      <c r="C3570" s="3">
        <v>10</v>
      </c>
      <c r="D3570">
        <v>737</v>
      </c>
    </row>
    <row r="3571" spans="1:4">
      <c r="A3571" s="3">
        <v>1983</v>
      </c>
      <c r="B3571" t="s">
        <v>129</v>
      </c>
      <c r="C3571" s="3">
        <v>10</v>
      </c>
      <c r="D3571">
        <v>449</v>
      </c>
    </row>
    <row r="3572" spans="1:4">
      <c r="A3572" s="3">
        <v>1984</v>
      </c>
      <c r="B3572" t="s">
        <v>129</v>
      </c>
      <c r="C3572" s="3">
        <v>10</v>
      </c>
      <c r="D3572">
        <v>307</v>
      </c>
    </row>
    <row r="3573" spans="1:4">
      <c r="A3573" s="3">
        <v>1985</v>
      </c>
      <c r="B3573" t="s">
        <v>129</v>
      </c>
      <c r="C3573" s="3">
        <v>10</v>
      </c>
      <c r="D3573">
        <v>267</v>
      </c>
    </row>
    <row r="3574" spans="1:4">
      <c r="A3574" s="3">
        <v>1986</v>
      </c>
      <c r="B3574" t="s">
        <v>129</v>
      </c>
      <c r="C3574" s="3">
        <v>10</v>
      </c>
      <c r="D3574">
        <v>105</v>
      </c>
    </row>
    <row r="3575" spans="1:4">
      <c r="A3575" s="3">
        <v>1987</v>
      </c>
      <c r="B3575" t="s">
        <v>129</v>
      </c>
      <c r="C3575" s="3">
        <v>10</v>
      </c>
      <c r="D3575">
        <v>62</v>
      </c>
    </row>
    <row r="3576" spans="1:4">
      <c r="A3576" s="3">
        <v>1988</v>
      </c>
      <c r="B3576" t="s">
        <v>129</v>
      </c>
      <c r="C3576" s="3">
        <v>10</v>
      </c>
      <c r="D3576">
        <v>88</v>
      </c>
    </row>
    <row r="3577" spans="1:4">
      <c r="A3577" s="3">
        <v>1989</v>
      </c>
      <c r="B3577" t="s">
        <v>129</v>
      </c>
      <c r="C3577" s="3">
        <v>10</v>
      </c>
      <c r="D3577">
        <v>104</v>
      </c>
    </row>
    <row r="3578" spans="1:4">
      <c r="A3578" s="3">
        <v>1990</v>
      </c>
      <c r="B3578" t="s">
        <v>129</v>
      </c>
      <c r="C3578" s="3">
        <v>10</v>
      </c>
      <c r="D3578">
        <v>96</v>
      </c>
    </row>
    <row r="3579" spans="1:4">
      <c r="A3579" s="3">
        <v>1991</v>
      </c>
      <c r="B3579" t="s">
        <v>129</v>
      </c>
      <c r="C3579" s="3">
        <v>10</v>
      </c>
      <c r="D3579">
        <v>98</v>
      </c>
    </row>
    <row r="3580" spans="1:4">
      <c r="A3580" s="3">
        <v>1992</v>
      </c>
      <c r="B3580" t="s">
        <v>129</v>
      </c>
      <c r="C3580" s="3">
        <v>10</v>
      </c>
      <c r="D3580">
        <v>118</v>
      </c>
    </row>
    <row r="3581" spans="1:4">
      <c r="A3581" s="3">
        <v>1993</v>
      </c>
      <c r="B3581" t="s">
        <v>129</v>
      </c>
      <c r="C3581" s="3">
        <v>10</v>
      </c>
      <c r="D3581">
        <v>151</v>
      </c>
    </row>
    <row r="3582" spans="1:4">
      <c r="A3582" s="3">
        <v>1994</v>
      </c>
      <c r="B3582" t="s">
        <v>129</v>
      </c>
      <c r="C3582" s="3">
        <v>10</v>
      </c>
      <c r="D3582">
        <v>150</v>
      </c>
    </row>
    <row r="3583" spans="1:4">
      <c r="A3583" s="3">
        <v>1995</v>
      </c>
      <c r="B3583" t="s">
        <v>129</v>
      </c>
      <c r="C3583" s="3">
        <v>10</v>
      </c>
      <c r="D3583">
        <v>53</v>
      </c>
    </row>
    <row r="3584" spans="1:4">
      <c r="A3584" s="3">
        <v>1996</v>
      </c>
      <c r="B3584" t="s">
        <v>129</v>
      </c>
      <c r="C3584" s="3">
        <v>10</v>
      </c>
      <c r="D3584">
        <v>37</v>
      </c>
    </row>
    <row r="3585" spans="1:4">
      <c r="A3585" s="3">
        <v>1997</v>
      </c>
      <c r="B3585" t="s">
        <v>129</v>
      </c>
      <c r="C3585" s="3">
        <v>10</v>
      </c>
      <c r="D3585">
        <v>66</v>
      </c>
    </row>
    <row r="3586" spans="1:4">
      <c r="A3586" s="3">
        <v>1998</v>
      </c>
      <c r="B3586" t="s">
        <v>129</v>
      </c>
      <c r="C3586" s="3">
        <v>10</v>
      </c>
      <c r="D3586">
        <v>57</v>
      </c>
    </row>
    <row r="3587" spans="1:4">
      <c r="A3587" s="3">
        <v>1999</v>
      </c>
      <c r="B3587" t="s">
        <v>129</v>
      </c>
      <c r="C3587" s="3">
        <v>10</v>
      </c>
      <c r="D3587">
        <v>42</v>
      </c>
    </row>
    <row r="3588" spans="1:4">
      <c r="A3588" s="3">
        <v>2000</v>
      </c>
      <c r="B3588" t="s">
        <v>129</v>
      </c>
      <c r="C3588" s="3">
        <v>10</v>
      </c>
      <c r="D3588">
        <v>70</v>
      </c>
    </row>
    <row r="3589" spans="1:4">
      <c r="A3589" s="3">
        <v>2001</v>
      </c>
      <c r="B3589" t="s">
        <v>129</v>
      </c>
      <c r="C3589" s="3">
        <v>10</v>
      </c>
      <c r="D3589">
        <v>57</v>
      </c>
    </row>
    <row r="3590" spans="1:4">
      <c r="A3590" s="3">
        <v>2002</v>
      </c>
      <c r="B3590" t="s">
        <v>129</v>
      </c>
      <c r="C3590" s="3">
        <v>10</v>
      </c>
      <c r="D3590">
        <v>163</v>
      </c>
    </row>
    <row r="3591" spans="1:4">
      <c r="A3591" s="3">
        <v>2003</v>
      </c>
      <c r="B3591" t="s">
        <v>129</v>
      </c>
      <c r="C3591" s="3">
        <v>10</v>
      </c>
      <c r="D3591">
        <v>151</v>
      </c>
    </row>
    <row r="3592" spans="1:4">
      <c r="A3592" s="3">
        <v>2004</v>
      </c>
      <c r="B3592" t="s">
        <v>129</v>
      </c>
      <c r="C3592" s="3">
        <v>10</v>
      </c>
      <c r="D3592">
        <v>79</v>
      </c>
    </row>
    <row r="3593" spans="1:4">
      <c r="A3593" s="3">
        <v>2005</v>
      </c>
      <c r="B3593" t="s">
        <v>129</v>
      </c>
      <c r="C3593" s="3">
        <v>10</v>
      </c>
      <c r="D3593">
        <v>44</v>
      </c>
    </row>
    <row r="3594" spans="1:4">
      <c r="A3594" s="3">
        <v>2006</v>
      </c>
      <c r="B3594" t="s">
        <v>129</v>
      </c>
      <c r="C3594" s="3">
        <v>10</v>
      </c>
      <c r="D3594">
        <v>61</v>
      </c>
    </row>
    <row r="3595" spans="1:4">
      <c r="A3595" s="3">
        <v>2007</v>
      </c>
      <c r="B3595" t="s">
        <v>129</v>
      </c>
      <c r="C3595" s="3">
        <v>10</v>
      </c>
      <c r="D3595">
        <v>26</v>
      </c>
    </row>
    <row r="3596" spans="1:4">
      <c r="A3596" s="3">
        <v>2008</v>
      </c>
      <c r="B3596" t="s">
        <v>129</v>
      </c>
      <c r="C3596" s="3">
        <v>10</v>
      </c>
      <c r="D3596">
        <v>89</v>
      </c>
    </row>
    <row r="3597" spans="1:4">
      <c r="A3597" s="3">
        <v>2009</v>
      </c>
      <c r="B3597" t="s">
        <v>129</v>
      </c>
      <c r="C3597" s="3">
        <v>10</v>
      </c>
      <c r="D3597">
        <v>46</v>
      </c>
    </row>
    <row r="3598" spans="1:4">
      <c r="A3598" s="3">
        <v>2010</v>
      </c>
      <c r="B3598" t="s">
        <v>129</v>
      </c>
      <c r="C3598" s="3">
        <v>10</v>
      </c>
      <c r="D3598">
        <v>107</v>
      </c>
    </row>
    <row r="3599" spans="1:4">
      <c r="A3599" s="3">
        <v>2011</v>
      </c>
      <c r="B3599" t="s">
        <v>129</v>
      </c>
      <c r="C3599" s="3">
        <v>10</v>
      </c>
      <c r="D3599">
        <v>70</v>
      </c>
    </row>
    <row r="3600" spans="1:4">
      <c r="A3600" s="3">
        <v>2012</v>
      </c>
      <c r="B3600" t="s">
        <v>129</v>
      </c>
      <c r="C3600" s="3">
        <v>10</v>
      </c>
      <c r="D3600">
        <v>103</v>
      </c>
    </row>
    <row r="3601" spans="1:4">
      <c r="A3601" s="3">
        <v>2013</v>
      </c>
      <c r="B3601" t="s">
        <v>129</v>
      </c>
      <c r="C3601" s="3">
        <v>10</v>
      </c>
      <c r="D3601">
        <v>181</v>
      </c>
    </row>
    <row r="3602" spans="1:4">
      <c r="A3602" s="3">
        <v>2014</v>
      </c>
      <c r="B3602" t="s">
        <v>129</v>
      </c>
      <c r="C3602" s="3">
        <v>10</v>
      </c>
      <c r="D3602">
        <v>153</v>
      </c>
    </row>
    <row r="3603" spans="1:4">
      <c r="A3603" s="3">
        <v>1980</v>
      </c>
      <c r="B3603" t="s">
        <v>129</v>
      </c>
      <c r="C3603" s="3">
        <v>11</v>
      </c>
      <c r="D3603">
        <v>1380</v>
      </c>
    </row>
    <row r="3604" spans="1:4">
      <c r="A3604" s="3">
        <v>1981</v>
      </c>
      <c r="B3604" t="s">
        <v>129</v>
      </c>
      <c r="C3604" s="3">
        <v>11</v>
      </c>
      <c r="D3604">
        <v>621</v>
      </c>
    </row>
    <row r="3605" spans="1:4">
      <c r="A3605" s="3">
        <v>1982</v>
      </c>
      <c r="B3605" t="s">
        <v>129</v>
      </c>
      <c r="C3605" s="3">
        <v>11</v>
      </c>
      <c r="D3605">
        <v>718</v>
      </c>
    </row>
    <row r="3606" spans="1:4">
      <c r="A3606" s="3">
        <v>1983</v>
      </c>
      <c r="B3606" t="s">
        <v>129</v>
      </c>
      <c r="C3606" s="3">
        <v>11</v>
      </c>
      <c r="D3606">
        <v>911</v>
      </c>
    </row>
    <row r="3607" spans="1:4">
      <c r="A3607" s="3">
        <v>1984</v>
      </c>
      <c r="B3607" t="s">
        <v>129</v>
      </c>
      <c r="C3607" s="3">
        <v>11</v>
      </c>
      <c r="D3607">
        <v>769</v>
      </c>
    </row>
    <row r="3608" spans="1:4">
      <c r="A3608" s="3">
        <v>1985</v>
      </c>
      <c r="B3608" t="s">
        <v>129</v>
      </c>
      <c r="C3608" s="3">
        <v>11</v>
      </c>
      <c r="D3608">
        <v>182</v>
      </c>
    </row>
    <row r="3609" spans="1:4">
      <c r="A3609" s="3">
        <v>1986</v>
      </c>
      <c r="B3609" t="s">
        <v>129</v>
      </c>
      <c r="C3609" s="3">
        <v>11</v>
      </c>
      <c r="D3609">
        <v>100</v>
      </c>
    </row>
    <row r="3610" spans="1:4">
      <c r="A3610" s="3">
        <v>1987</v>
      </c>
      <c r="B3610" t="s">
        <v>129</v>
      </c>
      <c r="C3610" s="3">
        <v>11</v>
      </c>
      <c r="D3610">
        <v>60</v>
      </c>
    </row>
    <row r="3611" spans="1:4">
      <c r="A3611" s="3">
        <v>1988</v>
      </c>
      <c r="B3611" t="s">
        <v>129</v>
      </c>
      <c r="C3611" s="3">
        <v>11</v>
      </c>
      <c r="D3611">
        <v>55</v>
      </c>
    </row>
    <row r="3612" spans="1:4">
      <c r="A3612" s="3">
        <v>1989</v>
      </c>
      <c r="B3612" t="s">
        <v>129</v>
      </c>
      <c r="C3612" s="3">
        <v>11</v>
      </c>
      <c r="D3612">
        <v>118</v>
      </c>
    </row>
    <row r="3613" spans="1:4">
      <c r="A3613" s="3">
        <v>1990</v>
      </c>
      <c r="B3613" t="s">
        <v>129</v>
      </c>
      <c r="C3613" s="3">
        <v>11</v>
      </c>
      <c r="D3613">
        <v>161</v>
      </c>
    </row>
    <row r="3614" spans="1:4">
      <c r="A3614" s="3">
        <v>1991</v>
      </c>
      <c r="B3614" t="s">
        <v>129</v>
      </c>
      <c r="C3614" s="3">
        <v>11</v>
      </c>
      <c r="D3614">
        <v>105</v>
      </c>
    </row>
    <row r="3615" spans="1:4">
      <c r="A3615" s="3">
        <v>1992</v>
      </c>
      <c r="B3615" t="s">
        <v>129</v>
      </c>
      <c r="C3615" s="3">
        <v>11</v>
      </c>
      <c r="D3615">
        <v>93</v>
      </c>
    </row>
    <row r="3616" spans="1:4">
      <c r="A3616" s="3">
        <v>1993</v>
      </c>
      <c r="B3616" t="s">
        <v>129</v>
      </c>
      <c r="C3616" s="3">
        <v>11</v>
      </c>
      <c r="D3616">
        <v>125</v>
      </c>
    </row>
    <row r="3617" spans="1:4">
      <c r="A3617" s="3">
        <v>1994</v>
      </c>
      <c r="B3617" t="s">
        <v>129</v>
      </c>
      <c r="C3617" s="3">
        <v>11</v>
      </c>
      <c r="D3617">
        <v>291</v>
      </c>
    </row>
    <row r="3618" spans="1:4">
      <c r="A3618" s="3">
        <v>1995</v>
      </c>
      <c r="B3618" t="s">
        <v>129</v>
      </c>
      <c r="C3618" s="3">
        <v>11</v>
      </c>
      <c r="D3618">
        <v>50</v>
      </c>
    </row>
    <row r="3619" spans="1:4">
      <c r="A3619" s="3">
        <v>1996</v>
      </c>
      <c r="B3619" t="s">
        <v>129</v>
      </c>
      <c r="C3619" s="3">
        <v>11</v>
      </c>
      <c r="D3619">
        <v>70</v>
      </c>
    </row>
    <row r="3620" spans="1:4">
      <c r="A3620" s="3">
        <v>1997</v>
      </c>
      <c r="B3620" t="s">
        <v>129</v>
      </c>
      <c r="C3620" s="3">
        <v>11</v>
      </c>
      <c r="D3620">
        <v>116</v>
      </c>
    </row>
    <row r="3621" spans="1:4">
      <c r="A3621" s="3">
        <v>1998</v>
      </c>
      <c r="B3621" t="s">
        <v>129</v>
      </c>
      <c r="C3621" s="3">
        <v>11</v>
      </c>
      <c r="D3621">
        <v>155</v>
      </c>
    </row>
    <row r="3622" spans="1:4">
      <c r="A3622" s="3">
        <v>1999</v>
      </c>
      <c r="B3622" t="s">
        <v>129</v>
      </c>
      <c r="C3622" s="3">
        <v>11</v>
      </c>
      <c r="D3622">
        <v>79</v>
      </c>
    </row>
    <row r="3623" spans="1:4">
      <c r="A3623" s="3">
        <v>2000</v>
      </c>
      <c r="B3623" t="s">
        <v>129</v>
      </c>
      <c r="C3623" s="3">
        <v>11</v>
      </c>
      <c r="D3623">
        <v>20</v>
      </c>
    </row>
    <row r="3624" spans="1:4">
      <c r="A3624" s="3">
        <v>2001</v>
      </c>
      <c r="B3624" t="s">
        <v>129</v>
      </c>
      <c r="C3624" s="3">
        <v>11</v>
      </c>
      <c r="D3624">
        <v>53</v>
      </c>
    </row>
    <row r="3625" spans="1:4">
      <c r="A3625" s="3">
        <v>2002</v>
      </c>
      <c r="B3625" t="s">
        <v>129</v>
      </c>
      <c r="C3625" s="3">
        <v>11</v>
      </c>
      <c r="D3625">
        <v>178</v>
      </c>
    </row>
    <row r="3626" spans="1:4">
      <c r="A3626" s="3">
        <v>2003</v>
      </c>
      <c r="B3626" t="s">
        <v>129</v>
      </c>
      <c r="C3626" s="3">
        <v>11</v>
      </c>
      <c r="D3626">
        <v>117</v>
      </c>
    </row>
    <row r="3627" spans="1:4">
      <c r="A3627" s="3">
        <v>2004</v>
      </c>
      <c r="B3627" t="s">
        <v>129</v>
      </c>
      <c r="C3627" s="3">
        <v>11</v>
      </c>
      <c r="D3627">
        <v>76</v>
      </c>
    </row>
    <row r="3628" spans="1:4">
      <c r="A3628" s="3">
        <v>2005</v>
      </c>
      <c r="B3628" t="s">
        <v>129</v>
      </c>
      <c r="C3628" s="3">
        <v>11</v>
      </c>
      <c r="D3628">
        <v>51</v>
      </c>
    </row>
    <row r="3629" spans="1:4">
      <c r="A3629" s="3">
        <v>2006</v>
      </c>
      <c r="B3629" t="s">
        <v>129</v>
      </c>
      <c r="C3629" s="3">
        <v>11</v>
      </c>
      <c r="D3629">
        <v>44</v>
      </c>
    </row>
    <row r="3630" spans="1:4">
      <c r="A3630" s="3">
        <v>2007</v>
      </c>
      <c r="B3630" t="s">
        <v>129</v>
      </c>
      <c r="C3630" s="3">
        <v>11</v>
      </c>
      <c r="D3630">
        <v>24</v>
      </c>
    </row>
    <row r="3631" spans="1:4">
      <c r="A3631" s="3">
        <v>2008</v>
      </c>
      <c r="B3631" t="s">
        <v>129</v>
      </c>
      <c r="C3631" s="3">
        <v>11</v>
      </c>
      <c r="D3631">
        <v>61</v>
      </c>
    </row>
    <row r="3632" spans="1:4">
      <c r="A3632" s="3">
        <v>2009</v>
      </c>
      <c r="B3632" t="s">
        <v>129</v>
      </c>
      <c r="C3632" s="3">
        <v>11</v>
      </c>
      <c r="D3632">
        <v>90</v>
      </c>
    </row>
    <row r="3633" spans="1:4">
      <c r="A3633" s="3">
        <v>2010</v>
      </c>
      <c r="B3633" t="s">
        <v>129</v>
      </c>
      <c r="C3633" s="3">
        <v>11</v>
      </c>
      <c r="D3633">
        <v>78</v>
      </c>
    </row>
    <row r="3634" spans="1:4">
      <c r="A3634" s="3">
        <v>2011</v>
      </c>
      <c r="B3634" t="s">
        <v>129</v>
      </c>
      <c r="C3634" s="3">
        <v>11</v>
      </c>
      <c r="D3634">
        <v>51</v>
      </c>
    </row>
    <row r="3635" spans="1:4">
      <c r="A3635" s="3">
        <v>2012</v>
      </c>
      <c r="B3635" t="s">
        <v>129</v>
      </c>
      <c r="C3635" s="3">
        <v>11</v>
      </c>
      <c r="D3635">
        <v>97</v>
      </c>
    </row>
    <row r="3636" spans="1:4">
      <c r="A3636" s="3">
        <v>2013</v>
      </c>
      <c r="B3636" t="s">
        <v>129</v>
      </c>
      <c r="C3636" s="3">
        <v>11</v>
      </c>
      <c r="D3636">
        <v>83</v>
      </c>
    </row>
    <row r="3637" spans="1:4">
      <c r="A3637" s="3">
        <v>2014</v>
      </c>
      <c r="B3637" t="s">
        <v>129</v>
      </c>
      <c r="C3637" s="3">
        <v>11</v>
      </c>
      <c r="D3637">
        <v>147</v>
      </c>
    </row>
    <row r="3638" spans="1:4">
      <c r="A3638">
        <v>1985</v>
      </c>
      <c r="B3638" t="s">
        <v>146</v>
      </c>
      <c r="C3638">
        <v>1</v>
      </c>
      <c r="D3638">
        <v>686</v>
      </c>
    </row>
    <row r="3639" spans="1:4">
      <c r="A3639">
        <v>1986</v>
      </c>
      <c r="B3639" t="s">
        <v>146</v>
      </c>
      <c r="C3639">
        <v>1</v>
      </c>
      <c r="D3639">
        <v>95</v>
      </c>
    </row>
    <row r="3640" spans="1:4">
      <c r="A3640">
        <v>1987</v>
      </c>
      <c r="B3640" t="s">
        <v>146</v>
      </c>
      <c r="C3640">
        <v>1</v>
      </c>
      <c r="D3640">
        <v>19</v>
      </c>
    </row>
    <row r="3641" spans="1:4">
      <c r="A3641">
        <v>1988</v>
      </c>
      <c r="B3641" t="s">
        <v>146</v>
      </c>
      <c r="C3641">
        <v>1</v>
      </c>
      <c r="D3641">
        <v>452</v>
      </c>
    </row>
    <row r="3642" spans="1:4">
      <c r="A3642">
        <v>1989</v>
      </c>
      <c r="B3642" t="s">
        <v>146</v>
      </c>
      <c r="C3642">
        <v>1</v>
      </c>
      <c r="D3642">
        <v>118</v>
      </c>
    </row>
    <row r="3643" spans="1:4">
      <c r="A3643">
        <v>1990</v>
      </c>
      <c r="B3643" t="s">
        <v>146</v>
      </c>
      <c r="C3643">
        <v>1</v>
      </c>
      <c r="D3643">
        <v>84</v>
      </c>
    </row>
    <row r="3644" spans="1:4">
      <c r="A3644">
        <v>1991</v>
      </c>
      <c r="B3644" t="s">
        <v>146</v>
      </c>
      <c r="C3644">
        <v>1</v>
      </c>
      <c r="D3644">
        <v>465</v>
      </c>
    </row>
    <row r="3645" spans="1:4">
      <c r="A3645">
        <v>1992</v>
      </c>
      <c r="B3645" t="s">
        <v>146</v>
      </c>
      <c r="C3645">
        <v>1</v>
      </c>
      <c r="D3645">
        <v>1709</v>
      </c>
    </row>
    <row r="3646" spans="1:4">
      <c r="A3646">
        <v>1993</v>
      </c>
      <c r="B3646" t="s">
        <v>146</v>
      </c>
      <c r="C3646">
        <v>1</v>
      </c>
      <c r="D3646">
        <v>159</v>
      </c>
    </row>
    <row r="3647" spans="1:4">
      <c r="A3647">
        <v>1994</v>
      </c>
      <c r="B3647" t="s">
        <v>146</v>
      </c>
      <c r="C3647">
        <v>1</v>
      </c>
      <c r="D3647">
        <v>19</v>
      </c>
    </row>
    <row r="3648" spans="1:4">
      <c r="A3648">
        <v>1995</v>
      </c>
      <c r="B3648" t="s">
        <v>146</v>
      </c>
      <c r="C3648">
        <v>1</v>
      </c>
      <c r="D3648">
        <v>37</v>
      </c>
    </row>
    <row r="3649" spans="1:4">
      <c r="A3649">
        <v>1996</v>
      </c>
      <c r="B3649" t="s">
        <v>146</v>
      </c>
      <c r="C3649">
        <v>1</v>
      </c>
      <c r="D3649">
        <v>26</v>
      </c>
    </row>
    <row r="3650" spans="1:4">
      <c r="A3650">
        <v>1997</v>
      </c>
      <c r="B3650" t="s">
        <v>146</v>
      </c>
      <c r="C3650">
        <v>1</v>
      </c>
      <c r="D3650">
        <v>8</v>
      </c>
    </row>
    <row r="3651" spans="1:4">
      <c r="A3651">
        <v>1998</v>
      </c>
      <c r="B3651" t="s">
        <v>146</v>
      </c>
      <c r="C3651">
        <v>1</v>
      </c>
      <c r="D3651">
        <v>38</v>
      </c>
    </row>
    <row r="3652" spans="1:4">
      <c r="A3652">
        <v>1999</v>
      </c>
      <c r="B3652" t="s">
        <v>146</v>
      </c>
      <c r="C3652">
        <v>1</v>
      </c>
      <c r="D3652">
        <v>9</v>
      </c>
    </row>
    <row r="3653" spans="1:4">
      <c r="A3653">
        <v>2000</v>
      </c>
      <c r="B3653" t="s">
        <v>146</v>
      </c>
      <c r="C3653">
        <v>1</v>
      </c>
      <c r="D3653">
        <v>2</v>
      </c>
    </row>
    <row r="3654" spans="1:4">
      <c r="A3654">
        <v>2001</v>
      </c>
      <c r="B3654" t="s">
        <v>146</v>
      </c>
      <c r="C3654">
        <v>1</v>
      </c>
      <c r="D3654">
        <v>20</v>
      </c>
    </row>
    <row r="3655" spans="1:4">
      <c r="A3655">
        <v>2002</v>
      </c>
      <c r="B3655" t="s">
        <v>146</v>
      </c>
      <c r="C3655">
        <v>1</v>
      </c>
      <c r="D3655">
        <v>58</v>
      </c>
    </row>
    <row r="3656" spans="1:4">
      <c r="A3656">
        <v>2003</v>
      </c>
      <c r="B3656" t="s">
        <v>146</v>
      </c>
      <c r="C3656">
        <v>1</v>
      </c>
      <c r="D3656">
        <v>10</v>
      </c>
    </row>
    <row r="3657" spans="1:4">
      <c r="A3657">
        <v>2004</v>
      </c>
      <c r="B3657" t="s">
        <v>146</v>
      </c>
      <c r="C3657">
        <v>1</v>
      </c>
      <c r="D3657">
        <v>13</v>
      </c>
    </row>
    <row r="3658" spans="1:4">
      <c r="A3658">
        <v>2005</v>
      </c>
      <c r="B3658" t="s">
        <v>146</v>
      </c>
      <c r="C3658">
        <v>1</v>
      </c>
      <c r="D3658">
        <v>15</v>
      </c>
    </row>
    <row r="3659" spans="1:4">
      <c r="A3659">
        <v>2006</v>
      </c>
      <c r="B3659" t="s">
        <v>146</v>
      </c>
      <c r="C3659">
        <v>1</v>
      </c>
      <c r="D3659">
        <v>7</v>
      </c>
    </row>
    <row r="3660" spans="1:4">
      <c r="A3660">
        <v>2007</v>
      </c>
      <c r="B3660" t="s">
        <v>146</v>
      </c>
      <c r="C3660">
        <v>1</v>
      </c>
      <c r="D3660">
        <v>6</v>
      </c>
    </row>
    <row r="3661" spans="1:4">
      <c r="A3661">
        <v>2008</v>
      </c>
      <c r="B3661" t="s">
        <v>146</v>
      </c>
      <c r="C3661">
        <v>1</v>
      </c>
      <c r="D3661">
        <v>2</v>
      </c>
    </row>
    <row r="3662" spans="1:4">
      <c r="A3662">
        <v>2009</v>
      </c>
      <c r="B3662" t="s">
        <v>146</v>
      </c>
      <c r="C3662">
        <v>1</v>
      </c>
      <c r="D3662">
        <v>9</v>
      </c>
    </row>
    <row r="3663" spans="1:4">
      <c r="A3663">
        <v>2010</v>
      </c>
      <c r="B3663" t="s">
        <v>146</v>
      </c>
      <c r="C3663">
        <v>1</v>
      </c>
      <c r="D3663">
        <v>3</v>
      </c>
    </row>
    <row r="3664" spans="1:4">
      <c r="A3664">
        <v>2011</v>
      </c>
      <c r="B3664" t="s">
        <v>146</v>
      </c>
      <c r="C3664">
        <v>1</v>
      </c>
      <c r="D3664">
        <v>1</v>
      </c>
    </row>
    <row r="3665" spans="1:4">
      <c r="A3665">
        <v>2012</v>
      </c>
      <c r="B3665" t="s">
        <v>146</v>
      </c>
      <c r="C3665">
        <v>1</v>
      </c>
      <c r="D3665">
        <v>8</v>
      </c>
    </row>
    <row r="3666" spans="1:4">
      <c r="A3666">
        <v>2013</v>
      </c>
      <c r="B3666" t="s">
        <v>146</v>
      </c>
      <c r="C3666">
        <v>1</v>
      </c>
      <c r="D3666">
        <v>22</v>
      </c>
    </row>
    <row r="3667" spans="1:4">
      <c r="A3667">
        <v>2014</v>
      </c>
      <c r="B3667" t="s">
        <v>146</v>
      </c>
      <c r="C3667">
        <v>1</v>
      </c>
      <c r="D3667">
        <v>26</v>
      </c>
    </row>
    <row r="3668" spans="1:4">
      <c r="A3668">
        <v>1985</v>
      </c>
      <c r="B3668" t="s">
        <v>146</v>
      </c>
      <c r="C3668">
        <v>2</v>
      </c>
      <c r="D3668">
        <v>1245</v>
      </c>
    </row>
    <row r="3669" spans="1:4">
      <c r="A3669">
        <v>1986</v>
      </c>
      <c r="B3669" t="s">
        <v>146</v>
      </c>
      <c r="C3669">
        <v>2</v>
      </c>
      <c r="D3669">
        <v>4225</v>
      </c>
    </row>
    <row r="3670" spans="1:4">
      <c r="A3670">
        <v>1987</v>
      </c>
      <c r="B3670" t="s">
        <v>146</v>
      </c>
      <c r="C3670">
        <v>2</v>
      </c>
      <c r="D3670">
        <v>1885</v>
      </c>
    </row>
    <row r="3671" spans="1:4">
      <c r="A3671">
        <v>1988</v>
      </c>
      <c r="B3671" t="s">
        <v>146</v>
      </c>
      <c r="C3671">
        <v>2</v>
      </c>
      <c r="D3671">
        <v>2582</v>
      </c>
    </row>
    <row r="3672" spans="1:4">
      <c r="A3672">
        <v>1989</v>
      </c>
      <c r="B3672" t="s">
        <v>146</v>
      </c>
      <c r="C3672">
        <v>2</v>
      </c>
      <c r="D3672">
        <v>2297</v>
      </c>
    </row>
    <row r="3673" spans="1:4">
      <c r="A3673">
        <v>1990</v>
      </c>
      <c r="B3673" t="s">
        <v>146</v>
      </c>
      <c r="C3673">
        <v>2</v>
      </c>
      <c r="D3673">
        <v>2897</v>
      </c>
    </row>
    <row r="3674" spans="1:4">
      <c r="A3674">
        <v>1991</v>
      </c>
      <c r="B3674" t="s">
        <v>146</v>
      </c>
      <c r="C3674">
        <v>2</v>
      </c>
      <c r="D3674">
        <v>1372</v>
      </c>
    </row>
    <row r="3675" spans="1:4">
      <c r="A3675">
        <v>1992</v>
      </c>
      <c r="B3675" t="s">
        <v>146</v>
      </c>
      <c r="C3675">
        <v>2</v>
      </c>
      <c r="D3675">
        <v>3979</v>
      </c>
    </row>
    <row r="3676" spans="1:4">
      <c r="A3676">
        <v>1993</v>
      </c>
      <c r="B3676" t="s">
        <v>146</v>
      </c>
      <c r="C3676">
        <v>2</v>
      </c>
      <c r="D3676">
        <v>425</v>
      </c>
    </row>
    <row r="3677" spans="1:4">
      <c r="A3677">
        <v>1994</v>
      </c>
      <c r="B3677" t="s">
        <v>146</v>
      </c>
      <c r="C3677">
        <v>2</v>
      </c>
      <c r="D3677">
        <v>817</v>
      </c>
    </row>
    <row r="3678" spans="1:4">
      <c r="A3678">
        <v>1995</v>
      </c>
      <c r="B3678" t="s">
        <v>146</v>
      </c>
      <c r="C3678">
        <v>2</v>
      </c>
      <c r="D3678">
        <v>526</v>
      </c>
    </row>
    <row r="3679" spans="1:4">
      <c r="A3679">
        <v>1996</v>
      </c>
      <c r="B3679" t="s">
        <v>146</v>
      </c>
      <c r="C3679">
        <v>2</v>
      </c>
      <c r="D3679">
        <v>787</v>
      </c>
    </row>
    <row r="3680" spans="1:4">
      <c r="A3680">
        <v>1997</v>
      </c>
      <c r="B3680" t="s">
        <v>146</v>
      </c>
      <c r="C3680">
        <v>2</v>
      </c>
      <c r="D3680">
        <v>1480</v>
      </c>
    </row>
    <row r="3681" spans="1:4">
      <c r="A3681">
        <v>1998</v>
      </c>
      <c r="B3681" t="s">
        <v>146</v>
      </c>
      <c r="C3681">
        <v>2</v>
      </c>
      <c r="D3681">
        <v>495</v>
      </c>
    </row>
    <row r="3682" spans="1:4">
      <c r="A3682">
        <v>1999</v>
      </c>
      <c r="B3682" t="s">
        <v>146</v>
      </c>
      <c r="C3682">
        <v>2</v>
      </c>
      <c r="D3682">
        <v>743</v>
      </c>
    </row>
    <row r="3683" spans="1:4">
      <c r="A3683">
        <v>2000</v>
      </c>
      <c r="B3683" t="s">
        <v>146</v>
      </c>
      <c r="C3683">
        <v>2</v>
      </c>
      <c r="D3683">
        <v>1114</v>
      </c>
    </row>
    <row r="3684" spans="1:4">
      <c r="A3684">
        <v>2001</v>
      </c>
      <c r="B3684" t="s">
        <v>146</v>
      </c>
      <c r="C3684">
        <v>2</v>
      </c>
      <c r="D3684">
        <v>1342</v>
      </c>
    </row>
    <row r="3685" spans="1:4">
      <c r="A3685">
        <v>2002</v>
      </c>
      <c r="B3685" t="s">
        <v>146</v>
      </c>
      <c r="C3685">
        <v>2</v>
      </c>
      <c r="D3685">
        <v>1204</v>
      </c>
    </row>
    <row r="3686" spans="1:4">
      <c r="A3686">
        <v>2003</v>
      </c>
      <c r="B3686" t="s">
        <v>146</v>
      </c>
      <c r="C3686">
        <v>2</v>
      </c>
      <c r="D3686">
        <v>859</v>
      </c>
    </row>
    <row r="3687" spans="1:4">
      <c r="A3687">
        <v>2004</v>
      </c>
      <c r="B3687" t="s">
        <v>146</v>
      </c>
      <c r="C3687">
        <v>2</v>
      </c>
      <c r="D3687">
        <v>475</v>
      </c>
    </row>
    <row r="3688" spans="1:4">
      <c r="A3688">
        <v>2005</v>
      </c>
      <c r="B3688" t="s">
        <v>146</v>
      </c>
      <c r="C3688">
        <v>2</v>
      </c>
      <c r="D3688">
        <v>494</v>
      </c>
    </row>
    <row r="3689" spans="1:4">
      <c r="A3689">
        <v>2006</v>
      </c>
      <c r="B3689" t="s">
        <v>146</v>
      </c>
      <c r="C3689">
        <v>2</v>
      </c>
      <c r="D3689">
        <v>189</v>
      </c>
    </row>
    <row r="3690" spans="1:4">
      <c r="A3690">
        <v>2007</v>
      </c>
      <c r="B3690" t="s">
        <v>146</v>
      </c>
      <c r="C3690">
        <v>2</v>
      </c>
      <c r="D3690">
        <v>267</v>
      </c>
    </row>
    <row r="3691" spans="1:4">
      <c r="A3691">
        <v>2008</v>
      </c>
      <c r="B3691" t="s">
        <v>146</v>
      </c>
      <c r="C3691">
        <v>2</v>
      </c>
      <c r="D3691">
        <v>104</v>
      </c>
    </row>
    <row r="3692" spans="1:4">
      <c r="A3692">
        <v>2009</v>
      </c>
      <c r="B3692" t="s">
        <v>146</v>
      </c>
      <c r="C3692">
        <v>2</v>
      </c>
      <c r="D3692">
        <v>261</v>
      </c>
    </row>
    <row r="3693" spans="1:4">
      <c r="A3693">
        <v>2010</v>
      </c>
      <c r="B3693" t="s">
        <v>146</v>
      </c>
      <c r="C3693">
        <v>2</v>
      </c>
      <c r="D3693">
        <v>133</v>
      </c>
    </row>
    <row r="3694" spans="1:4">
      <c r="A3694">
        <v>2011</v>
      </c>
      <c r="B3694" t="s">
        <v>146</v>
      </c>
      <c r="C3694">
        <v>2</v>
      </c>
      <c r="D3694">
        <v>142</v>
      </c>
    </row>
    <row r="3695" spans="1:4">
      <c r="A3695">
        <v>2012</v>
      </c>
      <c r="B3695" t="s">
        <v>146</v>
      </c>
      <c r="C3695">
        <v>2</v>
      </c>
      <c r="D3695">
        <v>278</v>
      </c>
    </row>
    <row r="3696" spans="1:4">
      <c r="A3696">
        <v>2013</v>
      </c>
      <c r="B3696" t="s">
        <v>146</v>
      </c>
      <c r="C3696">
        <v>2</v>
      </c>
      <c r="D3696">
        <v>218</v>
      </c>
    </row>
    <row r="3697" spans="1:4">
      <c r="A3697">
        <v>2014</v>
      </c>
      <c r="B3697" t="s">
        <v>146</v>
      </c>
      <c r="C3697">
        <v>2</v>
      </c>
      <c r="D3697">
        <v>298</v>
      </c>
    </row>
    <row r="3698" spans="1:4">
      <c r="A3698" s="3">
        <v>1985</v>
      </c>
      <c r="B3698" t="s">
        <v>146</v>
      </c>
      <c r="C3698" s="3">
        <v>3</v>
      </c>
      <c r="D3698">
        <v>907</v>
      </c>
    </row>
    <row r="3699" spans="1:4">
      <c r="A3699" s="3">
        <v>1986</v>
      </c>
      <c r="B3699" t="s">
        <v>146</v>
      </c>
      <c r="C3699" s="3">
        <v>3</v>
      </c>
      <c r="D3699">
        <v>785</v>
      </c>
    </row>
    <row r="3700" spans="1:4">
      <c r="A3700" s="3">
        <v>1987</v>
      </c>
      <c r="B3700" t="s">
        <v>146</v>
      </c>
      <c r="C3700" s="3">
        <v>3</v>
      </c>
      <c r="D3700">
        <v>2331</v>
      </c>
    </row>
    <row r="3701" spans="1:4">
      <c r="A3701" s="3">
        <v>1988</v>
      </c>
      <c r="B3701" t="s">
        <v>146</v>
      </c>
      <c r="C3701" s="3">
        <v>3</v>
      </c>
      <c r="D3701">
        <v>1503</v>
      </c>
    </row>
    <row r="3702" spans="1:4">
      <c r="A3702" s="3">
        <v>1989</v>
      </c>
      <c r="B3702" t="s">
        <v>146</v>
      </c>
      <c r="C3702" s="3">
        <v>3</v>
      </c>
      <c r="D3702">
        <v>1812</v>
      </c>
    </row>
    <row r="3703" spans="1:4">
      <c r="A3703" s="3">
        <v>1990</v>
      </c>
      <c r="B3703" t="s">
        <v>146</v>
      </c>
      <c r="C3703" s="3">
        <v>3</v>
      </c>
      <c r="D3703">
        <v>9400</v>
      </c>
    </row>
    <row r="3704" spans="1:4">
      <c r="A3704" s="3">
        <v>1991</v>
      </c>
      <c r="B3704" t="s">
        <v>146</v>
      </c>
      <c r="C3704" s="3">
        <v>3</v>
      </c>
      <c r="D3704">
        <v>1765</v>
      </c>
    </row>
    <row r="3705" spans="1:4">
      <c r="A3705" s="3">
        <v>1992</v>
      </c>
      <c r="B3705" t="s">
        <v>146</v>
      </c>
      <c r="C3705" s="3">
        <v>3</v>
      </c>
      <c r="D3705">
        <v>1961</v>
      </c>
    </row>
    <row r="3706" spans="1:4">
      <c r="A3706" s="3">
        <v>1993</v>
      </c>
      <c r="B3706" t="s">
        <v>146</v>
      </c>
      <c r="C3706" s="3">
        <v>3</v>
      </c>
      <c r="D3706">
        <v>1074</v>
      </c>
    </row>
    <row r="3707" spans="1:4">
      <c r="A3707" s="3">
        <v>1994</v>
      </c>
      <c r="B3707" t="s">
        <v>146</v>
      </c>
      <c r="C3707" s="3">
        <v>3</v>
      </c>
      <c r="D3707">
        <v>1697</v>
      </c>
    </row>
    <row r="3708" spans="1:4">
      <c r="A3708" s="3">
        <v>1995</v>
      </c>
      <c r="B3708" t="s">
        <v>146</v>
      </c>
      <c r="C3708" s="3">
        <v>3</v>
      </c>
      <c r="D3708">
        <v>1777</v>
      </c>
    </row>
    <row r="3709" spans="1:4">
      <c r="A3709" s="3">
        <v>1996</v>
      </c>
      <c r="B3709" t="s">
        <v>146</v>
      </c>
      <c r="C3709" s="3">
        <v>3</v>
      </c>
      <c r="D3709">
        <v>2428</v>
      </c>
    </row>
    <row r="3710" spans="1:4">
      <c r="A3710" s="3">
        <v>1997</v>
      </c>
      <c r="B3710" t="s">
        <v>146</v>
      </c>
      <c r="C3710" s="3">
        <v>3</v>
      </c>
      <c r="D3710">
        <v>2007</v>
      </c>
    </row>
    <row r="3711" spans="1:4">
      <c r="A3711" s="3">
        <v>1998</v>
      </c>
      <c r="B3711" t="s">
        <v>146</v>
      </c>
      <c r="C3711" s="3">
        <v>3</v>
      </c>
      <c r="D3711">
        <v>2512</v>
      </c>
    </row>
    <row r="3712" spans="1:4">
      <c r="A3712" s="3">
        <v>1999</v>
      </c>
      <c r="B3712" t="s">
        <v>146</v>
      </c>
      <c r="C3712" s="3">
        <v>3</v>
      </c>
      <c r="D3712">
        <v>2292</v>
      </c>
    </row>
    <row r="3713" spans="1:4">
      <c r="A3713" s="3">
        <v>2000</v>
      </c>
      <c r="B3713" t="s">
        <v>146</v>
      </c>
      <c r="C3713" s="3">
        <v>3</v>
      </c>
      <c r="D3713">
        <v>2981</v>
      </c>
    </row>
    <row r="3714" spans="1:4">
      <c r="A3714" s="3">
        <v>2001</v>
      </c>
      <c r="B3714" t="s">
        <v>146</v>
      </c>
      <c r="C3714" s="3">
        <v>3</v>
      </c>
      <c r="D3714">
        <v>3721</v>
      </c>
    </row>
    <row r="3715" spans="1:4">
      <c r="A3715" s="3">
        <v>2002</v>
      </c>
      <c r="B3715" t="s">
        <v>146</v>
      </c>
      <c r="C3715" s="3">
        <v>3</v>
      </c>
      <c r="D3715">
        <v>2449</v>
      </c>
    </row>
    <row r="3716" spans="1:4">
      <c r="A3716" s="3">
        <v>2003</v>
      </c>
      <c r="B3716" t="s">
        <v>146</v>
      </c>
      <c r="C3716" s="3">
        <v>3</v>
      </c>
      <c r="D3716">
        <v>2122</v>
      </c>
    </row>
    <row r="3717" spans="1:4">
      <c r="A3717" s="3">
        <v>2004</v>
      </c>
      <c r="B3717" t="s">
        <v>146</v>
      </c>
      <c r="C3717" s="3">
        <v>3</v>
      </c>
      <c r="D3717">
        <v>1594</v>
      </c>
    </row>
    <row r="3718" spans="1:4">
      <c r="A3718" s="3">
        <v>2005</v>
      </c>
      <c r="B3718" t="s">
        <v>146</v>
      </c>
      <c r="C3718" s="3">
        <v>3</v>
      </c>
      <c r="D3718">
        <v>1262</v>
      </c>
    </row>
    <row r="3719" spans="1:4">
      <c r="A3719" s="3">
        <v>2006</v>
      </c>
      <c r="B3719" t="s">
        <v>146</v>
      </c>
      <c r="C3719" s="3">
        <v>3</v>
      </c>
      <c r="D3719">
        <v>662</v>
      </c>
    </row>
    <row r="3720" spans="1:4">
      <c r="A3720" s="3">
        <v>2007</v>
      </c>
      <c r="B3720" t="s">
        <v>146</v>
      </c>
      <c r="C3720" s="3">
        <v>3</v>
      </c>
      <c r="D3720">
        <v>760</v>
      </c>
    </row>
    <row r="3721" spans="1:4">
      <c r="A3721" s="3">
        <v>2008</v>
      </c>
      <c r="B3721" t="s">
        <v>146</v>
      </c>
      <c r="C3721" s="3">
        <v>3</v>
      </c>
      <c r="D3721">
        <v>826</v>
      </c>
    </row>
    <row r="3722" spans="1:4">
      <c r="A3722" s="3">
        <v>2009</v>
      </c>
      <c r="B3722" t="s">
        <v>146</v>
      </c>
      <c r="C3722" s="3">
        <v>3</v>
      </c>
      <c r="D3722">
        <v>657</v>
      </c>
    </row>
    <row r="3723" spans="1:4">
      <c r="A3723" s="3">
        <v>2010</v>
      </c>
      <c r="B3723" t="s">
        <v>146</v>
      </c>
      <c r="C3723" s="3">
        <v>3</v>
      </c>
      <c r="D3723">
        <v>644</v>
      </c>
    </row>
    <row r="3724" spans="1:4">
      <c r="A3724" s="3">
        <v>2011</v>
      </c>
      <c r="B3724" t="s">
        <v>146</v>
      </c>
      <c r="C3724" s="3">
        <v>3</v>
      </c>
      <c r="D3724">
        <v>584</v>
      </c>
    </row>
    <row r="3725" spans="1:4">
      <c r="A3725" s="3">
        <v>2012</v>
      </c>
      <c r="B3725" t="s">
        <v>146</v>
      </c>
      <c r="C3725" s="3">
        <v>3</v>
      </c>
      <c r="D3725">
        <v>992</v>
      </c>
    </row>
    <row r="3726" spans="1:4">
      <c r="A3726" s="3">
        <v>2013</v>
      </c>
      <c r="B3726" t="s">
        <v>146</v>
      </c>
      <c r="C3726" s="3">
        <v>3</v>
      </c>
      <c r="D3726">
        <v>550</v>
      </c>
    </row>
    <row r="3727" spans="1:4">
      <c r="A3727" s="3">
        <v>2014</v>
      </c>
      <c r="B3727" t="s">
        <v>146</v>
      </c>
      <c r="C3727" s="3">
        <v>3</v>
      </c>
      <c r="D3727">
        <v>432</v>
      </c>
    </row>
    <row r="3728" spans="1:4">
      <c r="A3728" s="3">
        <v>1985</v>
      </c>
      <c r="B3728" t="s">
        <v>146</v>
      </c>
      <c r="C3728" s="3">
        <v>4</v>
      </c>
      <c r="D3728">
        <v>635</v>
      </c>
    </row>
    <row r="3729" spans="1:4">
      <c r="A3729" s="3">
        <v>1986</v>
      </c>
      <c r="B3729" t="s">
        <v>146</v>
      </c>
      <c r="C3729" s="3">
        <v>4</v>
      </c>
      <c r="D3729">
        <v>304</v>
      </c>
    </row>
    <row r="3730" spans="1:4">
      <c r="A3730" s="3">
        <v>1987</v>
      </c>
      <c r="B3730" t="s">
        <v>146</v>
      </c>
      <c r="C3730" s="3">
        <v>4</v>
      </c>
      <c r="D3730">
        <v>309</v>
      </c>
    </row>
    <row r="3731" spans="1:4">
      <c r="A3731" s="3">
        <v>1988</v>
      </c>
      <c r="B3731" t="s">
        <v>146</v>
      </c>
      <c r="C3731" s="3">
        <v>4</v>
      </c>
      <c r="D3731">
        <v>744</v>
      </c>
    </row>
    <row r="3732" spans="1:4">
      <c r="A3732" s="3">
        <v>1989</v>
      </c>
      <c r="B3732" t="s">
        <v>146</v>
      </c>
      <c r="C3732" s="3">
        <v>4</v>
      </c>
      <c r="D3732">
        <v>298</v>
      </c>
    </row>
    <row r="3733" spans="1:4">
      <c r="A3733" s="3">
        <v>1990</v>
      </c>
      <c r="B3733" t="s">
        <v>146</v>
      </c>
      <c r="C3733" s="3">
        <v>4</v>
      </c>
      <c r="D3733">
        <v>493</v>
      </c>
    </row>
    <row r="3734" spans="1:4">
      <c r="A3734" s="3">
        <v>1991</v>
      </c>
      <c r="B3734" t="s">
        <v>146</v>
      </c>
      <c r="C3734" s="3">
        <v>4</v>
      </c>
      <c r="D3734">
        <v>1953</v>
      </c>
    </row>
    <row r="3735" spans="1:4">
      <c r="A3735" s="3">
        <v>1992</v>
      </c>
      <c r="B3735" t="s">
        <v>146</v>
      </c>
      <c r="C3735" s="3">
        <v>4</v>
      </c>
      <c r="D3735">
        <v>731</v>
      </c>
    </row>
    <row r="3736" spans="1:4">
      <c r="A3736" s="3">
        <v>1993</v>
      </c>
      <c r="B3736" t="s">
        <v>146</v>
      </c>
      <c r="C3736" s="3">
        <v>4</v>
      </c>
      <c r="D3736">
        <v>795</v>
      </c>
    </row>
    <row r="3737" spans="1:4">
      <c r="A3737" s="3">
        <v>1994</v>
      </c>
      <c r="B3737" t="s">
        <v>146</v>
      </c>
      <c r="C3737" s="3">
        <v>4</v>
      </c>
      <c r="D3737">
        <v>716</v>
      </c>
    </row>
    <row r="3738" spans="1:4">
      <c r="A3738" s="3">
        <v>1995</v>
      </c>
      <c r="B3738" t="s">
        <v>146</v>
      </c>
      <c r="C3738" s="3">
        <v>4</v>
      </c>
      <c r="D3738">
        <v>1188</v>
      </c>
    </row>
    <row r="3739" spans="1:4">
      <c r="A3739" s="3">
        <v>1996</v>
      </c>
      <c r="B3739" t="s">
        <v>146</v>
      </c>
      <c r="C3739" s="3">
        <v>4</v>
      </c>
      <c r="D3739">
        <v>645</v>
      </c>
    </row>
    <row r="3740" spans="1:4">
      <c r="A3740" s="3">
        <v>1997</v>
      </c>
      <c r="B3740" t="s">
        <v>146</v>
      </c>
      <c r="C3740" s="3">
        <v>4</v>
      </c>
      <c r="D3740">
        <v>847</v>
      </c>
    </row>
    <row r="3741" spans="1:4">
      <c r="A3741" s="3">
        <v>1998</v>
      </c>
      <c r="B3741" t="s">
        <v>146</v>
      </c>
      <c r="C3741" s="3">
        <v>4</v>
      </c>
      <c r="D3741">
        <v>650</v>
      </c>
    </row>
    <row r="3742" spans="1:4">
      <c r="A3742" s="3">
        <v>1999</v>
      </c>
      <c r="B3742" t="s">
        <v>146</v>
      </c>
      <c r="C3742" s="3">
        <v>4</v>
      </c>
      <c r="D3742">
        <v>397</v>
      </c>
    </row>
    <row r="3743" spans="1:4">
      <c r="A3743" s="3">
        <v>2000</v>
      </c>
      <c r="B3743" t="s">
        <v>146</v>
      </c>
      <c r="C3743" s="3">
        <v>4</v>
      </c>
      <c r="D3743">
        <v>1408</v>
      </c>
    </row>
    <row r="3744" spans="1:4">
      <c r="A3744" s="3">
        <v>2001</v>
      </c>
      <c r="B3744" t="s">
        <v>146</v>
      </c>
      <c r="C3744" s="3">
        <v>4</v>
      </c>
      <c r="D3744">
        <v>849</v>
      </c>
    </row>
    <row r="3745" spans="1:4">
      <c r="A3745" s="3">
        <v>2002</v>
      </c>
      <c r="B3745" t="s">
        <v>146</v>
      </c>
      <c r="C3745" s="3">
        <v>4</v>
      </c>
      <c r="D3745">
        <v>905</v>
      </c>
    </row>
    <row r="3746" spans="1:4">
      <c r="A3746" s="3">
        <v>2003</v>
      </c>
      <c r="B3746" t="s">
        <v>146</v>
      </c>
      <c r="C3746" s="3">
        <v>4</v>
      </c>
      <c r="D3746">
        <v>1200</v>
      </c>
    </row>
    <row r="3747" spans="1:4">
      <c r="A3747" s="3">
        <v>2004</v>
      </c>
      <c r="B3747" t="s">
        <v>146</v>
      </c>
      <c r="C3747" s="3">
        <v>4</v>
      </c>
      <c r="D3747">
        <v>571</v>
      </c>
    </row>
    <row r="3748" spans="1:4">
      <c r="A3748" s="3">
        <v>2005</v>
      </c>
      <c r="B3748" t="s">
        <v>146</v>
      </c>
      <c r="C3748" s="3">
        <v>4</v>
      </c>
      <c r="D3748">
        <v>585</v>
      </c>
    </row>
    <row r="3749" spans="1:4">
      <c r="A3749" s="3">
        <v>2006</v>
      </c>
      <c r="B3749" t="s">
        <v>146</v>
      </c>
      <c r="C3749" s="3">
        <v>4</v>
      </c>
      <c r="D3749">
        <v>390</v>
      </c>
    </row>
    <row r="3750" spans="1:4">
      <c r="A3750" s="3">
        <v>2007</v>
      </c>
      <c r="B3750" t="s">
        <v>146</v>
      </c>
      <c r="C3750" s="3">
        <v>4</v>
      </c>
      <c r="D3750">
        <v>396</v>
      </c>
    </row>
    <row r="3751" spans="1:4">
      <c r="A3751" s="3">
        <v>2008</v>
      </c>
      <c r="B3751" t="s">
        <v>146</v>
      </c>
      <c r="C3751" s="3">
        <v>4</v>
      </c>
      <c r="D3751">
        <v>494</v>
      </c>
    </row>
    <row r="3752" spans="1:4">
      <c r="A3752" s="3">
        <v>2009</v>
      </c>
      <c r="B3752" t="s">
        <v>146</v>
      </c>
      <c r="C3752" s="3">
        <v>4</v>
      </c>
      <c r="D3752">
        <v>497</v>
      </c>
    </row>
    <row r="3753" spans="1:4">
      <c r="A3753" s="3">
        <v>2010</v>
      </c>
      <c r="B3753" t="s">
        <v>146</v>
      </c>
      <c r="C3753" s="3">
        <v>4</v>
      </c>
      <c r="D3753">
        <v>435</v>
      </c>
    </row>
    <row r="3754" spans="1:4">
      <c r="A3754" s="3">
        <v>2011</v>
      </c>
      <c r="B3754" t="s">
        <v>146</v>
      </c>
      <c r="C3754" s="3">
        <v>4</v>
      </c>
      <c r="D3754">
        <v>576</v>
      </c>
    </row>
    <row r="3755" spans="1:4">
      <c r="A3755" s="3">
        <v>2012</v>
      </c>
      <c r="B3755" t="s">
        <v>146</v>
      </c>
      <c r="C3755" s="3">
        <v>4</v>
      </c>
      <c r="D3755">
        <v>947</v>
      </c>
    </row>
    <row r="3756" spans="1:4">
      <c r="A3756" s="3">
        <v>2013</v>
      </c>
      <c r="B3756" t="s">
        <v>146</v>
      </c>
      <c r="C3756" s="3">
        <v>4</v>
      </c>
      <c r="D3756">
        <v>488</v>
      </c>
    </row>
    <row r="3757" spans="1:4">
      <c r="A3757" s="3">
        <v>2014</v>
      </c>
      <c r="B3757" t="s">
        <v>146</v>
      </c>
      <c r="C3757" s="3">
        <v>4</v>
      </c>
      <c r="D3757">
        <v>349</v>
      </c>
    </row>
    <row r="3758" spans="1:4">
      <c r="A3758" s="3">
        <v>1985</v>
      </c>
      <c r="B3758" t="s">
        <v>146</v>
      </c>
      <c r="C3758" s="3">
        <v>5</v>
      </c>
      <c r="D3758">
        <v>329</v>
      </c>
    </row>
    <row r="3759" spans="1:4">
      <c r="A3759" s="3">
        <v>1986</v>
      </c>
      <c r="B3759" t="s">
        <v>146</v>
      </c>
      <c r="C3759" s="3">
        <v>5</v>
      </c>
      <c r="D3759">
        <v>40</v>
      </c>
    </row>
    <row r="3760" spans="1:4">
      <c r="A3760" s="3">
        <v>1987</v>
      </c>
      <c r="B3760" t="s">
        <v>146</v>
      </c>
      <c r="C3760" s="3">
        <v>5</v>
      </c>
      <c r="D3760">
        <v>116</v>
      </c>
    </row>
    <row r="3761" spans="1:4">
      <c r="A3761" s="3">
        <v>1988</v>
      </c>
      <c r="B3761" t="s">
        <v>146</v>
      </c>
      <c r="C3761" s="3">
        <v>5</v>
      </c>
      <c r="D3761">
        <v>199</v>
      </c>
    </row>
    <row r="3762" spans="1:4">
      <c r="A3762" s="3">
        <v>1989</v>
      </c>
      <c r="B3762" t="s">
        <v>146</v>
      </c>
      <c r="C3762" s="3">
        <v>5</v>
      </c>
      <c r="D3762">
        <v>38</v>
      </c>
    </row>
    <row r="3763" spans="1:4">
      <c r="A3763" s="3">
        <v>1990</v>
      </c>
      <c r="B3763" t="s">
        <v>146</v>
      </c>
      <c r="C3763" s="3">
        <v>5</v>
      </c>
      <c r="D3763">
        <v>35</v>
      </c>
    </row>
    <row r="3764" spans="1:4">
      <c r="A3764" s="3">
        <v>1991</v>
      </c>
      <c r="B3764" t="s">
        <v>146</v>
      </c>
      <c r="C3764" s="3">
        <v>5</v>
      </c>
      <c r="D3764">
        <v>298</v>
      </c>
    </row>
    <row r="3765" spans="1:4">
      <c r="A3765" s="3">
        <v>1992</v>
      </c>
      <c r="B3765" t="s">
        <v>146</v>
      </c>
      <c r="C3765" s="3">
        <v>5</v>
      </c>
      <c r="D3765">
        <v>191</v>
      </c>
    </row>
    <row r="3766" spans="1:4">
      <c r="A3766" s="3">
        <v>1993</v>
      </c>
      <c r="B3766" t="s">
        <v>146</v>
      </c>
      <c r="C3766" s="3">
        <v>5</v>
      </c>
      <c r="D3766">
        <v>111</v>
      </c>
    </row>
    <row r="3767" spans="1:4">
      <c r="A3767" s="3">
        <v>1994</v>
      </c>
      <c r="B3767" t="s">
        <v>146</v>
      </c>
      <c r="C3767" s="3">
        <v>5</v>
      </c>
      <c r="D3767">
        <v>210</v>
      </c>
    </row>
    <row r="3768" spans="1:4">
      <c r="A3768" s="3">
        <v>1995</v>
      </c>
      <c r="B3768" t="s">
        <v>146</v>
      </c>
      <c r="C3768" s="3">
        <v>5</v>
      </c>
      <c r="D3768">
        <v>178</v>
      </c>
    </row>
    <row r="3769" spans="1:4">
      <c r="A3769" s="3">
        <v>1996</v>
      </c>
      <c r="B3769" t="s">
        <v>146</v>
      </c>
      <c r="C3769" s="3">
        <v>5</v>
      </c>
      <c r="D3769">
        <v>104</v>
      </c>
    </row>
    <row r="3770" spans="1:4">
      <c r="A3770" s="3">
        <v>1997</v>
      </c>
      <c r="B3770" t="s">
        <v>146</v>
      </c>
      <c r="C3770" s="3">
        <v>5</v>
      </c>
      <c r="D3770">
        <v>180</v>
      </c>
    </row>
    <row r="3771" spans="1:4">
      <c r="A3771" s="3">
        <v>1998</v>
      </c>
      <c r="B3771" t="s">
        <v>146</v>
      </c>
      <c r="C3771" s="3">
        <v>5</v>
      </c>
      <c r="D3771">
        <v>152</v>
      </c>
    </row>
    <row r="3772" spans="1:4">
      <c r="A3772" s="3">
        <v>1999</v>
      </c>
      <c r="B3772" t="s">
        <v>146</v>
      </c>
      <c r="C3772" s="3">
        <v>5</v>
      </c>
      <c r="D3772">
        <v>32</v>
      </c>
    </row>
    <row r="3773" spans="1:4">
      <c r="A3773" s="3">
        <v>2000</v>
      </c>
      <c r="B3773" t="s">
        <v>146</v>
      </c>
      <c r="C3773" s="3">
        <v>5</v>
      </c>
      <c r="D3773">
        <v>133</v>
      </c>
    </row>
    <row r="3774" spans="1:4">
      <c r="A3774" s="3">
        <v>2001</v>
      </c>
      <c r="B3774" t="s">
        <v>146</v>
      </c>
      <c r="C3774" s="3">
        <v>5</v>
      </c>
      <c r="D3774">
        <v>145</v>
      </c>
    </row>
    <row r="3775" spans="1:4">
      <c r="A3775" s="3">
        <v>2002</v>
      </c>
      <c r="B3775" t="s">
        <v>146</v>
      </c>
      <c r="C3775" s="3">
        <v>5</v>
      </c>
      <c r="D3775">
        <v>109</v>
      </c>
    </row>
    <row r="3776" spans="1:4">
      <c r="A3776" s="3">
        <v>2003</v>
      </c>
      <c r="B3776" t="s">
        <v>146</v>
      </c>
      <c r="C3776" s="3">
        <v>5</v>
      </c>
      <c r="D3776">
        <v>152</v>
      </c>
    </row>
    <row r="3777" spans="1:4">
      <c r="A3777" s="3">
        <v>2004</v>
      </c>
      <c r="B3777" t="s">
        <v>146</v>
      </c>
      <c r="C3777" s="3">
        <v>5</v>
      </c>
      <c r="D3777">
        <v>243</v>
      </c>
    </row>
    <row r="3778" spans="1:4">
      <c r="A3778" s="3">
        <v>2005</v>
      </c>
      <c r="B3778" t="s">
        <v>146</v>
      </c>
      <c r="C3778" s="3">
        <v>5</v>
      </c>
      <c r="D3778">
        <v>82</v>
      </c>
    </row>
    <row r="3779" spans="1:4">
      <c r="A3779" s="3">
        <v>2006</v>
      </c>
      <c r="B3779" t="s">
        <v>146</v>
      </c>
      <c r="C3779" s="3">
        <v>5</v>
      </c>
      <c r="D3779">
        <v>84</v>
      </c>
    </row>
    <row r="3780" spans="1:4">
      <c r="A3780" s="3">
        <v>2007</v>
      </c>
      <c r="B3780" t="s">
        <v>146</v>
      </c>
      <c r="C3780" s="3">
        <v>5</v>
      </c>
      <c r="D3780">
        <v>61</v>
      </c>
    </row>
    <row r="3781" spans="1:4">
      <c r="A3781" s="3">
        <v>2008</v>
      </c>
      <c r="B3781" t="s">
        <v>146</v>
      </c>
      <c r="C3781" s="3">
        <v>5</v>
      </c>
      <c r="D3781">
        <v>119</v>
      </c>
    </row>
    <row r="3782" spans="1:4">
      <c r="A3782" s="3">
        <v>2009</v>
      </c>
      <c r="B3782" t="s">
        <v>146</v>
      </c>
      <c r="C3782" s="3">
        <v>5</v>
      </c>
      <c r="D3782">
        <v>96</v>
      </c>
    </row>
    <row r="3783" spans="1:4">
      <c r="A3783" s="3">
        <v>2010</v>
      </c>
      <c r="B3783" t="s">
        <v>146</v>
      </c>
      <c r="C3783" s="3">
        <v>5</v>
      </c>
      <c r="D3783">
        <v>142</v>
      </c>
    </row>
    <row r="3784" spans="1:4">
      <c r="A3784" s="3">
        <v>2011</v>
      </c>
      <c r="B3784" t="s">
        <v>146</v>
      </c>
      <c r="C3784" s="3">
        <v>5</v>
      </c>
      <c r="D3784">
        <v>268</v>
      </c>
    </row>
    <row r="3785" spans="1:4">
      <c r="A3785" s="3">
        <v>2012</v>
      </c>
      <c r="B3785" t="s">
        <v>146</v>
      </c>
      <c r="C3785" s="3">
        <v>5</v>
      </c>
      <c r="D3785">
        <v>326</v>
      </c>
    </row>
    <row r="3786" spans="1:4">
      <c r="A3786" s="3">
        <v>2013</v>
      </c>
      <c r="B3786" t="s">
        <v>146</v>
      </c>
      <c r="C3786" s="3">
        <v>5</v>
      </c>
      <c r="D3786">
        <v>261</v>
      </c>
    </row>
    <row r="3787" spans="1:4">
      <c r="A3787" s="3">
        <v>2014</v>
      </c>
      <c r="B3787" t="s">
        <v>146</v>
      </c>
      <c r="C3787" s="3">
        <v>5</v>
      </c>
      <c r="D3787">
        <v>80</v>
      </c>
    </row>
    <row r="3788" spans="1:4">
      <c r="A3788" s="3">
        <v>1985</v>
      </c>
      <c r="B3788" t="s">
        <v>146</v>
      </c>
      <c r="C3788" s="3">
        <v>6</v>
      </c>
      <c r="D3788">
        <v>121</v>
      </c>
    </row>
    <row r="3789" spans="1:4">
      <c r="A3789" s="3">
        <v>1986</v>
      </c>
      <c r="B3789" t="s">
        <v>146</v>
      </c>
      <c r="C3789" s="3">
        <v>6</v>
      </c>
      <c r="D3789">
        <v>8</v>
      </c>
    </row>
    <row r="3790" spans="1:4">
      <c r="A3790" s="3">
        <v>1987</v>
      </c>
      <c r="B3790" t="s">
        <v>146</v>
      </c>
      <c r="C3790" s="3">
        <v>6</v>
      </c>
      <c r="D3790">
        <v>53</v>
      </c>
    </row>
    <row r="3791" spans="1:4">
      <c r="A3791" s="3">
        <v>1988</v>
      </c>
      <c r="B3791" t="s">
        <v>146</v>
      </c>
      <c r="C3791" s="3">
        <v>6</v>
      </c>
      <c r="D3791">
        <v>41</v>
      </c>
    </row>
    <row r="3792" spans="1:4">
      <c r="A3792" s="3">
        <v>1989</v>
      </c>
      <c r="B3792" t="s">
        <v>146</v>
      </c>
      <c r="C3792" s="3">
        <v>6</v>
      </c>
      <c r="D3792">
        <v>9</v>
      </c>
    </row>
    <row r="3793" spans="1:4">
      <c r="A3793" s="3">
        <v>1990</v>
      </c>
      <c r="B3793" t="s">
        <v>146</v>
      </c>
      <c r="C3793" s="3">
        <v>6</v>
      </c>
      <c r="D3793">
        <v>28</v>
      </c>
    </row>
    <row r="3794" spans="1:4">
      <c r="A3794" s="3">
        <v>1991</v>
      </c>
      <c r="B3794" t="s">
        <v>146</v>
      </c>
      <c r="C3794" s="3">
        <v>6</v>
      </c>
      <c r="D3794">
        <v>74</v>
      </c>
    </row>
    <row r="3795" spans="1:4">
      <c r="A3795" s="3">
        <v>1992</v>
      </c>
      <c r="B3795" t="s">
        <v>146</v>
      </c>
      <c r="C3795" s="3">
        <v>6</v>
      </c>
      <c r="D3795">
        <v>14</v>
      </c>
    </row>
    <row r="3796" spans="1:4">
      <c r="A3796" s="3">
        <v>1993</v>
      </c>
      <c r="B3796" t="s">
        <v>146</v>
      </c>
      <c r="C3796" s="3">
        <v>6</v>
      </c>
      <c r="D3796">
        <v>54</v>
      </c>
    </row>
    <row r="3797" spans="1:4">
      <c r="A3797" s="3">
        <v>1994</v>
      </c>
      <c r="B3797" t="s">
        <v>146</v>
      </c>
      <c r="C3797" s="3">
        <v>6</v>
      </c>
      <c r="D3797">
        <v>109</v>
      </c>
    </row>
    <row r="3798" spans="1:4">
      <c r="A3798" s="3">
        <v>1995</v>
      </c>
      <c r="B3798" t="s">
        <v>146</v>
      </c>
      <c r="C3798" s="3">
        <v>6</v>
      </c>
      <c r="D3798">
        <v>170</v>
      </c>
    </row>
    <row r="3799" spans="1:4">
      <c r="A3799" s="3">
        <v>1996</v>
      </c>
      <c r="B3799" t="s">
        <v>146</v>
      </c>
      <c r="C3799" s="3">
        <v>6</v>
      </c>
      <c r="D3799">
        <v>9</v>
      </c>
    </row>
    <row r="3800" spans="1:4">
      <c r="A3800" s="3">
        <v>1997</v>
      </c>
      <c r="B3800" t="s">
        <v>146</v>
      </c>
      <c r="C3800" s="3">
        <v>6</v>
      </c>
      <c r="D3800">
        <v>20</v>
      </c>
    </row>
    <row r="3801" spans="1:4">
      <c r="A3801" s="3">
        <v>1998</v>
      </c>
      <c r="B3801" t="s">
        <v>146</v>
      </c>
      <c r="C3801" s="3">
        <v>6</v>
      </c>
      <c r="D3801">
        <v>3</v>
      </c>
    </row>
    <row r="3802" spans="1:4">
      <c r="A3802" s="3">
        <v>1999</v>
      </c>
      <c r="B3802" t="s">
        <v>146</v>
      </c>
      <c r="C3802" s="3">
        <v>6</v>
      </c>
      <c r="D3802">
        <v>7</v>
      </c>
    </row>
    <row r="3803" spans="1:4">
      <c r="A3803" s="3">
        <v>2000</v>
      </c>
      <c r="B3803" t="s">
        <v>146</v>
      </c>
      <c r="C3803" s="3">
        <v>6</v>
      </c>
      <c r="D3803">
        <v>35</v>
      </c>
    </row>
    <row r="3804" spans="1:4">
      <c r="A3804" s="3">
        <v>2001</v>
      </c>
      <c r="B3804" t="s">
        <v>146</v>
      </c>
      <c r="C3804" s="3">
        <v>6</v>
      </c>
      <c r="D3804">
        <v>24</v>
      </c>
    </row>
    <row r="3805" spans="1:4">
      <c r="A3805" s="3">
        <v>2002</v>
      </c>
      <c r="B3805" t="s">
        <v>146</v>
      </c>
      <c r="C3805" s="3">
        <v>6</v>
      </c>
      <c r="D3805">
        <v>34</v>
      </c>
    </row>
    <row r="3806" spans="1:4">
      <c r="A3806" s="3">
        <v>2003</v>
      </c>
      <c r="B3806" t="s">
        <v>146</v>
      </c>
      <c r="C3806" s="3">
        <v>6</v>
      </c>
      <c r="D3806">
        <v>70</v>
      </c>
    </row>
    <row r="3807" spans="1:4">
      <c r="A3807" s="3">
        <v>2004</v>
      </c>
      <c r="B3807" t="s">
        <v>146</v>
      </c>
      <c r="C3807" s="3">
        <v>6</v>
      </c>
      <c r="D3807">
        <v>75</v>
      </c>
    </row>
    <row r="3808" spans="1:4">
      <c r="A3808" s="3">
        <v>2005</v>
      </c>
      <c r="B3808" t="s">
        <v>146</v>
      </c>
      <c r="C3808" s="3">
        <v>6</v>
      </c>
      <c r="D3808">
        <v>48</v>
      </c>
    </row>
    <row r="3809" spans="1:4">
      <c r="A3809" s="3">
        <v>2006</v>
      </c>
      <c r="B3809" t="s">
        <v>146</v>
      </c>
      <c r="C3809" s="3">
        <v>6</v>
      </c>
      <c r="D3809">
        <v>54</v>
      </c>
    </row>
    <row r="3810" spans="1:4">
      <c r="A3810" s="3">
        <v>2007</v>
      </c>
      <c r="B3810" t="s">
        <v>146</v>
      </c>
      <c r="C3810" s="3">
        <v>6</v>
      </c>
      <c r="D3810">
        <v>18</v>
      </c>
    </row>
    <row r="3811" spans="1:4">
      <c r="A3811" s="3">
        <v>2008</v>
      </c>
      <c r="B3811" t="s">
        <v>146</v>
      </c>
      <c r="C3811" s="3">
        <v>6</v>
      </c>
      <c r="D3811">
        <v>26</v>
      </c>
    </row>
    <row r="3812" spans="1:4">
      <c r="A3812" s="3">
        <v>2009</v>
      </c>
      <c r="B3812" t="s">
        <v>146</v>
      </c>
      <c r="C3812" s="3">
        <v>6</v>
      </c>
      <c r="D3812">
        <v>8</v>
      </c>
    </row>
    <row r="3813" spans="1:4">
      <c r="A3813" s="3">
        <v>2010</v>
      </c>
      <c r="B3813" t="s">
        <v>146</v>
      </c>
      <c r="C3813" s="3">
        <v>6</v>
      </c>
      <c r="D3813">
        <v>37</v>
      </c>
    </row>
    <row r="3814" spans="1:4">
      <c r="A3814" s="3">
        <v>2011</v>
      </c>
      <c r="B3814" t="s">
        <v>146</v>
      </c>
      <c r="C3814" s="3">
        <v>6</v>
      </c>
      <c r="D3814">
        <v>46</v>
      </c>
    </row>
    <row r="3815" spans="1:4">
      <c r="A3815" s="3">
        <v>2012</v>
      </c>
      <c r="B3815" t="s">
        <v>146</v>
      </c>
      <c r="C3815" s="3">
        <v>6</v>
      </c>
      <c r="D3815">
        <v>78</v>
      </c>
    </row>
    <row r="3816" spans="1:4">
      <c r="A3816" s="3">
        <v>2013</v>
      </c>
      <c r="B3816" t="s">
        <v>146</v>
      </c>
      <c r="C3816" s="3">
        <v>6</v>
      </c>
      <c r="D3816">
        <v>47</v>
      </c>
    </row>
    <row r="3817" spans="1:4">
      <c r="A3817" s="3">
        <v>2014</v>
      </c>
      <c r="B3817" t="s">
        <v>146</v>
      </c>
      <c r="C3817" s="3">
        <v>6</v>
      </c>
      <c r="D3817">
        <v>16</v>
      </c>
    </row>
    <row r="3818" spans="1:4">
      <c r="A3818">
        <v>1970</v>
      </c>
      <c r="B3818" t="s">
        <v>148</v>
      </c>
      <c r="C3818">
        <v>1</v>
      </c>
      <c r="D3818">
        <v>0</v>
      </c>
    </row>
    <row r="3819" spans="1:4">
      <c r="A3819">
        <v>1971</v>
      </c>
      <c r="B3819" t="s">
        <v>148</v>
      </c>
      <c r="C3819">
        <v>1</v>
      </c>
      <c r="D3819">
        <v>0</v>
      </c>
    </row>
    <row r="3820" spans="1:4">
      <c r="A3820">
        <v>1972</v>
      </c>
      <c r="B3820" t="s">
        <v>148</v>
      </c>
      <c r="C3820">
        <v>1</v>
      </c>
      <c r="D3820">
        <v>0</v>
      </c>
    </row>
    <row r="3821" spans="1:4">
      <c r="A3821">
        <v>1973</v>
      </c>
      <c r="B3821" t="s">
        <v>148</v>
      </c>
      <c r="C3821">
        <v>1</v>
      </c>
      <c r="D3821">
        <v>0</v>
      </c>
    </row>
    <row r="3822" spans="1:4">
      <c r="A3822">
        <v>1974</v>
      </c>
      <c r="B3822" t="s">
        <v>148</v>
      </c>
      <c r="C3822">
        <v>1</v>
      </c>
      <c r="D3822">
        <v>0</v>
      </c>
    </row>
    <row r="3823" spans="1:4">
      <c r="A3823">
        <v>1975</v>
      </c>
      <c r="B3823" t="s">
        <v>148</v>
      </c>
      <c r="C3823">
        <v>1</v>
      </c>
      <c r="D3823">
        <v>0</v>
      </c>
    </row>
    <row r="3824" spans="1:4">
      <c r="A3824">
        <v>1976</v>
      </c>
      <c r="B3824" t="s">
        <v>148</v>
      </c>
      <c r="C3824">
        <v>1</v>
      </c>
      <c r="D3824">
        <v>0</v>
      </c>
    </row>
    <row r="3825" spans="1:4">
      <c r="A3825">
        <v>1977</v>
      </c>
      <c r="B3825" t="s">
        <v>148</v>
      </c>
      <c r="C3825">
        <v>1</v>
      </c>
      <c r="D3825">
        <v>0</v>
      </c>
    </row>
    <row r="3826" spans="1:4">
      <c r="A3826">
        <v>1978</v>
      </c>
      <c r="B3826" t="s">
        <v>148</v>
      </c>
      <c r="C3826">
        <v>1</v>
      </c>
      <c r="D3826">
        <v>0</v>
      </c>
    </row>
    <row r="3827" spans="1:4">
      <c r="A3827">
        <v>1979</v>
      </c>
      <c r="B3827" t="s">
        <v>148</v>
      </c>
      <c r="C3827">
        <v>1</v>
      </c>
      <c r="D3827">
        <v>0</v>
      </c>
    </row>
    <row r="3828" spans="1:4">
      <c r="A3828">
        <v>1980</v>
      </c>
      <c r="B3828" t="s">
        <v>148</v>
      </c>
      <c r="C3828">
        <v>1</v>
      </c>
      <c r="D3828">
        <v>0</v>
      </c>
    </row>
    <row r="3829" spans="1:4">
      <c r="A3829">
        <v>1981</v>
      </c>
      <c r="B3829" t="s">
        <v>148</v>
      </c>
      <c r="C3829">
        <v>1</v>
      </c>
      <c r="D3829">
        <v>310</v>
      </c>
    </row>
    <row r="3830" spans="1:4">
      <c r="A3830">
        <v>1982</v>
      </c>
      <c r="B3830" t="s">
        <v>148</v>
      </c>
      <c r="C3830">
        <v>1</v>
      </c>
      <c r="D3830">
        <v>91</v>
      </c>
    </row>
    <row r="3831" spans="1:4">
      <c r="A3831">
        <v>1983</v>
      </c>
      <c r="B3831" t="s">
        <v>148</v>
      </c>
      <c r="C3831">
        <v>1</v>
      </c>
      <c r="D3831">
        <v>254</v>
      </c>
    </row>
    <row r="3832" spans="1:4">
      <c r="A3832">
        <v>1984</v>
      </c>
      <c r="B3832" t="s">
        <v>148</v>
      </c>
      <c r="C3832">
        <v>1</v>
      </c>
      <c r="D3832">
        <v>137</v>
      </c>
    </row>
    <row r="3833" spans="1:4">
      <c r="A3833">
        <v>1985</v>
      </c>
      <c r="B3833" t="s">
        <v>148</v>
      </c>
      <c r="C3833">
        <v>1</v>
      </c>
      <c r="D3833">
        <v>455</v>
      </c>
    </row>
    <row r="3834" spans="1:4">
      <c r="A3834">
        <v>1986</v>
      </c>
      <c r="B3834" t="s">
        <v>148</v>
      </c>
      <c r="C3834">
        <v>1</v>
      </c>
      <c r="D3834">
        <v>325</v>
      </c>
    </row>
    <row r="3835" spans="1:4">
      <c r="A3835">
        <v>1987</v>
      </c>
      <c r="B3835" t="s">
        <v>148</v>
      </c>
      <c r="C3835">
        <v>1</v>
      </c>
      <c r="D3835">
        <v>309</v>
      </c>
    </row>
    <row r="3836" spans="1:4">
      <c r="A3836">
        <v>1988</v>
      </c>
      <c r="B3836" t="s">
        <v>148</v>
      </c>
      <c r="C3836">
        <v>1</v>
      </c>
      <c r="D3836">
        <v>894</v>
      </c>
    </row>
    <row r="3837" spans="1:4">
      <c r="A3837">
        <v>1989</v>
      </c>
      <c r="B3837" t="s">
        <v>148</v>
      </c>
      <c r="C3837">
        <v>1</v>
      </c>
      <c r="D3837">
        <v>163</v>
      </c>
    </row>
    <row r="3838" spans="1:4">
      <c r="A3838">
        <v>1990</v>
      </c>
      <c r="B3838" t="s">
        <v>148</v>
      </c>
      <c r="C3838">
        <v>1</v>
      </c>
      <c r="D3838">
        <v>66</v>
      </c>
    </row>
    <row r="3839" spans="1:4">
      <c r="A3839">
        <v>1991</v>
      </c>
      <c r="B3839" t="s">
        <v>148</v>
      </c>
      <c r="C3839">
        <v>1</v>
      </c>
      <c r="D3839">
        <v>328</v>
      </c>
    </row>
    <row r="3840" spans="1:4">
      <c r="A3840">
        <v>1992</v>
      </c>
      <c r="B3840" t="s">
        <v>148</v>
      </c>
      <c r="C3840">
        <v>1</v>
      </c>
      <c r="D3840">
        <v>263</v>
      </c>
    </row>
    <row r="3841" spans="1:4">
      <c r="A3841">
        <v>1993</v>
      </c>
      <c r="B3841" t="s">
        <v>148</v>
      </c>
      <c r="C3841">
        <v>1</v>
      </c>
      <c r="D3841">
        <v>508</v>
      </c>
    </row>
    <row r="3842" spans="1:4">
      <c r="A3842">
        <v>1994</v>
      </c>
      <c r="B3842" t="s">
        <v>148</v>
      </c>
      <c r="C3842">
        <v>1</v>
      </c>
      <c r="D3842">
        <v>76</v>
      </c>
    </row>
    <row r="3843" spans="1:4">
      <c r="A3843">
        <v>1995</v>
      </c>
      <c r="B3843" t="s">
        <v>148</v>
      </c>
      <c r="C3843">
        <v>1</v>
      </c>
      <c r="D3843">
        <v>228</v>
      </c>
    </row>
    <row r="3844" spans="1:4">
      <c r="A3844">
        <v>1996</v>
      </c>
      <c r="B3844" t="s">
        <v>148</v>
      </c>
      <c r="C3844">
        <v>1</v>
      </c>
      <c r="D3844">
        <v>207</v>
      </c>
    </row>
    <row r="3845" spans="1:4">
      <c r="A3845">
        <v>1997</v>
      </c>
      <c r="B3845" t="s">
        <v>148</v>
      </c>
      <c r="C3845">
        <v>1</v>
      </c>
      <c r="D3845">
        <v>19</v>
      </c>
    </row>
    <row r="3846" spans="1:4">
      <c r="A3846">
        <v>1998</v>
      </c>
      <c r="B3846" t="s">
        <v>148</v>
      </c>
      <c r="C3846">
        <v>1</v>
      </c>
      <c r="D3846">
        <v>51</v>
      </c>
    </row>
    <row r="3847" spans="1:4">
      <c r="A3847">
        <v>1999</v>
      </c>
      <c r="B3847" t="s">
        <v>148</v>
      </c>
      <c r="C3847">
        <v>1</v>
      </c>
      <c r="D3847">
        <v>228</v>
      </c>
    </row>
    <row r="3848" spans="1:4">
      <c r="A3848">
        <v>2000</v>
      </c>
      <c r="B3848" t="s">
        <v>148</v>
      </c>
      <c r="C3848">
        <v>1</v>
      </c>
      <c r="D3848">
        <v>608</v>
      </c>
    </row>
    <row r="3849" spans="1:4">
      <c r="A3849">
        <v>2001</v>
      </c>
      <c r="B3849" t="s">
        <v>148</v>
      </c>
      <c r="C3849">
        <v>1</v>
      </c>
      <c r="D3849">
        <v>9</v>
      </c>
    </row>
    <row r="3850" spans="1:4">
      <c r="A3850">
        <v>2002</v>
      </c>
      <c r="B3850" t="s">
        <v>148</v>
      </c>
      <c r="C3850">
        <v>1</v>
      </c>
      <c r="D3850">
        <v>4</v>
      </c>
    </row>
    <row r="3851" spans="1:4">
      <c r="A3851">
        <v>2003</v>
      </c>
      <c r="B3851" t="s">
        <v>148</v>
      </c>
      <c r="C3851">
        <v>1</v>
      </c>
      <c r="D3851">
        <v>1</v>
      </c>
    </row>
    <row r="3852" spans="1:4">
      <c r="A3852">
        <v>2004</v>
      </c>
      <c r="B3852" t="s">
        <v>148</v>
      </c>
      <c r="C3852">
        <v>1</v>
      </c>
      <c r="D3852">
        <v>64</v>
      </c>
    </row>
    <row r="3853" spans="1:4">
      <c r="A3853">
        <v>2005</v>
      </c>
      <c r="B3853" t="s">
        <v>148</v>
      </c>
      <c r="C3853">
        <v>1</v>
      </c>
      <c r="D3853">
        <v>3</v>
      </c>
    </row>
    <row r="3854" spans="1:4">
      <c r="A3854">
        <v>2006</v>
      </c>
      <c r="B3854" t="s">
        <v>148</v>
      </c>
      <c r="C3854">
        <v>1</v>
      </c>
      <c r="D3854">
        <v>22</v>
      </c>
    </row>
    <row r="3855" spans="1:4">
      <c r="A3855">
        <v>2007</v>
      </c>
      <c r="B3855" t="s">
        <v>148</v>
      </c>
      <c r="C3855">
        <v>1</v>
      </c>
      <c r="D3855">
        <v>11</v>
      </c>
    </row>
    <row r="3856" spans="1:4">
      <c r="A3856">
        <v>2008</v>
      </c>
      <c r="B3856" t="s">
        <v>148</v>
      </c>
      <c r="C3856">
        <v>1</v>
      </c>
      <c r="D3856">
        <v>36</v>
      </c>
    </row>
    <row r="3857" spans="1:4">
      <c r="A3857">
        <v>2009</v>
      </c>
      <c r="B3857" t="s">
        <v>148</v>
      </c>
      <c r="C3857">
        <v>1</v>
      </c>
      <c r="D3857">
        <v>21</v>
      </c>
    </row>
    <row r="3858" spans="1:4">
      <c r="A3858">
        <v>2010</v>
      </c>
      <c r="B3858" t="s">
        <v>148</v>
      </c>
      <c r="C3858">
        <v>1</v>
      </c>
      <c r="D3858">
        <v>30</v>
      </c>
    </row>
    <row r="3859" spans="1:4">
      <c r="A3859">
        <v>2011</v>
      </c>
      <c r="B3859" t="s">
        <v>148</v>
      </c>
      <c r="C3859">
        <v>1</v>
      </c>
      <c r="D3859">
        <v>40</v>
      </c>
    </row>
    <row r="3860" spans="1:4">
      <c r="A3860">
        <v>2012</v>
      </c>
      <c r="B3860" t="s">
        <v>148</v>
      </c>
      <c r="C3860">
        <v>1</v>
      </c>
      <c r="D3860">
        <v>142</v>
      </c>
    </row>
    <row r="3861" spans="1:4">
      <c r="A3861">
        <v>2013</v>
      </c>
      <c r="B3861" t="s">
        <v>148</v>
      </c>
      <c r="C3861">
        <v>1</v>
      </c>
      <c r="D3861">
        <v>161</v>
      </c>
    </row>
    <row r="3862" spans="1:4">
      <c r="A3862">
        <v>2014</v>
      </c>
      <c r="B3862" t="s">
        <v>148</v>
      </c>
      <c r="C3862">
        <v>1</v>
      </c>
      <c r="D3862">
        <v>297</v>
      </c>
    </row>
    <row r="3863" spans="1:4">
      <c r="A3863">
        <v>1970</v>
      </c>
      <c r="B3863" t="s">
        <v>148</v>
      </c>
      <c r="C3863">
        <v>2</v>
      </c>
      <c r="D3863">
        <v>645</v>
      </c>
    </row>
    <row r="3864" spans="1:4">
      <c r="A3864">
        <v>1971</v>
      </c>
      <c r="B3864" t="s">
        <v>148</v>
      </c>
      <c r="C3864">
        <v>2</v>
      </c>
      <c r="D3864">
        <v>1044</v>
      </c>
    </row>
    <row r="3865" spans="1:4">
      <c r="A3865">
        <v>1972</v>
      </c>
      <c r="B3865" t="s">
        <v>148</v>
      </c>
      <c r="C3865">
        <v>2</v>
      </c>
      <c r="D3865">
        <v>286</v>
      </c>
    </row>
    <row r="3866" spans="1:4">
      <c r="A3866">
        <v>1973</v>
      </c>
      <c r="B3866" t="s">
        <v>148</v>
      </c>
      <c r="C3866">
        <v>2</v>
      </c>
      <c r="D3866">
        <v>566</v>
      </c>
    </row>
    <row r="3867" spans="1:4">
      <c r="A3867">
        <v>1974</v>
      </c>
      <c r="B3867" t="s">
        <v>148</v>
      </c>
      <c r="C3867">
        <v>2</v>
      </c>
      <c r="D3867">
        <v>87</v>
      </c>
    </row>
    <row r="3868" spans="1:4">
      <c r="A3868">
        <v>1975</v>
      </c>
      <c r="B3868" t="s">
        <v>148</v>
      </c>
      <c r="C3868">
        <v>2</v>
      </c>
      <c r="D3868">
        <v>107</v>
      </c>
    </row>
    <row r="3869" spans="1:4">
      <c r="A3869">
        <v>1976</v>
      </c>
      <c r="B3869" t="s">
        <v>148</v>
      </c>
      <c r="C3869">
        <v>2</v>
      </c>
      <c r="D3869">
        <v>79</v>
      </c>
    </row>
    <row r="3870" spans="1:4">
      <c r="A3870">
        <v>1977</v>
      </c>
      <c r="B3870" t="s">
        <v>148</v>
      </c>
      <c r="C3870">
        <v>2</v>
      </c>
      <c r="D3870">
        <v>23</v>
      </c>
    </row>
    <row r="3871" spans="1:4">
      <c r="A3871">
        <v>1978</v>
      </c>
      <c r="B3871" t="s">
        <v>148</v>
      </c>
      <c r="C3871">
        <v>2</v>
      </c>
      <c r="D3871">
        <v>91</v>
      </c>
    </row>
    <row r="3872" spans="1:4">
      <c r="A3872">
        <v>1979</v>
      </c>
      <c r="B3872" t="s">
        <v>148</v>
      </c>
      <c r="C3872">
        <v>2</v>
      </c>
      <c r="D3872">
        <v>200</v>
      </c>
    </row>
    <row r="3873" spans="1:4">
      <c r="A3873">
        <v>1980</v>
      </c>
      <c r="B3873" t="s">
        <v>148</v>
      </c>
      <c r="C3873">
        <v>2</v>
      </c>
      <c r="D3873">
        <v>194</v>
      </c>
    </row>
    <row r="3874" spans="1:4">
      <c r="A3874">
        <v>1981</v>
      </c>
      <c r="B3874" t="s">
        <v>148</v>
      </c>
      <c r="C3874">
        <v>2</v>
      </c>
      <c r="D3874">
        <v>1938</v>
      </c>
    </row>
    <row r="3875" spans="1:4">
      <c r="A3875">
        <v>1982</v>
      </c>
      <c r="B3875" t="s">
        <v>148</v>
      </c>
      <c r="C3875">
        <v>2</v>
      </c>
      <c r="D3875">
        <v>772</v>
      </c>
    </row>
    <row r="3876" spans="1:4">
      <c r="A3876">
        <v>1983</v>
      </c>
      <c r="B3876" t="s">
        <v>148</v>
      </c>
      <c r="C3876">
        <v>2</v>
      </c>
      <c r="D3876">
        <v>95</v>
      </c>
    </row>
    <row r="3877" spans="1:4">
      <c r="A3877">
        <v>1984</v>
      </c>
      <c r="B3877" t="s">
        <v>148</v>
      </c>
      <c r="C3877">
        <v>2</v>
      </c>
      <c r="D3877">
        <v>271</v>
      </c>
    </row>
    <row r="3878" spans="1:4">
      <c r="A3878">
        <v>1985</v>
      </c>
      <c r="B3878" t="s">
        <v>148</v>
      </c>
      <c r="C3878">
        <v>2</v>
      </c>
      <c r="D3878">
        <v>501</v>
      </c>
    </row>
    <row r="3879" spans="1:4">
      <c r="A3879">
        <v>1986</v>
      </c>
      <c r="B3879" t="s">
        <v>148</v>
      </c>
      <c r="C3879">
        <v>2</v>
      </c>
      <c r="D3879">
        <v>86</v>
      </c>
    </row>
    <row r="3880" spans="1:4">
      <c r="A3880">
        <v>1987</v>
      </c>
      <c r="B3880" t="s">
        <v>148</v>
      </c>
      <c r="C3880">
        <v>2</v>
      </c>
      <c r="D3880">
        <v>343</v>
      </c>
    </row>
    <row r="3881" spans="1:4">
      <c r="A3881">
        <v>1988</v>
      </c>
      <c r="B3881" t="s">
        <v>148</v>
      </c>
      <c r="C3881">
        <v>2</v>
      </c>
      <c r="D3881">
        <v>158</v>
      </c>
    </row>
    <row r="3882" spans="1:4">
      <c r="A3882">
        <v>1989</v>
      </c>
      <c r="B3882" t="s">
        <v>148</v>
      </c>
      <c r="C3882">
        <v>2</v>
      </c>
      <c r="D3882">
        <v>302</v>
      </c>
    </row>
    <row r="3883" spans="1:4">
      <c r="A3883">
        <v>1990</v>
      </c>
      <c r="B3883" t="s">
        <v>148</v>
      </c>
      <c r="C3883">
        <v>2</v>
      </c>
      <c r="D3883">
        <v>59</v>
      </c>
    </row>
    <row r="3884" spans="1:4">
      <c r="A3884">
        <v>1991</v>
      </c>
      <c r="B3884" t="s">
        <v>148</v>
      </c>
      <c r="C3884">
        <v>2</v>
      </c>
      <c r="D3884">
        <v>185</v>
      </c>
    </row>
    <row r="3885" spans="1:4">
      <c r="A3885">
        <v>1992</v>
      </c>
      <c r="B3885" t="s">
        <v>148</v>
      </c>
      <c r="C3885">
        <v>2</v>
      </c>
      <c r="D3885">
        <v>142</v>
      </c>
    </row>
    <row r="3886" spans="1:4">
      <c r="A3886">
        <v>1993</v>
      </c>
      <c r="B3886" t="s">
        <v>148</v>
      </c>
      <c r="C3886">
        <v>2</v>
      </c>
      <c r="D3886">
        <v>204</v>
      </c>
    </row>
    <row r="3887" spans="1:4">
      <c r="A3887">
        <v>1994</v>
      </c>
      <c r="B3887" t="s">
        <v>148</v>
      </c>
      <c r="C3887">
        <v>2</v>
      </c>
      <c r="D3887">
        <v>139</v>
      </c>
    </row>
    <row r="3888" spans="1:4">
      <c r="A3888">
        <v>1995</v>
      </c>
      <c r="B3888" t="s">
        <v>148</v>
      </c>
      <c r="C3888">
        <v>2</v>
      </c>
      <c r="D3888">
        <v>128</v>
      </c>
    </row>
    <row r="3889" spans="1:4">
      <c r="A3889">
        <v>1996</v>
      </c>
      <c r="B3889" t="s">
        <v>148</v>
      </c>
      <c r="C3889">
        <v>2</v>
      </c>
      <c r="D3889">
        <v>91</v>
      </c>
    </row>
    <row r="3890" spans="1:4">
      <c r="A3890">
        <v>1997</v>
      </c>
      <c r="B3890" t="s">
        <v>148</v>
      </c>
      <c r="C3890">
        <v>2</v>
      </c>
      <c r="D3890">
        <v>74</v>
      </c>
    </row>
    <row r="3891" spans="1:4">
      <c r="A3891">
        <v>1998</v>
      </c>
      <c r="B3891" t="s">
        <v>148</v>
      </c>
      <c r="C3891">
        <v>2</v>
      </c>
      <c r="D3891">
        <v>54</v>
      </c>
    </row>
    <row r="3892" spans="1:4">
      <c r="A3892">
        <v>1999</v>
      </c>
      <c r="B3892" t="s">
        <v>148</v>
      </c>
      <c r="C3892">
        <v>2</v>
      </c>
      <c r="D3892">
        <v>196</v>
      </c>
    </row>
    <row r="3893" spans="1:4">
      <c r="A3893">
        <v>2000</v>
      </c>
      <c r="B3893" t="s">
        <v>148</v>
      </c>
      <c r="C3893">
        <v>2</v>
      </c>
      <c r="D3893">
        <v>208</v>
      </c>
    </row>
    <row r="3894" spans="1:4">
      <c r="A3894">
        <v>2001</v>
      </c>
      <c r="B3894" t="s">
        <v>148</v>
      </c>
      <c r="C3894">
        <v>2</v>
      </c>
      <c r="D3894">
        <v>406</v>
      </c>
    </row>
    <row r="3895" spans="1:4">
      <c r="A3895">
        <v>2002</v>
      </c>
      <c r="B3895" t="s">
        <v>148</v>
      </c>
      <c r="C3895">
        <v>2</v>
      </c>
      <c r="D3895">
        <v>27</v>
      </c>
    </row>
    <row r="3896" spans="1:4">
      <c r="A3896">
        <v>2003</v>
      </c>
      <c r="B3896" t="s">
        <v>148</v>
      </c>
      <c r="C3896">
        <v>2</v>
      </c>
      <c r="D3896">
        <v>69</v>
      </c>
    </row>
    <row r="3897" spans="1:4">
      <c r="A3897">
        <v>2004</v>
      </c>
      <c r="B3897" t="s">
        <v>148</v>
      </c>
      <c r="C3897">
        <v>2</v>
      </c>
      <c r="D3897">
        <v>39</v>
      </c>
    </row>
    <row r="3898" spans="1:4">
      <c r="A3898">
        <v>2005</v>
      </c>
      <c r="B3898" t="s">
        <v>148</v>
      </c>
      <c r="C3898">
        <v>2</v>
      </c>
      <c r="D3898">
        <v>20</v>
      </c>
    </row>
    <row r="3899" spans="1:4">
      <c r="A3899">
        <v>2006</v>
      </c>
      <c r="B3899" t="s">
        <v>148</v>
      </c>
      <c r="C3899">
        <v>2</v>
      </c>
      <c r="D3899">
        <v>26</v>
      </c>
    </row>
    <row r="3900" spans="1:4">
      <c r="A3900">
        <v>2007</v>
      </c>
      <c r="B3900" t="s">
        <v>148</v>
      </c>
      <c r="C3900">
        <v>2</v>
      </c>
      <c r="D3900">
        <v>27</v>
      </c>
    </row>
    <row r="3901" spans="1:4">
      <c r="A3901">
        <v>2008</v>
      </c>
      <c r="B3901" t="s">
        <v>148</v>
      </c>
      <c r="C3901">
        <v>2</v>
      </c>
      <c r="D3901">
        <v>62</v>
      </c>
    </row>
    <row r="3902" spans="1:4">
      <c r="A3902">
        <v>2009</v>
      </c>
      <c r="B3902" t="s">
        <v>148</v>
      </c>
      <c r="C3902">
        <v>2</v>
      </c>
      <c r="D3902">
        <v>49</v>
      </c>
    </row>
    <row r="3903" spans="1:4">
      <c r="A3903">
        <v>2010</v>
      </c>
      <c r="B3903" t="s">
        <v>148</v>
      </c>
      <c r="C3903">
        <v>2</v>
      </c>
      <c r="D3903">
        <v>35</v>
      </c>
    </row>
    <row r="3904" spans="1:4">
      <c r="A3904">
        <v>2011</v>
      </c>
      <c r="B3904" t="s">
        <v>148</v>
      </c>
      <c r="C3904">
        <v>2</v>
      </c>
      <c r="D3904">
        <v>25</v>
      </c>
    </row>
    <row r="3905" spans="1:4">
      <c r="A3905">
        <v>2012</v>
      </c>
      <c r="B3905" t="s">
        <v>148</v>
      </c>
      <c r="C3905">
        <v>2</v>
      </c>
      <c r="D3905">
        <v>75</v>
      </c>
    </row>
    <row r="3906" spans="1:4">
      <c r="A3906">
        <v>2013</v>
      </c>
      <c r="B3906" t="s">
        <v>148</v>
      </c>
      <c r="C3906">
        <v>2</v>
      </c>
      <c r="D3906">
        <v>260</v>
      </c>
    </row>
    <row r="3907" spans="1:4">
      <c r="A3907">
        <v>2014</v>
      </c>
      <c r="B3907" t="s">
        <v>148</v>
      </c>
      <c r="C3907">
        <v>2</v>
      </c>
      <c r="D3907">
        <v>132</v>
      </c>
    </row>
    <row r="3908" spans="1:4">
      <c r="A3908" s="3">
        <v>1970</v>
      </c>
      <c r="B3908" t="s">
        <v>148</v>
      </c>
      <c r="C3908" s="3">
        <v>3</v>
      </c>
      <c r="D3908">
        <v>436</v>
      </c>
    </row>
    <row r="3909" spans="1:4">
      <c r="A3909" s="3">
        <v>1971</v>
      </c>
      <c r="B3909" t="s">
        <v>148</v>
      </c>
      <c r="C3909" s="3">
        <v>3</v>
      </c>
      <c r="D3909">
        <v>1487</v>
      </c>
    </row>
    <row r="3910" spans="1:4">
      <c r="A3910" s="3">
        <v>1972</v>
      </c>
      <c r="B3910" t="s">
        <v>148</v>
      </c>
      <c r="C3910" s="3">
        <v>3</v>
      </c>
      <c r="D3910">
        <v>777</v>
      </c>
    </row>
    <row r="3911" spans="1:4">
      <c r="A3911" s="3">
        <v>1973</v>
      </c>
      <c r="B3911" t="s">
        <v>148</v>
      </c>
      <c r="C3911" s="3">
        <v>3</v>
      </c>
      <c r="D3911">
        <v>864</v>
      </c>
    </row>
    <row r="3912" spans="1:4">
      <c r="A3912" s="3">
        <v>1974</v>
      </c>
      <c r="B3912" t="s">
        <v>148</v>
      </c>
      <c r="C3912" s="3">
        <v>3</v>
      </c>
      <c r="D3912">
        <v>2414</v>
      </c>
    </row>
    <row r="3913" spans="1:4">
      <c r="A3913" s="3">
        <v>1975</v>
      </c>
      <c r="B3913" t="s">
        <v>148</v>
      </c>
      <c r="C3913" s="3">
        <v>3</v>
      </c>
      <c r="D3913">
        <v>530</v>
      </c>
    </row>
    <row r="3914" spans="1:4">
      <c r="A3914" s="3">
        <v>1976</v>
      </c>
      <c r="B3914" t="s">
        <v>148</v>
      </c>
      <c r="C3914" s="3">
        <v>3</v>
      </c>
      <c r="D3914">
        <v>905</v>
      </c>
    </row>
    <row r="3915" spans="1:4">
      <c r="A3915" s="3">
        <v>1977</v>
      </c>
      <c r="B3915" t="s">
        <v>148</v>
      </c>
      <c r="C3915" s="3">
        <v>3</v>
      </c>
      <c r="D3915">
        <v>471</v>
      </c>
    </row>
    <row r="3916" spans="1:4">
      <c r="A3916" s="3">
        <v>1978</v>
      </c>
      <c r="B3916" t="s">
        <v>148</v>
      </c>
      <c r="C3916" s="3">
        <v>3</v>
      </c>
      <c r="D3916">
        <v>824</v>
      </c>
    </row>
    <row r="3917" spans="1:4">
      <c r="A3917" s="3">
        <v>1979</v>
      </c>
      <c r="B3917" t="s">
        <v>148</v>
      </c>
      <c r="C3917" s="3">
        <v>3</v>
      </c>
      <c r="D3917">
        <v>1553</v>
      </c>
    </row>
    <row r="3918" spans="1:4">
      <c r="A3918" s="3">
        <v>1980</v>
      </c>
      <c r="B3918" t="s">
        <v>148</v>
      </c>
      <c r="C3918" s="3">
        <v>3</v>
      </c>
      <c r="D3918">
        <v>415</v>
      </c>
    </row>
    <row r="3919" spans="1:4">
      <c r="A3919" s="3">
        <v>1981</v>
      </c>
      <c r="B3919" t="s">
        <v>148</v>
      </c>
      <c r="C3919" s="3">
        <v>3</v>
      </c>
      <c r="D3919">
        <v>1748</v>
      </c>
    </row>
    <row r="3920" spans="1:4">
      <c r="A3920" s="3">
        <v>1982</v>
      </c>
      <c r="B3920" t="s">
        <v>148</v>
      </c>
      <c r="C3920" s="3">
        <v>3</v>
      </c>
      <c r="D3920">
        <v>1981</v>
      </c>
    </row>
    <row r="3921" spans="1:4">
      <c r="A3921" s="3">
        <v>1983</v>
      </c>
      <c r="B3921" t="s">
        <v>148</v>
      </c>
      <c r="C3921" s="3">
        <v>3</v>
      </c>
      <c r="D3921">
        <v>1245</v>
      </c>
    </row>
    <row r="3922" spans="1:4">
      <c r="A3922" s="3">
        <v>1984</v>
      </c>
      <c r="B3922" t="s">
        <v>148</v>
      </c>
      <c r="C3922" s="3">
        <v>3</v>
      </c>
      <c r="D3922">
        <v>623</v>
      </c>
    </row>
    <row r="3923" spans="1:4">
      <c r="A3923" s="3">
        <v>1985</v>
      </c>
      <c r="B3923" t="s">
        <v>148</v>
      </c>
      <c r="C3923" s="3">
        <v>3</v>
      </c>
      <c r="D3923">
        <v>2039</v>
      </c>
    </row>
    <row r="3924" spans="1:4">
      <c r="A3924" s="3">
        <v>1986</v>
      </c>
      <c r="B3924" t="s">
        <v>148</v>
      </c>
      <c r="C3924" s="3">
        <v>3</v>
      </c>
      <c r="D3924">
        <v>980</v>
      </c>
    </row>
    <row r="3925" spans="1:4">
      <c r="A3925" s="3">
        <v>1987</v>
      </c>
      <c r="B3925" t="s">
        <v>148</v>
      </c>
      <c r="C3925" s="3">
        <v>3</v>
      </c>
      <c r="D3925">
        <v>977</v>
      </c>
    </row>
    <row r="3926" spans="1:4">
      <c r="A3926" s="3">
        <v>1988</v>
      </c>
      <c r="B3926" t="s">
        <v>148</v>
      </c>
      <c r="C3926" s="3">
        <v>3</v>
      </c>
      <c r="D3926">
        <v>430</v>
      </c>
    </row>
    <row r="3927" spans="1:4">
      <c r="A3927" s="3">
        <v>1989</v>
      </c>
      <c r="B3927" t="s">
        <v>148</v>
      </c>
      <c r="C3927" s="3">
        <v>3</v>
      </c>
      <c r="D3927">
        <v>383</v>
      </c>
    </row>
    <row r="3928" spans="1:4">
      <c r="A3928" s="3">
        <v>1990</v>
      </c>
      <c r="B3928" t="s">
        <v>148</v>
      </c>
      <c r="C3928" s="3">
        <v>3</v>
      </c>
      <c r="D3928">
        <v>716</v>
      </c>
    </row>
    <row r="3929" spans="1:4">
      <c r="A3929" s="3">
        <v>1991</v>
      </c>
      <c r="B3929" t="s">
        <v>148</v>
      </c>
      <c r="C3929" s="3">
        <v>3</v>
      </c>
      <c r="D3929">
        <v>203</v>
      </c>
    </row>
    <row r="3930" spans="1:4">
      <c r="A3930" s="3">
        <v>1992</v>
      </c>
      <c r="B3930" t="s">
        <v>148</v>
      </c>
      <c r="C3930" s="3">
        <v>3</v>
      </c>
      <c r="D3930">
        <v>100</v>
      </c>
    </row>
    <row r="3931" spans="1:4">
      <c r="A3931" s="3">
        <v>1993</v>
      </c>
      <c r="B3931" t="s">
        <v>148</v>
      </c>
      <c r="C3931" s="3">
        <v>3</v>
      </c>
      <c r="D3931">
        <v>205</v>
      </c>
    </row>
    <row r="3932" spans="1:4">
      <c r="A3932" s="3">
        <v>1994</v>
      </c>
      <c r="B3932" t="s">
        <v>148</v>
      </c>
      <c r="C3932" s="3">
        <v>3</v>
      </c>
      <c r="D3932">
        <v>411</v>
      </c>
    </row>
    <row r="3933" spans="1:4">
      <c r="A3933" s="3">
        <v>1995</v>
      </c>
      <c r="B3933" t="s">
        <v>148</v>
      </c>
      <c r="C3933" s="3">
        <v>3</v>
      </c>
      <c r="D3933">
        <v>287</v>
      </c>
    </row>
    <row r="3934" spans="1:4">
      <c r="A3934" s="3">
        <v>1996</v>
      </c>
      <c r="B3934" t="s">
        <v>148</v>
      </c>
      <c r="C3934" s="3">
        <v>3</v>
      </c>
      <c r="D3934">
        <v>108</v>
      </c>
    </row>
    <row r="3935" spans="1:4">
      <c r="A3935" s="3">
        <v>1997</v>
      </c>
      <c r="B3935" t="s">
        <v>148</v>
      </c>
      <c r="C3935" s="3">
        <v>3</v>
      </c>
      <c r="D3935">
        <v>57</v>
      </c>
    </row>
    <row r="3936" spans="1:4">
      <c r="A3936" s="3">
        <v>1998</v>
      </c>
      <c r="B3936" t="s">
        <v>148</v>
      </c>
      <c r="C3936" s="3">
        <v>3</v>
      </c>
      <c r="D3936">
        <v>95</v>
      </c>
    </row>
    <row r="3937" spans="1:4">
      <c r="A3937" s="3">
        <v>1999</v>
      </c>
      <c r="B3937" t="s">
        <v>148</v>
      </c>
      <c r="C3937" s="3">
        <v>3</v>
      </c>
      <c r="D3937">
        <v>36</v>
      </c>
    </row>
    <row r="3938" spans="1:4">
      <c r="A3938" s="3">
        <v>2000</v>
      </c>
      <c r="B3938" t="s">
        <v>148</v>
      </c>
      <c r="C3938" s="3">
        <v>3</v>
      </c>
      <c r="D3938">
        <v>108</v>
      </c>
    </row>
    <row r="3939" spans="1:4">
      <c r="A3939" s="3">
        <v>2001</v>
      </c>
      <c r="B3939" t="s">
        <v>148</v>
      </c>
      <c r="C3939" s="3">
        <v>3</v>
      </c>
      <c r="D3939">
        <v>269</v>
      </c>
    </row>
    <row r="3940" spans="1:4">
      <c r="A3940" s="3">
        <v>2002</v>
      </c>
      <c r="B3940" t="s">
        <v>148</v>
      </c>
      <c r="C3940" s="3">
        <v>3</v>
      </c>
      <c r="D3940">
        <v>134</v>
      </c>
    </row>
    <row r="3941" spans="1:4">
      <c r="A3941" s="3">
        <v>2003</v>
      </c>
      <c r="B3941" t="s">
        <v>148</v>
      </c>
      <c r="C3941" s="3">
        <v>3</v>
      </c>
      <c r="D3941">
        <v>22</v>
      </c>
    </row>
    <row r="3942" spans="1:4">
      <c r="A3942" s="3">
        <v>2004</v>
      </c>
      <c r="B3942" t="s">
        <v>148</v>
      </c>
      <c r="C3942" s="3">
        <v>3</v>
      </c>
      <c r="D3942">
        <v>45</v>
      </c>
    </row>
    <row r="3943" spans="1:4">
      <c r="A3943" s="3">
        <v>2005</v>
      </c>
      <c r="B3943" t="s">
        <v>148</v>
      </c>
      <c r="C3943" s="3">
        <v>3</v>
      </c>
      <c r="D3943">
        <v>19</v>
      </c>
    </row>
    <row r="3944" spans="1:4">
      <c r="A3944" s="3">
        <v>2006</v>
      </c>
      <c r="B3944" t="s">
        <v>148</v>
      </c>
      <c r="C3944" s="3">
        <v>3</v>
      </c>
      <c r="D3944">
        <v>37</v>
      </c>
    </row>
    <row r="3945" spans="1:4">
      <c r="A3945" s="3">
        <v>2007</v>
      </c>
      <c r="B3945" t="s">
        <v>148</v>
      </c>
      <c r="C3945" s="3">
        <v>3</v>
      </c>
      <c r="D3945">
        <v>30</v>
      </c>
    </row>
    <row r="3946" spans="1:4">
      <c r="A3946" s="3">
        <v>2008</v>
      </c>
      <c r="B3946" t="s">
        <v>148</v>
      </c>
      <c r="C3946" s="3">
        <v>3</v>
      </c>
      <c r="D3946">
        <v>64</v>
      </c>
    </row>
    <row r="3947" spans="1:4">
      <c r="A3947" s="3">
        <v>2009</v>
      </c>
      <c r="B3947" t="s">
        <v>148</v>
      </c>
      <c r="C3947" s="3">
        <v>3</v>
      </c>
      <c r="D3947">
        <v>43</v>
      </c>
    </row>
    <row r="3948" spans="1:4">
      <c r="A3948" s="3">
        <v>2010</v>
      </c>
      <c r="B3948" t="s">
        <v>148</v>
      </c>
      <c r="C3948" s="3">
        <v>3</v>
      </c>
      <c r="D3948">
        <v>59</v>
      </c>
    </row>
    <row r="3949" spans="1:4">
      <c r="A3949" s="3">
        <v>2011</v>
      </c>
      <c r="B3949" t="s">
        <v>148</v>
      </c>
      <c r="C3949" s="3">
        <v>3</v>
      </c>
      <c r="D3949">
        <v>37</v>
      </c>
    </row>
    <row r="3950" spans="1:4">
      <c r="A3950" s="3">
        <v>2012</v>
      </c>
      <c r="B3950" t="s">
        <v>148</v>
      </c>
      <c r="C3950" s="3">
        <v>3</v>
      </c>
      <c r="D3950">
        <v>70</v>
      </c>
    </row>
    <row r="3951" spans="1:4">
      <c r="A3951" s="3">
        <v>2013</v>
      </c>
      <c r="B3951" t="s">
        <v>148</v>
      </c>
      <c r="C3951" s="3">
        <v>3</v>
      </c>
      <c r="D3951">
        <v>167</v>
      </c>
    </row>
    <row r="3952" spans="1:4">
      <c r="A3952" s="3">
        <v>2014</v>
      </c>
      <c r="B3952" t="s">
        <v>148</v>
      </c>
      <c r="C3952" s="3">
        <v>3</v>
      </c>
      <c r="D3952">
        <v>338</v>
      </c>
    </row>
    <row r="3953" spans="1:4">
      <c r="A3953" s="3">
        <v>1970</v>
      </c>
      <c r="B3953" t="s">
        <v>148</v>
      </c>
      <c r="C3953" s="3">
        <v>4</v>
      </c>
      <c r="D3953">
        <v>990</v>
      </c>
    </row>
    <row r="3954" spans="1:4">
      <c r="A3954" s="3">
        <v>1971</v>
      </c>
      <c r="B3954" t="s">
        <v>148</v>
      </c>
      <c r="C3954" s="3">
        <v>4</v>
      </c>
      <c r="D3954">
        <v>1267</v>
      </c>
    </row>
    <row r="3955" spans="1:4">
      <c r="A3955" s="3">
        <v>1972</v>
      </c>
      <c r="B3955" t="s">
        <v>148</v>
      </c>
      <c r="C3955" s="3">
        <v>4</v>
      </c>
      <c r="D3955">
        <v>1013</v>
      </c>
    </row>
    <row r="3956" spans="1:4">
      <c r="A3956" s="3">
        <v>1973</v>
      </c>
      <c r="B3956" t="s">
        <v>148</v>
      </c>
      <c r="C3956" s="3">
        <v>4</v>
      </c>
      <c r="D3956">
        <v>2715</v>
      </c>
    </row>
    <row r="3957" spans="1:4">
      <c r="A3957" s="3">
        <v>1974</v>
      </c>
      <c r="B3957" t="s">
        <v>148</v>
      </c>
      <c r="C3957" s="3">
        <v>4</v>
      </c>
      <c r="D3957">
        <v>1110</v>
      </c>
    </row>
    <row r="3958" spans="1:4">
      <c r="A3958" s="3">
        <v>1975</v>
      </c>
      <c r="B3958" t="s">
        <v>148</v>
      </c>
      <c r="C3958" s="3">
        <v>4</v>
      </c>
      <c r="D3958">
        <v>1871</v>
      </c>
    </row>
    <row r="3959" spans="1:4">
      <c r="A3959" s="3">
        <v>1976</v>
      </c>
      <c r="B3959" t="s">
        <v>148</v>
      </c>
      <c r="C3959" s="3">
        <v>4</v>
      </c>
      <c r="D3959">
        <v>1234</v>
      </c>
    </row>
    <row r="3960" spans="1:4">
      <c r="A3960" s="3">
        <v>1977</v>
      </c>
      <c r="B3960" t="s">
        <v>148</v>
      </c>
      <c r="C3960" s="3">
        <v>4</v>
      </c>
      <c r="D3960">
        <v>1259</v>
      </c>
    </row>
    <row r="3961" spans="1:4">
      <c r="A3961" s="3">
        <v>1978</v>
      </c>
      <c r="B3961" t="s">
        <v>148</v>
      </c>
      <c r="C3961" s="3">
        <v>4</v>
      </c>
      <c r="D3961">
        <v>1056</v>
      </c>
    </row>
    <row r="3962" spans="1:4">
      <c r="A3962" s="3">
        <v>1979</v>
      </c>
      <c r="B3962" t="s">
        <v>148</v>
      </c>
      <c r="C3962" s="3">
        <v>4</v>
      </c>
      <c r="D3962">
        <v>2225</v>
      </c>
    </row>
    <row r="3963" spans="1:4">
      <c r="A3963" s="3">
        <v>1980</v>
      </c>
      <c r="B3963" t="s">
        <v>148</v>
      </c>
      <c r="C3963" s="3">
        <v>4</v>
      </c>
      <c r="D3963">
        <v>2040</v>
      </c>
    </row>
    <row r="3964" spans="1:4">
      <c r="A3964" s="3">
        <v>1981</v>
      </c>
      <c r="B3964" t="s">
        <v>148</v>
      </c>
      <c r="C3964" s="3">
        <v>4</v>
      </c>
      <c r="D3964">
        <v>723</v>
      </c>
    </row>
    <row r="3965" spans="1:4">
      <c r="A3965" s="3">
        <v>1982</v>
      </c>
      <c r="B3965" t="s">
        <v>148</v>
      </c>
      <c r="C3965" s="3">
        <v>4</v>
      </c>
      <c r="D3965">
        <v>917</v>
      </c>
    </row>
    <row r="3966" spans="1:4">
      <c r="A3966" s="3">
        <v>1983</v>
      </c>
      <c r="B3966" t="s">
        <v>148</v>
      </c>
      <c r="C3966" s="3">
        <v>4</v>
      </c>
      <c r="D3966">
        <v>3341</v>
      </c>
    </row>
    <row r="3967" spans="1:4">
      <c r="A3967" s="3">
        <v>1984</v>
      </c>
      <c r="B3967" t="s">
        <v>148</v>
      </c>
      <c r="C3967" s="3">
        <v>4</v>
      </c>
      <c r="D3967">
        <v>2187</v>
      </c>
    </row>
    <row r="3968" spans="1:4">
      <c r="A3968" s="3">
        <v>1985</v>
      </c>
      <c r="B3968" t="s">
        <v>148</v>
      </c>
      <c r="C3968" s="3">
        <v>4</v>
      </c>
      <c r="D3968">
        <v>802</v>
      </c>
    </row>
    <row r="3969" spans="1:4">
      <c r="A3969" s="3">
        <v>1986</v>
      </c>
      <c r="B3969" t="s">
        <v>148</v>
      </c>
      <c r="C3969" s="3">
        <v>4</v>
      </c>
      <c r="D3969">
        <v>3126</v>
      </c>
    </row>
    <row r="3970" spans="1:4">
      <c r="A3970" s="3">
        <v>1987</v>
      </c>
      <c r="B3970" t="s">
        <v>148</v>
      </c>
      <c r="C3970" s="3">
        <v>4</v>
      </c>
      <c r="D3970">
        <v>856</v>
      </c>
    </row>
    <row r="3971" spans="1:4">
      <c r="A3971" s="3">
        <v>1988</v>
      </c>
      <c r="B3971" t="s">
        <v>148</v>
      </c>
      <c r="C3971" s="3">
        <v>4</v>
      </c>
      <c r="D3971">
        <v>824</v>
      </c>
    </row>
    <row r="3972" spans="1:4">
      <c r="A3972" s="3">
        <v>1989</v>
      </c>
      <c r="B3972" t="s">
        <v>148</v>
      </c>
      <c r="C3972" s="3">
        <v>4</v>
      </c>
      <c r="D3972">
        <v>1476</v>
      </c>
    </row>
    <row r="3973" spans="1:4">
      <c r="A3973" s="3">
        <v>1990</v>
      </c>
      <c r="B3973" t="s">
        <v>148</v>
      </c>
      <c r="C3973" s="3">
        <v>4</v>
      </c>
      <c r="D3973">
        <v>948</v>
      </c>
    </row>
    <row r="3974" spans="1:4">
      <c r="A3974" s="3">
        <v>1991</v>
      </c>
      <c r="B3974" t="s">
        <v>148</v>
      </c>
      <c r="C3974" s="3">
        <v>4</v>
      </c>
      <c r="D3974">
        <v>839</v>
      </c>
    </row>
    <row r="3975" spans="1:4">
      <c r="A3975" s="3">
        <v>1992</v>
      </c>
      <c r="B3975" t="s">
        <v>148</v>
      </c>
      <c r="C3975" s="3">
        <v>4</v>
      </c>
      <c r="D3975">
        <v>471</v>
      </c>
    </row>
    <row r="3976" spans="1:4">
      <c r="A3976" s="3">
        <v>1993</v>
      </c>
      <c r="B3976" t="s">
        <v>148</v>
      </c>
      <c r="C3976" s="3">
        <v>4</v>
      </c>
      <c r="D3976">
        <v>144</v>
      </c>
    </row>
    <row r="3977" spans="1:4">
      <c r="A3977" s="3">
        <v>1994</v>
      </c>
      <c r="B3977" t="s">
        <v>148</v>
      </c>
      <c r="C3977" s="3">
        <v>4</v>
      </c>
      <c r="D3977">
        <v>194</v>
      </c>
    </row>
    <row r="3978" spans="1:4">
      <c r="A3978" s="3">
        <v>1995</v>
      </c>
      <c r="B3978" t="s">
        <v>148</v>
      </c>
      <c r="C3978" s="3">
        <v>4</v>
      </c>
      <c r="D3978">
        <v>252</v>
      </c>
    </row>
    <row r="3979" spans="1:4">
      <c r="A3979" s="3">
        <v>1996</v>
      </c>
      <c r="B3979" t="s">
        <v>148</v>
      </c>
      <c r="C3979" s="3">
        <v>4</v>
      </c>
      <c r="D3979">
        <v>292</v>
      </c>
    </row>
    <row r="3980" spans="1:4">
      <c r="A3980" s="3">
        <v>1997</v>
      </c>
      <c r="B3980" t="s">
        <v>148</v>
      </c>
      <c r="C3980" s="3">
        <v>4</v>
      </c>
      <c r="D3980">
        <v>221</v>
      </c>
    </row>
    <row r="3981" spans="1:4">
      <c r="A3981" s="3">
        <v>1998</v>
      </c>
      <c r="B3981" t="s">
        <v>148</v>
      </c>
      <c r="C3981" s="3">
        <v>4</v>
      </c>
      <c r="D3981">
        <v>104</v>
      </c>
    </row>
    <row r="3982" spans="1:4">
      <c r="A3982" s="3">
        <v>1999</v>
      </c>
      <c r="B3982" t="s">
        <v>148</v>
      </c>
      <c r="C3982" s="3">
        <v>4</v>
      </c>
      <c r="D3982">
        <v>207</v>
      </c>
    </row>
    <row r="3983" spans="1:4">
      <c r="A3983" s="3">
        <v>2000</v>
      </c>
      <c r="B3983" t="s">
        <v>148</v>
      </c>
      <c r="C3983" s="3">
        <v>4</v>
      </c>
      <c r="D3983">
        <v>131</v>
      </c>
    </row>
    <row r="3984" spans="1:4">
      <c r="A3984" s="3">
        <v>2001</v>
      </c>
      <c r="B3984" t="s">
        <v>148</v>
      </c>
      <c r="C3984" s="3">
        <v>4</v>
      </c>
      <c r="D3984">
        <v>256</v>
      </c>
    </row>
    <row r="3985" spans="1:4">
      <c r="A3985" s="3">
        <v>2002</v>
      </c>
      <c r="B3985" t="s">
        <v>148</v>
      </c>
      <c r="C3985" s="3">
        <v>4</v>
      </c>
      <c r="D3985">
        <v>157</v>
      </c>
    </row>
    <row r="3986" spans="1:4">
      <c r="A3986" s="3">
        <v>2003</v>
      </c>
      <c r="B3986" t="s">
        <v>148</v>
      </c>
      <c r="C3986" s="3">
        <v>4</v>
      </c>
      <c r="D3986">
        <v>133</v>
      </c>
    </row>
    <row r="3987" spans="1:4">
      <c r="A3987" s="3">
        <v>2004</v>
      </c>
      <c r="B3987" t="s">
        <v>148</v>
      </c>
      <c r="C3987" s="3">
        <v>4</v>
      </c>
      <c r="D3987">
        <v>26</v>
      </c>
    </row>
    <row r="3988" spans="1:4">
      <c r="A3988" s="3">
        <v>2005</v>
      </c>
      <c r="B3988" t="s">
        <v>148</v>
      </c>
      <c r="C3988" s="3">
        <v>4</v>
      </c>
      <c r="D3988">
        <v>57</v>
      </c>
    </row>
    <row r="3989" spans="1:4">
      <c r="A3989" s="3">
        <v>2006</v>
      </c>
      <c r="B3989" t="s">
        <v>148</v>
      </c>
      <c r="C3989" s="3">
        <v>4</v>
      </c>
      <c r="D3989">
        <v>13</v>
      </c>
    </row>
    <row r="3990" spans="1:4">
      <c r="A3990" s="3">
        <v>2007</v>
      </c>
      <c r="B3990" t="s">
        <v>148</v>
      </c>
      <c r="C3990" s="3">
        <v>4</v>
      </c>
      <c r="D3990">
        <v>99</v>
      </c>
    </row>
    <row r="3991" spans="1:4">
      <c r="A3991" s="3">
        <v>2008</v>
      </c>
      <c r="B3991" t="s">
        <v>148</v>
      </c>
      <c r="C3991" s="3">
        <v>4</v>
      </c>
      <c r="D3991">
        <v>66</v>
      </c>
    </row>
    <row r="3992" spans="1:4">
      <c r="A3992" s="3">
        <v>2009</v>
      </c>
      <c r="B3992" t="s">
        <v>148</v>
      </c>
      <c r="C3992" s="3">
        <v>4</v>
      </c>
      <c r="D3992">
        <v>189</v>
      </c>
    </row>
    <row r="3993" spans="1:4">
      <c r="A3993" s="3">
        <v>2010</v>
      </c>
      <c r="B3993" t="s">
        <v>148</v>
      </c>
      <c r="C3993" s="3">
        <v>4</v>
      </c>
      <c r="D3993">
        <v>180</v>
      </c>
    </row>
    <row r="3994" spans="1:4">
      <c r="A3994" s="3">
        <v>2011</v>
      </c>
      <c r="B3994" t="s">
        <v>148</v>
      </c>
      <c r="C3994" s="3">
        <v>4</v>
      </c>
      <c r="D3994">
        <v>262</v>
      </c>
    </row>
    <row r="3995" spans="1:4">
      <c r="A3995" s="3">
        <v>2012</v>
      </c>
      <c r="B3995" t="s">
        <v>148</v>
      </c>
      <c r="C3995" s="3">
        <v>4</v>
      </c>
      <c r="D3995">
        <v>118</v>
      </c>
    </row>
    <row r="3996" spans="1:4">
      <c r="A3996" s="3">
        <v>2013</v>
      </c>
      <c r="B3996" t="s">
        <v>148</v>
      </c>
      <c r="C3996" s="3">
        <v>4</v>
      </c>
      <c r="D3996">
        <v>202</v>
      </c>
    </row>
    <row r="3997" spans="1:4">
      <c r="A3997" s="3">
        <v>2014</v>
      </c>
      <c r="B3997" t="s">
        <v>148</v>
      </c>
      <c r="C3997" s="3">
        <v>4</v>
      </c>
      <c r="D3997">
        <v>296</v>
      </c>
    </row>
    <row r="3998" spans="1:4">
      <c r="A3998" s="3">
        <v>1970</v>
      </c>
      <c r="B3998" t="s">
        <v>148</v>
      </c>
      <c r="C3998" s="3">
        <v>5</v>
      </c>
      <c r="D3998">
        <v>884</v>
      </c>
    </row>
    <row r="3999" spans="1:4">
      <c r="A3999" s="3">
        <v>1971</v>
      </c>
      <c r="B3999" t="s">
        <v>148</v>
      </c>
      <c r="C3999" s="3">
        <v>5</v>
      </c>
      <c r="D3999">
        <v>1019</v>
      </c>
    </row>
    <row r="4000" spans="1:4">
      <c r="A4000" s="3">
        <v>1972</v>
      </c>
      <c r="B4000" t="s">
        <v>148</v>
      </c>
      <c r="C4000" s="3">
        <v>5</v>
      </c>
      <c r="D4000">
        <v>746</v>
      </c>
    </row>
    <row r="4001" spans="1:4">
      <c r="A4001" s="3">
        <v>1973</v>
      </c>
      <c r="B4001" t="s">
        <v>148</v>
      </c>
      <c r="C4001" s="3">
        <v>5</v>
      </c>
      <c r="D4001">
        <v>1493</v>
      </c>
    </row>
    <row r="4002" spans="1:4">
      <c r="A4002" s="3">
        <v>1974</v>
      </c>
      <c r="B4002" t="s">
        <v>148</v>
      </c>
      <c r="C4002" s="3">
        <v>5</v>
      </c>
      <c r="D4002">
        <v>968</v>
      </c>
    </row>
    <row r="4003" spans="1:4">
      <c r="A4003" s="3">
        <v>1975</v>
      </c>
      <c r="B4003" t="s">
        <v>148</v>
      </c>
      <c r="C4003" s="3">
        <v>5</v>
      </c>
      <c r="D4003">
        <v>809</v>
      </c>
    </row>
    <row r="4004" spans="1:4">
      <c r="A4004" s="3">
        <v>1976</v>
      </c>
      <c r="B4004" t="s">
        <v>148</v>
      </c>
      <c r="C4004" s="3">
        <v>5</v>
      </c>
      <c r="D4004">
        <v>1948</v>
      </c>
    </row>
    <row r="4005" spans="1:4">
      <c r="A4005" s="3">
        <v>1977</v>
      </c>
      <c r="B4005" t="s">
        <v>148</v>
      </c>
      <c r="C4005" s="3">
        <v>5</v>
      </c>
      <c r="D4005">
        <v>870</v>
      </c>
    </row>
    <row r="4006" spans="1:4">
      <c r="A4006" s="3">
        <v>1978</v>
      </c>
      <c r="B4006" t="s">
        <v>148</v>
      </c>
      <c r="C4006" s="3">
        <v>5</v>
      </c>
      <c r="D4006">
        <v>1141</v>
      </c>
    </row>
    <row r="4007" spans="1:4">
      <c r="A4007" s="3">
        <v>1979</v>
      </c>
      <c r="B4007" t="s">
        <v>148</v>
      </c>
      <c r="C4007" s="3">
        <v>5</v>
      </c>
      <c r="D4007">
        <v>1311</v>
      </c>
    </row>
    <row r="4008" spans="1:4">
      <c r="A4008" s="3">
        <v>1980</v>
      </c>
      <c r="B4008" t="s">
        <v>148</v>
      </c>
      <c r="C4008" s="3">
        <v>5</v>
      </c>
      <c r="D4008">
        <v>2189</v>
      </c>
    </row>
    <row r="4009" spans="1:4">
      <c r="A4009" s="3">
        <v>1981</v>
      </c>
      <c r="B4009" t="s">
        <v>148</v>
      </c>
      <c r="C4009" s="3">
        <v>5</v>
      </c>
      <c r="D4009">
        <v>2102</v>
      </c>
    </row>
    <row r="4010" spans="1:4">
      <c r="A4010" s="3">
        <v>1982</v>
      </c>
      <c r="B4010" t="s">
        <v>148</v>
      </c>
      <c r="C4010" s="3">
        <v>5</v>
      </c>
      <c r="D4010">
        <v>384</v>
      </c>
    </row>
    <row r="4011" spans="1:4">
      <c r="A4011" s="3">
        <v>1983</v>
      </c>
      <c r="B4011" t="s">
        <v>148</v>
      </c>
      <c r="C4011" s="3">
        <v>5</v>
      </c>
      <c r="D4011">
        <v>820</v>
      </c>
    </row>
    <row r="4012" spans="1:4">
      <c r="A4012" s="3">
        <v>1984</v>
      </c>
      <c r="B4012" t="s">
        <v>148</v>
      </c>
      <c r="C4012" s="3">
        <v>5</v>
      </c>
      <c r="D4012">
        <v>3614</v>
      </c>
    </row>
    <row r="4013" spans="1:4">
      <c r="A4013" s="3">
        <v>1985</v>
      </c>
      <c r="B4013" t="s">
        <v>148</v>
      </c>
      <c r="C4013" s="3">
        <v>5</v>
      </c>
      <c r="D4013">
        <v>1861</v>
      </c>
    </row>
    <row r="4014" spans="1:4">
      <c r="A4014" s="3">
        <v>1986</v>
      </c>
      <c r="B4014" t="s">
        <v>148</v>
      </c>
      <c r="C4014" s="3">
        <v>5</v>
      </c>
      <c r="D4014">
        <v>928</v>
      </c>
    </row>
    <row r="4015" spans="1:4">
      <c r="A4015" s="3">
        <v>1987</v>
      </c>
      <c r="B4015" t="s">
        <v>148</v>
      </c>
      <c r="C4015" s="3">
        <v>5</v>
      </c>
      <c r="D4015">
        <v>2711</v>
      </c>
    </row>
    <row r="4016" spans="1:4">
      <c r="A4016" s="3">
        <v>1988</v>
      </c>
      <c r="B4016" t="s">
        <v>148</v>
      </c>
      <c r="C4016" s="3">
        <v>5</v>
      </c>
      <c r="D4016">
        <v>849</v>
      </c>
    </row>
    <row r="4017" spans="1:4">
      <c r="A4017" s="3">
        <v>1989</v>
      </c>
      <c r="B4017" t="s">
        <v>148</v>
      </c>
      <c r="C4017" s="3">
        <v>5</v>
      </c>
      <c r="D4017">
        <v>821</v>
      </c>
    </row>
    <row r="4018" spans="1:4">
      <c r="A4018" s="3">
        <v>1990</v>
      </c>
      <c r="B4018" t="s">
        <v>148</v>
      </c>
      <c r="C4018" s="3">
        <v>5</v>
      </c>
      <c r="D4018">
        <v>1155</v>
      </c>
    </row>
    <row r="4019" spans="1:4">
      <c r="A4019" s="3">
        <v>1991</v>
      </c>
      <c r="B4019" t="s">
        <v>148</v>
      </c>
      <c r="C4019" s="3">
        <v>5</v>
      </c>
      <c r="D4019">
        <v>627</v>
      </c>
    </row>
    <row r="4020" spans="1:4">
      <c r="A4020" s="3">
        <v>1992</v>
      </c>
      <c r="B4020" t="s">
        <v>148</v>
      </c>
      <c r="C4020" s="3">
        <v>5</v>
      </c>
      <c r="D4020">
        <v>762</v>
      </c>
    </row>
    <row r="4021" spans="1:4">
      <c r="A4021" s="3">
        <v>1993</v>
      </c>
      <c r="B4021" t="s">
        <v>148</v>
      </c>
      <c r="C4021" s="3">
        <v>5</v>
      </c>
      <c r="D4021">
        <v>327</v>
      </c>
    </row>
    <row r="4022" spans="1:4">
      <c r="A4022" s="3">
        <v>1994</v>
      </c>
      <c r="B4022" t="s">
        <v>148</v>
      </c>
      <c r="C4022" s="3">
        <v>5</v>
      </c>
      <c r="D4022">
        <v>218</v>
      </c>
    </row>
    <row r="4023" spans="1:4">
      <c r="A4023" s="3">
        <v>1995</v>
      </c>
      <c r="B4023" t="s">
        <v>148</v>
      </c>
      <c r="C4023" s="3">
        <v>5</v>
      </c>
      <c r="D4023">
        <v>199</v>
      </c>
    </row>
    <row r="4024" spans="1:4">
      <c r="A4024" s="3">
        <v>1996</v>
      </c>
      <c r="B4024" t="s">
        <v>148</v>
      </c>
      <c r="C4024" s="3">
        <v>5</v>
      </c>
      <c r="D4024">
        <v>279</v>
      </c>
    </row>
    <row r="4025" spans="1:4">
      <c r="A4025" s="3">
        <v>1997</v>
      </c>
      <c r="B4025" t="s">
        <v>148</v>
      </c>
      <c r="C4025" s="3">
        <v>5</v>
      </c>
      <c r="D4025">
        <v>514</v>
      </c>
    </row>
    <row r="4026" spans="1:4">
      <c r="A4026" s="3">
        <v>1998</v>
      </c>
      <c r="B4026" t="s">
        <v>148</v>
      </c>
      <c r="C4026" s="3">
        <v>5</v>
      </c>
      <c r="D4026">
        <v>409</v>
      </c>
    </row>
    <row r="4027" spans="1:4">
      <c r="A4027" s="3">
        <v>1999</v>
      </c>
      <c r="B4027" t="s">
        <v>148</v>
      </c>
      <c r="C4027" s="3">
        <v>5</v>
      </c>
      <c r="D4027">
        <v>281</v>
      </c>
    </row>
    <row r="4028" spans="1:4">
      <c r="A4028" s="3">
        <v>2000</v>
      </c>
      <c r="B4028" t="s">
        <v>148</v>
      </c>
      <c r="C4028" s="3">
        <v>5</v>
      </c>
      <c r="D4028">
        <v>395</v>
      </c>
    </row>
    <row r="4029" spans="1:4">
      <c r="A4029" s="3">
        <v>2001</v>
      </c>
      <c r="B4029" t="s">
        <v>148</v>
      </c>
      <c r="C4029" s="3">
        <v>5</v>
      </c>
      <c r="D4029">
        <v>341</v>
      </c>
    </row>
    <row r="4030" spans="1:4">
      <c r="A4030" s="3">
        <v>2002</v>
      </c>
      <c r="B4030" t="s">
        <v>148</v>
      </c>
      <c r="C4030" s="3">
        <v>5</v>
      </c>
      <c r="D4030">
        <v>443</v>
      </c>
    </row>
    <row r="4031" spans="1:4">
      <c r="A4031" s="3">
        <v>2003</v>
      </c>
      <c r="B4031" t="s">
        <v>148</v>
      </c>
      <c r="C4031" s="3">
        <v>5</v>
      </c>
      <c r="D4031">
        <v>375</v>
      </c>
    </row>
    <row r="4032" spans="1:4">
      <c r="A4032" s="3">
        <v>2004</v>
      </c>
      <c r="B4032" t="s">
        <v>148</v>
      </c>
      <c r="C4032" s="3">
        <v>5</v>
      </c>
      <c r="D4032">
        <v>242</v>
      </c>
    </row>
    <row r="4033" spans="1:4">
      <c r="A4033" s="3">
        <v>2005</v>
      </c>
      <c r="B4033" t="s">
        <v>148</v>
      </c>
      <c r="C4033" s="3">
        <v>5</v>
      </c>
      <c r="D4033">
        <v>95</v>
      </c>
    </row>
    <row r="4034" spans="1:4">
      <c r="A4034" s="3">
        <v>2006</v>
      </c>
      <c r="B4034" t="s">
        <v>148</v>
      </c>
      <c r="C4034" s="3">
        <v>5</v>
      </c>
      <c r="D4034">
        <v>140</v>
      </c>
    </row>
    <row r="4035" spans="1:4">
      <c r="A4035" s="3">
        <v>2007</v>
      </c>
      <c r="B4035" t="s">
        <v>148</v>
      </c>
      <c r="C4035" s="3">
        <v>5</v>
      </c>
      <c r="D4035">
        <v>109</v>
      </c>
    </row>
    <row r="4036" spans="1:4">
      <c r="A4036" s="3">
        <v>2008</v>
      </c>
      <c r="B4036" t="s">
        <v>148</v>
      </c>
      <c r="C4036" s="3">
        <v>5</v>
      </c>
      <c r="D4036">
        <v>132</v>
      </c>
    </row>
    <row r="4037" spans="1:4">
      <c r="A4037" s="3">
        <v>2009</v>
      </c>
      <c r="B4037" t="s">
        <v>148</v>
      </c>
      <c r="C4037" s="3">
        <v>5</v>
      </c>
      <c r="D4037">
        <v>112</v>
      </c>
    </row>
    <row r="4038" spans="1:4">
      <c r="A4038" s="3">
        <v>2010</v>
      </c>
      <c r="B4038" t="s">
        <v>148</v>
      </c>
      <c r="C4038" s="3">
        <v>5</v>
      </c>
      <c r="D4038">
        <v>367</v>
      </c>
    </row>
    <row r="4039" spans="1:4">
      <c r="A4039" s="3">
        <v>2011</v>
      </c>
      <c r="B4039" t="s">
        <v>148</v>
      </c>
      <c r="C4039" s="3">
        <v>5</v>
      </c>
      <c r="D4039">
        <v>492</v>
      </c>
    </row>
    <row r="4040" spans="1:4">
      <c r="A4040" s="3">
        <v>2012</v>
      </c>
      <c r="B4040" t="s">
        <v>148</v>
      </c>
      <c r="C4040" s="3">
        <v>5</v>
      </c>
      <c r="D4040">
        <v>460</v>
      </c>
    </row>
    <row r="4041" spans="1:4">
      <c r="A4041" s="3">
        <v>2013</v>
      </c>
      <c r="B4041" t="s">
        <v>148</v>
      </c>
      <c r="C4041" s="3">
        <v>5</v>
      </c>
      <c r="D4041">
        <v>221</v>
      </c>
    </row>
    <row r="4042" spans="1:4">
      <c r="A4042" s="3">
        <v>2014</v>
      </c>
      <c r="B4042" t="s">
        <v>148</v>
      </c>
      <c r="C4042" s="3">
        <v>5</v>
      </c>
      <c r="D4042">
        <v>355</v>
      </c>
    </row>
    <row r="4043" spans="1:4">
      <c r="A4043" s="3">
        <v>1970</v>
      </c>
      <c r="B4043" t="s">
        <v>148</v>
      </c>
      <c r="C4043" s="3">
        <v>6</v>
      </c>
      <c r="D4043">
        <v>563</v>
      </c>
    </row>
    <row r="4044" spans="1:4">
      <c r="A4044" s="3">
        <v>1971</v>
      </c>
      <c r="B4044" t="s">
        <v>148</v>
      </c>
      <c r="C4044" s="3">
        <v>6</v>
      </c>
      <c r="D4044">
        <v>796</v>
      </c>
    </row>
    <row r="4045" spans="1:4">
      <c r="A4045" s="3">
        <v>1972</v>
      </c>
      <c r="B4045" t="s">
        <v>148</v>
      </c>
      <c r="C4045" s="3">
        <v>6</v>
      </c>
      <c r="D4045">
        <v>331</v>
      </c>
    </row>
    <row r="4046" spans="1:4">
      <c r="A4046" s="3">
        <v>1973</v>
      </c>
      <c r="B4046" t="s">
        <v>148</v>
      </c>
      <c r="C4046" s="3">
        <v>6</v>
      </c>
      <c r="D4046">
        <v>204</v>
      </c>
    </row>
    <row r="4047" spans="1:4">
      <c r="A4047" s="3">
        <v>1974</v>
      </c>
      <c r="B4047" t="s">
        <v>148</v>
      </c>
      <c r="C4047" s="3">
        <v>6</v>
      </c>
      <c r="D4047">
        <v>411</v>
      </c>
    </row>
    <row r="4048" spans="1:4">
      <c r="A4048" s="3">
        <v>1975</v>
      </c>
      <c r="B4048" t="s">
        <v>148</v>
      </c>
      <c r="C4048" s="3">
        <v>6</v>
      </c>
      <c r="D4048">
        <v>791</v>
      </c>
    </row>
    <row r="4049" spans="1:4">
      <c r="A4049" s="3">
        <v>1976</v>
      </c>
      <c r="B4049" t="s">
        <v>148</v>
      </c>
      <c r="C4049" s="3">
        <v>6</v>
      </c>
      <c r="D4049">
        <v>466</v>
      </c>
    </row>
    <row r="4050" spans="1:4">
      <c r="A4050" s="3">
        <v>1977</v>
      </c>
      <c r="B4050" t="s">
        <v>148</v>
      </c>
      <c r="C4050" s="3">
        <v>6</v>
      </c>
      <c r="D4050">
        <v>1058</v>
      </c>
    </row>
    <row r="4051" spans="1:4">
      <c r="A4051" s="3">
        <v>1978</v>
      </c>
      <c r="B4051" t="s">
        <v>148</v>
      </c>
      <c r="C4051" s="3">
        <v>6</v>
      </c>
      <c r="D4051">
        <v>810</v>
      </c>
    </row>
    <row r="4052" spans="1:4">
      <c r="A4052" s="3">
        <v>1979</v>
      </c>
      <c r="B4052" t="s">
        <v>148</v>
      </c>
      <c r="C4052" s="3">
        <v>6</v>
      </c>
      <c r="D4052">
        <v>635</v>
      </c>
    </row>
    <row r="4053" spans="1:4">
      <c r="A4053" s="3">
        <v>1980</v>
      </c>
      <c r="B4053" t="s">
        <v>148</v>
      </c>
      <c r="C4053" s="3">
        <v>6</v>
      </c>
      <c r="D4053">
        <v>1355</v>
      </c>
    </row>
    <row r="4054" spans="1:4">
      <c r="A4054" s="3">
        <v>1981</v>
      </c>
      <c r="B4054" t="s">
        <v>148</v>
      </c>
      <c r="C4054" s="3">
        <v>6</v>
      </c>
      <c r="D4054">
        <v>1169</v>
      </c>
    </row>
    <row r="4055" spans="1:4">
      <c r="A4055" s="3">
        <v>1982</v>
      </c>
      <c r="B4055" t="s">
        <v>148</v>
      </c>
      <c r="C4055" s="3">
        <v>6</v>
      </c>
      <c r="D4055">
        <v>1029</v>
      </c>
    </row>
    <row r="4056" spans="1:4">
      <c r="A4056" s="3">
        <v>1983</v>
      </c>
      <c r="B4056" t="s">
        <v>148</v>
      </c>
      <c r="C4056" s="3">
        <v>6</v>
      </c>
      <c r="D4056">
        <v>224</v>
      </c>
    </row>
    <row r="4057" spans="1:4">
      <c r="A4057" s="3">
        <v>1984</v>
      </c>
      <c r="B4057" t="s">
        <v>148</v>
      </c>
      <c r="C4057" s="3">
        <v>6</v>
      </c>
      <c r="D4057">
        <v>697</v>
      </c>
    </row>
    <row r="4058" spans="1:4">
      <c r="A4058" s="3">
        <v>1985</v>
      </c>
      <c r="B4058" t="s">
        <v>148</v>
      </c>
      <c r="C4058" s="3">
        <v>6</v>
      </c>
      <c r="D4058">
        <v>2089</v>
      </c>
    </row>
    <row r="4059" spans="1:4">
      <c r="A4059" s="3">
        <v>1986</v>
      </c>
      <c r="B4059" t="s">
        <v>148</v>
      </c>
      <c r="C4059" s="3">
        <v>6</v>
      </c>
      <c r="D4059">
        <v>1650</v>
      </c>
    </row>
    <row r="4060" spans="1:4">
      <c r="A4060" s="3">
        <v>1987</v>
      </c>
      <c r="B4060" t="s">
        <v>148</v>
      </c>
      <c r="C4060" s="3">
        <v>6</v>
      </c>
      <c r="D4060">
        <v>547</v>
      </c>
    </row>
    <row r="4061" spans="1:4">
      <c r="A4061" s="3">
        <v>1988</v>
      </c>
      <c r="B4061" t="s">
        <v>148</v>
      </c>
      <c r="C4061" s="3">
        <v>6</v>
      </c>
      <c r="D4061">
        <v>1618</v>
      </c>
    </row>
    <row r="4062" spans="1:4">
      <c r="A4062" s="3">
        <v>1989</v>
      </c>
      <c r="B4062" t="s">
        <v>148</v>
      </c>
      <c r="C4062" s="3">
        <v>6</v>
      </c>
      <c r="D4062">
        <v>461</v>
      </c>
    </row>
    <row r="4063" spans="1:4">
      <c r="A4063" s="3">
        <v>1990</v>
      </c>
      <c r="B4063" t="s">
        <v>148</v>
      </c>
      <c r="C4063" s="3">
        <v>6</v>
      </c>
      <c r="D4063">
        <v>379</v>
      </c>
    </row>
    <row r="4064" spans="1:4">
      <c r="A4064" s="3">
        <v>1991</v>
      </c>
      <c r="B4064" t="s">
        <v>148</v>
      </c>
      <c r="C4064" s="3">
        <v>6</v>
      </c>
      <c r="D4064">
        <v>666</v>
      </c>
    </row>
    <row r="4065" spans="1:4">
      <c r="A4065" s="3">
        <v>1992</v>
      </c>
      <c r="B4065" t="s">
        <v>148</v>
      </c>
      <c r="C4065" s="3">
        <v>6</v>
      </c>
      <c r="D4065">
        <v>440</v>
      </c>
    </row>
    <row r="4066" spans="1:4">
      <c r="A4066" s="3">
        <v>1993</v>
      </c>
      <c r="B4066" t="s">
        <v>148</v>
      </c>
      <c r="C4066" s="3">
        <v>6</v>
      </c>
      <c r="D4066">
        <v>546</v>
      </c>
    </row>
    <row r="4067" spans="1:4">
      <c r="A4067" s="3">
        <v>1994</v>
      </c>
      <c r="B4067" t="s">
        <v>148</v>
      </c>
      <c r="C4067" s="3">
        <v>6</v>
      </c>
      <c r="D4067">
        <v>294</v>
      </c>
    </row>
    <row r="4068" spans="1:4">
      <c r="A4068" s="3">
        <v>1995</v>
      </c>
      <c r="B4068" t="s">
        <v>148</v>
      </c>
      <c r="C4068" s="3">
        <v>6</v>
      </c>
      <c r="D4068">
        <v>239</v>
      </c>
    </row>
    <row r="4069" spans="1:4">
      <c r="A4069" s="3">
        <v>1996</v>
      </c>
      <c r="B4069" t="s">
        <v>148</v>
      </c>
      <c r="C4069" s="3">
        <v>6</v>
      </c>
      <c r="D4069">
        <v>286</v>
      </c>
    </row>
    <row r="4070" spans="1:4">
      <c r="A4070" s="3">
        <v>1997</v>
      </c>
      <c r="B4070" t="s">
        <v>148</v>
      </c>
      <c r="C4070" s="3">
        <v>6</v>
      </c>
      <c r="D4070">
        <v>379</v>
      </c>
    </row>
    <row r="4071" spans="1:4">
      <c r="A4071" s="3">
        <v>1998</v>
      </c>
      <c r="B4071" t="s">
        <v>148</v>
      </c>
      <c r="C4071" s="3">
        <v>6</v>
      </c>
      <c r="D4071">
        <v>771</v>
      </c>
    </row>
    <row r="4072" spans="1:4">
      <c r="A4072" s="3">
        <v>1999</v>
      </c>
      <c r="B4072" t="s">
        <v>148</v>
      </c>
      <c r="C4072" s="3">
        <v>6</v>
      </c>
      <c r="D4072">
        <v>421</v>
      </c>
    </row>
    <row r="4073" spans="1:4">
      <c r="A4073" s="3">
        <v>2000</v>
      </c>
      <c r="B4073" t="s">
        <v>148</v>
      </c>
      <c r="C4073" s="3">
        <v>6</v>
      </c>
      <c r="D4073">
        <v>371</v>
      </c>
    </row>
    <row r="4074" spans="1:4">
      <c r="A4074" s="3">
        <v>2001</v>
      </c>
      <c r="B4074" t="s">
        <v>148</v>
      </c>
      <c r="C4074" s="3">
        <v>6</v>
      </c>
      <c r="D4074">
        <v>500</v>
      </c>
    </row>
    <row r="4075" spans="1:4">
      <c r="A4075" s="3">
        <v>2002</v>
      </c>
      <c r="B4075" t="s">
        <v>148</v>
      </c>
      <c r="C4075" s="3">
        <v>6</v>
      </c>
      <c r="D4075">
        <v>203</v>
      </c>
    </row>
    <row r="4076" spans="1:4">
      <c r="A4076" s="3">
        <v>2003</v>
      </c>
      <c r="B4076" t="s">
        <v>148</v>
      </c>
      <c r="C4076" s="3">
        <v>6</v>
      </c>
      <c r="D4076">
        <v>463</v>
      </c>
    </row>
    <row r="4077" spans="1:4">
      <c r="A4077" s="3">
        <v>2004</v>
      </c>
      <c r="B4077" t="s">
        <v>148</v>
      </c>
      <c r="C4077" s="3">
        <v>6</v>
      </c>
      <c r="D4077">
        <v>532</v>
      </c>
    </row>
    <row r="4078" spans="1:4">
      <c r="A4078" s="3">
        <v>2005</v>
      </c>
      <c r="B4078" t="s">
        <v>148</v>
      </c>
      <c r="C4078" s="3">
        <v>6</v>
      </c>
      <c r="D4078">
        <v>631</v>
      </c>
    </row>
    <row r="4079" spans="1:4">
      <c r="A4079" s="3">
        <v>2006</v>
      </c>
      <c r="B4079" t="s">
        <v>148</v>
      </c>
      <c r="C4079" s="3">
        <v>6</v>
      </c>
      <c r="D4079">
        <v>243</v>
      </c>
    </row>
    <row r="4080" spans="1:4">
      <c r="A4080" s="3">
        <v>2007</v>
      </c>
      <c r="B4080" t="s">
        <v>148</v>
      </c>
      <c r="C4080" s="3">
        <v>6</v>
      </c>
      <c r="D4080">
        <v>666</v>
      </c>
    </row>
    <row r="4081" spans="1:4">
      <c r="A4081" s="3">
        <v>2008</v>
      </c>
      <c r="B4081" t="s">
        <v>148</v>
      </c>
      <c r="C4081" s="3">
        <v>6</v>
      </c>
      <c r="D4081">
        <v>249</v>
      </c>
    </row>
    <row r="4082" spans="1:4">
      <c r="A4082" s="3">
        <v>2009</v>
      </c>
      <c r="B4082" t="s">
        <v>148</v>
      </c>
      <c r="C4082" s="3">
        <v>6</v>
      </c>
      <c r="D4082">
        <v>350</v>
      </c>
    </row>
    <row r="4083" spans="1:4">
      <c r="A4083" s="3">
        <v>2010</v>
      </c>
      <c r="B4083" t="s">
        <v>148</v>
      </c>
      <c r="C4083" s="3">
        <v>6</v>
      </c>
      <c r="D4083">
        <v>234</v>
      </c>
    </row>
    <row r="4084" spans="1:4">
      <c r="A4084" s="3">
        <v>2011</v>
      </c>
      <c r="B4084" t="s">
        <v>148</v>
      </c>
      <c r="C4084" s="3">
        <v>6</v>
      </c>
      <c r="D4084">
        <v>677</v>
      </c>
    </row>
    <row r="4085" spans="1:4">
      <c r="A4085" s="3">
        <v>2012</v>
      </c>
      <c r="B4085" t="s">
        <v>148</v>
      </c>
      <c r="C4085" s="3">
        <v>6</v>
      </c>
      <c r="D4085">
        <v>644</v>
      </c>
    </row>
    <row r="4086" spans="1:4">
      <c r="A4086" s="3">
        <v>2013</v>
      </c>
      <c r="B4086" t="s">
        <v>148</v>
      </c>
      <c r="C4086" s="3">
        <v>6</v>
      </c>
      <c r="D4086">
        <v>749</v>
      </c>
    </row>
    <row r="4087" spans="1:4">
      <c r="A4087" s="3">
        <v>2014</v>
      </c>
      <c r="B4087" t="s">
        <v>148</v>
      </c>
      <c r="C4087" s="3">
        <v>6</v>
      </c>
      <c r="D4087">
        <v>311</v>
      </c>
    </row>
    <row r="4088" spans="1:4">
      <c r="A4088" s="3">
        <v>1970</v>
      </c>
      <c r="B4088" t="s">
        <v>148</v>
      </c>
      <c r="C4088" s="3">
        <v>7</v>
      </c>
      <c r="D4088">
        <v>392</v>
      </c>
    </row>
    <row r="4089" spans="1:4">
      <c r="A4089" s="3">
        <v>1971</v>
      </c>
      <c r="B4089" t="s">
        <v>148</v>
      </c>
      <c r="C4089" s="3">
        <v>7</v>
      </c>
      <c r="D4089">
        <v>276</v>
      </c>
    </row>
    <row r="4090" spans="1:4">
      <c r="A4090" s="3">
        <v>1972</v>
      </c>
      <c r="B4090" t="s">
        <v>148</v>
      </c>
      <c r="C4090" s="3">
        <v>7</v>
      </c>
      <c r="D4090">
        <v>173</v>
      </c>
    </row>
    <row r="4091" spans="1:4">
      <c r="A4091" s="3">
        <v>1973</v>
      </c>
      <c r="B4091" t="s">
        <v>148</v>
      </c>
      <c r="C4091" s="3">
        <v>7</v>
      </c>
      <c r="D4091">
        <v>82</v>
      </c>
    </row>
    <row r="4092" spans="1:4">
      <c r="A4092" s="3">
        <v>1974</v>
      </c>
      <c r="B4092" t="s">
        <v>148</v>
      </c>
      <c r="C4092" s="3">
        <v>7</v>
      </c>
      <c r="D4092">
        <v>127</v>
      </c>
    </row>
    <row r="4093" spans="1:4">
      <c r="A4093" s="3">
        <v>1975</v>
      </c>
      <c r="B4093" t="s">
        <v>148</v>
      </c>
      <c r="C4093" s="3">
        <v>7</v>
      </c>
      <c r="D4093">
        <v>337</v>
      </c>
    </row>
    <row r="4094" spans="1:4">
      <c r="A4094" s="3">
        <v>1976</v>
      </c>
      <c r="B4094" t="s">
        <v>148</v>
      </c>
      <c r="C4094" s="3">
        <v>7</v>
      </c>
      <c r="D4094">
        <v>354</v>
      </c>
    </row>
    <row r="4095" spans="1:4">
      <c r="A4095" s="3">
        <v>1977</v>
      </c>
      <c r="B4095" t="s">
        <v>148</v>
      </c>
      <c r="C4095" s="3">
        <v>7</v>
      </c>
      <c r="D4095">
        <v>400</v>
      </c>
    </row>
    <row r="4096" spans="1:4">
      <c r="A4096" s="3">
        <v>1978</v>
      </c>
      <c r="B4096" t="s">
        <v>148</v>
      </c>
      <c r="C4096" s="3">
        <v>7</v>
      </c>
      <c r="D4096">
        <v>1085</v>
      </c>
    </row>
    <row r="4097" spans="1:4">
      <c r="A4097" s="3">
        <v>1979</v>
      </c>
      <c r="B4097" t="s">
        <v>148</v>
      </c>
      <c r="C4097" s="3">
        <v>7</v>
      </c>
      <c r="D4097">
        <v>278</v>
      </c>
    </row>
    <row r="4098" spans="1:4">
      <c r="A4098" s="3">
        <v>1980</v>
      </c>
      <c r="B4098" t="s">
        <v>148</v>
      </c>
      <c r="C4098" s="3">
        <v>7</v>
      </c>
      <c r="D4098">
        <v>653</v>
      </c>
    </row>
    <row r="4099" spans="1:4">
      <c r="A4099" s="3">
        <v>1981</v>
      </c>
      <c r="B4099" t="s">
        <v>148</v>
      </c>
      <c r="C4099" s="3">
        <v>7</v>
      </c>
      <c r="D4099">
        <v>608</v>
      </c>
    </row>
    <row r="4100" spans="1:4">
      <c r="A4100" s="3">
        <v>1982</v>
      </c>
      <c r="B4100" t="s">
        <v>148</v>
      </c>
      <c r="C4100" s="3">
        <v>7</v>
      </c>
      <c r="D4100">
        <v>693</v>
      </c>
    </row>
    <row r="4101" spans="1:4">
      <c r="A4101" s="3">
        <v>1983</v>
      </c>
      <c r="B4101" t="s">
        <v>148</v>
      </c>
      <c r="C4101" s="3">
        <v>7</v>
      </c>
      <c r="D4101">
        <v>430</v>
      </c>
    </row>
    <row r="4102" spans="1:4">
      <c r="A4102" s="3">
        <v>1984</v>
      </c>
      <c r="B4102" t="s">
        <v>148</v>
      </c>
      <c r="C4102" s="3">
        <v>7</v>
      </c>
      <c r="D4102">
        <v>123</v>
      </c>
    </row>
    <row r="4103" spans="1:4">
      <c r="A4103" s="3">
        <v>1985</v>
      </c>
      <c r="B4103" t="s">
        <v>148</v>
      </c>
      <c r="C4103" s="3">
        <v>7</v>
      </c>
      <c r="D4103">
        <v>349</v>
      </c>
    </row>
    <row r="4104" spans="1:4">
      <c r="A4104" s="3">
        <v>1986</v>
      </c>
      <c r="B4104" t="s">
        <v>148</v>
      </c>
      <c r="C4104" s="3">
        <v>7</v>
      </c>
      <c r="D4104">
        <v>1208</v>
      </c>
    </row>
    <row r="4105" spans="1:4">
      <c r="A4105" s="3">
        <v>1987</v>
      </c>
      <c r="B4105" t="s">
        <v>148</v>
      </c>
      <c r="C4105" s="3">
        <v>7</v>
      </c>
      <c r="D4105">
        <v>637</v>
      </c>
    </row>
    <row r="4106" spans="1:4">
      <c r="A4106" s="3">
        <v>1988</v>
      </c>
      <c r="B4106" t="s">
        <v>148</v>
      </c>
      <c r="C4106" s="3">
        <v>7</v>
      </c>
      <c r="D4106">
        <v>442</v>
      </c>
    </row>
    <row r="4107" spans="1:4">
      <c r="A4107" s="3">
        <v>1989</v>
      </c>
      <c r="B4107" t="s">
        <v>148</v>
      </c>
      <c r="C4107" s="3">
        <v>7</v>
      </c>
      <c r="D4107">
        <v>506</v>
      </c>
    </row>
    <row r="4108" spans="1:4">
      <c r="A4108" s="3">
        <v>1990</v>
      </c>
      <c r="B4108" t="s">
        <v>148</v>
      </c>
      <c r="C4108" s="3">
        <v>7</v>
      </c>
      <c r="D4108">
        <v>201</v>
      </c>
    </row>
    <row r="4109" spans="1:4">
      <c r="A4109" s="3">
        <v>1991</v>
      </c>
      <c r="B4109" t="s">
        <v>148</v>
      </c>
      <c r="C4109" s="3">
        <v>7</v>
      </c>
      <c r="D4109">
        <v>164</v>
      </c>
    </row>
    <row r="4110" spans="1:4">
      <c r="A4110" s="3">
        <v>1992</v>
      </c>
      <c r="B4110" t="s">
        <v>148</v>
      </c>
      <c r="C4110" s="3">
        <v>7</v>
      </c>
      <c r="D4110">
        <v>349</v>
      </c>
    </row>
    <row r="4111" spans="1:4">
      <c r="A4111" s="3">
        <v>1993</v>
      </c>
      <c r="B4111" t="s">
        <v>148</v>
      </c>
      <c r="C4111" s="3">
        <v>7</v>
      </c>
      <c r="D4111">
        <v>273</v>
      </c>
    </row>
    <row r="4112" spans="1:4">
      <c r="A4112" s="3">
        <v>1994</v>
      </c>
      <c r="B4112" t="s">
        <v>148</v>
      </c>
      <c r="C4112" s="3">
        <v>7</v>
      </c>
      <c r="D4112">
        <v>244</v>
      </c>
    </row>
    <row r="4113" spans="1:4">
      <c r="A4113" s="3">
        <v>1995</v>
      </c>
      <c r="B4113" t="s">
        <v>148</v>
      </c>
      <c r="C4113" s="3">
        <v>7</v>
      </c>
      <c r="D4113">
        <v>210</v>
      </c>
    </row>
    <row r="4114" spans="1:4">
      <c r="A4114" s="3">
        <v>1996</v>
      </c>
      <c r="B4114" t="s">
        <v>148</v>
      </c>
      <c r="C4114" s="3">
        <v>7</v>
      </c>
      <c r="D4114">
        <v>146</v>
      </c>
    </row>
    <row r="4115" spans="1:4">
      <c r="A4115" s="3">
        <v>1997</v>
      </c>
      <c r="B4115" t="s">
        <v>148</v>
      </c>
      <c r="C4115" s="3">
        <v>7</v>
      </c>
      <c r="D4115">
        <v>201</v>
      </c>
    </row>
    <row r="4116" spans="1:4">
      <c r="A4116" s="3">
        <v>1998</v>
      </c>
      <c r="B4116" t="s">
        <v>148</v>
      </c>
      <c r="C4116" s="3">
        <v>7</v>
      </c>
      <c r="D4116">
        <v>345</v>
      </c>
    </row>
    <row r="4117" spans="1:4">
      <c r="A4117" s="3">
        <v>1999</v>
      </c>
      <c r="B4117" t="s">
        <v>148</v>
      </c>
      <c r="C4117" s="3">
        <v>7</v>
      </c>
      <c r="D4117">
        <v>340</v>
      </c>
    </row>
    <row r="4118" spans="1:4">
      <c r="A4118" s="3">
        <v>2000</v>
      </c>
      <c r="B4118" t="s">
        <v>148</v>
      </c>
      <c r="C4118" s="3">
        <v>7</v>
      </c>
      <c r="D4118">
        <v>203</v>
      </c>
    </row>
    <row r="4119" spans="1:4">
      <c r="A4119" s="3">
        <v>2001</v>
      </c>
      <c r="B4119" t="s">
        <v>148</v>
      </c>
      <c r="C4119" s="3">
        <v>7</v>
      </c>
      <c r="D4119">
        <v>286</v>
      </c>
    </row>
    <row r="4120" spans="1:4">
      <c r="A4120" s="3">
        <v>2002</v>
      </c>
      <c r="B4120" t="s">
        <v>148</v>
      </c>
      <c r="C4120" s="3">
        <v>7</v>
      </c>
      <c r="D4120">
        <v>270</v>
      </c>
    </row>
    <row r="4121" spans="1:4">
      <c r="A4121" s="3">
        <v>2003</v>
      </c>
      <c r="B4121" t="s">
        <v>148</v>
      </c>
      <c r="C4121" s="3">
        <v>7</v>
      </c>
      <c r="D4121">
        <v>249</v>
      </c>
    </row>
    <row r="4122" spans="1:4">
      <c r="A4122" s="3">
        <v>2004</v>
      </c>
      <c r="B4122" t="s">
        <v>148</v>
      </c>
      <c r="C4122" s="3">
        <v>7</v>
      </c>
      <c r="D4122">
        <v>438</v>
      </c>
    </row>
    <row r="4123" spans="1:4">
      <c r="A4123" s="3">
        <v>2005</v>
      </c>
      <c r="B4123" t="s">
        <v>148</v>
      </c>
      <c r="C4123" s="3">
        <v>7</v>
      </c>
      <c r="D4123">
        <v>697</v>
      </c>
    </row>
    <row r="4124" spans="1:4">
      <c r="A4124" s="3">
        <v>2006</v>
      </c>
      <c r="B4124" t="s">
        <v>148</v>
      </c>
      <c r="C4124" s="3">
        <v>7</v>
      </c>
      <c r="D4124">
        <v>773</v>
      </c>
    </row>
    <row r="4125" spans="1:4">
      <c r="A4125" s="3">
        <v>2007</v>
      </c>
      <c r="B4125" t="s">
        <v>148</v>
      </c>
      <c r="C4125" s="3">
        <v>7</v>
      </c>
      <c r="D4125">
        <v>431</v>
      </c>
    </row>
    <row r="4126" spans="1:4">
      <c r="A4126" s="3">
        <v>2008</v>
      </c>
      <c r="B4126" t="s">
        <v>148</v>
      </c>
      <c r="C4126" s="3">
        <v>7</v>
      </c>
      <c r="D4126">
        <v>1185</v>
      </c>
    </row>
    <row r="4127" spans="1:4">
      <c r="A4127" s="3">
        <v>2009</v>
      </c>
      <c r="B4127" t="s">
        <v>148</v>
      </c>
      <c r="C4127" s="3">
        <v>7</v>
      </c>
      <c r="D4127">
        <v>342</v>
      </c>
    </row>
    <row r="4128" spans="1:4">
      <c r="A4128" s="3">
        <v>2010</v>
      </c>
      <c r="B4128" t="s">
        <v>148</v>
      </c>
      <c r="C4128" s="3">
        <v>7</v>
      </c>
      <c r="D4128">
        <v>362</v>
      </c>
    </row>
    <row r="4129" spans="1:4">
      <c r="A4129" s="3">
        <v>2011</v>
      </c>
      <c r="B4129" t="s">
        <v>148</v>
      </c>
      <c r="C4129" s="3">
        <v>7</v>
      </c>
      <c r="D4129">
        <v>316</v>
      </c>
    </row>
    <row r="4130" spans="1:4">
      <c r="A4130" s="3">
        <v>2012</v>
      </c>
      <c r="B4130" t="s">
        <v>148</v>
      </c>
      <c r="C4130" s="3">
        <v>7</v>
      </c>
      <c r="D4130">
        <v>500</v>
      </c>
    </row>
    <row r="4131" spans="1:4">
      <c r="A4131" s="3">
        <v>2013</v>
      </c>
      <c r="B4131" t="s">
        <v>148</v>
      </c>
      <c r="C4131" s="3">
        <v>7</v>
      </c>
      <c r="D4131">
        <v>616</v>
      </c>
    </row>
    <row r="4132" spans="1:4">
      <c r="A4132" s="3">
        <v>2014</v>
      </c>
      <c r="B4132" t="s">
        <v>148</v>
      </c>
      <c r="C4132" s="3">
        <v>7</v>
      </c>
      <c r="D4132">
        <v>473</v>
      </c>
    </row>
    <row r="4133" spans="1:4">
      <c r="A4133" s="3">
        <v>1970</v>
      </c>
      <c r="B4133" t="s">
        <v>148</v>
      </c>
      <c r="C4133" s="3">
        <v>8</v>
      </c>
      <c r="D4133">
        <v>243</v>
      </c>
    </row>
    <row r="4134" spans="1:4">
      <c r="A4134" s="3">
        <v>1971</v>
      </c>
      <c r="B4134" t="s">
        <v>148</v>
      </c>
      <c r="C4134" s="3">
        <v>8</v>
      </c>
      <c r="D4134">
        <v>117</v>
      </c>
    </row>
    <row r="4135" spans="1:4">
      <c r="A4135" s="3">
        <v>1972</v>
      </c>
      <c r="B4135" t="s">
        <v>148</v>
      </c>
      <c r="C4135" s="3">
        <v>8</v>
      </c>
      <c r="D4135">
        <v>39</v>
      </c>
    </row>
    <row r="4136" spans="1:4">
      <c r="A4136" s="3">
        <v>1973</v>
      </c>
      <c r="B4136" t="s">
        <v>148</v>
      </c>
      <c r="C4136" s="3">
        <v>8</v>
      </c>
      <c r="D4136">
        <v>29</v>
      </c>
    </row>
    <row r="4137" spans="1:4">
      <c r="A4137" s="3">
        <v>1974</v>
      </c>
      <c r="B4137" t="s">
        <v>148</v>
      </c>
      <c r="C4137" s="3">
        <v>8</v>
      </c>
      <c r="D4137">
        <v>70</v>
      </c>
    </row>
    <row r="4138" spans="1:4">
      <c r="A4138" s="3">
        <v>1975</v>
      </c>
      <c r="B4138" t="s">
        <v>148</v>
      </c>
      <c r="C4138" s="3">
        <v>8</v>
      </c>
      <c r="D4138">
        <v>95</v>
      </c>
    </row>
    <row r="4139" spans="1:4">
      <c r="A4139" s="3">
        <v>1976</v>
      </c>
      <c r="B4139" t="s">
        <v>148</v>
      </c>
      <c r="C4139" s="3">
        <v>8</v>
      </c>
      <c r="D4139">
        <v>81</v>
      </c>
    </row>
    <row r="4140" spans="1:4">
      <c r="A4140" s="3">
        <v>1977</v>
      </c>
      <c r="B4140" t="s">
        <v>148</v>
      </c>
      <c r="C4140" s="3">
        <v>8</v>
      </c>
      <c r="D4140">
        <v>297</v>
      </c>
    </row>
    <row r="4141" spans="1:4">
      <c r="A4141" s="3">
        <v>1978</v>
      </c>
      <c r="B4141" t="s">
        <v>148</v>
      </c>
      <c r="C4141" s="3">
        <v>8</v>
      </c>
      <c r="D4141">
        <v>373</v>
      </c>
    </row>
    <row r="4142" spans="1:4">
      <c r="A4142" s="3">
        <v>1979</v>
      </c>
      <c r="B4142" t="s">
        <v>148</v>
      </c>
      <c r="C4142" s="3">
        <v>8</v>
      </c>
      <c r="D4142">
        <v>293</v>
      </c>
    </row>
    <row r="4143" spans="1:4">
      <c r="A4143" s="3">
        <v>1980</v>
      </c>
      <c r="B4143" t="s">
        <v>148</v>
      </c>
      <c r="C4143" s="3">
        <v>8</v>
      </c>
      <c r="D4143">
        <v>218</v>
      </c>
    </row>
    <row r="4144" spans="1:4">
      <c r="A4144" s="3">
        <v>1981</v>
      </c>
      <c r="B4144" t="s">
        <v>148</v>
      </c>
      <c r="C4144" s="3">
        <v>8</v>
      </c>
      <c r="D4144">
        <v>325</v>
      </c>
    </row>
    <row r="4145" spans="1:4">
      <c r="A4145" s="3">
        <v>1982</v>
      </c>
      <c r="B4145" t="s">
        <v>148</v>
      </c>
      <c r="C4145" s="3">
        <v>8</v>
      </c>
      <c r="D4145">
        <v>448</v>
      </c>
    </row>
    <row r="4146" spans="1:4">
      <c r="A4146" s="3">
        <v>1983</v>
      </c>
      <c r="B4146" t="s">
        <v>148</v>
      </c>
      <c r="C4146" s="3">
        <v>8</v>
      </c>
      <c r="D4146">
        <v>284</v>
      </c>
    </row>
    <row r="4147" spans="1:4">
      <c r="A4147" s="3">
        <v>1984</v>
      </c>
      <c r="B4147" t="s">
        <v>148</v>
      </c>
      <c r="C4147" s="3">
        <v>8</v>
      </c>
      <c r="D4147">
        <v>180</v>
      </c>
    </row>
    <row r="4148" spans="1:4">
      <c r="A4148" s="3">
        <v>1985</v>
      </c>
      <c r="B4148" t="s">
        <v>148</v>
      </c>
      <c r="C4148" s="3">
        <v>8</v>
      </c>
      <c r="D4148">
        <v>97</v>
      </c>
    </row>
    <row r="4149" spans="1:4">
      <c r="A4149" s="3">
        <v>1986</v>
      </c>
      <c r="B4149" t="s">
        <v>148</v>
      </c>
      <c r="C4149" s="3">
        <v>8</v>
      </c>
      <c r="D4149">
        <v>183</v>
      </c>
    </row>
    <row r="4150" spans="1:4">
      <c r="A4150" s="3">
        <v>1987</v>
      </c>
      <c r="B4150" t="s">
        <v>148</v>
      </c>
      <c r="C4150" s="3">
        <v>8</v>
      </c>
      <c r="D4150">
        <v>413</v>
      </c>
    </row>
    <row r="4151" spans="1:4">
      <c r="A4151" s="3">
        <v>1988</v>
      </c>
      <c r="B4151" t="s">
        <v>148</v>
      </c>
      <c r="C4151" s="3">
        <v>8</v>
      </c>
      <c r="D4151">
        <v>263</v>
      </c>
    </row>
    <row r="4152" spans="1:4">
      <c r="A4152" s="3">
        <v>1989</v>
      </c>
      <c r="B4152" t="s">
        <v>148</v>
      </c>
      <c r="C4152" s="3">
        <v>8</v>
      </c>
      <c r="D4152">
        <v>192</v>
      </c>
    </row>
    <row r="4153" spans="1:4">
      <c r="A4153" s="3">
        <v>1990</v>
      </c>
      <c r="B4153" t="s">
        <v>148</v>
      </c>
      <c r="C4153" s="3">
        <v>8</v>
      </c>
      <c r="D4153">
        <v>146</v>
      </c>
    </row>
    <row r="4154" spans="1:4">
      <c r="A4154" s="3">
        <v>1991</v>
      </c>
      <c r="B4154" t="s">
        <v>148</v>
      </c>
      <c r="C4154" s="3">
        <v>8</v>
      </c>
      <c r="D4154">
        <v>79</v>
      </c>
    </row>
    <row r="4155" spans="1:4">
      <c r="A4155" s="3">
        <v>1992</v>
      </c>
      <c r="B4155" t="s">
        <v>148</v>
      </c>
      <c r="C4155" s="3">
        <v>8</v>
      </c>
      <c r="D4155">
        <v>81</v>
      </c>
    </row>
    <row r="4156" spans="1:4">
      <c r="A4156" s="3">
        <v>1993</v>
      </c>
      <c r="B4156" t="s">
        <v>148</v>
      </c>
      <c r="C4156" s="3">
        <v>8</v>
      </c>
      <c r="D4156">
        <v>148</v>
      </c>
    </row>
    <row r="4157" spans="1:4">
      <c r="A4157" s="3">
        <v>1994</v>
      </c>
      <c r="B4157" t="s">
        <v>148</v>
      </c>
      <c r="C4157" s="3">
        <v>8</v>
      </c>
      <c r="D4157">
        <v>95</v>
      </c>
    </row>
    <row r="4158" spans="1:4">
      <c r="A4158" s="3">
        <v>1995</v>
      </c>
      <c r="B4158" t="s">
        <v>148</v>
      </c>
      <c r="C4158" s="3">
        <v>8</v>
      </c>
      <c r="D4158">
        <v>86</v>
      </c>
    </row>
    <row r="4159" spans="1:4">
      <c r="A4159" s="3">
        <v>1996</v>
      </c>
      <c r="B4159" t="s">
        <v>148</v>
      </c>
      <c r="C4159" s="3">
        <v>8</v>
      </c>
      <c r="D4159">
        <v>76</v>
      </c>
    </row>
    <row r="4160" spans="1:4">
      <c r="A4160" s="3">
        <v>1997</v>
      </c>
      <c r="B4160" t="s">
        <v>148</v>
      </c>
      <c r="C4160" s="3">
        <v>8</v>
      </c>
      <c r="D4160">
        <v>77</v>
      </c>
    </row>
    <row r="4161" spans="1:4">
      <c r="A4161" s="3">
        <v>1998</v>
      </c>
      <c r="B4161" t="s">
        <v>148</v>
      </c>
      <c r="C4161" s="3">
        <v>8</v>
      </c>
      <c r="D4161">
        <v>95</v>
      </c>
    </row>
    <row r="4162" spans="1:4">
      <c r="A4162" s="3">
        <v>1999</v>
      </c>
      <c r="B4162" t="s">
        <v>148</v>
      </c>
      <c r="C4162" s="3">
        <v>8</v>
      </c>
      <c r="D4162">
        <v>108</v>
      </c>
    </row>
    <row r="4163" spans="1:4">
      <c r="A4163" s="3">
        <v>2000</v>
      </c>
      <c r="B4163" t="s">
        <v>148</v>
      </c>
      <c r="C4163" s="3">
        <v>8</v>
      </c>
      <c r="D4163">
        <v>96</v>
      </c>
    </row>
    <row r="4164" spans="1:4">
      <c r="A4164" s="3">
        <v>2001</v>
      </c>
      <c r="B4164" t="s">
        <v>148</v>
      </c>
      <c r="C4164" s="3">
        <v>8</v>
      </c>
      <c r="D4164">
        <v>121</v>
      </c>
    </row>
    <row r="4165" spans="1:4">
      <c r="A4165" s="3">
        <v>2002</v>
      </c>
      <c r="B4165" t="s">
        <v>148</v>
      </c>
      <c r="C4165" s="3">
        <v>8</v>
      </c>
      <c r="D4165">
        <v>121</v>
      </c>
    </row>
    <row r="4166" spans="1:4">
      <c r="A4166" s="3">
        <v>2003</v>
      </c>
      <c r="B4166" t="s">
        <v>148</v>
      </c>
      <c r="C4166" s="3">
        <v>8</v>
      </c>
      <c r="D4166">
        <v>182</v>
      </c>
    </row>
    <row r="4167" spans="1:4">
      <c r="A4167" s="3">
        <v>2004</v>
      </c>
      <c r="B4167" t="s">
        <v>148</v>
      </c>
      <c r="C4167" s="3">
        <v>8</v>
      </c>
      <c r="D4167">
        <v>190</v>
      </c>
    </row>
    <row r="4168" spans="1:4">
      <c r="A4168" s="3">
        <v>2005</v>
      </c>
      <c r="B4168" t="s">
        <v>148</v>
      </c>
      <c r="C4168" s="3">
        <v>8</v>
      </c>
      <c r="D4168">
        <v>305</v>
      </c>
    </row>
    <row r="4169" spans="1:4">
      <c r="A4169" s="3">
        <v>2006</v>
      </c>
      <c r="B4169" t="s">
        <v>148</v>
      </c>
      <c r="C4169" s="3">
        <v>8</v>
      </c>
      <c r="D4169">
        <v>410</v>
      </c>
    </row>
    <row r="4170" spans="1:4">
      <c r="A4170" s="3">
        <v>2007</v>
      </c>
      <c r="B4170" t="s">
        <v>148</v>
      </c>
      <c r="C4170" s="3">
        <v>8</v>
      </c>
      <c r="D4170">
        <v>680</v>
      </c>
    </row>
    <row r="4171" spans="1:4">
      <c r="A4171" s="3">
        <v>2008</v>
      </c>
      <c r="B4171" t="s">
        <v>148</v>
      </c>
      <c r="C4171" s="3">
        <v>8</v>
      </c>
      <c r="D4171">
        <v>429</v>
      </c>
    </row>
    <row r="4172" spans="1:4">
      <c r="A4172" s="3">
        <v>2009</v>
      </c>
      <c r="B4172" t="s">
        <v>148</v>
      </c>
      <c r="C4172" s="3">
        <v>8</v>
      </c>
      <c r="D4172">
        <v>570</v>
      </c>
    </row>
    <row r="4173" spans="1:4">
      <c r="A4173" s="3">
        <v>2010</v>
      </c>
      <c r="B4173" t="s">
        <v>148</v>
      </c>
      <c r="C4173" s="3">
        <v>8</v>
      </c>
      <c r="D4173">
        <v>235</v>
      </c>
    </row>
    <row r="4174" spans="1:4">
      <c r="A4174" s="3">
        <v>2011</v>
      </c>
      <c r="B4174" t="s">
        <v>148</v>
      </c>
      <c r="C4174" s="3">
        <v>8</v>
      </c>
      <c r="D4174">
        <v>371</v>
      </c>
    </row>
    <row r="4175" spans="1:4">
      <c r="A4175" s="3">
        <v>2012</v>
      </c>
      <c r="B4175" t="s">
        <v>148</v>
      </c>
      <c r="C4175" s="3">
        <v>8</v>
      </c>
      <c r="D4175">
        <v>193</v>
      </c>
    </row>
    <row r="4176" spans="1:4">
      <c r="A4176" s="3">
        <v>2013</v>
      </c>
      <c r="B4176" t="s">
        <v>148</v>
      </c>
      <c r="C4176" s="3">
        <v>8</v>
      </c>
      <c r="D4176">
        <v>302</v>
      </c>
    </row>
    <row r="4177" spans="1:4">
      <c r="A4177" s="3">
        <v>2014</v>
      </c>
      <c r="B4177" t="s">
        <v>148</v>
      </c>
      <c r="C4177" s="3">
        <v>8</v>
      </c>
      <c r="D4177">
        <v>217</v>
      </c>
    </row>
    <row r="4178" spans="1:4">
      <c r="A4178" s="3">
        <v>1970</v>
      </c>
      <c r="B4178" t="s">
        <v>148</v>
      </c>
      <c r="C4178" s="3">
        <v>9</v>
      </c>
      <c r="D4178">
        <v>213</v>
      </c>
    </row>
    <row r="4179" spans="1:4">
      <c r="A4179" s="3">
        <v>1971</v>
      </c>
      <c r="B4179" t="s">
        <v>148</v>
      </c>
      <c r="C4179" s="3">
        <v>9</v>
      </c>
      <c r="D4179">
        <v>6</v>
      </c>
    </row>
    <row r="4180" spans="1:4">
      <c r="A4180" s="3">
        <v>1972</v>
      </c>
      <c r="B4180" t="s">
        <v>148</v>
      </c>
      <c r="C4180" s="3">
        <v>9</v>
      </c>
      <c r="D4180">
        <v>270</v>
      </c>
    </row>
    <row r="4181" spans="1:4">
      <c r="A4181" s="3">
        <v>1973</v>
      </c>
      <c r="B4181" t="s">
        <v>148</v>
      </c>
      <c r="C4181" s="3">
        <v>9</v>
      </c>
      <c r="D4181">
        <v>149</v>
      </c>
    </row>
    <row r="4182" spans="1:4">
      <c r="A4182" s="3">
        <v>1974</v>
      </c>
      <c r="B4182" t="s">
        <v>148</v>
      </c>
      <c r="C4182" s="3">
        <v>9</v>
      </c>
      <c r="D4182">
        <v>86</v>
      </c>
    </row>
    <row r="4183" spans="1:4">
      <c r="A4183" s="3">
        <v>1975</v>
      </c>
      <c r="B4183" t="s">
        <v>148</v>
      </c>
      <c r="C4183" s="3">
        <v>9</v>
      </c>
      <c r="D4183">
        <v>114</v>
      </c>
    </row>
    <row r="4184" spans="1:4">
      <c r="A4184" s="3">
        <v>1976</v>
      </c>
      <c r="B4184" t="s">
        <v>148</v>
      </c>
      <c r="C4184" s="3">
        <v>9</v>
      </c>
      <c r="D4184">
        <v>29</v>
      </c>
    </row>
    <row r="4185" spans="1:4">
      <c r="A4185" s="3">
        <v>1977</v>
      </c>
      <c r="B4185" t="s">
        <v>148</v>
      </c>
      <c r="C4185" s="3">
        <v>9</v>
      </c>
      <c r="D4185">
        <v>378</v>
      </c>
    </row>
    <row r="4186" spans="1:4">
      <c r="A4186" s="3">
        <v>1978</v>
      </c>
      <c r="B4186" t="s">
        <v>148</v>
      </c>
      <c r="C4186" s="3">
        <v>9</v>
      </c>
      <c r="D4186">
        <v>695</v>
      </c>
    </row>
    <row r="4187" spans="1:4">
      <c r="A4187" s="3">
        <v>1979</v>
      </c>
      <c r="B4187" t="s">
        <v>148</v>
      </c>
      <c r="C4187" s="3">
        <v>9</v>
      </c>
      <c r="D4187">
        <v>288</v>
      </c>
    </row>
    <row r="4188" spans="1:4">
      <c r="A4188" s="3">
        <v>1980</v>
      </c>
      <c r="B4188" t="s">
        <v>148</v>
      </c>
      <c r="C4188" s="3">
        <v>9</v>
      </c>
      <c r="D4188">
        <v>357</v>
      </c>
    </row>
    <row r="4189" spans="1:4">
      <c r="A4189" s="3">
        <v>1981</v>
      </c>
      <c r="B4189" t="s">
        <v>148</v>
      </c>
      <c r="C4189" s="3">
        <v>9</v>
      </c>
      <c r="D4189">
        <v>414</v>
      </c>
    </row>
    <row r="4190" spans="1:4">
      <c r="A4190" s="3">
        <v>1982</v>
      </c>
      <c r="B4190" t="s">
        <v>148</v>
      </c>
      <c r="C4190" s="3">
        <v>9</v>
      </c>
      <c r="D4190">
        <v>703</v>
      </c>
    </row>
    <row r="4191" spans="1:4">
      <c r="A4191" s="3">
        <v>1983</v>
      </c>
      <c r="B4191" t="s">
        <v>148</v>
      </c>
      <c r="C4191" s="3">
        <v>9</v>
      </c>
      <c r="D4191">
        <v>714</v>
      </c>
    </row>
    <row r="4192" spans="1:4">
      <c r="A4192" s="3">
        <v>1984</v>
      </c>
      <c r="B4192" t="s">
        <v>148</v>
      </c>
      <c r="C4192" s="3">
        <v>9</v>
      </c>
      <c r="D4192">
        <v>423</v>
      </c>
    </row>
    <row r="4193" spans="1:4">
      <c r="A4193" s="3">
        <v>1985</v>
      </c>
      <c r="B4193" t="s">
        <v>148</v>
      </c>
      <c r="C4193" s="3">
        <v>9</v>
      </c>
      <c r="D4193">
        <v>470</v>
      </c>
    </row>
    <row r="4194" spans="1:4">
      <c r="A4194" s="3">
        <v>1986</v>
      </c>
      <c r="B4194" t="s">
        <v>148</v>
      </c>
      <c r="C4194" s="3">
        <v>9</v>
      </c>
      <c r="D4194">
        <v>432</v>
      </c>
    </row>
    <row r="4195" spans="1:4">
      <c r="A4195" s="3">
        <v>1987</v>
      </c>
      <c r="B4195" t="s">
        <v>148</v>
      </c>
      <c r="C4195" s="3">
        <v>9</v>
      </c>
      <c r="D4195">
        <v>400</v>
      </c>
    </row>
    <row r="4196" spans="1:4">
      <c r="A4196" s="3">
        <v>1988</v>
      </c>
      <c r="B4196" t="s">
        <v>148</v>
      </c>
      <c r="C4196" s="3">
        <v>9</v>
      </c>
      <c r="D4196">
        <v>296</v>
      </c>
    </row>
    <row r="4197" spans="1:4">
      <c r="A4197" s="3">
        <v>1989</v>
      </c>
      <c r="B4197" t="s">
        <v>148</v>
      </c>
      <c r="C4197" s="3">
        <v>9</v>
      </c>
      <c r="D4197">
        <v>236</v>
      </c>
    </row>
    <row r="4198" spans="1:4">
      <c r="A4198" s="3">
        <v>1990</v>
      </c>
      <c r="B4198" t="s">
        <v>148</v>
      </c>
      <c r="C4198" s="3">
        <v>9</v>
      </c>
      <c r="D4198">
        <v>224</v>
      </c>
    </row>
    <row r="4199" spans="1:4">
      <c r="A4199" s="3">
        <v>1991</v>
      </c>
      <c r="B4199" t="s">
        <v>148</v>
      </c>
      <c r="C4199" s="3">
        <v>9</v>
      </c>
      <c r="D4199">
        <v>198</v>
      </c>
    </row>
    <row r="4200" spans="1:4">
      <c r="A4200" s="3">
        <v>1992</v>
      </c>
      <c r="B4200" t="s">
        <v>148</v>
      </c>
      <c r="C4200" s="3">
        <v>9</v>
      </c>
      <c r="D4200">
        <v>102</v>
      </c>
    </row>
    <row r="4201" spans="1:4">
      <c r="A4201" s="3">
        <v>1993</v>
      </c>
      <c r="B4201" t="s">
        <v>148</v>
      </c>
      <c r="C4201" s="3">
        <v>9</v>
      </c>
      <c r="D4201">
        <v>63</v>
      </c>
    </row>
    <row r="4202" spans="1:4">
      <c r="A4202" s="3">
        <v>1994</v>
      </c>
      <c r="B4202" t="s">
        <v>148</v>
      </c>
      <c r="C4202" s="3">
        <v>9</v>
      </c>
      <c r="D4202">
        <v>89</v>
      </c>
    </row>
    <row r="4203" spans="1:4">
      <c r="A4203" s="3">
        <v>1995</v>
      </c>
      <c r="B4203" t="s">
        <v>148</v>
      </c>
      <c r="C4203" s="3">
        <v>9</v>
      </c>
      <c r="D4203">
        <v>55</v>
      </c>
    </row>
    <row r="4204" spans="1:4">
      <c r="A4204" s="3">
        <v>1996</v>
      </c>
      <c r="B4204" t="s">
        <v>148</v>
      </c>
      <c r="C4204" s="3">
        <v>9</v>
      </c>
      <c r="D4204">
        <v>29</v>
      </c>
    </row>
    <row r="4205" spans="1:4">
      <c r="A4205" s="3">
        <v>1997</v>
      </c>
      <c r="B4205" t="s">
        <v>148</v>
      </c>
      <c r="C4205" s="3">
        <v>9</v>
      </c>
      <c r="D4205">
        <v>44</v>
      </c>
    </row>
    <row r="4206" spans="1:4">
      <c r="A4206" s="3">
        <v>1998</v>
      </c>
      <c r="B4206" t="s">
        <v>148</v>
      </c>
      <c r="C4206" s="3">
        <v>9</v>
      </c>
      <c r="D4206">
        <v>26</v>
      </c>
    </row>
    <row r="4207" spans="1:4">
      <c r="A4207" s="3">
        <v>1999</v>
      </c>
      <c r="B4207" t="s">
        <v>148</v>
      </c>
      <c r="C4207" s="3">
        <v>9</v>
      </c>
      <c r="D4207">
        <v>45</v>
      </c>
    </row>
    <row r="4208" spans="1:4">
      <c r="A4208" s="3">
        <v>2000</v>
      </c>
      <c r="B4208" t="s">
        <v>148</v>
      </c>
      <c r="C4208" s="3">
        <v>9</v>
      </c>
      <c r="D4208">
        <v>66</v>
      </c>
    </row>
    <row r="4209" spans="1:4">
      <c r="A4209" s="3">
        <v>2001</v>
      </c>
      <c r="B4209" t="s">
        <v>148</v>
      </c>
      <c r="C4209" s="3">
        <v>9</v>
      </c>
      <c r="D4209">
        <v>69</v>
      </c>
    </row>
    <row r="4210" spans="1:4">
      <c r="A4210" s="3">
        <v>2002</v>
      </c>
      <c r="B4210" t="s">
        <v>148</v>
      </c>
      <c r="C4210" s="3">
        <v>9</v>
      </c>
      <c r="D4210">
        <v>83</v>
      </c>
    </row>
    <row r="4211" spans="1:4">
      <c r="A4211" s="3">
        <v>2003</v>
      </c>
      <c r="B4211" t="s">
        <v>148</v>
      </c>
      <c r="C4211" s="3">
        <v>9</v>
      </c>
      <c r="D4211">
        <v>120</v>
      </c>
    </row>
    <row r="4212" spans="1:4">
      <c r="A4212" s="3">
        <v>2004</v>
      </c>
      <c r="B4212" t="s">
        <v>148</v>
      </c>
      <c r="C4212" s="3">
        <v>9</v>
      </c>
      <c r="D4212">
        <v>156</v>
      </c>
    </row>
    <row r="4213" spans="1:4">
      <c r="A4213" s="3">
        <v>2005</v>
      </c>
      <c r="B4213" t="s">
        <v>148</v>
      </c>
      <c r="C4213" s="3">
        <v>9</v>
      </c>
      <c r="D4213">
        <v>158</v>
      </c>
    </row>
    <row r="4214" spans="1:4">
      <c r="A4214" s="3">
        <v>2006</v>
      </c>
      <c r="B4214" t="s">
        <v>148</v>
      </c>
      <c r="C4214" s="3">
        <v>9</v>
      </c>
      <c r="D4214">
        <v>188</v>
      </c>
    </row>
    <row r="4215" spans="1:4">
      <c r="A4215" s="3">
        <v>2007</v>
      </c>
      <c r="B4215" t="s">
        <v>148</v>
      </c>
      <c r="C4215" s="3">
        <v>9</v>
      </c>
      <c r="D4215">
        <v>379</v>
      </c>
    </row>
    <row r="4216" spans="1:4">
      <c r="A4216" s="3">
        <v>2008</v>
      </c>
      <c r="B4216" t="s">
        <v>148</v>
      </c>
      <c r="C4216" s="3">
        <v>9</v>
      </c>
      <c r="D4216">
        <v>817</v>
      </c>
    </row>
    <row r="4217" spans="1:4">
      <c r="A4217" s="3">
        <v>2009</v>
      </c>
      <c r="B4217" t="s">
        <v>148</v>
      </c>
      <c r="C4217" s="3">
        <v>9</v>
      </c>
      <c r="D4217">
        <v>666</v>
      </c>
    </row>
    <row r="4218" spans="1:4">
      <c r="A4218" s="3">
        <v>2010</v>
      </c>
      <c r="B4218" t="s">
        <v>148</v>
      </c>
      <c r="C4218" s="3">
        <v>9</v>
      </c>
      <c r="D4218">
        <v>600</v>
      </c>
    </row>
    <row r="4219" spans="1:4">
      <c r="A4219" s="3">
        <v>2011</v>
      </c>
      <c r="B4219" t="s">
        <v>148</v>
      </c>
      <c r="C4219" s="3">
        <v>9</v>
      </c>
      <c r="D4219">
        <v>590</v>
      </c>
    </row>
    <row r="4220" spans="1:4">
      <c r="A4220" s="3">
        <v>2012</v>
      </c>
      <c r="B4220" t="s">
        <v>148</v>
      </c>
      <c r="C4220" s="3">
        <v>9</v>
      </c>
      <c r="D4220">
        <v>413</v>
      </c>
    </row>
    <row r="4221" spans="1:4">
      <c r="A4221" s="3">
        <v>2013</v>
      </c>
      <c r="B4221" t="s">
        <v>148</v>
      </c>
      <c r="C4221" s="3">
        <v>9</v>
      </c>
      <c r="D4221">
        <v>341</v>
      </c>
    </row>
    <row r="4222" spans="1:4">
      <c r="A4222" s="3">
        <v>2014</v>
      </c>
      <c r="B4222" t="s">
        <v>148</v>
      </c>
      <c r="C4222" s="3">
        <v>9</v>
      </c>
      <c r="D4222">
        <v>164</v>
      </c>
    </row>
    <row r="4223" spans="1:4">
      <c r="A4223">
        <v>1977</v>
      </c>
      <c r="B4223" t="s">
        <v>149</v>
      </c>
      <c r="C4223">
        <v>1</v>
      </c>
      <c r="D4223">
        <v>39.799999999999997</v>
      </c>
    </row>
    <row r="4224" spans="1:4">
      <c r="A4224">
        <v>1978</v>
      </c>
      <c r="B4224" t="s">
        <v>149</v>
      </c>
      <c r="C4224">
        <v>1</v>
      </c>
      <c r="D4224">
        <v>0</v>
      </c>
    </row>
    <row r="4225" spans="1:4">
      <c r="A4225">
        <v>1979</v>
      </c>
      <c r="B4225" t="s">
        <v>149</v>
      </c>
      <c r="C4225">
        <v>1</v>
      </c>
      <c r="D4225">
        <v>0</v>
      </c>
    </row>
    <row r="4226" spans="1:4">
      <c r="A4226">
        <v>1980</v>
      </c>
      <c r="B4226" t="s">
        <v>149</v>
      </c>
      <c r="C4226">
        <v>1</v>
      </c>
      <c r="D4226">
        <v>0</v>
      </c>
    </row>
    <row r="4227" spans="1:4">
      <c r="A4227">
        <v>1981</v>
      </c>
      <c r="B4227" t="s">
        <v>149</v>
      </c>
      <c r="C4227">
        <v>1</v>
      </c>
      <c r="D4227">
        <v>2.1</v>
      </c>
    </row>
    <row r="4228" spans="1:4">
      <c r="A4228">
        <v>1982</v>
      </c>
      <c r="B4228" t="s">
        <v>149</v>
      </c>
      <c r="C4228">
        <v>1</v>
      </c>
      <c r="D4228">
        <v>30.4</v>
      </c>
    </row>
    <row r="4229" spans="1:4">
      <c r="A4229">
        <v>1983</v>
      </c>
      <c r="B4229" t="s">
        <v>149</v>
      </c>
      <c r="C4229">
        <v>1</v>
      </c>
      <c r="D4229">
        <v>10.8</v>
      </c>
    </row>
    <row r="4230" spans="1:4">
      <c r="A4230">
        <v>1984</v>
      </c>
      <c r="B4230" t="s">
        <v>149</v>
      </c>
      <c r="C4230">
        <v>1</v>
      </c>
      <c r="D4230">
        <v>1.2</v>
      </c>
    </row>
    <row r="4231" spans="1:4">
      <c r="A4231">
        <v>1985</v>
      </c>
      <c r="B4231" t="s">
        <v>149</v>
      </c>
      <c r="C4231">
        <v>1</v>
      </c>
      <c r="D4231">
        <v>0.9</v>
      </c>
    </row>
    <row r="4232" spans="1:4">
      <c r="A4232">
        <v>1986</v>
      </c>
      <c r="B4232" t="s">
        <v>149</v>
      </c>
      <c r="C4232">
        <v>1</v>
      </c>
      <c r="D4232">
        <v>4.3</v>
      </c>
    </row>
    <row r="4233" spans="1:4">
      <c r="A4233">
        <v>1987</v>
      </c>
      <c r="B4233" t="s">
        <v>149</v>
      </c>
      <c r="C4233">
        <v>1</v>
      </c>
      <c r="D4233">
        <v>0</v>
      </c>
    </row>
    <row r="4234" spans="1:4">
      <c r="A4234">
        <v>1988</v>
      </c>
      <c r="B4234" t="s">
        <v>149</v>
      </c>
      <c r="C4234">
        <v>1</v>
      </c>
      <c r="D4234">
        <v>0.3</v>
      </c>
    </row>
    <row r="4235" spans="1:4">
      <c r="A4235">
        <v>1989</v>
      </c>
      <c r="B4235" t="s">
        <v>149</v>
      </c>
      <c r="C4235">
        <v>1</v>
      </c>
      <c r="D4235">
        <v>1.4</v>
      </c>
    </row>
    <row r="4236" spans="1:4">
      <c r="A4236">
        <v>1990</v>
      </c>
      <c r="B4236" t="s">
        <v>149</v>
      </c>
      <c r="C4236">
        <v>1</v>
      </c>
      <c r="D4236">
        <v>7</v>
      </c>
    </row>
    <row r="4237" spans="1:4">
      <c r="A4237">
        <v>1991</v>
      </c>
      <c r="B4237" t="s">
        <v>149</v>
      </c>
      <c r="C4237">
        <v>1</v>
      </c>
      <c r="D4237">
        <v>3.1</v>
      </c>
    </row>
    <row r="4238" spans="1:4">
      <c r="A4238">
        <v>1992</v>
      </c>
      <c r="B4238" t="s">
        <v>149</v>
      </c>
      <c r="C4238">
        <v>1</v>
      </c>
      <c r="D4238">
        <v>1.8</v>
      </c>
    </row>
    <row r="4239" spans="1:4">
      <c r="A4239">
        <v>1993</v>
      </c>
      <c r="B4239" t="s">
        <v>149</v>
      </c>
      <c r="C4239">
        <v>1</v>
      </c>
      <c r="D4239">
        <v>3.7</v>
      </c>
    </row>
    <row r="4240" spans="1:4">
      <c r="A4240">
        <v>1994</v>
      </c>
      <c r="B4240" t="s">
        <v>149</v>
      </c>
      <c r="C4240">
        <v>1</v>
      </c>
      <c r="D4240">
        <v>6.5</v>
      </c>
    </row>
    <row r="4241" spans="1:4">
      <c r="A4241">
        <v>1995</v>
      </c>
      <c r="B4241" t="s">
        <v>149</v>
      </c>
      <c r="C4241">
        <v>1</v>
      </c>
      <c r="D4241">
        <v>2.7</v>
      </c>
    </row>
    <row r="4242" spans="1:4">
      <c r="A4242">
        <v>1996</v>
      </c>
      <c r="B4242" t="s">
        <v>149</v>
      </c>
      <c r="C4242">
        <v>1</v>
      </c>
      <c r="D4242">
        <v>2.8</v>
      </c>
    </row>
    <row r="4243" spans="1:4">
      <c r="A4243">
        <v>1997</v>
      </c>
      <c r="B4243" t="s">
        <v>149</v>
      </c>
      <c r="C4243">
        <v>1</v>
      </c>
      <c r="D4243">
        <v>1.7</v>
      </c>
    </row>
    <row r="4244" spans="1:4">
      <c r="A4244">
        <v>1998</v>
      </c>
      <c r="B4244" t="s">
        <v>149</v>
      </c>
      <c r="C4244">
        <v>1</v>
      </c>
      <c r="D4244">
        <v>5.8</v>
      </c>
    </row>
    <row r="4245" spans="1:4">
      <c r="A4245">
        <v>1999</v>
      </c>
      <c r="B4245" t="s">
        <v>149</v>
      </c>
      <c r="C4245">
        <v>1</v>
      </c>
      <c r="D4245">
        <v>5.3</v>
      </c>
    </row>
    <row r="4246" spans="1:4">
      <c r="A4246">
        <v>2000</v>
      </c>
      <c r="B4246" t="s">
        <v>149</v>
      </c>
      <c r="C4246">
        <v>1</v>
      </c>
      <c r="D4246">
        <v>2.4</v>
      </c>
    </row>
    <row r="4247" spans="1:4">
      <c r="A4247">
        <v>2001</v>
      </c>
      <c r="B4247" t="s">
        <v>149</v>
      </c>
      <c r="C4247">
        <v>1</v>
      </c>
      <c r="D4247">
        <v>0.3</v>
      </c>
    </row>
    <row r="4248" spans="1:4">
      <c r="A4248">
        <v>2002</v>
      </c>
      <c r="B4248" t="s">
        <v>149</v>
      </c>
      <c r="C4248">
        <v>1</v>
      </c>
      <c r="D4248">
        <v>0.4</v>
      </c>
    </row>
    <row r="4249" spans="1:4">
      <c r="A4249">
        <v>2003</v>
      </c>
      <c r="B4249" t="s">
        <v>149</v>
      </c>
      <c r="C4249">
        <v>1</v>
      </c>
      <c r="D4249">
        <v>0.1</v>
      </c>
    </row>
    <row r="4250" spans="1:4">
      <c r="A4250">
        <v>2004</v>
      </c>
      <c r="B4250" t="s">
        <v>149</v>
      </c>
      <c r="C4250">
        <v>1</v>
      </c>
      <c r="D4250">
        <v>1.8</v>
      </c>
    </row>
    <row r="4251" spans="1:4">
      <c r="A4251">
        <v>2005</v>
      </c>
      <c r="B4251" t="s">
        <v>149</v>
      </c>
      <c r="C4251">
        <v>1</v>
      </c>
      <c r="D4251">
        <v>0.2</v>
      </c>
    </row>
    <row r="4252" spans="1:4">
      <c r="A4252">
        <v>2006</v>
      </c>
      <c r="B4252" t="s">
        <v>149</v>
      </c>
      <c r="C4252">
        <v>1</v>
      </c>
      <c r="D4252">
        <v>2</v>
      </c>
    </row>
    <row r="4253" spans="1:4">
      <c r="A4253">
        <v>2007</v>
      </c>
      <c r="B4253" t="s">
        <v>149</v>
      </c>
      <c r="C4253">
        <v>1</v>
      </c>
      <c r="D4253">
        <v>7.8</v>
      </c>
    </row>
    <row r="4254" spans="1:4">
      <c r="A4254">
        <v>2008</v>
      </c>
      <c r="B4254" t="s">
        <v>149</v>
      </c>
      <c r="C4254">
        <v>1</v>
      </c>
      <c r="D4254">
        <v>0.1</v>
      </c>
    </row>
    <row r="4255" spans="1:4">
      <c r="A4255">
        <v>2009</v>
      </c>
      <c r="B4255" t="s">
        <v>149</v>
      </c>
      <c r="C4255">
        <v>1</v>
      </c>
      <c r="D4255">
        <v>0.1</v>
      </c>
    </row>
    <row r="4256" spans="1:4">
      <c r="A4256">
        <v>2010</v>
      </c>
      <c r="B4256" t="s">
        <v>149</v>
      </c>
      <c r="C4256">
        <v>1</v>
      </c>
      <c r="D4256">
        <v>2.4</v>
      </c>
    </row>
    <row r="4257" spans="1:4">
      <c r="A4257">
        <v>2011</v>
      </c>
      <c r="B4257" t="s">
        <v>149</v>
      </c>
      <c r="C4257">
        <v>1</v>
      </c>
      <c r="D4257">
        <v>6.3</v>
      </c>
    </row>
    <row r="4258" spans="1:4">
      <c r="A4258">
        <v>2012</v>
      </c>
      <c r="B4258" t="s">
        <v>149</v>
      </c>
      <c r="C4258">
        <v>1</v>
      </c>
      <c r="D4258">
        <v>2.5</v>
      </c>
    </row>
    <row r="4259" spans="1:4">
      <c r="A4259">
        <v>2013</v>
      </c>
      <c r="B4259" t="s">
        <v>149</v>
      </c>
      <c r="C4259">
        <v>1</v>
      </c>
      <c r="D4259">
        <v>25</v>
      </c>
    </row>
    <row r="4260" spans="1:4">
      <c r="A4260">
        <v>2014</v>
      </c>
      <c r="B4260" t="s">
        <v>149</v>
      </c>
      <c r="C4260">
        <v>1</v>
      </c>
      <c r="D4260">
        <v>39</v>
      </c>
    </row>
    <row r="4261" spans="1:4">
      <c r="A4261">
        <v>1977</v>
      </c>
      <c r="B4261" t="s">
        <v>149</v>
      </c>
      <c r="C4261">
        <v>2</v>
      </c>
      <c r="D4261">
        <v>1763</v>
      </c>
    </row>
    <row r="4262" spans="1:4">
      <c r="A4262">
        <v>1978</v>
      </c>
      <c r="B4262" t="s">
        <v>149</v>
      </c>
      <c r="C4262">
        <v>2</v>
      </c>
      <c r="D4262">
        <v>374.7</v>
      </c>
    </row>
    <row r="4263" spans="1:4">
      <c r="A4263">
        <v>1979</v>
      </c>
      <c r="B4263" t="s">
        <v>149</v>
      </c>
      <c r="C4263">
        <v>2</v>
      </c>
      <c r="D4263">
        <v>67.3</v>
      </c>
    </row>
    <row r="4264" spans="1:4">
      <c r="A4264">
        <v>1980</v>
      </c>
      <c r="B4264" t="s">
        <v>149</v>
      </c>
      <c r="C4264">
        <v>2</v>
      </c>
      <c r="D4264">
        <v>884.8</v>
      </c>
    </row>
    <row r="4265" spans="1:4">
      <c r="A4265">
        <v>1981</v>
      </c>
      <c r="B4265" t="s">
        <v>149</v>
      </c>
      <c r="C4265">
        <v>2</v>
      </c>
      <c r="D4265">
        <v>1604.7</v>
      </c>
    </row>
    <row r="4266" spans="1:4">
      <c r="A4266">
        <v>1982</v>
      </c>
      <c r="B4266" t="s">
        <v>149</v>
      </c>
      <c r="C4266">
        <v>2</v>
      </c>
      <c r="D4266">
        <v>620.6</v>
      </c>
    </row>
    <row r="4267" spans="1:4">
      <c r="A4267">
        <v>1983</v>
      </c>
      <c r="B4267" t="s">
        <v>149</v>
      </c>
      <c r="C4267">
        <v>2</v>
      </c>
      <c r="D4267">
        <v>12.4</v>
      </c>
    </row>
    <row r="4268" spans="1:4">
      <c r="A4268">
        <v>1984</v>
      </c>
      <c r="B4268" t="s">
        <v>149</v>
      </c>
      <c r="C4268">
        <v>2</v>
      </c>
      <c r="D4268">
        <v>89</v>
      </c>
    </row>
    <row r="4269" spans="1:4">
      <c r="A4269">
        <v>1985</v>
      </c>
      <c r="B4269" t="s">
        <v>149</v>
      </c>
      <c r="C4269">
        <v>2</v>
      </c>
      <c r="D4269">
        <v>30.2</v>
      </c>
    </row>
    <row r="4270" spans="1:4">
      <c r="A4270">
        <v>1986</v>
      </c>
      <c r="B4270" t="s">
        <v>149</v>
      </c>
      <c r="C4270">
        <v>2</v>
      </c>
      <c r="D4270">
        <v>10.8</v>
      </c>
    </row>
    <row r="4271" spans="1:4">
      <c r="A4271">
        <v>1987</v>
      </c>
      <c r="B4271" t="s">
        <v>149</v>
      </c>
      <c r="C4271">
        <v>2</v>
      </c>
      <c r="D4271">
        <v>20.6</v>
      </c>
    </row>
    <row r="4272" spans="1:4">
      <c r="A4272">
        <v>1988</v>
      </c>
      <c r="B4272" t="s">
        <v>149</v>
      </c>
      <c r="C4272">
        <v>2</v>
      </c>
      <c r="D4272">
        <v>0.5</v>
      </c>
    </row>
    <row r="4273" spans="1:4">
      <c r="A4273">
        <v>1989</v>
      </c>
      <c r="B4273" t="s">
        <v>149</v>
      </c>
      <c r="C4273">
        <v>2</v>
      </c>
      <c r="D4273">
        <v>23.2</v>
      </c>
    </row>
    <row r="4274" spans="1:4">
      <c r="A4274">
        <v>1990</v>
      </c>
      <c r="B4274" t="s">
        <v>149</v>
      </c>
      <c r="C4274">
        <v>2</v>
      </c>
      <c r="D4274">
        <v>2</v>
      </c>
    </row>
    <row r="4275" spans="1:4">
      <c r="A4275">
        <v>1991</v>
      </c>
      <c r="B4275" t="s">
        <v>149</v>
      </c>
      <c r="C4275">
        <v>2</v>
      </c>
      <c r="D4275">
        <v>7.2</v>
      </c>
    </row>
    <row r="4276" spans="1:4">
      <c r="A4276">
        <v>1992</v>
      </c>
      <c r="B4276" t="s">
        <v>149</v>
      </c>
      <c r="C4276">
        <v>2</v>
      </c>
      <c r="D4276">
        <v>13.1</v>
      </c>
    </row>
    <row r="4277" spans="1:4">
      <c r="A4277">
        <v>1993</v>
      </c>
      <c r="B4277" t="s">
        <v>149</v>
      </c>
      <c r="C4277">
        <v>2</v>
      </c>
      <c r="D4277">
        <v>20.100000000000001</v>
      </c>
    </row>
    <row r="4278" spans="1:4">
      <c r="A4278">
        <v>1994</v>
      </c>
      <c r="B4278" t="s">
        <v>149</v>
      </c>
      <c r="C4278">
        <v>2</v>
      </c>
      <c r="D4278">
        <v>23.7</v>
      </c>
    </row>
    <row r="4279" spans="1:4">
      <c r="A4279">
        <v>1995</v>
      </c>
      <c r="B4279" t="s">
        <v>149</v>
      </c>
      <c r="C4279">
        <v>2</v>
      </c>
      <c r="D4279">
        <v>71.3</v>
      </c>
    </row>
    <row r="4280" spans="1:4">
      <c r="A4280">
        <v>1996</v>
      </c>
      <c r="B4280" t="s">
        <v>149</v>
      </c>
      <c r="C4280">
        <v>2</v>
      </c>
      <c r="D4280">
        <v>23.5</v>
      </c>
    </row>
    <row r="4281" spans="1:4">
      <c r="A4281">
        <v>1997</v>
      </c>
      <c r="B4281" t="s">
        <v>149</v>
      </c>
      <c r="C4281">
        <v>2</v>
      </c>
      <c r="D4281">
        <v>7.3</v>
      </c>
    </row>
    <row r="4282" spans="1:4">
      <c r="A4282">
        <v>1998</v>
      </c>
      <c r="B4282" t="s">
        <v>149</v>
      </c>
      <c r="C4282">
        <v>2</v>
      </c>
      <c r="D4282">
        <v>23.8</v>
      </c>
    </row>
    <row r="4283" spans="1:4">
      <c r="A4283">
        <v>1999</v>
      </c>
      <c r="B4283" t="s">
        <v>149</v>
      </c>
      <c r="C4283">
        <v>2</v>
      </c>
      <c r="D4283">
        <v>3.8</v>
      </c>
    </row>
    <row r="4284" spans="1:4">
      <c r="A4284">
        <v>2000</v>
      </c>
      <c r="B4284" t="s">
        <v>149</v>
      </c>
      <c r="C4284">
        <v>2</v>
      </c>
      <c r="D4284">
        <v>68.599999999999994</v>
      </c>
    </row>
    <row r="4285" spans="1:4">
      <c r="A4285">
        <v>2001</v>
      </c>
      <c r="B4285" t="s">
        <v>149</v>
      </c>
      <c r="C4285">
        <v>2</v>
      </c>
      <c r="D4285">
        <v>29.5</v>
      </c>
    </row>
    <row r="4286" spans="1:4">
      <c r="A4286">
        <v>2002</v>
      </c>
      <c r="B4286" t="s">
        <v>149</v>
      </c>
      <c r="C4286">
        <v>2</v>
      </c>
      <c r="D4286">
        <v>2.4</v>
      </c>
    </row>
    <row r="4287" spans="1:4">
      <c r="A4287">
        <v>2003</v>
      </c>
      <c r="B4287" t="s">
        <v>149</v>
      </c>
      <c r="C4287">
        <v>2</v>
      </c>
      <c r="D4287">
        <v>10.8</v>
      </c>
    </row>
    <row r="4288" spans="1:4">
      <c r="A4288">
        <v>2004</v>
      </c>
      <c r="B4288" t="s">
        <v>149</v>
      </c>
      <c r="C4288">
        <v>2</v>
      </c>
      <c r="D4288">
        <v>1.9</v>
      </c>
    </row>
    <row r="4289" spans="1:4">
      <c r="A4289">
        <v>2005</v>
      </c>
      <c r="B4289" t="s">
        <v>149</v>
      </c>
      <c r="C4289">
        <v>2</v>
      </c>
      <c r="D4289">
        <v>36.5</v>
      </c>
    </row>
    <row r="4290" spans="1:4">
      <c r="A4290">
        <v>2006</v>
      </c>
      <c r="B4290" t="s">
        <v>149</v>
      </c>
      <c r="C4290">
        <v>2</v>
      </c>
      <c r="D4290">
        <v>2.2999999999999998</v>
      </c>
    </row>
    <row r="4291" spans="1:4">
      <c r="A4291">
        <v>2007</v>
      </c>
      <c r="B4291" t="s">
        <v>149</v>
      </c>
      <c r="C4291">
        <v>2</v>
      </c>
      <c r="D4291">
        <v>24.9</v>
      </c>
    </row>
    <row r="4292" spans="1:4">
      <c r="A4292">
        <v>2008</v>
      </c>
      <c r="B4292" t="s">
        <v>149</v>
      </c>
      <c r="C4292">
        <v>2</v>
      </c>
      <c r="D4292">
        <v>19.3</v>
      </c>
    </row>
    <row r="4293" spans="1:4">
      <c r="A4293">
        <v>2009</v>
      </c>
      <c r="B4293" t="s">
        <v>149</v>
      </c>
      <c r="C4293">
        <v>2</v>
      </c>
      <c r="D4293">
        <v>3.4</v>
      </c>
    </row>
    <row r="4294" spans="1:4">
      <c r="A4294">
        <v>2010</v>
      </c>
      <c r="B4294" t="s">
        <v>149</v>
      </c>
      <c r="C4294">
        <v>2</v>
      </c>
      <c r="D4294">
        <v>6.7</v>
      </c>
    </row>
    <row r="4295" spans="1:4">
      <c r="A4295">
        <v>2011</v>
      </c>
      <c r="B4295" t="s">
        <v>149</v>
      </c>
      <c r="C4295">
        <v>2</v>
      </c>
      <c r="D4295">
        <v>19.2</v>
      </c>
    </row>
    <row r="4296" spans="1:4">
      <c r="A4296">
        <v>2012</v>
      </c>
      <c r="B4296" t="s">
        <v>149</v>
      </c>
      <c r="C4296">
        <v>2</v>
      </c>
      <c r="D4296">
        <v>110.6</v>
      </c>
    </row>
    <row r="4297" spans="1:4">
      <c r="A4297">
        <v>2013</v>
      </c>
      <c r="B4297" t="s">
        <v>149</v>
      </c>
      <c r="C4297">
        <v>2</v>
      </c>
      <c r="D4297">
        <v>47.3</v>
      </c>
    </row>
    <row r="4298" spans="1:4">
      <c r="A4298">
        <v>2014</v>
      </c>
      <c r="B4298" t="s">
        <v>149</v>
      </c>
      <c r="C4298">
        <v>2</v>
      </c>
      <c r="D4298">
        <v>132.30000000000001</v>
      </c>
    </row>
    <row r="4299" spans="1:4">
      <c r="A4299">
        <v>1977</v>
      </c>
      <c r="B4299" t="s">
        <v>149</v>
      </c>
      <c r="C4299">
        <v>3</v>
      </c>
      <c r="D4299">
        <v>53.2</v>
      </c>
    </row>
    <row r="4300" spans="1:4">
      <c r="A4300">
        <v>1978</v>
      </c>
      <c r="B4300" t="s">
        <v>149</v>
      </c>
      <c r="C4300">
        <v>3</v>
      </c>
      <c r="D4300">
        <v>2291.4</v>
      </c>
    </row>
    <row r="4301" spans="1:4">
      <c r="A4301">
        <v>1979</v>
      </c>
      <c r="B4301" t="s">
        <v>149</v>
      </c>
      <c r="C4301">
        <v>3</v>
      </c>
      <c r="D4301">
        <v>559.6</v>
      </c>
    </row>
    <row r="4302" spans="1:4">
      <c r="A4302">
        <v>1980</v>
      </c>
      <c r="B4302" t="s">
        <v>149</v>
      </c>
      <c r="C4302">
        <v>3</v>
      </c>
      <c r="D4302">
        <v>104.1</v>
      </c>
    </row>
    <row r="4303" spans="1:4">
      <c r="A4303">
        <v>1981</v>
      </c>
      <c r="B4303" t="s">
        <v>149</v>
      </c>
      <c r="C4303">
        <v>3</v>
      </c>
      <c r="D4303">
        <v>721.6</v>
      </c>
    </row>
    <row r="4304" spans="1:4">
      <c r="A4304">
        <v>1982</v>
      </c>
      <c r="B4304" t="s">
        <v>149</v>
      </c>
      <c r="C4304">
        <v>3</v>
      </c>
      <c r="D4304">
        <v>1519.4</v>
      </c>
    </row>
    <row r="4305" spans="1:4">
      <c r="A4305">
        <v>1983</v>
      </c>
      <c r="B4305" t="s">
        <v>149</v>
      </c>
      <c r="C4305">
        <v>3</v>
      </c>
      <c r="D4305">
        <v>836.5</v>
      </c>
    </row>
    <row r="4306" spans="1:4">
      <c r="A4306">
        <v>1984</v>
      </c>
      <c r="B4306" t="s">
        <v>149</v>
      </c>
      <c r="C4306">
        <v>3</v>
      </c>
      <c r="D4306">
        <v>49.9</v>
      </c>
    </row>
    <row r="4307" spans="1:4">
      <c r="A4307">
        <v>1985</v>
      </c>
      <c r="B4307" t="s">
        <v>149</v>
      </c>
      <c r="C4307">
        <v>3</v>
      </c>
      <c r="D4307">
        <v>349.6</v>
      </c>
    </row>
    <row r="4308" spans="1:4">
      <c r="A4308">
        <v>1986</v>
      </c>
      <c r="B4308" t="s">
        <v>149</v>
      </c>
      <c r="C4308">
        <v>3</v>
      </c>
      <c r="D4308">
        <v>183.5</v>
      </c>
    </row>
    <row r="4309" spans="1:4">
      <c r="A4309">
        <v>1987</v>
      </c>
      <c r="B4309" t="s">
        <v>149</v>
      </c>
      <c r="C4309">
        <v>3</v>
      </c>
      <c r="D4309">
        <v>34.700000000000003</v>
      </c>
    </row>
    <row r="4310" spans="1:4">
      <c r="A4310">
        <v>1988</v>
      </c>
      <c r="B4310" t="s">
        <v>149</v>
      </c>
      <c r="C4310">
        <v>3</v>
      </c>
      <c r="D4310">
        <v>12.4</v>
      </c>
    </row>
    <row r="4311" spans="1:4">
      <c r="A4311">
        <v>1989</v>
      </c>
      <c r="B4311" t="s">
        <v>149</v>
      </c>
      <c r="C4311">
        <v>3</v>
      </c>
      <c r="D4311">
        <v>3.5</v>
      </c>
    </row>
    <row r="4312" spans="1:4">
      <c r="A4312">
        <v>1990</v>
      </c>
      <c r="B4312" t="s">
        <v>149</v>
      </c>
      <c r="C4312">
        <v>3</v>
      </c>
      <c r="D4312">
        <v>143.1</v>
      </c>
    </row>
    <row r="4313" spans="1:4">
      <c r="A4313">
        <v>1991</v>
      </c>
      <c r="B4313" t="s">
        <v>149</v>
      </c>
      <c r="C4313">
        <v>3</v>
      </c>
      <c r="D4313">
        <v>16.3</v>
      </c>
    </row>
    <row r="4314" spans="1:4">
      <c r="A4314">
        <v>1992</v>
      </c>
      <c r="B4314" t="s">
        <v>149</v>
      </c>
      <c r="C4314">
        <v>3</v>
      </c>
      <c r="D4314">
        <v>94.4</v>
      </c>
    </row>
    <row r="4315" spans="1:4">
      <c r="A4315">
        <v>1993</v>
      </c>
      <c r="B4315" t="s">
        <v>149</v>
      </c>
      <c r="C4315">
        <v>3</v>
      </c>
      <c r="D4315">
        <v>36.299999999999997</v>
      </c>
    </row>
    <row r="4316" spans="1:4">
      <c r="A4316">
        <v>1994</v>
      </c>
      <c r="B4316" t="s">
        <v>149</v>
      </c>
      <c r="C4316">
        <v>3</v>
      </c>
      <c r="D4316">
        <v>44.5</v>
      </c>
    </row>
    <row r="4317" spans="1:4">
      <c r="A4317">
        <v>1995</v>
      </c>
      <c r="B4317" t="s">
        <v>149</v>
      </c>
      <c r="C4317">
        <v>3</v>
      </c>
      <c r="D4317">
        <v>90.5</v>
      </c>
    </row>
    <row r="4318" spans="1:4">
      <c r="A4318">
        <v>1996</v>
      </c>
      <c r="B4318" t="s">
        <v>149</v>
      </c>
      <c r="C4318">
        <v>3</v>
      </c>
      <c r="D4318">
        <v>129.5</v>
      </c>
    </row>
    <row r="4319" spans="1:4">
      <c r="A4319">
        <v>1997</v>
      </c>
      <c r="B4319" t="s">
        <v>149</v>
      </c>
      <c r="C4319">
        <v>3</v>
      </c>
      <c r="D4319">
        <v>166.8</v>
      </c>
    </row>
    <row r="4320" spans="1:4">
      <c r="A4320">
        <v>1998</v>
      </c>
      <c r="B4320" t="s">
        <v>149</v>
      </c>
      <c r="C4320">
        <v>3</v>
      </c>
      <c r="D4320">
        <v>25.1</v>
      </c>
    </row>
    <row r="4321" spans="1:4">
      <c r="A4321">
        <v>1999</v>
      </c>
      <c r="B4321" t="s">
        <v>149</v>
      </c>
      <c r="C4321">
        <v>3</v>
      </c>
      <c r="D4321">
        <v>39.5</v>
      </c>
    </row>
    <row r="4322" spans="1:4">
      <c r="A4322">
        <v>2000</v>
      </c>
      <c r="B4322" t="s">
        <v>149</v>
      </c>
      <c r="C4322">
        <v>3</v>
      </c>
      <c r="D4322">
        <v>66.099999999999994</v>
      </c>
    </row>
    <row r="4323" spans="1:4">
      <c r="A4323">
        <v>2001</v>
      </c>
      <c r="B4323" t="s">
        <v>149</v>
      </c>
      <c r="C4323">
        <v>3</v>
      </c>
      <c r="D4323">
        <v>235.1</v>
      </c>
    </row>
    <row r="4324" spans="1:4">
      <c r="A4324">
        <v>2002</v>
      </c>
      <c r="B4324" t="s">
        <v>149</v>
      </c>
      <c r="C4324">
        <v>3</v>
      </c>
      <c r="D4324">
        <v>27.8</v>
      </c>
    </row>
    <row r="4325" spans="1:4">
      <c r="A4325">
        <v>2003</v>
      </c>
      <c r="B4325" t="s">
        <v>149</v>
      </c>
      <c r="C4325">
        <v>3</v>
      </c>
      <c r="D4325">
        <v>6.9</v>
      </c>
    </row>
    <row r="4326" spans="1:4">
      <c r="A4326">
        <v>2004</v>
      </c>
      <c r="B4326" t="s">
        <v>149</v>
      </c>
      <c r="C4326">
        <v>3</v>
      </c>
      <c r="D4326">
        <v>14.1</v>
      </c>
    </row>
    <row r="4327" spans="1:4">
      <c r="A4327">
        <v>2005</v>
      </c>
      <c r="B4327" t="s">
        <v>149</v>
      </c>
      <c r="C4327">
        <v>3</v>
      </c>
      <c r="D4327">
        <v>6.3</v>
      </c>
    </row>
    <row r="4328" spans="1:4">
      <c r="A4328">
        <v>2006</v>
      </c>
      <c r="B4328" t="s">
        <v>149</v>
      </c>
      <c r="C4328">
        <v>3</v>
      </c>
      <c r="D4328">
        <v>124</v>
      </c>
    </row>
    <row r="4329" spans="1:4">
      <c r="A4329">
        <v>2007</v>
      </c>
      <c r="B4329" t="s">
        <v>149</v>
      </c>
      <c r="C4329">
        <v>3</v>
      </c>
      <c r="D4329">
        <v>17.3</v>
      </c>
    </row>
    <row r="4330" spans="1:4">
      <c r="A4330">
        <v>2008</v>
      </c>
      <c r="B4330" t="s">
        <v>149</v>
      </c>
      <c r="C4330">
        <v>3</v>
      </c>
      <c r="D4330">
        <v>55.8</v>
      </c>
    </row>
    <row r="4331" spans="1:4">
      <c r="A4331">
        <v>2009</v>
      </c>
      <c r="B4331" t="s">
        <v>149</v>
      </c>
      <c r="C4331">
        <v>3</v>
      </c>
      <c r="D4331">
        <v>40.200000000000003</v>
      </c>
    </row>
    <row r="4332" spans="1:4">
      <c r="A4332">
        <v>2010</v>
      </c>
      <c r="B4332" t="s">
        <v>149</v>
      </c>
      <c r="C4332">
        <v>3</v>
      </c>
      <c r="D4332">
        <v>13.8</v>
      </c>
    </row>
    <row r="4333" spans="1:4">
      <c r="A4333">
        <v>2011</v>
      </c>
      <c r="B4333" t="s">
        <v>149</v>
      </c>
      <c r="C4333">
        <v>3</v>
      </c>
      <c r="D4333">
        <v>4.5</v>
      </c>
    </row>
    <row r="4334" spans="1:4">
      <c r="A4334">
        <v>2012</v>
      </c>
      <c r="B4334" t="s">
        <v>149</v>
      </c>
      <c r="C4334">
        <v>3</v>
      </c>
      <c r="D4334">
        <v>48.8</v>
      </c>
    </row>
    <row r="4335" spans="1:4">
      <c r="A4335">
        <v>2013</v>
      </c>
      <c r="B4335" t="s">
        <v>149</v>
      </c>
      <c r="C4335">
        <v>3</v>
      </c>
      <c r="D4335">
        <v>332.8</v>
      </c>
    </row>
    <row r="4336" spans="1:4">
      <c r="A4336">
        <v>2014</v>
      </c>
      <c r="B4336" t="s">
        <v>149</v>
      </c>
      <c r="C4336">
        <v>3</v>
      </c>
      <c r="D4336">
        <v>107.1</v>
      </c>
    </row>
    <row r="4337" spans="1:4">
      <c r="A4337">
        <v>1977</v>
      </c>
      <c r="B4337" t="s">
        <v>149</v>
      </c>
      <c r="C4337">
        <v>4</v>
      </c>
      <c r="D4337">
        <v>367</v>
      </c>
    </row>
    <row r="4338" spans="1:4">
      <c r="A4338">
        <v>1978</v>
      </c>
      <c r="B4338" t="s">
        <v>149</v>
      </c>
      <c r="C4338">
        <v>4</v>
      </c>
      <c r="D4338">
        <v>172.4</v>
      </c>
    </row>
    <row r="4339" spans="1:4">
      <c r="A4339">
        <v>1979</v>
      </c>
      <c r="B4339" t="s">
        <v>149</v>
      </c>
      <c r="C4339">
        <v>4</v>
      </c>
      <c r="D4339">
        <v>1577</v>
      </c>
    </row>
    <row r="4340" spans="1:4">
      <c r="A4340">
        <v>1980</v>
      </c>
      <c r="B4340" t="s">
        <v>149</v>
      </c>
      <c r="C4340">
        <v>4</v>
      </c>
      <c r="D4340">
        <v>755.8</v>
      </c>
    </row>
    <row r="4341" spans="1:4">
      <c r="A4341">
        <v>1981</v>
      </c>
      <c r="B4341" t="s">
        <v>149</v>
      </c>
      <c r="C4341">
        <v>4</v>
      </c>
      <c r="D4341">
        <v>293.7</v>
      </c>
    </row>
    <row r="4342" spans="1:4">
      <c r="A4342">
        <v>1982</v>
      </c>
      <c r="B4342" t="s">
        <v>149</v>
      </c>
      <c r="C4342">
        <v>4</v>
      </c>
      <c r="D4342">
        <v>620.70000000000005</v>
      </c>
    </row>
    <row r="4343" spans="1:4">
      <c r="A4343">
        <v>1983</v>
      </c>
      <c r="B4343" t="s">
        <v>149</v>
      </c>
      <c r="C4343">
        <v>4</v>
      </c>
      <c r="D4343">
        <v>976.3</v>
      </c>
    </row>
    <row r="4344" spans="1:4">
      <c r="A4344">
        <v>1984</v>
      </c>
      <c r="B4344" t="s">
        <v>149</v>
      </c>
      <c r="C4344">
        <v>4</v>
      </c>
      <c r="D4344">
        <v>598</v>
      </c>
    </row>
    <row r="4345" spans="1:4">
      <c r="A4345">
        <v>1985</v>
      </c>
      <c r="B4345" t="s">
        <v>149</v>
      </c>
      <c r="C4345">
        <v>4</v>
      </c>
      <c r="D4345">
        <v>85.9</v>
      </c>
    </row>
    <row r="4346" spans="1:4">
      <c r="A4346">
        <v>1986</v>
      </c>
      <c r="B4346" t="s">
        <v>149</v>
      </c>
      <c r="C4346">
        <v>4</v>
      </c>
      <c r="D4346">
        <v>358.8</v>
      </c>
    </row>
    <row r="4347" spans="1:4">
      <c r="A4347">
        <v>1987</v>
      </c>
      <c r="B4347" t="s">
        <v>149</v>
      </c>
      <c r="C4347">
        <v>4</v>
      </c>
      <c r="D4347">
        <v>106.1</v>
      </c>
    </row>
    <row r="4348" spans="1:4">
      <c r="A4348">
        <v>1988</v>
      </c>
      <c r="B4348" t="s">
        <v>149</v>
      </c>
      <c r="C4348">
        <v>4</v>
      </c>
      <c r="D4348">
        <v>12.3</v>
      </c>
    </row>
    <row r="4349" spans="1:4">
      <c r="A4349">
        <v>1989</v>
      </c>
      <c r="B4349" t="s">
        <v>149</v>
      </c>
      <c r="C4349">
        <v>4</v>
      </c>
      <c r="D4349">
        <v>42.4</v>
      </c>
    </row>
    <row r="4350" spans="1:4">
      <c r="A4350">
        <v>1990</v>
      </c>
      <c r="B4350" t="s">
        <v>149</v>
      </c>
      <c r="C4350">
        <v>4</v>
      </c>
      <c r="D4350">
        <v>1.7</v>
      </c>
    </row>
    <row r="4351" spans="1:4">
      <c r="A4351">
        <v>1991</v>
      </c>
      <c r="B4351" t="s">
        <v>149</v>
      </c>
      <c r="C4351">
        <v>4</v>
      </c>
      <c r="D4351">
        <v>58.6</v>
      </c>
    </row>
    <row r="4352" spans="1:4">
      <c r="A4352">
        <v>1992</v>
      </c>
      <c r="B4352" t="s">
        <v>149</v>
      </c>
      <c r="C4352">
        <v>4</v>
      </c>
      <c r="D4352">
        <v>36.5</v>
      </c>
    </row>
    <row r="4353" spans="1:4">
      <c r="A4353">
        <v>1993</v>
      </c>
      <c r="B4353" t="s">
        <v>149</v>
      </c>
      <c r="C4353">
        <v>4</v>
      </c>
      <c r="D4353">
        <v>23</v>
      </c>
    </row>
    <row r="4354" spans="1:4">
      <c r="A4354">
        <v>1994</v>
      </c>
      <c r="B4354" t="s">
        <v>149</v>
      </c>
      <c r="C4354">
        <v>4</v>
      </c>
      <c r="D4354">
        <v>13.6</v>
      </c>
    </row>
    <row r="4355" spans="1:4">
      <c r="A4355">
        <v>1995</v>
      </c>
      <c r="B4355" t="s">
        <v>149</v>
      </c>
      <c r="C4355">
        <v>4</v>
      </c>
      <c r="D4355">
        <v>75.7</v>
      </c>
    </row>
    <row r="4356" spans="1:4">
      <c r="A4356">
        <v>1996</v>
      </c>
      <c r="B4356" t="s">
        <v>149</v>
      </c>
      <c r="C4356">
        <v>4</v>
      </c>
      <c r="D4356">
        <v>56.5</v>
      </c>
    </row>
    <row r="4357" spans="1:4">
      <c r="A4357">
        <v>1997</v>
      </c>
      <c r="B4357" t="s">
        <v>149</v>
      </c>
      <c r="C4357">
        <v>4</v>
      </c>
      <c r="D4357">
        <v>256.8</v>
      </c>
    </row>
    <row r="4358" spans="1:4">
      <c r="A4358">
        <v>1998</v>
      </c>
      <c r="B4358" t="s">
        <v>149</v>
      </c>
      <c r="C4358">
        <v>4</v>
      </c>
      <c r="D4358">
        <v>132.69999999999999</v>
      </c>
    </row>
    <row r="4359" spans="1:4">
      <c r="A4359">
        <v>1999</v>
      </c>
      <c r="B4359" t="s">
        <v>149</v>
      </c>
      <c r="C4359">
        <v>4</v>
      </c>
      <c r="D4359">
        <v>65.8</v>
      </c>
    </row>
    <row r="4360" spans="1:4">
      <c r="A4360">
        <v>2000</v>
      </c>
      <c r="B4360" t="s">
        <v>149</v>
      </c>
      <c r="C4360">
        <v>4</v>
      </c>
      <c r="D4360">
        <v>106.8</v>
      </c>
    </row>
    <row r="4361" spans="1:4">
      <c r="A4361">
        <v>2001</v>
      </c>
      <c r="B4361" t="s">
        <v>149</v>
      </c>
      <c r="C4361">
        <v>4</v>
      </c>
      <c r="D4361">
        <v>133.6</v>
      </c>
    </row>
    <row r="4362" spans="1:4">
      <c r="A4362">
        <v>2002</v>
      </c>
      <c r="B4362" t="s">
        <v>149</v>
      </c>
      <c r="C4362">
        <v>4</v>
      </c>
      <c r="D4362">
        <v>275.3</v>
      </c>
    </row>
    <row r="4363" spans="1:4">
      <c r="A4363">
        <v>2003</v>
      </c>
      <c r="B4363" t="s">
        <v>149</v>
      </c>
      <c r="C4363">
        <v>4</v>
      </c>
      <c r="D4363">
        <v>54.1</v>
      </c>
    </row>
    <row r="4364" spans="1:4">
      <c r="A4364">
        <v>2004</v>
      </c>
      <c r="B4364" t="s">
        <v>149</v>
      </c>
      <c r="C4364">
        <v>4</v>
      </c>
      <c r="D4364">
        <v>33</v>
      </c>
    </row>
    <row r="4365" spans="1:4">
      <c r="A4365">
        <v>2005</v>
      </c>
      <c r="B4365" t="s">
        <v>149</v>
      </c>
      <c r="C4365">
        <v>4</v>
      </c>
      <c r="D4365">
        <v>49.3</v>
      </c>
    </row>
    <row r="4366" spans="1:4">
      <c r="A4366">
        <v>2006</v>
      </c>
      <c r="B4366" t="s">
        <v>149</v>
      </c>
      <c r="C4366">
        <v>4</v>
      </c>
      <c r="D4366">
        <v>8.5</v>
      </c>
    </row>
    <row r="4367" spans="1:4">
      <c r="A4367">
        <v>2007</v>
      </c>
      <c r="B4367" t="s">
        <v>149</v>
      </c>
      <c r="C4367">
        <v>4</v>
      </c>
      <c r="D4367">
        <v>332.7</v>
      </c>
    </row>
    <row r="4368" spans="1:4">
      <c r="A4368">
        <v>2008</v>
      </c>
      <c r="B4368" t="s">
        <v>149</v>
      </c>
      <c r="C4368">
        <v>4</v>
      </c>
      <c r="D4368">
        <v>19.100000000000001</v>
      </c>
    </row>
    <row r="4369" spans="1:4">
      <c r="A4369">
        <v>2009</v>
      </c>
      <c r="B4369" t="s">
        <v>149</v>
      </c>
      <c r="C4369">
        <v>4</v>
      </c>
      <c r="D4369">
        <v>51.1</v>
      </c>
    </row>
    <row r="4370" spans="1:4">
      <c r="A4370">
        <v>2010</v>
      </c>
      <c r="B4370" t="s">
        <v>149</v>
      </c>
      <c r="C4370">
        <v>4</v>
      </c>
      <c r="D4370">
        <v>39.6</v>
      </c>
    </row>
    <row r="4371" spans="1:4">
      <c r="A4371">
        <v>2011</v>
      </c>
      <c r="B4371" t="s">
        <v>149</v>
      </c>
      <c r="C4371">
        <v>4</v>
      </c>
      <c r="D4371">
        <v>4.7</v>
      </c>
    </row>
    <row r="4372" spans="1:4">
      <c r="A4372">
        <v>2012</v>
      </c>
      <c r="B4372" t="s">
        <v>149</v>
      </c>
      <c r="C4372">
        <v>4</v>
      </c>
      <c r="D4372">
        <v>20</v>
      </c>
    </row>
    <row r="4373" spans="1:4">
      <c r="A4373">
        <v>2013</v>
      </c>
      <c r="B4373" t="s">
        <v>149</v>
      </c>
      <c r="C4373">
        <v>4</v>
      </c>
      <c r="D4373">
        <v>60.9</v>
      </c>
    </row>
    <row r="4374" spans="1:4">
      <c r="A4374">
        <v>2014</v>
      </c>
      <c r="B4374" t="s">
        <v>149</v>
      </c>
      <c r="C4374">
        <v>4</v>
      </c>
      <c r="D4374">
        <v>536.79999999999995</v>
      </c>
    </row>
    <row r="4375" spans="1:4">
      <c r="A4375">
        <v>1977</v>
      </c>
      <c r="B4375" t="s">
        <v>149</v>
      </c>
      <c r="C4375">
        <v>5</v>
      </c>
      <c r="D4375">
        <v>184.6</v>
      </c>
    </row>
    <row r="4376" spans="1:4">
      <c r="A4376">
        <v>1978</v>
      </c>
      <c r="B4376" t="s">
        <v>149</v>
      </c>
      <c r="C4376">
        <v>5</v>
      </c>
      <c r="D4376">
        <v>363</v>
      </c>
    </row>
    <row r="4377" spans="1:4">
      <c r="A4377">
        <v>1979</v>
      </c>
      <c r="B4377" t="s">
        <v>149</v>
      </c>
      <c r="C4377">
        <v>5</v>
      </c>
      <c r="D4377">
        <v>183.1</v>
      </c>
    </row>
    <row r="4378" spans="1:4">
      <c r="A4378">
        <v>1980</v>
      </c>
      <c r="B4378" t="s">
        <v>149</v>
      </c>
      <c r="C4378">
        <v>5</v>
      </c>
      <c r="D4378">
        <v>1366.8</v>
      </c>
    </row>
    <row r="4379" spans="1:4">
      <c r="A4379">
        <v>1981</v>
      </c>
      <c r="B4379" t="s">
        <v>149</v>
      </c>
      <c r="C4379">
        <v>5</v>
      </c>
      <c r="D4379">
        <v>343</v>
      </c>
    </row>
    <row r="4380" spans="1:4">
      <c r="A4380">
        <v>1982</v>
      </c>
      <c r="B4380" t="s">
        <v>149</v>
      </c>
      <c r="C4380">
        <v>5</v>
      </c>
      <c r="D4380">
        <v>100.6</v>
      </c>
    </row>
    <row r="4381" spans="1:4">
      <c r="A4381">
        <v>1983</v>
      </c>
      <c r="B4381" t="s">
        <v>149</v>
      </c>
      <c r="C4381">
        <v>5</v>
      </c>
      <c r="D4381">
        <v>791.3</v>
      </c>
    </row>
    <row r="4382" spans="1:4">
      <c r="A4382">
        <v>1984</v>
      </c>
      <c r="B4382" t="s">
        <v>149</v>
      </c>
      <c r="C4382">
        <v>5</v>
      </c>
      <c r="D4382">
        <v>256.7</v>
      </c>
    </row>
    <row r="4383" spans="1:4">
      <c r="A4383">
        <v>1985</v>
      </c>
      <c r="B4383" t="s">
        <v>149</v>
      </c>
      <c r="C4383">
        <v>5</v>
      </c>
      <c r="D4383">
        <v>356.2</v>
      </c>
    </row>
    <row r="4384" spans="1:4">
      <c r="A4384">
        <v>1986</v>
      </c>
      <c r="B4384" t="s">
        <v>149</v>
      </c>
      <c r="C4384">
        <v>5</v>
      </c>
      <c r="D4384">
        <v>81.3</v>
      </c>
    </row>
    <row r="4385" spans="1:4">
      <c r="A4385">
        <v>1987</v>
      </c>
      <c r="B4385" t="s">
        <v>149</v>
      </c>
      <c r="C4385">
        <v>5</v>
      </c>
      <c r="D4385">
        <v>48.8</v>
      </c>
    </row>
    <row r="4386" spans="1:4">
      <c r="A4386">
        <v>1988</v>
      </c>
      <c r="B4386" t="s">
        <v>149</v>
      </c>
      <c r="C4386">
        <v>5</v>
      </c>
      <c r="D4386">
        <v>54.8</v>
      </c>
    </row>
    <row r="4387" spans="1:4">
      <c r="A4387">
        <v>1989</v>
      </c>
      <c r="B4387" t="s">
        <v>149</v>
      </c>
      <c r="C4387">
        <v>5</v>
      </c>
      <c r="D4387">
        <v>19.3</v>
      </c>
    </row>
    <row r="4388" spans="1:4">
      <c r="A4388">
        <v>1990</v>
      </c>
      <c r="B4388" t="s">
        <v>149</v>
      </c>
      <c r="C4388">
        <v>5</v>
      </c>
      <c r="D4388">
        <v>28.8</v>
      </c>
    </row>
    <row r="4389" spans="1:4">
      <c r="A4389">
        <v>1991</v>
      </c>
      <c r="B4389" t="s">
        <v>149</v>
      </c>
      <c r="C4389">
        <v>5</v>
      </c>
      <c r="D4389">
        <v>28.4</v>
      </c>
    </row>
    <row r="4390" spans="1:4">
      <c r="A4390">
        <v>1992</v>
      </c>
      <c r="B4390" t="s">
        <v>149</v>
      </c>
      <c r="C4390">
        <v>5</v>
      </c>
      <c r="D4390">
        <v>19.100000000000001</v>
      </c>
    </row>
    <row r="4391" spans="1:4">
      <c r="A4391">
        <v>1993</v>
      </c>
      <c r="B4391" t="s">
        <v>149</v>
      </c>
      <c r="C4391">
        <v>5</v>
      </c>
      <c r="D4391">
        <v>9.9</v>
      </c>
    </row>
    <row r="4392" spans="1:4">
      <c r="A4392">
        <v>1994</v>
      </c>
      <c r="B4392" t="s">
        <v>149</v>
      </c>
      <c r="C4392">
        <v>5</v>
      </c>
      <c r="D4392">
        <v>3.4</v>
      </c>
    </row>
    <row r="4393" spans="1:4">
      <c r="A4393">
        <v>1995</v>
      </c>
      <c r="B4393" t="s">
        <v>149</v>
      </c>
      <c r="C4393">
        <v>5</v>
      </c>
      <c r="D4393">
        <v>10.199999999999999</v>
      </c>
    </row>
    <row r="4394" spans="1:4">
      <c r="A4394">
        <v>1996</v>
      </c>
      <c r="B4394" t="s">
        <v>149</v>
      </c>
      <c r="C4394">
        <v>5</v>
      </c>
      <c r="D4394">
        <v>16.399999999999999</v>
      </c>
    </row>
    <row r="4395" spans="1:4">
      <c r="A4395">
        <v>1997</v>
      </c>
      <c r="B4395" t="s">
        <v>149</v>
      </c>
      <c r="C4395">
        <v>5</v>
      </c>
      <c r="D4395">
        <v>90.1</v>
      </c>
    </row>
    <row r="4396" spans="1:4">
      <c r="A4396">
        <v>1998</v>
      </c>
      <c r="B4396" t="s">
        <v>149</v>
      </c>
      <c r="C4396">
        <v>5</v>
      </c>
      <c r="D4396">
        <v>192.8</v>
      </c>
    </row>
    <row r="4397" spans="1:4">
      <c r="A4397">
        <v>1999</v>
      </c>
      <c r="B4397" t="s">
        <v>149</v>
      </c>
      <c r="C4397">
        <v>5</v>
      </c>
      <c r="D4397">
        <v>96.8</v>
      </c>
    </row>
    <row r="4398" spans="1:4">
      <c r="A4398">
        <v>2000</v>
      </c>
      <c r="B4398" t="s">
        <v>149</v>
      </c>
      <c r="C4398">
        <v>5</v>
      </c>
      <c r="D4398">
        <v>65.099999999999994</v>
      </c>
    </row>
    <row r="4399" spans="1:4">
      <c r="A4399">
        <v>2001</v>
      </c>
      <c r="B4399" t="s">
        <v>149</v>
      </c>
      <c r="C4399">
        <v>5</v>
      </c>
      <c r="D4399">
        <v>96.8</v>
      </c>
    </row>
    <row r="4400" spans="1:4">
      <c r="A4400">
        <v>2002</v>
      </c>
      <c r="B4400" t="s">
        <v>149</v>
      </c>
      <c r="C4400">
        <v>5</v>
      </c>
      <c r="D4400">
        <v>117.1</v>
      </c>
    </row>
    <row r="4401" spans="1:4">
      <c r="A4401">
        <v>2003</v>
      </c>
      <c r="B4401" t="s">
        <v>149</v>
      </c>
      <c r="C4401">
        <v>5</v>
      </c>
      <c r="D4401">
        <v>506.9</v>
      </c>
    </row>
    <row r="4402" spans="1:4">
      <c r="A4402">
        <v>2004</v>
      </c>
      <c r="B4402" t="s">
        <v>149</v>
      </c>
      <c r="C4402">
        <v>5</v>
      </c>
      <c r="D4402">
        <v>72</v>
      </c>
    </row>
    <row r="4403" spans="1:4">
      <c r="A4403">
        <v>2005</v>
      </c>
      <c r="B4403" t="s">
        <v>149</v>
      </c>
      <c r="C4403">
        <v>5</v>
      </c>
      <c r="D4403">
        <v>84.8</v>
      </c>
    </row>
    <row r="4404" spans="1:4">
      <c r="A4404">
        <v>2006</v>
      </c>
      <c r="B4404" t="s">
        <v>149</v>
      </c>
      <c r="C4404">
        <v>5</v>
      </c>
      <c r="D4404">
        <v>52.7</v>
      </c>
    </row>
    <row r="4405" spans="1:4">
      <c r="A4405">
        <v>2007</v>
      </c>
      <c r="B4405" t="s">
        <v>149</v>
      </c>
      <c r="C4405">
        <v>5</v>
      </c>
      <c r="D4405">
        <v>11.4</v>
      </c>
    </row>
    <row r="4406" spans="1:4">
      <c r="A4406">
        <v>2008</v>
      </c>
      <c r="B4406" t="s">
        <v>149</v>
      </c>
      <c r="C4406">
        <v>5</v>
      </c>
      <c r="D4406">
        <v>407.6</v>
      </c>
    </row>
    <row r="4407" spans="1:4">
      <c r="A4407">
        <v>2009</v>
      </c>
      <c r="B4407" t="s">
        <v>149</v>
      </c>
      <c r="C4407">
        <v>5</v>
      </c>
      <c r="D4407">
        <v>15.1</v>
      </c>
    </row>
    <row r="4408" spans="1:4">
      <c r="A4408">
        <v>2010</v>
      </c>
      <c r="B4408" t="s">
        <v>149</v>
      </c>
      <c r="C4408">
        <v>5</v>
      </c>
      <c r="D4408">
        <v>52.2</v>
      </c>
    </row>
    <row r="4409" spans="1:4">
      <c r="A4409">
        <v>2011</v>
      </c>
      <c r="B4409" t="s">
        <v>149</v>
      </c>
      <c r="C4409">
        <v>5</v>
      </c>
      <c r="D4409">
        <v>50.9</v>
      </c>
    </row>
    <row r="4410" spans="1:4">
      <c r="A4410">
        <v>2012</v>
      </c>
      <c r="B4410" t="s">
        <v>149</v>
      </c>
      <c r="C4410">
        <v>5</v>
      </c>
      <c r="D4410">
        <v>12.3</v>
      </c>
    </row>
    <row r="4411" spans="1:4">
      <c r="A4411">
        <v>2013</v>
      </c>
      <c r="B4411" t="s">
        <v>149</v>
      </c>
      <c r="C4411">
        <v>5</v>
      </c>
      <c r="D4411">
        <v>25.9</v>
      </c>
    </row>
    <row r="4412" spans="1:4">
      <c r="A4412">
        <v>2014</v>
      </c>
      <c r="B4412" t="s">
        <v>149</v>
      </c>
      <c r="C4412">
        <v>5</v>
      </c>
      <c r="D4412">
        <v>35.299999999999997</v>
      </c>
    </row>
    <row r="4413" spans="1:4">
      <c r="A4413">
        <v>1977</v>
      </c>
      <c r="B4413" t="s">
        <v>149</v>
      </c>
      <c r="C4413">
        <v>6</v>
      </c>
      <c r="D4413">
        <v>189.3</v>
      </c>
    </row>
    <row r="4414" spans="1:4">
      <c r="A4414">
        <v>1978</v>
      </c>
      <c r="B4414" t="s">
        <v>149</v>
      </c>
      <c r="C4414">
        <v>6</v>
      </c>
      <c r="D4414">
        <v>208.7</v>
      </c>
    </row>
    <row r="4415" spans="1:4">
      <c r="A4415">
        <v>1979</v>
      </c>
      <c r="B4415" t="s">
        <v>149</v>
      </c>
      <c r="C4415">
        <v>6</v>
      </c>
      <c r="D4415">
        <v>99.1</v>
      </c>
    </row>
    <row r="4416" spans="1:4">
      <c r="A4416">
        <v>1980</v>
      </c>
      <c r="B4416" t="s">
        <v>149</v>
      </c>
      <c r="C4416">
        <v>6</v>
      </c>
      <c r="D4416">
        <v>143.80000000000001</v>
      </c>
    </row>
    <row r="4417" spans="1:4">
      <c r="A4417">
        <v>1981</v>
      </c>
      <c r="B4417" t="s">
        <v>149</v>
      </c>
      <c r="C4417">
        <v>6</v>
      </c>
      <c r="D4417">
        <v>545.1</v>
      </c>
    </row>
    <row r="4418" spans="1:4">
      <c r="A4418">
        <v>1982</v>
      </c>
      <c r="B4418" t="s">
        <v>149</v>
      </c>
      <c r="C4418">
        <v>6</v>
      </c>
      <c r="D4418">
        <v>301</v>
      </c>
    </row>
    <row r="4419" spans="1:4">
      <c r="A4419">
        <v>1983</v>
      </c>
      <c r="B4419" t="s">
        <v>149</v>
      </c>
      <c r="C4419">
        <v>6</v>
      </c>
      <c r="D4419">
        <v>148.6</v>
      </c>
    </row>
    <row r="4420" spans="1:4">
      <c r="A4420">
        <v>1984</v>
      </c>
      <c r="B4420" t="s">
        <v>149</v>
      </c>
      <c r="C4420">
        <v>6</v>
      </c>
      <c r="D4420">
        <v>365</v>
      </c>
    </row>
    <row r="4421" spans="1:4">
      <c r="A4421">
        <v>1985</v>
      </c>
      <c r="B4421" t="s">
        <v>149</v>
      </c>
      <c r="C4421">
        <v>6</v>
      </c>
      <c r="D4421">
        <v>152</v>
      </c>
    </row>
    <row r="4422" spans="1:4">
      <c r="A4422">
        <v>1986</v>
      </c>
      <c r="B4422" t="s">
        <v>149</v>
      </c>
      <c r="C4422">
        <v>6</v>
      </c>
      <c r="D4422">
        <v>114</v>
      </c>
    </row>
    <row r="4423" spans="1:4">
      <c r="A4423">
        <v>1987</v>
      </c>
      <c r="B4423" t="s">
        <v>149</v>
      </c>
      <c r="C4423">
        <v>6</v>
      </c>
      <c r="D4423">
        <v>34.4</v>
      </c>
    </row>
    <row r="4424" spans="1:4">
      <c r="A4424">
        <v>1988</v>
      </c>
      <c r="B4424" t="s">
        <v>149</v>
      </c>
      <c r="C4424">
        <v>6</v>
      </c>
      <c r="D4424">
        <v>55.6</v>
      </c>
    </row>
    <row r="4425" spans="1:4">
      <c r="A4425">
        <v>1989</v>
      </c>
      <c r="B4425" t="s">
        <v>149</v>
      </c>
      <c r="C4425">
        <v>6</v>
      </c>
      <c r="D4425">
        <v>24</v>
      </c>
    </row>
    <row r="4426" spans="1:4">
      <c r="A4426">
        <v>1990</v>
      </c>
      <c r="B4426" t="s">
        <v>149</v>
      </c>
      <c r="C4426">
        <v>6</v>
      </c>
      <c r="D4426">
        <v>17.600000000000001</v>
      </c>
    </row>
    <row r="4427" spans="1:4">
      <c r="A4427">
        <v>1991</v>
      </c>
      <c r="B4427" t="s">
        <v>149</v>
      </c>
      <c r="C4427">
        <v>6</v>
      </c>
      <c r="D4427">
        <v>27.9</v>
      </c>
    </row>
    <row r="4428" spans="1:4">
      <c r="A4428">
        <v>1992</v>
      </c>
      <c r="B4428" t="s">
        <v>149</v>
      </c>
      <c r="C4428">
        <v>6</v>
      </c>
      <c r="D4428">
        <v>2.2000000000000002</v>
      </c>
    </row>
    <row r="4429" spans="1:4">
      <c r="A4429">
        <v>1993</v>
      </c>
      <c r="B4429" t="s">
        <v>149</v>
      </c>
      <c r="C4429">
        <v>6</v>
      </c>
      <c r="D4429">
        <v>11</v>
      </c>
    </row>
    <row r="4430" spans="1:4">
      <c r="A4430">
        <v>1994</v>
      </c>
      <c r="B4430" t="s">
        <v>149</v>
      </c>
      <c r="C4430">
        <v>6</v>
      </c>
      <c r="D4430">
        <v>9.1999999999999993</v>
      </c>
    </row>
    <row r="4431" spans="1:4">
      <c r="A4431">
        <v>1995</v>
      </c>
      <c r="B4431" t="s">
        <v>149</v>
      </c>
      <c r="C4431">
        <v>6</v>
      </c>
      <c r="D4431">
        <v>6.3</v>
      </c>
    </row>
    <row r="4432" spans="1:4">
      <c r="A4432">
        <v>1996</v>
      </c>
      <c r="B4432" t="s">
        <v>149</v>
      </c>
      <c r="C4432">
        <v>6</v>
      </c>
      <c r="D4432">
        <v>4.0999999999999996</v>
      </c>
    </row>
    <row r="4433" spans="1:4">
      <c r="A4433">
        <v>1997</v>
      </c>
      <c r="B4433" t="s">
        <v>149</v>
      </c>
      <c r="C4433">
        <v>6</v>
      </c>
      <c r="D4433">
        <v>18.899999999999999</v>
      </c>
    </row>
    <row r="4434" spans="1:4">
      <c r="A4434">
        <v>1998</v>
      </c>
      <c r="B4434" t="s">
        <v>149</v>
      </c>
      <c r="C4434">
        <v>6</v>
      </c>
      <c r="D4434">
        <v>52.7</v>
      </c>
    </row>
    <row r="4435" spans="1:4">
      <c r="A4435">
        <v>1999</v>
      </c>
      <c r="B4435" t="s">
        <v>149</v>
      </c>
      <c r="C4435">
        <v>6</v>
      </c>
      <c r="D4435">
        <v>69.2</v>
      </c>
    </row>
    <row r="4436" spans="1:4">
      <c r="A4436">
        <v>2000</v>
      </c>
      <c r="B4436" t="s">
        <v>149</v>
      </c>
      <c r="C4436">
        <v>6</v>
      </c>
      <c r="D4436">
        <v>128.5</v>
      </c>
    </row>
    <row r="4437" spans="1:4">
      <c r="A4437">
        <v>2001</v>
      </c>
      <c r="B4437" t="s">
        <v>149</v>
      </c>
      <c r="C4437">
        <v>6</v>
      </c>
      <c r="D4437">
        <v>87.3</v>
      </c>
    </row>
    <row r="4438" spans="1:4">
      <c r="A4438">
        <v>2002</v>
      </c>
      <c r="B4438" t="s">
        <v>149</v>
      </c>
      <c r="C4438">
        <v>6</v>
      </c>
      <c r="D4438">
        <v>110.4</v>
      </c>
    </row>
    <row r="4439" spans="1:4">
      <c r="A4439">
        <v>2003</v>
      </c>
      <c r="B4439" t="s">
        <v>149</v>
      </c>
      <c r="C4439">
        <v>6</v>
      </c>
      <c r="D4439">
        <v>90.5</v>
      </c>
    </row>
    <row r="4440" spans="1:4">
      <c r="A4440">
        <v>2004</v>
      </c>
      <c r="B4440" t="s">
        <v>149</v>
      </c>
      <c r="C4440">
        <v>6</v>
      </c>
      <c r="D4440">
        <v>512.70000000000005</v>
      </c>
    </row>
    <row r="4441" spans="1:4">
      <c r="A4441">
        <v>2005</v>
      </c>
      <c r="B4441" t="s">
        <v>149</v>
      </c>
      <c r="C4441">
        <v>6</v>
      </c>
      <c r="D4441">
        <v>138.5</v>
      </c>
    </row>
    <row r="4442" spans="1:4">
      <c r="A4442">
        <v>2006</v>
      </c>
      <c r="B4442" t="s">
        <v>149</v>
      </c>
      <c r="C4442">
        <v>6</v>
      </c>
      <c r="D4442">
        <v>71.7</v>
      </c>
    </row>
    <row r="4443" spans="1:4">
      <c r="A4443">
        <v>2007</v>
      </c>
      <c r="B4443" t="s">
        <v>149</v>
      </c>
      <c r="C4443">
        <v>6</v>
      </c>
      <c r="D4443">
        <v>54.4</v>
      </c>
    </row>
    <row r="4444" spans="1:4">
      <c r="A4444">
        <v>2008</v>
      </c>
      <c r="B4444" t="s">
        <v>149</v>
      </c>
      <c r="C4444">
        <v>6</v>
      </c>
      <c r="D4444">
        <v>5</v>
      </c>
    </row>
    <row r="4445" spans="1:4">
      <c r="A4445">
        <v>2009</v>
      </c>
      <c r="B4445" t="s">
        <v>149</v>
      </c>
      <c r="C4445">
        <v>6</v>
      </c>
      <c r="D4445">
        <v>294.89999999999998</v>
      </c>
    </row>
    <row r="4446" spans="1:4">
      <c r="A4446">
        <v>2010</v>
      </c>
      <c r="B4446" t="s">
        <v>149</v>
      </c>
      <c r="C4446">
        <v>6</v>
      </c>
      <c r="D4446">
        <v>19.100000000000001</v>
      </c>
    </row>
    <row r="4447" spans="1:4">
      <c r="A4447">
        <v>2011</v>
      </c>
      <c r="B4447" t="s">
        <v>149</v>
      </c>
      <c r="C4447">
        <v>6</v>
      </c>
      <c r="D4447">
        <v>47.4</v>
      </c>
    </row>
    <row r="4448" spans="1:4">
      <c r="A4448">
        <v>2012</v>
      </c>
      <c r="B4448" t="s">
        <v>149</v>
      </c>
      <c r="C4448">
        <v>6</v>
      </c>
      <c r="D4448">
        <v>67.2</v>
      </c>
    </row>
    <row r="4449" spans="1:4">
      <c r="A4449">
        <v>2013</v>
      </c>
      <c r="B4449" t="s">
        <v>149</v>
      </c>
      <c r="C4449">
        <v>6</v>
      </c>
      <c r="D4449">
        <v>10.7</v>
      </c>
    </row>
    <row r="4450" spans="1:4">
      <c r="A4450">
        <v>2014</v>
      </c>
      <c r="B4450" t="s">
        <v>149</v>
      </c>
      <c r="C4450">
        <v>6</v>
      </c>
      <c r="D4450">
        <v>13.5</v>
      </c>
    </row>
    <row r="4451" spans="1:4">
      <c r="A4451">
        <v>1977</v>
      </c>
      <c r="B4451" t="s">
        <v>149</v>
      </c>
      <c r="C4451">
        <v>7</v>
      </c>
      <c r="D4451">
        <v>0</v>
      </c>
    </row>
    <row r="4452" spans="1:4">
      <c r="A4452">
        <v>1978</v>
      </c>
      <c r="B4452" t="s">
        <v>149</v>
      </c>
      <c r="C4452">
        <v>7</v>
      </c>
      <c r="D4452">
        <v>10.6</v>
      </c>
    </row>
    <row r="4453" spans="1:4">
      <c r="A4453">
        <v>1979</v>
      </c>
      <c r="B4453" t="s">
        <v>149</v>
      </c>
      <c r="C4453">
        <v>7</v>
      </c>
      <c r="D4453">
        <v>45.3</v>
      </c>
    </row>
    <row r="4454" spans="1:4">
      <c r="A4454">
        <v>1980</v>
      </c>
      <c r="B4454" t="s">
        <v>149</v>
      </c>
      <c r="C4454">
        <v>7</v>
      </c>
      <c r="D4454">
        <v>95.6</v>
      </c>
    </row>
    <row r="4455" spans="1:4">
      <c r="A4455">
        <v>1981</v>
      </c>
      <c r="B4455" t="s">
        <v>149</v>
      </c>
      <c r="C4455">
        <v>7</v>
      </c>
      <c r="D4455">
        <v>92.2</v>
      </c>
    </row>
    <row r="4456" spans="1:4">
      <c r="A4456">
        <v>1982</v>
      </c>
      <c r="B4456" t="s">
        <v>149</v>
      </c>
      <c r="C4456">
        <v>7</v>
      </c>
      <c r="D4456">
        <v>477.5</v>
      </c>
    </row>
    <row r="4457" spans="1:4">
      <c r="A4457">
        <v>1983</v>
      </c>
      <c r="B4457" t="s">
        <v>149</v>
      </c>
      <c r="C4457">
        <v>7</v>
      </c>
      <c r="D4457">
        <v>253</v>
      </c>
    </row>
    <row r="4458" spans="1:4">
      <c r="A4458">
        <v>1984</v>
      </c>
      <c r="B4458" t="s">
        <v>149</v>
      </c>
      <c r="C4458">
        <v>7</v>
      </c>
      <c r="D4458">
        <v>62.2</v>
      </c>
    </row>
    <row r="4459" spans="1:4">
      <c r="A4459">
        <v>1985</v>
      </c>
      <c r="B4459" t="s">
        <v>149</v>
      </c>
      <c r="C4459">
        <v>7</v>
      </c>
      <c r="D4459">
        <v>242</v>
      </c>
    </row>
    <row r="4460" spans="1:4">
      <c r="A4460">
        <v>1986</v>
      </c>
      <c r="B4460" t="s">
        <v>149</v>
      </c>
      <c r="C4460">
        <v>7</v>
      </c>
      <c r="D4460">
        <v>86.4</v>
      </c>
    </row>
    <row r="4461" spans="1:4">
      <c r="A4461">
        <v>1987</v>
      </c>
      <c r="B4461" t="s">
        <v>149</v>
      </c>
      <c r="C4461">
        <v>7</v>
      </c>
      <c r="D4461">
        <v>56.9</v>
      </c>
    </row>
    <row r="4462" spans="1:4">
      <c r="A4462">
        <v>1988</v>
      </c>
      <c r="B4462" t="s">
        <v>149</v>
      </c>
      <c r="C4462">
        <v>7</v>
      </c>
      <c r="D4462">
        <v>7.6</v>
      </c>
    </row>
    <row r="4463" spans="1:4">
      <c r="A4463">
        <v>1989</v>
      </c>
      <c r="B4463" t="s">
        <v>149</v>
      </c>
      <c r="C4463">
        <v>7</v>
      </c>
      <c r="D4463">
        <v>15</v>
      </c>
    </row>
    <row r="4464" spans="1:4">
      <c r="A4464">
        <v>1990</v>
      </c>
      <c r="B4464" t="s">
        <v>149</v>
      </c>
      <c r="C4464">
        <v>7</v>
      </c>
      <c r="D4464">
        <v>27.5</v>
      </c>
    </row>
    <row r="4465" spans="1:4">
      <c r="A4465">
        <v>1991</v>
      </c>
      <c r="B4465" t="s">
        <v>149</v>
      </c>
      <c r="C4465">
        <v>7</v>
      </c>
      <c r="D4465">
        <v>12.6</v>
      </c>
    </row>
    <row r="4466" spans="1:4">
      <c r="A4466">
        <v>1992</v>
      </c>
      <c r="B4466" t="s">
        <v>149</v>
      </c>
      <c r="C4466">
        <v>7</v>
      </c>
      <c r="D4466">
        <v>1.1000000000000001</v>
      </c>
    </row>
    <row r="4467" spans="1:4">
      <c r="A4467">
        <v>1993</v>
      </c>
      <c r="B4467" t="s">
        <v>149</v>
      </c>
      <c r="C4467">
        <v>7</v>
      </c>
      <c r="D4467">
        <v>4.5999999999999996</v>
      </c>
    </row>
    <row r="4468" spans="1:4">
      <c r="A4468">
        <v>1994</v>
      </c>
      <c r="B4468" t="s">
        <v>149</v>
      </c>
      <c r="C4468">
        <v>7</v>
      </c>
      <c r="D4468">
        <v>5.7</v>
      </c>
    </row>
    <row r="4469" spans="1:4">
      <c r="A4469">
        <v>1995</v>
      </c>
      <c r="B4469" t="s">
        <v>149</v>
      </c>
      <c r="C4469">
        <v>7</v>
      </c>
      <c r="D4469">
        <v>4.7</v>
      </c>
    </row>
    <row r="4470" spans="1:4">
      <c r="A4470">
        <v>1996</v>
      </c>
      <c r="B4470" t="s">
        <v>149</v>
      </c>
      <c r="C4470">
        <v>7</v>
      </c>
      <c r="D4470">
        <v>7.1</v>
      </c>
    </row>
    <row r="4471" spans="1:4">
      <c r="A4471">
        <v>1997</v>
      </c>
      <c r="B4471" t="s">
        <v>149</v>
      </c>
      <c r="C4471">
        <v>7</v>
      </c>
      <c r="D4471">
        <v>6.9</v>
      </c>
    </row>
    <row r="4472" spans="1:4">
      <c r="A4472">
        <v>1998</v>
      </c>
      <c r="B4472" t="s">
        <v>149</v>
      </c>
      <c r="C4472">
        <v>7</v>
      </c>
      <c r="D4472">
        <v>17.399999999999999</v>
      </c>
    </row>
    <row r="4473" spans="1:4">
      <c r="A4473">
        <v>1999</v>
      </c>
      <c r="B4473" t="s">
        <v>149</v>
      </c>
      <c r="C4473">
        <v>7</v>
      </c>
      <c r="D4473">
        <v>38.5</v>
      </c>
    </row>
    <row r="4474" spans="1:4">
      <c r="A4474">
        <v>2000</v>
      </c>
      <c r="B4474" t="s">
        <v>149</v>
      </c>
      <c r="C4474">
        <v>7</v>
      </c>
      <c r="D4474">
        <v>72.099999999999994</v>
      </c>
    </row>
    <row r="4475" spans="1:4">
      <c r="A4475">
        <v>2001</v>
      </c>
      <c r="B4475" t="s">
        <v>149</v>
      </c>
      <c r="C4475">
        <v>7</v>
      </c>
      <c r="D4475">
        <v>80.7</v>
      </c>
    </row>
    <row r="4476" spans="1:4">
      <c r="A4476">
        <v>2002</v>
      </c>
      <c r="B4476" t="s">
        <v>149</v>
      </c>
      <c r="C4476">
        <v>7</v>
      </c>
      <c r="D4476">
        <v>32.1</v>
      </c>
    </row>
    <row r="4477" spans="1:4">
      <c r="A4477">
        <v>2003</v>
      </c>
      <c r="B4477" t="s">
        <v>149</v>
      </c>
      <c r="C4477">
        <v>7</v>
      </c>
      <c r="D4477">
        <v>63</v>
      </c>
    </row>
    <row r="4478" spans="1:4">
      <c r="A4478">
        <v>2004</v>
      </c>
      <c r="B4478" t="s">
        <v>149</v>
      </c>
      <c r="C4478">
        <v>7</v>
      </c>
      <c r="D4478">
        <v>59.7</v>
      </c>
    </row>
    <row r="4479" spans="1:4">
      <c r="A4479">
        <v>2005</v>
      </c>
      <c r="B4479" t="s">
        <v>149</v>
      </c>
      <c r="C4479">
        <v>7</v>
      </c>
      <c r="D4479">
        <v>534.9</v>
      </c>
    </row>
    <row r="4480" spans="1:4">
      <c r="A4480">
        <v>2006</v>
      </c>
      <c r="B4480" t="s">
        <v>149</v>
      </c>
      <c r="C4480">
        <v>7</v>
      </c>
      <c r="D4480">
        <v>83.5</v>
      </c>
    </row>
    <row r="4481" spans="1:4">
      <c r="A4481">
        <v>2007</v>
      </c>
      <c r="B4481" t="s">
        <v>149</v>
      </c>
      <c r="C4481">
        <v>7</v>
      </c>
      <c r="D4481">
        <v>43.2</v>
      </c>
    </row>
    <row r="4482" spans="1:4">
      <c r="A4482">
        <v>2008</v>
      </c>
      <c r="B4482" t="s">
        <v>149</v>
      </c>
      <c r="C4482">
        <v>7</v>
      </c>
      <c r="D4482">
        <v>42.2</v>
      </c>
    </row>
    <row r="4483" spans="1:4">
      <c r="A4483">
        <v>2009</v>
      </c>
      <c r="B4483" t="s">
        <v>149</v>
      </c>
      <c r="C4483">
        <v>7</v>
      </c>
      <c r="D4483">
        <v>5.3</v>
      </c>
    </row>
    <row r="4484" spans="1:4">
      <c r="A4484">
        <v>2010</v>
      </c>
      <c r="B4484" t="s">
        <v>149</v>
      </c>
      <c r="C4484">
        <v>7</v>
      </c>
      <c r="D4484">
        <v>294.3</v>
      </c>
    </row>
    <row r="4485" spans="1:4">
      <c r="A4485">
        <v>2011</v>
      </c>
      <c r="B4485" t="s">
        <v>149</v>
      </c>
      <c r="C4485">
        <v>7</v>
      </c>
      <c r="D4485">
        <v>16.3</v>
      </c>
    </row>
    <row r="4486" spans="1:4">
      <c r="A4486">
        <v>2012</v>
      </c>
      <c r="B4486" t="s">
        <v>149</v>
      </c>
      <c r="C4486">
        <v>7</v>
      </c>
      <c r="D4486">
        <v>37.799999999999997</v>
      </c>
    </row>
    <row r="4487" spans="1:4">
      <c r="A4487">
        <v>2013</v>
      </c>
      <c r="B4487" t="s">
        <v>149</v>
      </c>
      <c r="C4487">
        <v>7</v>
      </c>
      <c r="D4487">
        <v>57.4</v>
      </c>
    </row>
    <row r="4488" spans="1:4">
      <c r="A4488">
        <v>2014</v>
      </c>
      <c r="B4488" t="s">
        <v>149</v>
      </c>
      <c r="C4488">
        <v>7</v>
      </c>
      <c r="D4488">
        <v>5</v>
      </c>
    </row>
    <row r="4489" spans="1:4">
      <c r="A4489">
        <v>1977</v>
      </c>
      <c r="B4489" t="s">
        <v>149</v>
      </c>
      <c r="C4489">
        <v>8</v>
      </c>
      <c r="D4489">
        <v>0</v>
      </c>
    </row>
    <row r="4490" spans="1:4">
      <c r="A4490">
        <v>1978</v>
      </c>
      <c r="B4490" t="s">
        <v>149</v>
      </c>
      <c r="C4490">
        <v>8</v>
      </c>
      <c r="D4490">
        <v>0</v>
      </c>
    </row>
    <row r="4491" spans="1:4">
      <c r="A4491">
        <v>1979</v>
      </c>
      <c r="B4491" t="s">
        <v>149</v>
      </c>
      <c r="C4491">
        <v>8</v>
      </c>
      <c r="D4491">
        <v>10.9</v>
      </c>
    </row>
    <row r="4492" spans="1:4">
      <c r="A4492">
        <v>1980</v>
      </c>
      <c r="B4492" t="s">
        <v>149</v>
      </c>
      <c r="C4492">
        <v>8</v>
      </c>
      <c r="D4492">
        <v>27.8</v>
      </c>
    </row>
    <row r="4493" spans="1:4">
      <c r="A4493">
        <v>1981</v>
      </c>
      <c r="B4493" t="s">
        <v>149</v>
      </c>
      <c r="C4493">
        <v>8</v>
      </c>
      <c r="D4493">
        <v>117.4</v>
      </c>
    </row>
    <row r="4494" spans="1:4">
      <c r="A4494">
        <v>1982</v>
      </c>
      <c r="B4494" t="s">
        <v>149</v>
      </c>
      <c r="C4494">
        <v>8</v>
      </c>
      <c r="D4494">
        <v>107.4</v>
      </c>
    </row>
    <row r="4495" spans="1:4">
      <c r="A4495">
        <v>1983</v>
      </c>
      <c r="B4495" t="s">
        <v>149</v>
      </c>
      <c r="C4495">
        <v>8</v>
      </c>
      <c r="D4495">
        <v>348.1</v>
      </c>
    </row>
    <row r="4496" spans="1:4">
      <c r="A4496">
        <v>1984</v>
      </c>
      <c r="B4496" t="s">
        <v>149</v>
      </c>
      <c r="C4496">
        <v>8</v>
      </c>
      <c r="D4496">
        <v>64.8</v>
      </c>
    </row>
    <row r="4497" spans="1:4">
      <c r="A4497">
        <v>1985</v>
      </c>
      <c r="B4497" t="s">
        <v>149</v>
      </c>
      <c r="C4497">
        <v>8</v>
      </c>
      <c r="D4497">
        <v>47.4</v>
      </c>
    </row>
    <row r="4498" spans="1:4">
      <c r="A4498">
        <v>1986</v>
      </c>
      <c r="B4498" t="s">
        <v>149</v>
      </c>
      <c r="C4498">
        <v>8</v>
      </c>
      <c r="D4498">
        <v>102.5</v>
      </c>
    </row>
    <row r="4499" spans="1:4">
      <c r="A4499">
        <v>1987</v>
      </c>
      <c r="B4499" t="s">
        <v>149</v>
      </c>
      <c r="C4499">
        <v>8</v>
      </c>
      <c r="D4499">
        <v>33.799999999999997</v>
      </c>
    </row>
    <row r="4500" spans="1:4">
      <c r="A4500">
        <v>1988</v>
      </c>
      <c r="B4500" t="s">
        <v>149</v>
      </c>
      <c r="C4500">
        <v>8</v>
      </c>
      <c r="D4500">
        <v>15</v>
      </c>
    </row>
    <row r="4501" spans="1:4">
      <c r="A4501">
        <v>1989</v>
      </c>
      <c r="B4501" t="s">
        <v>149</v>
      </c>
      <c r="C4501">
        <v>8</v>
      </c>
      <c r="D4501">
        <v>0.8</v>
      </c>
    </row>
    <row r="4502" spans="1:4">
      <c r="A4502">
        <v>1990</v>
      </c>
      <c r="B4502" t="s">
        <v>149</v>
      </c>
      <c r="C4502">
        <v>8</v>
      </c>
      <c r="D4502">
        <v>4.0999999999999996</v>
      </c>
    </row>
    <row r="4503" spans="1:4">
      <c r="A4503">
        <v>1991</v>
      </c>
      <c r="B4503" t="s">
        <v>149</v>
      </c>
      <c r="C4503">
        <v>8</v>
      </c>
      <c r="D4503">
        <v>5.8</v>
      </c>
    </row>
    <row r="4504" spans="1:4">
      <c r="A4504">
        <v>1992</v>
      </c>
      <c r="B4504" t="s">
        <v>149</v>
      </c>
      <c r="C4504">
        <v>8</v>
      </c>
      <c r="D4504">
        <v>0</v>
      </c>
    </row>
    <row r="4505" spans="1:4">
      <c r="A4505">
        <v>1993</v>
      </c>
      <c r="B4505" t="s">
        <v>149</v>
      </c>
      <c r="C4505">
        <v>8</v>
      </c>
      <c r="D4505">
        <v>1.7</v>
      </c>
    </row>
    <row r="4506" spans="1:4">
      <c r="A4506">
        <v>1994</v>
      </c>
      <c r="B4506" t="s">
        <v>149</v>
      </c>
      <c r="C4506">
        <v>8</v>
      </c>
      <c r="D4506">
        <v>1.7</v>
      </c>
    </row>
    <row r="4507" spans="1:4">
      <c r="A4507">
        <v>1995</v>
      </c>
      <c r="B4507" t="s">
        <v>149</v>
      </c>
      <c r="C4507">
        <v>8</v>
      </c>
      <c r="D4507">
        <v>4.3</v>
      </c>
    </row>
    <row r="4508" spans="1:4">
      <c r="A4508">
        <v>1996</v>
      </c>
      <c r="B4508" t="s">
        <v>149</v>
      </c>
      <c r="C4508">
        <v>8</v>
      </c>
      <c r="D4508">
        <v>5.6</v>
      </c>
    </row>
    <row r="4509" spans="1:4">
      <c r="A4509">
        <v>1997</v>
      </c>
      <c r="B4509" t="s">
        <v>149</v>
      </c>
      <c r="C4509">
        <v>8</v>
      </c>
      <c r="D4509">
        <v>2.8</v>
      </c>
    </row>
    <row r="4510" spans="1:4">
      <c r="A4510">
        <v>1998</v>
      </c>
      <c r="B4510" t="s">
        <v>149</v>
      </c>
      <c r="C4510">
        <v>8</v>
      </c>
      <c r="D4510">
        <v>8.6</v>
      </c>
    </row>
    <row r="4511" spans="1:4">
      <c r="A4511">
        <v>1999</v>
      </c>
      <c r="B4511" t="s">
        <v>149</v>
      </c>
      <c r="C4511">
        <v>8</v>
      </c>
      <c r="D4511">
        <v>7.1</v>
      </c>
    </row>
    <row r="4512" spans="1:4">
      <c r="A4512">
        <v>2000</v>
      </c>
      <c r="B4512" t="s">
        <v>149</v>
      </c>
      <c r="C4512">
        <v>8</v>
      </c>
      <c r="D4512">
        <v>31.8</v>
      </c>
    </row>
    <row r="4513" spans="1:4">
      <c r="A4513">
        <v>2001</v>
      </c>
      <c r="B4513" t="s">
        <v>149</v>
      </c>
      <c r="C4513">
        <v>8</v>
      </c>
      <c r="D4513">
        <v>40.4</v>
      </c>
    </row>
    <row r="4514" spans="1:4">
      <c r="A4514">
        <v>2002</v>
      </c>
      <c r="B4514" t="s">
        <v>149</v>
      </c>
      <c r="C4514">
        <v>8</v>
      </c>
      <c r="D4514">
        <v>70.400000000000006</v>
      </c>
    </row>
    <row r="4515" spans="1:4">
      <c r="A4515">
        <v>2003</v>
      </c>
      <c r="B4515" t="s">
        <v>149</v>
      </c>
      <c r="C4515">
        <v>8</v>
      </c>
      <c r="D4515">
        <v>21.6</v>
      </c>
    </row>
    <row r="4516" spans="1:4">
      <c r="A4516">
        <v>2004</v>
      </c>
      <c r="B4516" t="s">
        <v>149</v>
      </c>
      <c r="C4516">
        <v>8</v>
      </c>
      <c r="D4516">
        <v>34</v>
      </c>
    </row>
    <row r="4517" spans="1:4">
      <c r="A4517">
        <v>2005</v>
      </c>
      <c r="B4517" t="s">
        <v>149</v>
      </c>
      <c r="C4517">
        <v>8</v>
      </c>
      <c r="D4517">
        <v>53.7</v>
      </c>
    </row>
    <row r="4518" spans="1:4">
      <c r="A4518">
        <v>2006</v>
      </c>
      <c r="B4518" t="s">
        <v>149</v>
      </c>
      <c r="C4518">
        <v>8</v>
      </c>
      <c r="D4518">
        <v>366.7</v>
      </c>
    </row>
    <row r="4519" spans="1:4">
      <c r="A4519">
        <v>2007</v>
      </c>
      <c r="B4519" t="s">
        <v>149</v>
      </c>
      <c r="C4519">
        <v>8</v>
      </c>
      <c r="D4519">
        <v>87.9</v>
      </c>
    </row>
    <row r="4520" spans="1:4">
      <c r="A4520">
        <v>2008</v>
      </c>
      <c r="B4520" t="s">
        <v>149</v>
      </c>
      <c r="C4520">
        <v>8</v>
      </c>
      <c r="D4520">
        <v>29.6</v>
      </c>
    </row>
    <row r="4521" spans="1:4">
      <c r="A4521">
        <v>2009</v>
      </c>
      <c r="B4521" t="s">
        <v>149</v>
      </c>
      <c r="C4521">
        <v>8</v>
      </c>
      <c r="D4521">
        <v>32</v>
      </c>
    </row>
    <row r="4522" spans="1:4">
      <c r="A4522">
        <v>2010</v>
      </c>
      <c r="B4522" t="s">
        <v>149</v>
      </c>
      <c r="C4522">
        <v>8</v>
      </c>
      <c r="D4522">
        <v>3.5</v>
      </c>
    </row>
    <row r="4523" spans="1:4">
      <c r="A4523">
        <v>2011</v>
      </c>
      <c r="B4523" t="s">
        <v>149</v>
      </c>
      <c r="C4523">
        <v>8</v>
      </c>
      <c r="D4523">
        <v>181</v>
      </c>
    </row>
    <row r="4524" spans="1:4">
      <c r="A4524">
        <v>2012</v>
      </c>
      <c r="B4524" t="s">
        <v>149</v>
      </c>
      <c r="C4524">
        <v>8</v>
      </c>
      <c r="D4524">
        <v>13.8</v>
      </c>
    </row>
    <row r="4525" spans="1:4">
      <c r="A4525">
        <v>2013</v>
      </c>
      <c r="B4525" t="s">
        <v>149</v>
      </c>
      <c r="C4525">
        <v>8</v>
      </c>
      <c r="D4525">
        <v>30.5</v>
      </c>
    </row>
    <row r="4526" spans="1:4">
      <c r="A4526">
        <v>2014</v>
      </c>
      <c r="B4526" t="s">
        <v>149</v>
      </c>
      <c r="C4526">
        <v>8</v>
      </c>
      <c r="D4526">
        <v>30.8</v>
      </c>
    </row>
    <row r="4527" spans="1:4">
      <c r="A4527">
        <v>1977</v>
      </c>
      <c r="B4527" t="s">
        <v>149</v>
      </c>
      <c r="C4527">
        <v>9</v>
      </c>
      <c r="D4527">
        <v>2.4</v>
      </c>
    </row>
    <row r="4528" spans="1:4">
      <c r="A4528">
        <v>1978</v>
      </c>
      <c r="B4528" t="s">
        <v>149</v>
      </c>
      <c r="C4528">
        <v>9</v>
      </c>
      <c r="D4528">
        <v>5.3</v>
      </c>
    </row>
    <row r="4529" spans="1:4">
      <c r="A4529">
        <v>1979</v>
      </c>
      <c r="B4529" t="s">
        <v>149</v>
      </c>
      <c r="C4529">
        <v>9</v>
      </c>
      <c r="D4529">
        <v>0</v>
      </c>
    </row>
    <row r="4530" spans="1:4">
      <c r="A4530">
        <v>1980</v>
      </c>
      <c r="B4530" t="s">
        <v>149</v>
      </c>
      <c r="C4530">
        <v>9</v>
      </c>
      <c r="D4530">
        <v>25.8</v>
      </c>
    </row>
    <row r="4531" spans="1:4">
      <c r="A4531">
        <v>1981</v>
      </c>
      <c r="B4531" t="s">
        <v>149</v>
      </c>
      <c r="C4531">
        <v>9</v>
      </c>
      <c r="D4531">
        <v>27.1</v>
      </c>
    </row>
    <row r="4532" spans="1:4">
      <c r="A4532">
        <v>1982</v>
      </c>
      <c r="B4532" t="s">
        <v>149</v>
      </c>
      <c r="C4532">
        <v>9</v>
      </c>
      <c r="D4532">
        <v>75.900000000000006</v>
      </c>
    </row>
    <row r="4533" spans="1:4">
      <c r="A4533">
        <v>1983</v>
      </c>
      <c r="B4533" t="s">
        <v>149</v>
      </c>
      <c r="C4533">
        <v>9</v>
      </c>
      <c r="D4533">
        <v>115.7</v>
      </c>
    </row>
    <row r="4534" spans="1:4">
      <c r="A4534">
        <v>1984</v>
      </c>
      <c r="B4534" t="s">
        <v>149</v>
      </c>
      <c r="C4534">
        <v>9</v>
      </c>
      <c r="D4534">
        <v>147.6</v>
      </c>
    </row>
    <row r="4535" spans="1:4">
      <c r="A4535">
        <v>1985</v>
      </c>
      <c r="B4535" t="s">
        <v>149</v>
      </c>
      <c r="C4535">
        <v>9</v>
      </c>
      <c r="D4535">
        <v>54.6</v>
      </c>
    </row>
    <row r="4536" spans="1:4">
      <c r="A4536">
        <v>1986</v>
      </c>
      <c r="B4536" t="s">
        <v>149</v>
      </c>
      <c r="C4536">
        <v>9</v>
      </c>
      <c r="D4536">
        <v>14.7</v>
      </c>
    </row>
    <row r="4537" spans="1:4">
      <c r="A4537">
        <v>1987</v>
      </c>
      <c r="B4537" t="s">
        <v>149</v>
      </c>
      <c r="C4537">
        <v>9</v>
      </c>
      <c r="D4537">
        <v>16.5</v>
      </c>
    </row>
    <row r="4538" spans="1:4">
      <c r="A4538">
        <v>1988</v>
      </c>
      <c r="B4538" t="s">
        <v>149</v>
      </c>
      <c r="C4538">
        <v>9</v>
      </c>
      <c r="D4538">
        <v>4.0999999999999996</v>
      </c>
    </row>
    <row r="4539" spans="1:4">
      <c r="A4539">
        <v>1989</v>
      </c>
      <c r="B4539" t="s">
        <v>149</v>
      </c>
      <c r="C4539">
        <v>9</v>
      </c>
      <c r="D4539">
        <v>0.9</v>
      </c>
    </row>
    <row r="4540" spans="1:4">
      <c r="A4540">
        <v>1990</v>
      </c>
      <c r="B4540" t="s">
        <v>149</v>
      </c>
      <c r="C4540">
        <v>9</v>
      </c>
      <c r="D4540">
        <v>0</v>
      </c>
    </row>
    <row r="4541" spans="1:4">
      <c r="A4541">
        <v>1991</v>
      </c>
      <c r="B4541" t="s">
        <v>149</v>
      </c>
      <c r="C4541">
        <v>9</v>
      </c>
      <c r="D4541">
        <v>3.1</v>
      </c>
    </row>
    <row r="4542" spans="1:4">
      <c r="A4542">
        <v>1992</v>
      </c>
      <c r="B4542" t="s">
        <v>149</v>
      </c>
      <c r="C4542">
        <v>9</v>
      </c>
      <c r="D4542">
        <v>1.9</v>
      </c>
    </row>
    <row r="4543" spans="1:4">
      <c r="A4543">
        <v>1993</v>
      </c>
      <c r="B4543" t="s">
        <v>149</v>
      </c>
      <c r="C4543">
        <v>9</v>
      </c>
      <c r="D4543">
        <v>1.2</v>
      </c>
    </row>
    <row r="4544" spans="1:4">
      <c r="A4544">
        <v>1994</v>
      </c>
      <c r="B4544" t="s">
        <v>149</v>
      </c>
      <c r="C4544">
        <v>9</v>
      </c>
      <c r="D4544">
        <v>0.7</v>
      </c>
    </row>
    <row r="4545" spans="1:4">
      <c r="A4545">
        <v>1995</v>
      </c>
      <c r="B4545" t="s">
        <v>149</v>
      </c>
      <c r="C4545">
        <v>9</v>
      </c>
      <c r="D4545">
        <v>3</v>
      </c>
    </row>
    <row r="4546" spans="1:4">
      <c r="A4546">
        <v>1996</v>
      </c>
      <c r="B4546" t="s">
        <v>149</v>
      </c>
      <c r="C4546">
        <v>9</v>
      </c>
      <c r="D4546">
        <v>1.2</v>
      </c>
    </row>
    <row r="4547" spans="1:4">
      <c r="A4547">
        <v>1997</v>
      </c>
      <c r="B4547" t="s">
        <v>149</v>
      </c>
      <c r="C4547">
        <v>9</v>
      </c>
      <c r="D4547">
        <v>2.2999999999999998</v>
      </c>
    </row>
    <row r="4548" spans="1:4">
      <c r="A4548">
        <v>1998</v>
      </c>
      <c r="B4548" t="s">
        <v>149</v>
      </c>
      <c r="C4548">
        <v>9</v>
      </c>
      <c r="D4548">
        <v>7.6</v>
      </c>
    </row>
    <row r="4549" spans="1:4">
      <c r="A4549">
        <v>1999</v>
      </c>
      <c r="B4549" t="s">
        <v>149</v>
      </c>
      <c r="C4549">
        <v>9</v>
      </c>
      <c r="D4549">
        <v>5.9</v>
      </c>
    </row>
    <row r="4550" spans="1:4">
      <c r="A4550">
        <v>2000</v>
      </c>
      <c r="B4550" t="s">
        <v>149</v>
      </c>
      <c r="C4550">
        <v>9</v>
      </c>
      <c r="D4550">
        <v>25.7</v>
      </c>
    </row>
    <row r="4551" spans="1:4">
      <c r="A4551">
        <v>2001</v>
      </c>
      <c r="B4551" t="s">
        <v>149</v>
      </c>
      <c r="C4551">
        <v>9</v>
      </c>
      <c r="D4551">
        <v>24.1</v>
      </c>
    </row>
    <row r="4552" spans="1:4">
      <c r="A4552">
        <v>2002</v>
      </c>
      <c r="B4552" t="s">
        <v>149</v>
      </c>
      <c r="C4552">
        <v>9</v>
      </c>
      <c r="D4552">
        <v>68</v>
      </c>
    </row>
    <row r="4553" spans="1:4">
      <c r="A4553">
        <v>2003</v>
      </c>
      <c r="B4553" t="s">
        <v>149</v>
      </c>
      <c r="C4553">
        <v>9</v>
      </c>
      <c r="D4553">
        <v>70.3</v>
      </c>
    </row>
    <row r="4554" spans="1:4">
      <c r="A4554">
        <v>2004</v>
      </c>
      <c r="B4554" t="s">
        <v>149</v>
      </c>
      <c r="C4554">
        <v>9</v>
      </c>
      <c r="D4554">
        <v>51.1</v>
      </c>
    </row>
    <row r="4555" spans="1:4">
      <c r="A4555">
        <v>2005</v>
      </c>
      <c r="B4555" t="s">
        <v>149</v>
      </c>
      <c r="C4555">
        <v>9</v>
      </c>
      <c r="D4555">
        <v>71.8</v>
      </c>
    </row>
    <row r="4556" spans="1:4">
      <c r="A4556">
        <v>2006</v>
      </c>
      <c r="B4556" t="s">
        <v>149</v>
      </c>
      <c r="C4556">
        <v>9</v>
      </c>
      <c r="D4556">
        <v>61.3</v>
      </c>
    </row>
    <row r="4557" spans="1:4">
      <c r="A4557">
        <v>2007</v>
      </c>
      <c r="B4557" t="s">
        <v>149</v>
      </c>
      <c r="C4557">
        <v>9</v>
      </c>
      <c r="D4557">
        <v>371.1</v>
      </c>
    </row>
    <row r="4558" spans="1:4">
      <c r="A4558">
        <v>2008</v>
      </c>
      <c r="B4558" t="s">
        <v>149</v>
      </c>
      <c r="C4558">
        <v>9</v>
      </c>
      <c r="D4558">
        <v>225.3</v>
      </c>
    </row>
    <row r="4559" spans="1:4">
      <c r="A4559">
        <v>2009</v>
      </c>
      <c r="B4559" t="s">
        <v>149</v>
      </c>
      <c r="C4559">
        <v>9</v>
      </c>
      <c r="D4559">
        <v>146.80000000000001</v>
      </c>
    </row>
    <row r="4560" spans="1:4">
      <c r="A4560">
        <v>2010</v>
      </c>
      <c r="B4560" t="s">
        <v>149</v>
      </c>
      <c r="C4560">
        <v>9</v>
      </c>
      <c r="D4560">
        <v>134.19999999999999</v>
      </c>
    </row>
    <row r="4561" spans="1:4">
      <c r="A4561">
        <v>2011</v>
      </c>
      <c r="B4561" t="s">
        <v>149</v>
      </c>
      <c r="C4561">
        <v>9</v>
      </c>
      <c r="D4561">
        <v>93.3</v>
      </c>
    </row>
    <row r="4562" spans="1:4">
      <c r="A4562">
        <v>2012</v>
      </c>
      <c r="B4562" t="s">
        <v>149</v>
      </c>
      <c r="C4562">
        <v>9</v>
      </c>
      <c r="D4562">
        <v>204.4</v>
      </c>
    </row>
    <row r="4563" spans="1:4">
      <c r="A4563">
        <v>2013</v>
      </c>
      <c r="B4563" t="s">
        <v>149</v>
      </c>
      <c r="C4563">
        <v>9</v>
      </c>
      <c r="D4563">
        <v>97.6</v>
      </c>
    </row>
    <row r="4564" spans="1:4">
      <c r="A4564">
        <v>2014</v>
      </c>
      <c r="B4564" t="s">
        <v>149</v>
      </c>
      <c r="C4564">
        <v>9</v>
      </c>
      <c r="D4564">
        <v>53.8</v>
      </c>
    </row>
    <row r="4565" spans="1:4">
      <c r="A4565" s="6">
        <v>1982</v>
      </c>
      <c r="B4565" t="s">
        <v>141</v>
      </c>
      <c r="C4565">
        <v>1</v>
      </c>
      <c r="D4565" s="10">
        <v>0</v>
      </c>
    </row>
    <row r="4566" spans="1:4">
      <c r="A4566" s="6">
        <v>1983</v>
      </c>
      <c r="B4566" t="s">
        <v>141</v>
      </c>
      <c r="C4566">
        <v>1</v>
      </c>
      <c r="D4566" s="10">
        <v>0</v>
      </c>
    </row>
    <row r="4567" spans="1:4">
      <c r="A4567" s="6">
        <v>1984</v>
      </c>
      <c r="B4567" t="s">
        <v>141</v>
      </c>
      <c r="C4567">
        <v>1</v>
      </c>
      <c r="D4567" s="10">
        <v>0</v>
      </c>
    </row>
    <row r="4568" spans="1:4">
      <c r="A4568" s="6">
        <v>1985</v>
      </c>
      <c r="B4568" t="s">
        <v>141</v>
      </c>
      <c r="C4568">
        <v>1</v>
      </c>
      <c r="D4568" s="10">
        <v>0</v>
      </c>
    </row>
    <row r="4569" spans="1:4">
      <c r="A4569" s="6">
        <v>1986</v>
      </c>
      <c r="B4569" t="s">
        <v>141</v>
      </c>
      <c r="C4569">
        <v>1</v>
      </c>
      <c r="D4569" s="10">
        <v>0</v>
      </c>
    </row>
    <row r="4570" spans="1:4">
      <c r="A4570" s="6">
        <v>1987</v>
      </c>
      <c r="B4570" t="s">
        <v>141</v>
      </c>
      <c r="C4570">
        <v>1</v>
      </c>
      <c r="D4570" s="10">
        <v>0</v>
      </c>
    </row>
    <row r="4571" spans="1:4">
      <c r="A4571" s="6">
        <v>1988</v>
      </c>
      <c r="B4571" t="s">
        <v>141</v>
      </c>
      <c r="C4571">
        <v>1</v>
      </c>
      <c r="D4571" s="10">
        <v>0</v>
      </c>
    </row>
    <row r="4572" spans="1:4">
      <c r="A4572" s="6">
        <v>1989</v>
      </c>
      <c r="B4572" t="s">
        <v>141</v>
      </c>
      <c r="C4572">
        <v>1</v>
      </c>
      <c r="D4572" s="10">
        <v>0</v>
      </c>
    </row>
    <row r="4573" spans="1:4">
      <c r="A4573" s="6">
        <v>1990</v>
      </c>
      <c r="B4573" t="s">
        <v>141</v>
      </c>
      <c r="C4573">
        <v>1</v>
      </c>
      <c r="D4573" s="10">
        <v>0</v>
      </c>
    </row>
    <row r="4574" spans="1:4">
      <c r="A4574" s="6">
        <v>1991</v>
      </c>
      <c r="B4574" t="s">
        <v>141</v>
      </c>
      <c r="C4574">
        <v>1</v>
      </c>
      <c r="D4574" s="10">
        <v>0</v>
      </c>
    </row>
    <row r="4575" spans="1:4">
      <c r="A4575" s="6">
        <v>1992</v>
      </c>
      <c r="B4575" t="s">
        <v>141</v>
      </c>
      <c r="C4575">
        <v>1</v>
      </c>
      <c r="D4575" s="10">
        <v>0</v>
      </c>
    </row>
    <row r="4576" spans="1:4">
      <c r="A4576" s="6">
        <v>1993</v>
      </c>
      <c r="B4576" t="s">
        <v>141</v>
      </c>
      <c r="C4576">
        <v>1</v>
      </c>
      <c r="D4576" s="10">
        <v>0</v>
      </c>
    </row>
    <row r="4577" spans="1:4">
      <c r="A4577" s="6">
        <v>1994</v>
      </c>
      <c r="B4577" t="s">
        <v>141</v>
      </c>
      <c r="C4577">
        <v>1</v>
      </c>
      <c r="D4577" s="10">
        <v>0</v>
      </c>
    </row>
    <row r="4578" spans="1:4">
      <c r="A4578" s="6">
        <v>1995</v>
      </c>
      <c r="B4578" t="s">
        <v>141</v>
      </c>
      <c r="C4578">
        <v>1</v>
      </c>
      <c r="D4578" s="10">
        <v>0</v>
      </c>
    </row>
    <row r="4579" spans="1:4">
      <c r="A4579" s="6">
        <v>1996</v>
      </c>
      <c r="B4579" t="s">
        <v>141</v>
      </c>
      <c r="C4579">
        <v>1</v>
      </c>
      <c r="D4579" s="10">
        <v>0</v>
      </c>
    </row>
    <row r="4580" spans="1:4">
      <c r="A4580" s="6">
        <v>1997</v>
      </c>
      <c r="B4580" t="s">
        <v>141</v>
      </c>
      <c r="C4580">
        <v>1</v>
      </c>
      <c r="D4580" s="10">
        <v>0</v>
      </c>
    </row>
    <row r="4581" spans="1:4">
      <c r="A4581" s="6">
        <v>1998</v>
      </c>
      <c r="B4581" t="s">
        <v>141</v>
      </c>
      <c r="C4581">
        <v>1</v>
      </c>
      <c r="D4581" s="10">
        <v>0</v>
      </c>
    </row>
    <row r="4582" spans="1:4">
      <c r="A4582" s="6">
        <v>1999</v>
      </c>
      <c r="B4582" t="s">
        <v>141</v>
      </c>
      <c r="C4582">
        <v>1</v>
      </c>
      <c r="D4582" s="10">
        <v>0</v>
      </c>
    </row>
    <row r="4583" spans="1:4">
      <c r="A4583" s="6">
        <v>2000</v>
      </c>
      <c r="B4583" t="s">
        <v>141</v>
      </c>
      <c r="C4583">
        <v>1</v>
      </c>
      <c r="D4583" s="10">
        <v>0</v>
      </c>
    </row>
    <row r="4584" spans="1:4">
      <c r="A4584" s="6">
        <v>2001</v>
      </c>
      <c r="B4584" t="s">
        <v>141</v>
      </c>
      <c r="C4584">
        <v>1</v>
      </c>
      <c r="D4584" s="10">
        <v>0</v>
      </c>
    </row>
    <row r="4585" spans="1:4">
      <c r="A4585" s="6">
        <v>2002</v>
      </c>
      <c r="B4585" t="s">
        <v>141</v>
      </c>
      <c r="C4585">
        <v>1</v>
      </c>
      <c r="D4585" s="10">
        <v>0</v>
      </c>
    </row>
    <row r="4586" spans="1:4">
      <c r="A4586" s="6">
        <v>2003</v>
      </c>
      <c r="B4586" t="s">
        <v>141</v>
      </c>
      <c r="C4586">
        <v>1</v>
      </c>
      <c r="D4586" s="10">
        <v>0</v>
      </c>
    </row>
    <row r="4587" spans="1:4">
      <c r="A4587" s="6">
        <v>2004</v>
      </c>
      <c r="B4587" t="s">
        <v>141</v>
      </c>
      <c r="C4587">
        <v>1</v>
      </c>
      <c r="D4587" s="10">
        <v>0</v>
      </c>
    </row>
    <row r="4588" spans="1:4">
      <c r="A4588" s="6">
        <v>2005</v>
      </c>
      <c r="B4588" t="s">
        <v>141</v>
      </c>
      <c r="C4588">
        <v>1</v>
      </c>
      <c r="D4588" s="10">
        <v>0</v>
      </c>
    </row>
    <row r="4589" spans="1:4">
      <c r="A4589" s="6">
        <v>2006</v>
      </c>
      <c r="B4589" t="s">
        <v>141</v>
      </c>
      <c r="C4589">
        <v>1</v>
      </c>
      <c r="D4589" s="10">
        <v>0</v>
      </c>
    </row>
    <row r="4590" spans="1:4">
      <c r="A4590" s="6">
        <v>2007</v>
      </c>
      <c r="B4590" t="s">
        <v>141</v>
      </c>
      <c r="C4590">
        <v>1</v>
      </c>
      <c r="D4590" s="10">
        <v>0.2</v>
      </c>
    </row>
    <row r="4591" spans="1:4">
      <c r="A4591" s="6">
        <v>2008</v>
      </c>
      <c r="B4591" t="s">
        <v>141</v>
      </c>
      <c r="C4591">
        <v>1</v>
      </c>
      <c r="D4591" s="10">
        <v>0.4</v>
      </c>
    </row>
    <row r="4592" spans="1:4">
      <c r="A4592" s="6">
        <v>2009</v>
      </c>
      <c r="B4592" t="s">
        <v>141</v>
      </c>
      <c r="C4592">
        <v>1</v>
      </c>
      <c r="D4592" s="10">
        <v>0.4</v>
      </c>
    </row>
    <row r="4593" spans="1:4">
      <c r="A4593" s="6">
        <v>2010</v>
      </c>
      <c r="B4593" t="s">
        <v>141</v>
      </c>
      <c r="C4593">
        <v>1</v>
      </c>
      <c r="D4593" s="10">
        <v>0.1</v>
      </c>
    </row>
    <row r="4594" spans="1:4">
      <c r="A4594" s="6">
        <v>2011</v>
      </c>
      <c r="B4594" t="s">
        <v>141</v>
      </c>
      <c r="C4594">
        <v>1</v>
      </c>
      <c r="D4594" s="10">
        <v>0</v>
      </c>
    </row>
    <row r="4595" spans="1:4">
      <c r="A4595" s="6">
        <v>2012</v>
      </c>
      <c r="B4595" t="s">
        <v>141</v>
      </c>
      <c r="C4595">
        <v>1</v>
      </c>
      <c r="D4595" s="10">
        <v>0</v>
      </c>
    </row>
    <row r="4596" spans="1:4">
      <c r="A4596" s="6">
        <v>2013</v>
      </c>
      <c r="B4596" t="s">
        <v>141</v>
      </c>
      <c r="C4596">
        <v>1</v>
      </c>
      <c r="D4596" s="10">
        <v>0</v>
      </c>
    </row>
    <row r="4597" spans="1:4">
      <c r="A4597" s="6">
        <v>2014</v>
      </c>
      <c r="B4597" t="s">
        <v>141</v>
      </c>
      <c r="C4597">
        <v>1</v>
      </c>
      <c r="D4597" s="10">
        <v>0</v>
      </c>
    </row>
    <row r="4598" spans="1:4">
      <c r="A4598" s="6">
        <v>1982</v>
      </c>
      <c r="B4598" t="s">
        <v>141</v>
      </c>
      <c r="C4598">
        <v>2</v>
      </c>
      <c r="D4598" s="10">
        <v>116</v>
      </c>
    </row>
    <row r="4599" spans="1:4">
      <c r="A4599" s="6">
        <v>1983</v>
      </c>
      <c r="B4599" t="s">
        <v>141</v>
      </c>
      <c r="C4599">
        <v>2</v>
      </c>
      <c r="D4599" s="10">
        <v>147</v>
      </c>
    </row>
    <row r="4600" spans="1:4">
      <c r="A4600" s="6">
        <v>1984</v>
      </c>
      <c r="B4600" t="s">
        <v>141</v>
      </c>
      <c r="C4600">
        <v>2</v>
      </c>
      <c r="D4600" s="10">
        <v>138</v>
      </c>
    </row>
    <row r="4601" spans="1:4">
      <c r="A4601" s="6">
        <v>1985</v>
      </c>
      <c r="B4601" t="s">
        <v>141</v>
      </c>
      <c r="C4601">
        <v>2</v>
      </c>
      <c r="D4601" s="10">
        <v>87</v>
      </c>
    </row>
    <row r="4602" spans="1:4">
      <c r="A4602" s="6">
        <v>1986</v>
      </c>
      <c r="B4602" t="s">
        <v>141</v>
      </c>
      <c r="C4602">
        <v>2</v>
      </c>
      <c r="D4602" s="10">
        <v>38</v>
      </c>
    </row>
    <row r="4603" spans="1:4">
      <c r="A4603" s="6">
        <v>1987</v>
      </c>
      <c r="B4603" t="s">
        <v>141</v>
      </c>
      <c r="C4603">
        <v>2</v>
      </c>
      <c r="D4603" s="10">
        <v>99</v>
      </c>
    </row>
    <row r="4604" spans="1:4">
      <c r="A4604" s="6">
        <v>1988</v>
      </c>
      <c r="B4604" t="s">
        <v>141</v>
      </c>
      <c r="C4604">
        <v>2</v>
      </c>
      <c r="D4604" s="10">
        <v>72</v>
      </c>
    </row>
    <row r="4605" spans="1:4">
      <c r="A4605" s="6">
        <v>1989</v>
      </c>
      <c r="B4605" t="s">
        <v>141</v>
      </c>
      <c r="C4605">
        <v>2</v>
      </c>
      <c r="D4605" s="10">
        <v>34</v>
      </c>
    </row>
    <row r="4606" spans="1:4">
      <c r="A4606" s="6">
        <v>1990</v>
      </c>
      <c r="B4606" t="s">
        <v>141</v>
      </c>
      <c r="C4606">
        <v>2</v>
      </c>
      <c r="D4606" s="10">
        <v>36</v>
      </c>
    </row>
    <row r="4607" spans="1:4">
      <c r="A4607" s="6">
        <v>1991</v>
      </c>
      <c r="B4607" t="s">
        <v>141</v>
      </c>
      <c r="C4607">
        <v>2</v>
      </c>
      <c r="D4607" s="10">
        <v>2</v>
      </c>
    </row>
    <row r="4608" spans="1:4">
      <c r="A4608" s="6">
        <v>1992</v>
      </c>
      <c r="B4608" t="s">
        <v>141</v>
      </c>
      <c r="C4608">
        <v>2</v>
      </c>
      <c r="D4608" s="10">
        <v>23</v>
      </c>
    </row>
    <row r="4609" spans="1:4">
      <c r="A4609" s="6">
        <v>1993</v>
      </c>
      <c r="B4609" t="s">
        <v>141</v>
      </c>
      <c r="C4609">
        <v>2</v>
      </c>
      <c r="D4609" s="10">
        <v>80</v>
      </c>
    </row>
    <row r="4610" spans="1:4">
      <c r="A4610" s="6">
        <v>1994</v>
      </c>
      <c r="B4610" t="s">
        <v>141</v>
      </c>
      <c r="C4610">
        <v>2</v>
      </c>
      <c r="D4610" s="10">
        <v>8</v>
      </c>
    </row>
    <row r="4611" spans="1:4">
      <c r="A4611" s="6">
        <v>1995</v>
      </c>
      <c r="B4611" t="s">
        <v>141</v>
      </c>
      <c r="C4611">
        <v>2</v>
      </c>
      <c r="D4611" s="10">
        <v>765</v>
      </c>
    </row>
    <row r="4612" spans="1:4">
      <c r="A4612" s="6">
        <v>1996</v>
      </c>
      <c r="B4612" t="s">
        <v>141</v>
      </c>
      <c r="C4612">
        <v>2</v>
      </c>
      <c r="D4612" s="10">
        <v>35</v>
      </c>
    </row>
    <row r="4613" spans="1:4">
      <c r="A4613" s="6">
        <v>1997</v>
      </c>
      <c r="B4613" t="s">
        <v>141</v>
      </c>
      <c r="C4613">
        <v>2</v>
      </c>
      <c r="D4613" s="10">
        <v>2</v>
      </c>
    </row>
    <row r="4614" spans="1:4">
      <c r="A4614" s="6">
        <v>1998</v>
      </c>
      <c r="B4614" t="s">
        <v>141</v>
      </c>
      <c r="C4614">
        <v>2</v>
      </c>
      <c r="D4614" s="10">
        <v>0</v>
      </c>
    </row>
    <row r="4615" spans="1:4">
      <c r="A4615" s="6">
        <v>1999</v>
      </c>
      <c r="B4615" t="s">
        <v>141</v>
      </c>
      <c r="C4615">
        <v>2</v>
      </c>
      <c r="D4615" s="10">
        <v>70</v>
      </c>
    </row>
    <row r="4616" spans="1:4">
      <c r="A4616" s="6">
        <v>2000</v>
      </c>
      <c r="B4616" t="s">
        <v>141</v>
      </c>
      <c r="C4616">
        <v>2</v>
      </c>
      <c r="D4616" s="10">
        <v>52</v>
      </c>
    </row>
    <row r="4617" spans="1:4">
      <c r="A4617" s="6">
        <v>2001</v>
      </c>
      <c r="B4617" t="s">
        <v>141</v>
      </c>
      <c r="C4617">
        <v>2</v>
      </c>
      <c r="D4617" s="10">
        <v>27</v>
      </c>
    </row>
    <row r="4618" spans="1:4">
      <c r="A4618" s="6">
        <v>2002</v>
      </c>
      <c r="B4618" t="s">
        <v>141</v>
      </c>
      <c r="C4618">
        <v>2</v>
      </c>
      <c r="D4618" s="10">
        <v>0</v>
      </c>
    </row>
    <row r="4619" spans="1:4">
      <c r="A4619" s="6">
        <v>2003</v>
      </c>
      <c r="B4619" t="s">
        <v>141</v>
      </c>
      <c r="C4619">
        <v>2</v>
      </c>
      <c r="D4619" s="10">
        <v>0</v>
      </c>
    </row>
    <row r="4620" spans="1:4">
      <c r="A4620" s="6">
        <v>2004</v>
      </c>
      <c r="B4620" t="s">
        <v>141</v>
      </c>
      <c r="C4620">
        <v>2</v>
      </c>
      <c r="D4620" s="10">
        <v>3</v>
      </c>
    </row>
    <row r="4621" spans="1:4">
      <c r="A4621" s="6">
        <v>2005</v>
      </c>
      <c r="B4621" t="s">
        <v>141</v>
      </c>
      <c r="C4621">
        <v>2</v>
      </c>
      <c r="D4621" s="10">
        <v>4</v>
      </c>
    </row>
    <row r="4622" spans="1:4">
      <c r="A4622" s="6">
        <v>2006</v>
      </c>
      <c r="B4622" t="s">
        <v>141</v>
      </c>
      <c r="C4622">
        <v>2</v>
      </c>
      <c r="D4622" s="10">
        <v>4</v>
      </c>
    </row>
    <row r="4623" spans="1:4">
      <c r="A4623" s="6">
        <v>2007</v>
      </c>
      <c r="B4623" t="s">
        <v>141</v>
      </c>
      <c r="C4623">
        <v>2</v>
      </c>
      <c r="D4623" s="10">
        <v>23</v>
      </c>
    </row>
    <row r="4624" spans="1:4">
      <c r="A4624" s="6">
        <v>2008</v>
      </c>
      <c r="B4624" t="s">
        <v>141</v>
      </c>
      <c r="C4624">
        <v>2</v>
      </c>
      <c r="D4624" s="10">
        <v>15</v>
      </c>
    </row>
    <row r="4625" spans="1:4">
      <c r="A4625" s="6">
        <v>2009</v>
      </c>
      <c r="B4625" t="s">
        <v>141</v>
      </c>
      <c r="C4625">
        <v>2</v>
      </c>
      <c r="D4625" s="10">
        <v>7</v>
      </c>
    </row>
    <row r="4626" spans="1:4">
      <c r="A4626" s="6">
        <v>2010</v>
      </c>
      <c r="B4626" t="s">
        <v>141</v>
      </c>
      <c r="C4626">
        <v>2</v>
      </c>
      <c r="D4626" s="10">
        <v>3</v>
      </c>
    </row>
    <row r="4627" spans="1:4">
      <c r="A4627" s="6">
        <v>2011</v>
      </c>
      <c r="B4627" t="s">
        <v>141</v>
      </c>
      <c r="C4627">
        <v>2</v>
      </c>
      <c r="D4627" s="10">
        <v>14</v>
      </c>
    </row>
    <row r="4628" spans="1:4">
      <c r="A4628" s="6">
        <v>2012</v>
      </c>
      <c r="B4628" t="s">
        <v>141</v>
      </c>
      <c r="C4628">
        <v>2</v>
      </c>
      <c r="D4628" s="10">
        <v>2</v>
      </c>
    </row>
    <row r="4629" spans="1:4">
      <c r="A4629" s="6">
        <v>2013</v>
      </c>
      <c r="B4629" t="s">
        <v>141</v>
      </c>
      <c r="C4629">
        <v>2</v>
      </c>
      <c r="D4629" s="10">
        <v>4</v>
      </c>
    </row>
    <row r="4630" spans="1:4">
      <c r="A4630" s="6">
        <v>2014</v>
      </c>
      <c r="B4630" t="s">
        <v>141</v>
      </c>
      <c r="C4630">
        <v>2</v>
      </c>
      <c r="D4630" s="10">
        <v>22</v>
      </c>
    </row>
    <row r="4631" spans="1:4">
      <c r="A4631" s="6">
        <v>1982</v>
      </c>
      <c r="B4631" t="s">
        <v>141</v>
      </c>
      <c r="C4631">
        <v>3</v>
      </c>
      <c r="D4631" s="10">
        <v>1058</v>
      </c>
    </row>
    <row r="4632" spans="1:4">
      <c r="A4632" s="6">
        <v>1983</v>
      </c>
      <c r="B4632" t="s">
        <v>141</v>
      </c>
      <c r="C4632">
        <v>3</v>
      </c>
      <c r="D4632" s="10">
        <v>1838</v>
      </c>
    </row>
    <row r="4633" spans="1:4">
      <c r="A4633" s="6">
        <v>1984</v>
      </c>
      <c r="B4633" t="s">
        <v>141</v>
      </c>
      <c r="C4633">
        <v>3</v>
      </c>
      <c r="D4633" s="10">
        <v>713</v>
      </c>
    </row>
    <row r="4634" spans="1:4">
      <c r="A4634" s="6">
        <v>1985</v>
      </c>
      <c r="B4634" t="s">
        <v>141</v>
      </c>
      <c r="C4634">
        <v>3</v>
      </c>
      <c r="D4634" s="10">
        <v>1791</v>
      </c>
    </row>
    <row r="4635" spans="1:4">
      <c r="A4635" s="6">
        <v>1986</v>
      </c>
      <c r="B4635" t="s">
        <v>141</v>
      </c>
      <c r="C4635">
        <v>3</v>
      </c>
      <c r="D4635" s="10">
        <v>1481</v>
      </c>
    </row>
    <row r="4636" spans="1:4">
      <c r="A4636" s="6">
        <v>1987</v>
      </c>
      <c r="B4636" t="s">
        <v>141</v>
      </c>
      <c r="C4636">
        <v>3</v>
      </c>
      <c r="D4636" s="10">
        <v>2850</v>
      </c>
    </row>
    <row r="4637" spans="1:4">
      <c r="A4637" s="6">
        <v>1988</v>
      </c>
      <c r="B4637" t="s">
        <v>141</v>
      </c>
      <c r="C4637">
        <v>3</v>
      </c>
      <c r="D4637" s="10">
        <v>1884</v>
      </c>
    </row>
    <row r="4638" spans="1:4">
      <c r="A4638" s="6">
        <v>1989</v>
      </c>
      <c r="B4638" t="s">
        <v>141</v>
      </c>
      <c r="C4638">
        <v>3</v>
      </c>
      <c r="D4638" s="10">
        <v>3035</v>
      </c>
    </row>
    <row r="4639" spans="1:4">
      <c r="A4639" s="6">
        <v>1990</v>
      </c>
      <c r="B4639" t="s">
        <v>141</v>
      </c>
      <c r="C4639">
        <v>3</v>
      </c>
      <c r="D4639" s="10">
        <v>687</v>
      </c>
    </row>
    <row r="4640" spans="1:4">
      <c r="A4640" s="6">
        <v>1991</v>
      </c>
      <c r="B4640" t="s">
        <v>141</v>
      </c>
      <c r="C4640">
        <v>3</v>
      </c>
      <c r="D4640" s="10">
        <v>1302</v>
      </c>
    </row>
    <row r="4641" spans="1:4">
      <c r="A4641" s="6">
        <v>1992</v>
      </c>
      <c r="B4641" t="s">
        <v>141</v>
      </c>
      <c r="C4641">
        <v>3</v>
      </c>
      <c r="D4641" s="10">
        <v>1638</v>
      </c>
    </row>
    <row r="4642" spans="1:4">
      <c r="A4642" s="6">
        <v>1993</v>
      </c>
      <c r="B4642" t="s">
        <v>141</v>
      </c>
      <c r="C4642">
        <v>3</v>
      </c>
      <c r="D4642" s="10">
        <v>617</v>
      </c>
    </row>
    <row r="4643" spans="1:4">
      <c r="A4643" s="6">
        <v>1994</v>
      </c>
      <c r="B4643" t="s">
        <v>141</v>
      </c>
      <c r="C4643">
        <v>3</v>
      </c>
      <c r="D4643" s="10">
        <v>783</v>
      </c>
    </row>
    <row r="4644" spans="1:4">
      <c r="A4644" s="6">
        <v>1995</v>
      </c>
      <c r="B4644" t="s">
        <v>141</v>
      </c>
      <c r="C4644">
        <v>3</v>
      </c>
      <c r="D4644" s="10">
        <v>1443</v>
      </c>
    </row>
    <row r="4645" spans="1:4">
      <c r="A4645" s="6">
        <v>1996</v>
      </c>
      <c r="B4645" t="s">
        <v>141</v>
      </c>
      <c r="C4645">
        <v>3</v>
      </c>
      <c r="D4645" s="10">
        <v>2737</v>
      </c>
    </row>
    <row r="4646" spans="1:4">
      <c r="A4646" s="6">
        <v>1997</v>
      </c>
      <c r="B4646" t="s">
        <v>141</v>
      </c>
      <c r="C4646">
        <v>3</v>
      </c>
      <c r="D4646" s="10">
        <v>407</v>
      </c>
    </row>
    <row r="4647" spans="1:4">
      <c r="A4647" s="6">
        <v>1998</v>
      </c>
      <c r="B4647" t="s">
        <v>141</v>
      </c>
      <c r="C4647">
        <v>3</v>
      </c>
      <c r="D4647" s="10">
        <v>21</v>
      </c>
    </row>
    <row r="4648" spans="1:4">
      <c r="A4648" s="6">
        <v>1999</v>
      </c>
      <c r="B4648" t="s">
        <v>141</v>
      </c>
      <c r="C4648">
        <v>3</v>
      </c>
      <c r="D4648" s="10">
        <v>720</v>
      </c>
    </row>
    <row r="4649" spans="1:4">
      <c r="A4649" s="6">
        <v>2000</v>
      </c>
      <c r="B4649" t="s">
        <v>141</v>
      </c>
      <c r="C4649">
        <v>3</v>
      </c>
      <c r="D4649" s="10">
        <v>1395</v>
      </c>
    </row>
    <row r="4650" spans="1:4">
      <c r="A4650" s="6">
        <v>2001</v>
      </c>
      <c r="B4650" t="s">
        <v>141</v>
      </c>
      <c r="C4650">
        <v>3</v>
      </c>
      <c r="D4650" s="10">
        <v>782</v>
      </c>
    </row>
    <row r="4651" spans="1:4">
      <c r="A4651" s="6">
        <v>2002</v>
      </c>
      <c r="B4651" t="s">
        <v>141</v>
      </c>
      <c r="C4651">
        <v>3</v>
      </c>
      <c r="D4651" s="10">
        <v>249</v>
      </c>
    </row>
    <row r="4652" spans="1:4">
      <c r="A4652" s="6">
        <v>2003</v>
      </c>
      <c r="B4652" t="s">
        <v>141</v>
      </c>
      <c r="C4652">
        <v>3</v>
      </c>
      <c r="D4652" s="10">
        <v>533</v>
      </c>
    </row>
    <row r="4653" spans="1:4">
      <c r="A4653" s="6">
        <v>2004</v>
      </c>
      <c r="B4653" t="s">
        <v>141</v>
      </c>
      <c r="C4653">
        <v>3</v>
      </c>
      <c r="D4653" s="10">
        <v>87</v>
      </c>
    </row>
    <row r="4654" spans="1:4">
      <c r="A4654" s="6">
        <v>2005</v>
      </c>
      <c r="B4654" t="s">
        <v>141</v>
      </c>
      <c r="C4654">
        <v>3</v>
      </c>
      <c r="D4654" s="10">
        <v>265</v>
      </c>
    </row>
    <row r="4655" spans="1:4">
      <c r="A4655" s="6">
        <v>2006</v>
      </c>
      <c r="B4655" t="s">
        <v>141</v>
      </c>
      <c r="C4655">
        <v>3</v>
      </c>
      <c r="D4655" s="10">
        <v>37</v>
      </c>
    </row>
    <row r="4656" spans="1:4">
      <c r="A4656" s="6">
        <v>2007</v>
      </c>
      <c r="B4656" t="s">
        <v>141</v>
      </c>
      <c r="C4656">
        <v>3</v>
      </c>
      <c r="D4656" s="10">
        <v>152</v>
      </c>
    </row>
    <row r="4657" spans="1:4">
      <c r="A4657" s="6">
        <v>2008</v>
      </c>
      <c r="B4657" t="s">
        <v>141</v>
      </c>
      <c r="C4657">
        <v>3</v>
      </c>
      <c r="D4657" s="10">
        <v>325</v>
      </c>
    </row>
    <row r="4658" spans="1:4">
      <c r="A4658" s="6">
        <v>2009</v>
      </c>
      <c r="B4658" t="s">
        <v>141</v>
      </c>
      <c r="C4658">
        <v>3</v>
      </c>
      <c r="D4658" s="10">
        <v>786</v>
      </c>
    </row>
    <row r="4659" spans="1:4">
      <c r="A4659" s="6">
        <v>2010</v>
      </c>
      <c r="B4659" t="s">
        <v>141</v>
      </c>
      <c r="C4659">
        <v>3</v>
      </c>
      <c r="D4659" s="10">
        <v>233</v>
      </c>
    </row>
    <row r="4660" spans="1:4">
      <c r="A4660" s="6">
        <v>2011</v>
      </c>
      <c r="B4660" t="s">
        <v>141</v>
      </c>
      <c r="C4660">
        <v>3</v>
      </c>
      <c r="D4660" s="10">
        <v>170</v>
      </c>
    </row>
    <row r="4661" spans="1:4">
      <c r="A4661" s="6">
        <v>2012</v>
      </c>
      <c r="B4661" t="s">
        <v>141</v>
      </c>
      <c r="C4661">
        <v>3</v>
      </c>
      <c r="D4661" s="10">
        <v>143</v>
      </c>
    </row>
    <row r="4662" spans="1:4">
      <c r="A4662" s="6">
        <v>2013</v>
      </c>
      <c r="B4662" t="s">
        <v>141</v>
      </c>
      <c r="C4662">
        <v>3</v>
      </c>
      <c r="D4662" s="10">
        <v>194</v>
      </c>
    </row>
    <row r="4663" spans="1:4">
      <c r="A4663" s="6">
        <v>2014</v>
      </c>
      <c r="B4663" t="s">
        <v>141</v>
      </c>
      <c r="C4663">
        <v>3</v>
      </c>
      <c r="D4663" s="10">
        <v>70</v>
      </c>
    </row>
    <row r="4664" spans="1:4">
      <c r="A4664" s="6">
        <v>1982</v>
      </c>
      <c r="B4664" t="s">
        <v>141</v>
      </c>
      <c r="C4664">
        <v>4</v>
      </c>
      <c r="D4664" s="10">
        <v>3550</v>
      </c>
    </row>
    <row r="4665" spans="1:4">
      <c r="A4665" s="6">
        <v>1983</v>
      </c>
      <c r="B4665" t="s">
        <v>141</v>
      </c>
      <c r="C4665">
        <v>4</v>
      </c>
      <c r="D4665" s="10">
        <v>5954</v>
      </c>
    </row>
    <row r="4666" spans="1:4">
      <c r="A4666" s="6">
        <v>1984</v>
      </c>
      <c r="B4666" t="s">
        <v>141</v>
      </c>
      <c r="C4666">
        <v>4</v>
      </c>
      <c r="D4666" s="10">
        <v>1165</v>
      </c>
    </row>
    <row r="4667" spans="1:4">
      <c r="A4667" s="6">
        <v>1985</v>
      </c>
      <c r="B4667" t="s">
        <v>141</v>
      </c>
      <c r="C4667">
        <v>4</v>
      </c>
      <c r="D4667" s="10">
        <v>1461</v>
      </c>
    </row>
    <row r="4668" spans="1:4">
      <c r="A4668" s="6">
        <v>1986</v>
      </c>
      <c r="B4668" t="s">
        <v>141</v>
      </c>
      <c r="C4668">
        <v>4</v>
      </c>
      <c r="D4668" s="10">
        <v>2850</v>
      </c>
    </row>
    <row r="4669" spans="1:4">
      <c r="A4669" s="6">
        <v>1987</v>
      </c>
      <c r="B4669" t="s">
        <v>141</v>
      </c>
      <c r="C4669">
        <v>4</v>
      </c>
      <c r="D4669" s="10">
        <v>3593</v>
      </c>
    </row>
    <row r="4670" spans="1:4">
      <c r="A4670" s="6">
        <v>1988</v>
      </c>
      <c r="B4670" t="s">
        <v>141</v>
      </c>
      <c r="C4670">
        <v>4</v>
      </c>
      <c r="D4670" s="10">
        <v>5818</v>
      </c>
    </row>
    <row r="4671" spans="1:4">
      <c r="A4671" s="6">
        <v>1989</v>
      </c>
      <c r="B4671" t="s">
        <v>141</v>
      </c>
      <c r="C4671">
        <v>4</v>
      </c>
      <c r="D4671" s="10">
        <v>2650</v>
      </c>
    </row>
    <row r="4672" spans="1:4">
      <c r="A4672" s="6">
        <v>1990</v>
      </c>
      <c r="B4672" t="s">
        <v>141</v>
      </c>
      <c r="C4672">
        <v>4</v>
      </c>
      <c r="D4672" s="10">
        <v>4431</v>
      </c>
    </row>
    <row r="4673" spans="1:4">
      <c r="A4673" s="6">
        <v>1991</v>
      </c>
      <c r="B4673" t="s">
        <v>141</v>
      </c>
      <c r="C4673">
        <v>4</v>
      </c>
      <c r="D4673" s="10">
        <v>2775</v>
      </c>
    </row>
    <row r="4674" spans="1:4">
      <c r="A4674" s="6">
        <v>1992</v>
      </c>
      <c r="B4674" t="s">
        <v>141</v>
      </c>
      <c r="C4674">
        <v>4</v>
      </c>
      <c r="D4674" s="10">
        <v>1534</v>
      </c>
    </row>
    <row r="4675" spans="1:4">
      <c r="A4675" s="6">
        <v>1993</v>
      </c>
      <c r="B4675" t="s">
        <v>141</v>
      </c>
      <c r="C4675">
        <v>4</v>
      </c>
      <c r="D4675" s="10">
        <v>2327</v>
      </c>
    </row>
    <row r="4676" spans="1:4">
      <c r="A4676" s="6">
        <v>1994</v>
      </c>
      <c r="B4676" t="s">
        <v>141</v>
      </c>
      <c r="C4676">
        <v>4</v>
      </c>
      <c r="D4676" s="10">
        <v>1341</v>
      </c>
    </row>
    <row r="4677" spans="1:4">
      <c r="A4677" s="6">
        <v>1995</v>
      </c>
      <c r="B4677" t="s">
        <v>141</v>
      </c>
      <c r="C4677">
        <v>4</v>
      </c>
      <c r="D4677" s="10">
        <v>354</v>
      </c>
    </row>
    <row r="4678" spans="1:4">
      <c r="A4678" s="6">
        <v>1996</v>
      </c>
      <c r="B4678" t="s">
        <v>141</v>
      </c>
      <c r="C4678">
        <v>4</v>
      </c>
      <c r="D4678" s="10">
        <v>872</v>
      </c>
    </row>
    <row r="4679" spans="1:4">
      <c r="A4679" s="6">
        <v>1997</v>
      </c>
      <c r="B4679" t="s">
        <v>141</v>
      </c>
      <c r="C4679">
        <v>4</v>
      </c>
      <c r="D4679" s="10">
        <v>1020</v>
      </c>
    </row>
    <row r="4680" spans="1:4">
      <c r="A4680" s="6">
        <v>1998</v>
      </c>
      <c r="B4680" t="s">
        <v>141</v>
      </c>
      <c r="C4680">
        <v>4</v>
      </c>
      <c r="D4680" s="10">
        <v>2987</v>
      </c>
    </row>
    <row r="4681" spans="1:4">
      <c r="A4681" s="6">
        <v>1999</v>
      </c>
      <c r="B4681" t="s">
        <v>141</v>
      </c>
      <c r="C4681">
        <v>4</v>
      </c>
      <c r="D4681" s="10">
        <v>1673</v>
      </c>
    </row>
    <row r="4682" spans="1:4">
      <c r="A4682" s="6">
        <v>2000</v>
      </c>
      <c r="B4682" t="s">
        <v>141</v>
      </c>
      <c r="C4682">
        <v>4</v>
      </c>
      <c r="D4682" s="10">
        <v>2333</v>
      </c>
    </row>
    <row r="4683" spans="1:4">
      <c r="A4683" s="6">
        <v>2001</v>
      </c>
      <c r="B4683" t="s">
        <v>141</v>
      </c>
      <c r="C4683">
        <v>4</v>
      </c>
      <c r="D4683" s="10">
        <v>2673</v>
      </c>
    </row>
    <row r="4684" spans="1:4">
      <c r="A4684" s="6">
        <v>2002</v>
      </c>
      <c r="B4684" t="s">
        <v>141</v>
      </c>
      <c r="C4684">
        <v>4</v>
      </c>
      <c r="D4684" s="10">
        <v>1896</v>
      </c>
    </row>
    <row r="4685" spans="1:4">
      <c r="A4685" s="6">
        <v>2003</v>
      </c>
      <c r="B4685" t="s">
        <v>141</v>
      </c>
      <c r="C4685">
        <v>4</v>
      </c>
      <c r="D4685" s="10">
        <v>1423</v>
      </c>
    </row>
    <row r="4686" spans="1:4">
      <c r="A4686" s="6">
        <v>2004</v>
      </c>
      <c r="B4686" t="s">
        <v>141</v>
      </c>
      <c r="C4686">
        <v>4</v>
      </c>
      <c r="D4686" s="10">
        <v>594</v>
      </c>
    </row>
    <row r="4687" spans="1:4">
      <c r="A4687" s="6">
        <v>2005</v>
      </c>
      <c r="B4687" t="s">
        <v>141</v>
      </c>
      <c r="C4687">
        <v>4</v>
      </c>
      <c r="D4687" s="10">
        <v>548</v>
      </c>
    </row>
    <row r="4688" spans="1:4">
      <c r="A4688" s="6">
        <v>2006</v>
      </c>
      <c r="B4688" t="s">
        <v>141</v>
      </c>
      <c r="C4688">
        <v>4</v>
      </c>
      <c r="D4688" s="10">
        <v>306</v>
      </c>
    </row>
    <row r="4689" spans="1:4">
      <c r="A4689" s="6">
        <v>2007</v>
      </c>
      <c r="B4689" t="s">
        <v>141</v>
      </c>
      <c r="C4689">
        <v>4</v>
      </c>
      <c r="D4689" s="10">
        <v>165</v>
      </c>
    </row>
    <row r="4690" spans="1:4">
      <c r="A4690" s="6">
        <v>2008</v>
      </c>
      <c r="B4690" t="s">
        <v>141</v>
      </c>
      <c r="C4690">
        <v>4</v>
      </c>
      <c r="D4690" s="10">
        <v>459</v>
      </c>
    </row>
    <row r="4691" spans="1:4">
      <c r="A4691" s="6">
        <v>2009</v>
      </c>
      <c r="B4691" t="s">
        <v>141</v>
      </c>
      <c r="C4691">
        <v>4</v>
      </c>
      <c r="D4691" s="10">
        <v>1235</v>
      </c>
    </row>
    <row r="4692" spans="1:4">
      <c r="A4692" s="6">
        <v>2010</v>
      </c>
      <c r="B4692" t="s">
        <v>141</v>
      </c>
      <c r="C4692">
        <v>4</v>
      </c>
      <c r="D4692" s="10">
        <v>961</v>
      </c>
    </row>
    <row r="4693" spans="1:4">
      <c r="A4693" s="6">
        <v>2011</v>
      </c>
      <c r="B4693" t="s">
        <v>141</v>
      </c>
      <c r="C4693">
        <v>4</v>
      </c>
      <c r="D4693" s="10">
        <v>877</v>
      </c>
    </row>
    <row r="4694" spans="1:4">
      <c r="A4694" s="6">
        <v>2012</v>
      </c>
      <c r="B4694" t="s">
        <v>141</v>
      </c>
      <c r="C4694">
        <v>4</v>
      </c>
      <c r="D4694" s="10">
        <v>1009</v>
      </c>
    </row>
    <row r="4695" spans="1:4">
      <c r="A4695" s="6">
        <v>2013</v>
      </c>
      <c r="B4695" t="s">
        <v>141</v>
      </c>
      <c r="C4695">
        <v>4</v>
      </c>
      <c r="D4695" s="10">
        <v>809</v>
      </c>
    </row>
    <row r="4696" spans="1:4">
      <c r="A4696" s="6">
        <v>2014</v>
      </c>
      <c r="B4696" t="s">
        <v>141</v>
      </c>
      <c r="C4696">
        <v>4</v>
      </c>
      <c r="D4696" s="10">
        <v>326</v>
      </c>
    </row>
    <row r="4697" spans="1:4">
      <c r="A4697" s="6">
        <v>1982</v>
      </c>
      <c r="B4697" t="s">
        <v>141</v>
      </c>
      <c r="C4697">
        <v>5</v>
      </c>
      <c r="D4697" s="10">
        <v>2179</v>
      </c>
    </row>
    <row r="4698" spans="1:4">
      <c r="A4698" s="6">
        <v>1983</v>
      </c>
      <c r="B4698" t="s">
        <v>141</v>
      </c>
      <c r="C4698">
        <v>5</v>
      </c>
      <c r="D4698" s="10">
        <v>2983</v>
      </c>
    </row>
    <row r="4699" spans="1:4">
      <c r="A4699" s="6">
        <v>1984</v>
      </c>
      <c r="B4699" t="s">
        <v>141</v>
      </c>
      <c r="C4699">
        <v>5</v>
      </c>
      <c r="D4699" s="10">
        <v>2803</v>
      </c>
    </row>
    <row r="4700" spans="1:4">
      <c r="A4700" s="6">
        <v>1985</v>
      </c>
      <c r="B4700" t="s">
        <v>141</v>
      </c>
      <c r="C4700">
        <v>5</v>
      </c>
      <c r="D4700" s="10">
        <v>1711</v>
      </c>
    </row>
    <row r="4701" spans="1:4">
      <c r="A4701" s="6">
        <v>1986</v>
      </c>
      <c r="B4701" t="s">
        <v>141</v>
      </c>
      <c r="C4701">
        <v>5</v>
      </c>
      <c r="D4701" s="10">
        <v>505</v>
      </c>
    </row>
    <row r="4702" spans="1:4">
      <c r="A4702" s="6">
        <v>1987</v>
      </c>
      <c r="B4702" t="s">
        <v>141</v>
      </c>
      <c r="C4702">
        <v>5</v>
      </c>
      <c r="D4702" s="10">
        <v>1921</v>
      </c>
    </row>
    <row r="4703" spans="1:4">
      <c r="A4703" s="6">
        <v>1988</v>
      </c>
      <c r="B4703" t="s">
        <v>141</v>
      </c>
      <c r="C4703">
        <v>5</v>
      </c>
      <c r="D4703" s="10">
        <v>1767</v>
      </c>
    </row>
    <row r="4704" spans="1:4">
      <c r="A4704" s="6">
        <v>1989</v>
      </c>
      <c r="B4704" t="s">
        <v>141</v>
      </c>
      <c r="C4704">
        <v>5</v>
      </c>
      <c r="D4704" s="10">
        <v>1104</v>
      </c>
    </row>
    <row r="4705" spans="1:4">
      <c r="A4705" s="6">
        <v>1990</v>
      </c>
      <c r="B4705" t="s">
        <v>141</v>
      </c>
      <c r="C4705">
        <v>5</v>
      </c>
      <c r="D4705" s="10">
        <v>1457</v>
      </c>
    </row>
    <row r="4706" spans="1:4">
      <c r="A4706" s="6">
        <v>1991</v>
      </c>
      <c r="B4706" t="s">
        <v>141</v>
      </c>
      <c r="C4706">
        <v>5</v>
      </c>
      <c r="D4706" s="10">
        <v>2077</v>
      </c>
    </row>
    <row r="4707" spans="1:4">
      <c r="A4707" s="6">
        <v>1992</v>
      </c>
      <c r="B4707" t="s">
        <v>141</v>
      </c>
      <c r="C4707">
        <v>5</v>
      </c>
      <c r="D4707" s="10">
        <v>1476</v>
      </c>
    </row>
    <row r="4708" spans="1:4">
      <c r="A4708" s="6">
        <v>1993</v>
      </c>
      <c r="B4708" t="s">
        <v>141</v>
      </c>
      <c r="C4708">
        <v>5</v>
      </c>
      <c r="D4708" s="10">
        <v>918</v>
      </c>
    </row>
    <row r="4709" spans="1:4">
      <c r="A4709" s="6">
        <v>1994</v>
      </c>
      <c r="B4709" t="s">
        <v>141</v>
      </c>
      <c r="C4709">
        <v>5</v>
      </c>
      <c r="D4709" s="10">
        <v>760</v>
      </c>
    </row>
    <row r="4710" spans="1:4">
      <c r="A4710" s="6">
        <v>1995</v>
      </c>
      <c r="B4710" t="s">
        <v>141</v>
      </c>
      <c r="C4710">
        <v>5</v>
      </c>
      <c r="D4710" s="10">
        <v>291</v>
      </c>
    </row>
    <row r="4711" spans="1:4">
      <c r="A4711" s="6">
        <v>1996</v>
      </c>
      <c r="B4711" t="s">
        <v>141</v>
      </c>
      <c r="C4711">
        <v>5</v>
      </c>
      <c r="D4711" s="10">
        <v>381</v>
      </c>
    </row>
    <row r="4712" spans="1:4">
      <c r="A4712" s="6">
        <v>1997</v>
      </c>
      <c r="B4712" t="s">
        <v>141</v>
      </c>
      <c r="C4712">
        <v>5</v>
      </c>
      <c r="D4712" s="10">
        <v>456</v>
      </c>
    </row>
    <row r="4713" spans="1:4">
      <c r="A4713" s="6">
        <v>1998</v>
      </c>
      <c r="B4713" t="s">
        <v>141</v>
      </c>
      <c r="C4713">
        <v>5</v>
      </c>
      <c r="D4713" s="10">
        <v>1730</v>
      </c>
    </row>
    <row r="4714" spans="1:4">
      <c r="A4714" s="6">
        <v>1999</v>
      </c>
      <c r="B4714" t="s">
        <v>141</v>
      </c>
      <c r="C4714">
        <v>5</v>
      </c>
      <c r="D4714" s="10">
        <v>1109</v>
      </c>
    </row>
    <row r="4715" spans="1:4">
      <c r="A4715" s="6">
        <v>2000</v>
      </c>
      <c r="B4715" t="s">
        <v>141</v>
      </c>
      <c r="C4715">
        <v>5</v>
      </c>
      <c r="D4715" s="10">
        <v>777</v>
      </c>
    </row>
    <row r="4716" spans="1:4">
      <c r="A4716" s="6">
        <v>2001</v>
      </c>
      <c r="B4716" t="s">
        <v>141</v>
      </c>
      <c r="C4716">
        <v>5</v>
      </c>
      <c r="D4716" s="10">
        <v>1673</v>
      </c>
    </row>
    <row r="4717" spans="1:4">
      <c r="A4717" s="6">
        <v>2002</v>
      </c>
      <c r="B4717" t="s">
        <v>141</v>
      </c>
      <c r="C4717">
        <v>5</v>
      </c>
      <c r="D4717" s="10">
        <v>1551</v>
      </c>
    </row>
    <row r="4718" spans="1:4">
      <c r="A4718" s="6">
        <v>2003</v>
      </c>
      <c r="B4718" t="s">
        <v>141</v>
      </c>
      <c r="C4718">
        <v>5</v>
      </c>
      <c r="D4718" s="10">
        <v>1897</v>
      </c>
    </row>
    <row r="4719" spans="1:4">
      <c r="A4719" s="6">
        <v>2004</v>
      </c>
      <c r="B4719" t="s">
        <v>141</v>
      </c>
      <c r="C4719">
        <v>5</v>
      </c>
      <c r="D4719" s="10">
        <v>861</v>
      </c>
    </row>
    <row r="4720" spans="1:4">
      <c r="A4720" s="6">
        <v>2005</v>
      </c>
      <c r="B4720" t="s">
        <v>141</v>
      </c>
      <c r="C4720">
        <v>5</v>
      </c>
      <c r="D4720" s="10">
        <v>771</v>
      </c>
    </row>
    <row r="4721" spans="1:4">
      <c r="A4721" s="6">
        <v>2006</v>
      </c>
      <c r="B4721" t="s">
        <v>141</v>
      </c>
      <c r="C4721">
        <v>5</v>
      </c>
      <c r="D4721" s="10">
        <v>301</v>
      </c>
    </row>
    <row r="4722" spans="1:4">
      <c r="A4722" s="6">
        <v>2007</v>
      </c>
      <c r="B4722" t="s">
        <v>141</v>
      </c>
      <c r="C4722">
        <v>5</v>
      </c>
      <c r="D4722" s="10">
        <v>258</v>
      </c>
    </row>
    <row r="4723" spans="1:4">
      <c r="A4723" s="6">
        <v>2008</v>
      </c>
      <c r="B4723" t="s">
        <v>141</v>
      </c>
      <c r="C4723">
        <v>5</v>
      </c>
      <c r="D4723" s="10">
        <v>330</v>
      </c>
    </row>
    <row r="4724" spans="1:4">
      <c r="A4724" s="6">
        <v>2009</v>
      </c>
      <c r="B4724" t="s">
        <v>141</v>
      </c>
      <c r="C4724">
        <v>5</v>
      </c>
      <c r="D4724" s="10">
        <v>662</v>
      </c>
    </row>
    <row r="4725" spans="1:4">
      <c r="A4725" s="6">
        <v>2010</v>
      </c>
      <c r="B4725" t="s">
        <v>141</v>
      </c>
      <c r="C4725">
        <v>5</v>
      </c>
      <c r="D4725" s="10">
        <v>704</v>
      </c>
    </row>
    <row r="4726" spans="1:4">
      <c r="A4726" s="6">
        <v>2011</v>
      </c>
      <c r="B4726" t="s">
        <v>141</v>
      </c>
      <c r="C4726">
        <v>5</v>
      </c>
      <c r="D4726" s="10">
        <v>1145</v>
      </c>
    </row>
    <row r="4727" spans="1:4">
      <c r="A4727" s="6">
        <v>2012</v>
      </c>
      <c r="B4727" t="s">
        <v>141</v>
      </c>
      <c r="C4727">
        <v>5</v>
      </c>
      <c r="D4727" s="10">
        <v>1169</v>
      </c>
    </row>
    <row r="4728" spans="1:4">
      <c r="A4728" s="6">
        <v>2013</v>
      </c>
      <c r="B4728" t="s">
        <v>141</v>
      </c>
      <c r="C4728">
        <v>5</v>
      </c>
      <c r="D4728" s="10">
        <v>606</v>
      </c>
    </row>
    <row r="4729" spans="1:4">
      <c r="A4729" s="6">
        <v>2014</v>
      </c>
      <c r="B4729" t="s">
        <v>141</v>
      </c>
      <c r="C4729">
        <v>5</v>
      </c>
      <c r="D4729" s="10">
        <v>439</v>
      </c>
    </row>
    <row r="4730" spans="1:4">
      <c r="A4730" s="6">
        <v>1982</v>
      </c>
      <c r="B4730" t="s">
        <v>141</v>
      </c>
      <c r="C4730">
        <v>6</v>
      </c>
      <c r="D4730" s="10">
        <v>1061</v>
      </c>
    </row>
    <row r="4731" spans="1:4">
      <c r="A4731" s="6">
        <v>1983</v>
      </c>
      <c r="B4731" t="s">
        <v>141</v>
      </c>
      <c r="C4731">
        <v>6</v>
      </c>
      <c r="D4731" s="10">
        <v>1131</v>
      </c>
    </row>
    <row r="4732" spans="1:4">
      <c r="A4732" s="6">
        <v>1984</v>
      </c>
      <c r="B4732" t="s">
        <v>141</v>
      </c>
      <c r="C4732">
        <v>6</v>
      </c>
      <c r="D4732" s="10">
        <v>2879</v>
      </c>
    </row>
    <row r="4733" spans="1:4">
      <c r="A4733" s="6">
        <v>1985</v>
      </c>
      <c r="B4733" t="s">
        <v>141</v>
      </c>
      <c r="C4733">
        <v>6</v>
      </c>
      <c r="D4733" s="10">
        <v>1034</v>
      </c>
    </row>
    <row r="4734" spans="1:4">
      <c r="A4734" s="6">
        <v>1986</v>
      </c>
      <c r="B4734" t="s">
        <v>141</v>
      </c>
      <c r="C4734">
        <v>6</v>
      </c>
      <c r="D4734" s="10">
        <v>491</v>
      </c>
    </row>
    <row r="4735" spans="1:4">
      <c r="A4735" s="6">
        <v>1987</v>
      </c>
      <c r="B4735" t="s">
        <v>141</v>
      </c>
      <c r="C4735">
        <v>6</v>
      </c>
      <c r="D4735" s="10">
        <v>285</v>
      </c>
    </row>
    <row r="4736" spans="1:4">
      <c r="A4736" s="6">
        <v>1988</v>
      </c>
      <c r="B4736" t="s">
        <v>141</v>
      </c>
      <c r="C4736">
        <v>6</v>
      </c>
      <c r="D4736" s="10">
        <v>413</v>
      </c>
    </row>
    <row r="4737" spans="1:4">
      <c r="A4737" s="6">
        <v>1989</v>
      </c>
      <c r="B4737" t="s">
        <v>141</v>
      </c>
      <c r="C4737">
        <v>6</v>
      </c>
      <c r="D4737" s="10">
        <v>319</v>
      </c>
    </row>
    <row r="4738" spans="1:4">
      <c r="A4738" s="6">
        <v>1990</v>
      </c>
      <c r="B4738" t="s">
        <v>141</v>
      </c>
      <c r="C4738">
        <v>6</v>
      </c>
      <c r="D4738" s="10">
        <v>402</v>
      </c>
    </row>
    <row r="4739" spans="1:4">
      <c r="A4739" s="6">
        <v>1991</v>
      </c>
      <c r="B4739" t="s">
        <v>141</v>
      </c>
      <c r="C4739">
        <v>6</v>
      </c>
      <c r="D4739" s="10">
        <v>297</v>
      </c>
    </row>
    <row r="4740" spans="1:4">
      <c r="A4740" s="6">
        <v>1992</v>
      </c>
      <c r="B4740" t="s">
        <v>141</v>
      </c>
      <c r="C4740">
        <v>6</v>
      </c>
      <c r="D4740" s="10">
        <v>950</v>
      </c>
    </row>
    <row r="4741" spans="1:4">
      <c r="A4741" s="6">
        <v>1993</v>
      </c>
      <c r="B4741" t="s">
        <v>141</v>
      </c>
      <c r="C4741">
        <v>6</v>
      </c>
      <c r="D4741" s="10">
        <v>650</v>
      </c>
    </row>
    <row r="4742" spans="1:4">
      <c r="A4742" s="6">
        <v>1994</v>
      </c>
      <c r="B4742" t="s">
        <v>141</v>
      </c>
      <c r="C4742">
        <v>6</v>
      </c>
      <c r="D4742" s="10">
        <v>206</v>
      </c>
    </row>
    <row r="4743" spans="1:4">
      <c r="A4743" s="6">
        <v>1995</v>
      </c>
      <c r="B4743" t="s">
        <v>141</v>
      </c>
      <c r="C4743">
        <v>6</v>
      </c>
      <c r="D4743" s="10">
        <v>217</v>
      </c>
    </row>
    <row r="4744" spans="1:4">
      <c r="A4744" s="6">
        <v>1996</v>
      </c>
      <c r="B4744" t="s">
        <v>141</v>
      </c>
      <c r="C4744">
        <v>6</v>
      </c>
      <c r="D4744" s="10">
        <v>196</v>
      </c>
    </row>
    <row r="4745" spans="1:4">
      <c r="A4745" s="6">
        <v>1997</v>
      </c>
      <c r="B4745" t="s">
        <v>141</v>
      </c>
      <c r="C4745">
        <v>6</v>
      </c>
      <c r="D4745" s="10">
        <v>179</v>
      </c>
    </row>
    <row r="4746" spans="1:4">
      <c r="A4746" s="6">
        <v>1998</v>
      </c>
      <c r="B4746" t="s">
        <v>141</v>
      </c>
      <c r="C4746">
        <v>6</v>
      </c>
      <c r="D4746" s="10">
        <v>274</v>
      </c>
    </row>
    <row r="4747" spans="1:4">
      <c r="A4747" s="6">
        <v>1999</v>
      </c>
      <c r="B4747" t="s">
        <v>141</v>
      </c>
      <c r="C4747">
        <v>6</v>
      </c>
      <c r="D4747" s="10">
        <v>312</v>
      </c>
    </row>
    <row r="4748" spans="1:4">
      <c r="A4748" s="6">
        <v>2000</v>
      </c>
      <c r="B4748" t="s">
        <v>141</v>
      </c>
      <c r="C4748">
        <v>6</v>
      </c>
      <c r="D4748" s="10">
        <v>536</v>
      </c>
    </row>
    <row r="4749" spans="1:4">
      <c r="A4749" s="6">
        <v>2001</v>
      </c>
      <c r="B4749" t="s">
        <v>141</v>
      </c>
      <c r="C4749">
        <v>6</v>
      </c>
      <c r="D4749" s="10">
        <v>1223</v>
      </c>
    </row>
    <row r="4750" spans="1:4">
      <c r="A4750" s="6">
        <v>2002</v>
      </c>
      <c r="B4750" t="s">
        <v>141</v>
      </c>
      <c r="C4750">
        <v>6</v>
      </c>
      <c r="D4750" s="10">
        <v>910</v>
      </c>
    </row>
    <row r="4751" spans="1:4">
      <c r="A4751" s="6">
        <v>2003</v>
      </c>
      <c r="B4751" t="s">
        <v>141</v>
      </c>
      <c r="C4751">
        <v>6</v>
      </c>
      <c r="D4751" s="10">
        <v>934</v>
      </c>
    </row>
    <row r="4752" spans="1:4">
      <c r="A4752" s="6">
        <v>2004</v>
      </c>
      <c r="B4752" t="s">
        <v>141</v>
      </c>
      <c r="C4752">
        <v>6</v>
      </c>
      <c r="D4752" s="10">
        <v>525</v>
      </c>
    </row>
    <row r="4753" spans="1:4">
      <c r="A4753" s="6">
        <v>2005</v>
      </c>
      <c r="B4753" t="s">
        <v>141</v>
      </c>
      <c r="C4753">
        <v>6</v>
      </c>
      <c r="D4753" s="10">
        <v>373</v>
      </c>
    </row>
    <row r="4754" spans="1:4">
      <c r="A4754" s="6">
        <v>2006</v>
      </c>
      <c r="B4754" t="s">
        <v>141</v>
      </c>
      <c r="C4754">
        <v>6</v>
      </c>
      <c r="D4754" s="10">
        <v>146</v>
      </c>
    </row>
    <row r="4755" spans="1:4">
      <c r="A4755" s="6">
        <v>2007</v>
      </c>
      <c r="B4755" t="s">
        <v>141</v>
      </c>
      <c r="C4755">
        <v>6</v>
      </c>
      <c r="D4755" s="10">
        <v>230</v>
      </c>
    </row>
    <row r="4756" spans="1:4">
      <c r="A4756" s="6">
        <v>2008</v>
      </c>
      <c r="B4756" t="s">
        <v>141</v>
      </c>
      <c r="C4756">
        <v>6</v>
      </c>
      <c r="D4756" s="10">
        <v>226</v>
      </c>
    </row>
    <row r="4757" spans="1:4">
      <c r="A4757" s="6">
        <v>2009</v>
      </c>
      <c r="B4757" t="s">
        <v>141</v>
      </c>
      <c r="C4757">
        <v>6</v>
      </c>
      <c r="D4757" s="10">
        <v>231</v>
      </c>
    </row>
    <row r="4758" spans="1:4">
      <c r="A4758" s="6">
        <v>2010</v>
      </c>
      <c r="B4758" t="s">
        <v>141</v>
      </c>
      <c r="C4758">
        <v>6</v>
      </c>
      <c r="D4758" s="10">
        <v>242</v>
      </c>
    </row>
    <row r="4759" spans="1:4">
      <c r="A4759" s="6">
        <v>2011</v>
      </c>
      <c r="B4759" t="s">
        <v>141</v>
      </c>
      <c r="C4759">
        <v>6</v>
      </c>
      <c r="D4759" s="10">
        <v>562</v>
      </c>
    </row>
    <row r="4760" spans="1:4">
      <c r="A4760" s="6">
        <v>2012</v>
      </c>
      <c r="B4760" t="s">
        <v>141</v>
      </c>
      <c r="C4760">
        <v>6</v>
      </c>
      <c r="D4760" s="10">
        <v>730</v>
      </c>
    </row>
    <row r="4761" spans="1:4">
      <c r="A4761" s="6">
        <v>2013</v>
      </c>
      <c r="B4761" t="s">
        <v>141</v>
      </c>
      <c r="C4761">
        <v>6</v>
      </c>
      <c r="D4761" s="10">
        <v>505</v>
      </c>
    </row>
    <row r="4762" spans="1:4">
      <c r="A4762" s="6">
        <v>2014</v>
      </c>
      <c r="B4762" t="s">
        <v>141</v>
      </c>
      <c r="C4762">
        <v>6</v>
      </c>
      <c r="D4762" s="10">
        <v>182</v>
      </c>
    </row>
    <row r="4763" spans="1:4">
      <c r="A4763" s="6">
        <v>1982</v>
      </c>
      <c r="B4763" t="s">
        <v>141</v>
      </c>
      <c r="C4763">
        <v>7</v>
      </c>
      <c r="D4763" s="10">
        <v>536</v>
      </c>
    </row>
    <row r="4764" spans="1:4">
      <c r="A4764" s="6">
        <v>1983</v>
      </c>
      <c r="B4764" t="s">
        <v>141</v>
      </c>
      <c r="C4764">
        <v>7</v>
      </c>
      <c r="D4764" s="10">
        <v>423</v>
      </c>
    </row>
    <row r="4765" spans="1:4">
      <c r="A4765" s="6">
        <v>1984</v>
      </c>
      <c r="B4765" t="s">
        <v>141</v>
      </c>
      <c r="C4765">
        <v>7</v>
      </c>
      <c r="D4765" s="10">
        <v>1298</v>
      </c>
    </row>
    <row r="4766" spans="1:4">
      <c r="A4766" s="6">
        <v>1985</v>
      </c>
      <c r="B4766" t="s">
        <v>141</v>
      </c>
      <c r="C4766">
        <v>7</v>
      </c>
      <c r="D4766" s="10">
        <v>235</v>
      </c>
    </row>
    <row r="4767" spans="1:4">
      <c r="A4767" s="6">
        <v>1986</v>
      </c>
      <c r="B4767" t="s">
        <v>141</v>
      </c>
      <c r="C4767">
        <v>7</v>
      </c>
      <c r="D4767" s="10">
        <v>281</v>
      </c>
    </row>
    <row r="4768" spans="1:4">
      <c r="A4768" s="6">
        <v>1987</v>
      </c>
      <c r="B4768" t="s">
        <v>141</v>
      </c>
      <c r="C4768">
        <v>7</v>
      </c>
      <c r="D4768" s="10">
        <v>189</v>
      </c>
    </row>
    <row r="4769" spans="1:4">
      <c r="A4769" s="6">
        <v>1988</v>
      </c>
      <c r="B4769" t="s">
        <v>141</v>
      </c>
      <c r="C4769">
        <v>7</v>
      </c>
      <c r="D4769" s="10">
        <v>188</v>
      </c>
    </row>
    <row r="4770" spans="1:4">
      <c r="A4770" s="6">
        <v>1989</v>
      </c>
      <c r="B4770" t="s">
        <v>141</v>
      </c>
      <c r="C4770">
        <v>7</v>
      </c>
      <c r="D4770" s="10">
        <v>231</v>
      </c>
    </row>
    <row r="4771" spans="1:4">
      <c r="A4771" s="6">
        <v>1990</v>
      </c>
      <c r="B4771" t="s">
        <v>141</v>
      </c>
      <c r="C4771">
        <v>7</v>
      </c>
      <c r="D4771" s="10">
        <v>99</v>
      </c>
    </row>
    <row r="4772" spans="1:4">
      <c r="A4772" s="6">
        <v>1991</v>
      </c>
      <c r="B4772" t="s">
        <v>141</v>
      </c>
      <c r="C4772">
        <v>7</v>
      </c>
      <c r="D4772" s="10">
        <v>83</v>
      </c>
    </row>
    <row r="4773" spans="1:4">
      <c r="A4773" s="6">
        <v>1992</v>
      </c>
      <c r="B4773" t="s">
        <v>141</v>
      </c>
      <c r="C4773">
        <v>7</v>
      </c>
      <c r="D4773" s="10">
        <v>187</v>
      </c>
    </row>
    <row r="4774" spans="1:4">
      <c r="A4774" s="6">
        <v>1993</v>
      </c>
      <c r="B4774" t="s">
        <v>141</v>
      </c>
      <c r="C4774">
        <v>7</v>
      </c>
      <c r="D4774" s="10">
        <v>332</v>
      </c>
    </row>
    <row r="4775" spans="1:4">
      <c r="A4775" s="6">
        <v>1994</v>
      </c>
      <c r="B4775" t="s">
        <v>141</v>
      </c>
      <c r="C4775">
        <v>7</v>
      </c>
      <c r="D4775" s="10">
        <v>105</v>
      </c>
    </row>
    <row r="4776" spans="1:4">
      <c r="A4776" s="6">
        <v>1995</v>
      </c>
      <c r="B4776" t="s">
        <v>141</v>
      </c>
      <c r="C4776">
        <v>7</v>
      </c>
      <c r="D4776" s="10">
        <v>66</v>
      </c>
    </row>
    <row r="4777" spans="1:4">
      <c r="A4777" s="6">
        <v>1996</v>
      </c>
      <c r="B4777" t="s">
        <v>141</v>
      </c>
      <c r="C4777">
        <v>7</v>
      </c>
      <c r="D4777" s="10">
        <v>203</v>
      </c>
    </row>
    <row r="4778" spans="1:4">
      <c r="A4778" s="6">
        <v>1997</v>
      </c>
      <c r="B4778" t="s">
        <v>141</v>
      </c>
      <c r="C4778">
        <v>7</v>
      </c>
      <c r="D4778" s="10">
        <v>80</v>
      </c>
    </row>
    <row r="4779" spans="1:4">
      <c r="A4779" s="6">
        <v>1998</v>
      </c>
      <c r="B4779" t="s">
        <v>141</v>
      </c>
      <c r="C4779">
        <v>7</v>
      </c>
      <c r="D4779" s="10">
        <v>91</v>
      </c>
    </row>
    <row r="4780" spans="1:4">
      <c r="A4780" s="6">
        <v>1999</v>
      </c>
      <c r="B4780" t="s">
        <v>141</v>
      </c>
      <c r="C4780">
        <v>7</v>
      </c>
      <c r="D4780" s="10">
        <v>42</v>
      </c>
    </row>
    <row r="4781" spans="1:4">
      <c r="A4781" s="6">
        <v>2000</v>
      </c>
      <c r="B4781" t="s">
        <v>141</v>
      </c>
      <c r="C4781">
        <v>7</v>
      </c>
      <c r="D4781" s="10">
        <v>392</v>
      </c>
    </row>
    <row r="4782" spans="1:4">
      <c r="A4782" s="6">
        <v>2001</v>
      </c>
      <c r="B4782" t="s">
        <v>141</v>
      </c>
      <c r="C4782">
        <v>7</v>
      </c>
      <c r="D4782" s="10">
        <v>330</v>
      </c>
    </row>
    <row r="4783" spans="1:4">
      <c r="A4783" s="6">
        <v>2002</v>
      </c>
      <c r="B4783" t="s">
        <v>141</v>
      </c>
      <c r="C4783">
        <v>7</v>
      </c>
      <c r="D4783" s="10">
        <v>483</v>
      </c>
    </row>
    <row r="4784" spans="1:4">
      <c r="A4784" s="6">
        <v>2003</v>
      </c>
      <c r="B4784" t="s">
        <v>141</v>
      </c>
      <c r="C4784">
        <v>7</v>
      </c>
      <c r="D4784" s="10">
        <v>518</v>
      </c>
    </row>
    <row r="4785" spans="1:4">
      <c r="A4785" s="6">
        <v>2004</v>
      </c>
      <c r="B4785" t="s">
        <v>141</v>
      </c>
      <c r="C4785">
        <v>7</v>
      </c>
      <c r="D4785" s="10">
        <v>238</v>
      </c>
    </row>
    <row r="4786" spans="1:4">
      <c r="A4786" s="6">
        <v>2005</v>
      </c>
      <c r="B4786" t="s">
        <v>141</v>
      </c>
      <c r="C4786">
        <v>7</v>
      </c>
      <c r="D4786" s="10">
        <v>160</v>
      </c>
    </row>
    <row r="4787" spans="1:4">
      <c r="A4787" s="6">
        <v>2006</v>
      </c>
      <c r="B4787" t="s">
        <v>141</v>
      </c>
      <c r="C4787">
        <v>7</v>
      </c>
      <c r="D4787" s="10">
        <v>61</v>
      </c>
    </row>
    <row r="4788" spans="1:4">
      <c r="A4788" s="6">
        <v>2007</v>
      </c>
      <c r="B4788" t="s">
        <v>141</v>
      </c>
      <c r="C4788">
        <v>7</v>
      </c>
      <c r="D4788" s="10">
        <v>90</v>
      </c>
    </row>
    <row r="4789" spans="1:4">
      <c r="A4789" s="6">
        <v>2008</v>
      </c>
      <c r="B4789" t="s">
        <v>141</v>
      </c>
      <c r="C4789">
        <v>7</v>
      </c>
      <c r="D4789" s="10">
        <v>118</v>
      </c>
    </row>
    <row r="4790" spans="1:4">
      <c r="A4790" s="6">
        <v>2009</v>
      </c>
      <c r="B4790" t="s">
        <v>141</v>
      </c>
      <c r="C4790">
        <v>7</v>
      </c>
      <c r="D4790" s="10">
        <v>113</v>
      </c>
    </row>
    <row r="4791" spans="1:4">
      <c r="A4791" s="6">
        <v>2010</v>
      </c>
      <c r="B4791" t="s">
        <v>141</v>
      </c>
      <c r="C4791">
        <v>7</v>
      </c>
      <c r="D4791" s="10">
        <v>97</v>
      </c>
    </row>
    <row r="4792" spans="1:4">
      <c r="A4792" s="6">
        <v>2011</v>
      </c>
      <c r="B4792" t="s">
        <v>141</v>
      </c>
      <c r="C4792">
        <v>7</v>
      </c>
      <c r="D4792" s="10">
        <v>153</v>
      </c>
    </row>
    <row r="4793" spans="1:4">
      <c r="A4793" s="6">
        <v>2012</v>
      </c>
      <c r="B4793" t="s">
        <v>141</v>
      </c>
      <c r="C4793">
        <v>7</v>
      </c>
      <c r="D4793" s="10">
        <v>176</v>
      </c>
    </row>
    <row r="4794" spans="1:4">
      <c r="A4794" s="6">
        <v>2013</v>
      </c>
      <c r="B4794" t="s">
        <v>141</v>
      </c>
      <c r="C4794">
        <v>7</v>
      </c>
      <c r="D4794" s="10">
        <v>285</v>
      </c>
    </row>
    <row r="4795" spans="1:4">
      <c r="A4795" s="6">
        <v>2014</v>
      </c>
      <c r="B4795" t="s">
        <v>141</v>
      </c>
      <c r="C4795">
        <v>7</v>
      </c>
      <c r="D4795" s="10">
        <v>241</v>
      </c>
    </row>
    <row r="4796" spans="1:4">
      <c r="A4796" s="6">
        <v>1982</v>
      </c>
      <c r="B4796" t="s">
        <v>141</v>
      </c>
      <c r="C4796">
        <v>8</v>
      </c>
      <c r="D4796" s="10">
        <v>584</v>
      </c>
    </row>
    <row r="4797" spans="1:4">
      <c r="A4797" s="6">
        <v>1983</v>
      </c>
      <c r="B4797" t="s">
        <v>141</v>
      </c>
      <c r="C4797">
        <v>8</v>
      </c>
      <c r="D4797" s="10">
        <v>1084</v>
      </c>
    </row>
    <row r="4798" spans="1:4">
      <c r="A4798" s="6">
        <v>1984</v>
      </c>
      <c r="B4798" t="s">
        <v>141</v>
      </c>
      <c r="C4798">
        <v>8</v>
      </c>
      <c r="D4798" s="10">
        <v>1880</v>
      </c>
    </row>
    <row r="4799" spans="1:4">
      <c r="A4799" s="6">
        <v>1985</v>
      </c>
      <c r="B4799" t="s">
        <v>141</v>
      </c>
      <c r="C4799">
        <v>8</v>
      </c>
      <c r="D4799" s="10">
        <v>211</v>
      </c>
    </row>
    <row r="4800" spans="1:4">
      <c r="A4800" s="6">
        <v>1986</v>
      </c>
      <c r="B4800" t="s">
        <v>141</v>
      </c>
      <c r="C4800">
        <v>8</v>
      </c>
      <c r="D4800" s="10">
        <v>189</v>
      </c>
    </row>
    <row r="4801" spans="1:4">
      <c r="A4801" s="6">
        <v>1987</v>
      </c>
      <c r="B4801" t="s">
        <v>141</v>
      </c>
      <c r="C4801">
        <v>8</v>
      </c>
      <c r="D4801" s="10">
        <v>259</v>
      </c>
    </row>
    <row r="4802" spans="1:4">
      <c r="A4802" s="6">
        <v>1988</v>
      </c>
      <c r="B4802" t="s">
        <v>141</v>
      </c>
      <c r="C4802">
        <v>8</v>
      </c>
      <c r="D4802" s="10">
        <v>196</v>
      </c>
    </row>
    <row r="4803" spans="1:4">
      <c r="A4803" s="6">
        <v>1989</v>
      </c>
      <c r="B4803" t="s">
        <v>141</v>
      </c>
      <c r="C4803">
        <v>8</v>
      </c>
      <c r="D4803" s="10">
        <v>131</v>
      </c>
    </row>
    <row r="4804" spans="1:4">
      <c r="A4804" s="6">
        <v>1990</v>
      </c>
      <c r="B4804" t="s">
        <v>141</v>
      </c>
      <c r="C4804">
        <v>8</v>
      </c>
      <c r="D4804" s="10">
        <v>36</v>
      </c>
    </row>
    <row r="4805" spans="1:4">
      <c r="A4805" s="6">
        <v>1991</v>
      </c>
      <c r="B4805" t="s">
        <v>141</v>
      </c>
      <c r="C4805">
        <v>8</v>
      </c>
      <c r="D4805" s="10">
        <v>132</v>
      </c>
    </row>
    <row r="4806" spans="1:4">
      <c r="A4806" s="6">
        <v>1992</v>
      </c>
      <c r="B4806" t="s">
        <v>141</v>
      </c>
      <c r="C4806">
        <v>8</v>
      </c>
      <c r="D4806" s="10">
        <v>124</v>
      </c>
    </row>
    <row r="4807" spans="1:4">
      <c r="A4807" s="6">
        <v>1993</v>
      </c>
      <c r="B4807" t="s">
        <v>141</v>
      </c>
      <c r="C4807">
        <v>8</v>
      </c>
      <c r="D4807" s="10">
        <v>95</v>
      </c>
    </row>
    <row r="4808" spans="1:4">
      <c r="A4808" s="6">
        <v>1994</v>
      </c>
      <c r="B4808" t="s">
        <v>141</v>
      </c>
      <c r="C4808">
        <v>8</v>
      </c>
      <c r="D4808" s="10">
        <v>96</v>
      </c>
    </row>
    <row r="4809" spans="1:4">
      <c r="A4809" s="6">
        <v>1995</v>
      </c>
      <c r="B4809" t="s">
        <v>141</v>
      </c>
      <c r="C4809">
        <v>8</v>
      </c>
      <c r="D4809" s="10">
        <v>83</v>
      </c>
    </row>
    <row r="4810" spans="1:4">
      <c r="A4810" s="6">
        <v>1996</v>
      </c>
      <c r="B4810" t="s">
        <v>141</v>
      </c>
      <c r="C4810">
        <v>8</v>
      </c>
      <c r="D4810" s="10">
        <v>182</v>
      </c>
    </row>
    <row r="4811" spans="1:4">
      <c r="A4811" s="6">
        <v>1997</v>
      </c>
      <c r="B4811" t="s">
        <v>141</v>
      </c>
      <c r="C4811">
        <v>8</v>
      </c>
      <c r="D4811" s="10">
        <v>87</v>
      </c>
    </row>
    <row r="4812" spans="1:4">
      <c r="A4812" s="6">
        <v>1998</v>
      </c>
      <c r="B4812" t="s">
        <v>141</v>
      </c>
      <c r="C4812">
        <v>8</v>
      </c>
      <c r="D4812" s="10">
        <v>26</v>
      </c>
    </row>
    <row r="4813" spans="1:4">
      <c r="A4813" s="6">
        <v>1999</v>
      </c>
      <c r="B4813" t="s">
        <v>141</v>
      </c>
      <c r="C4813">
        <v>8</v>
      </c>
      <c r="D4813" s="10">
        <v>43</v>
      </c>
    </row>
    <row r="4814" spans="1:4">
      <c r="A4814" s="6">
        <v>2000</v>
      </c>
      <c r="B4814" t="s">
        <v>141</v>
      </c>
      <c r="C4814">
        <v>8</v>
      </c>
      <c r="D4814" s="10">
        <v>337</v>
      </c>
    </row>
    <row r="4815" spans="1:4">
      <c r="A4815" s="6">
        <v>2001</v>
      </c>
      <c r="B4815" t="s">
        <v>141</v>
      </c>
      <c r="C4815">
        <v>8</v>
      </c>
      <c r="D4815" s="10">
        <v>207</v>
      </c>
    </row>
    <row r="4816" spans="1:4">
      <c r="A4816" s="6">
        <v>2002</v>
      </c>
      <c r="B4816" t="s">
        <v>141</v>
      </c>
      <c r="C4816">
        <v>8</v>
      </c>
      <c r="D4816" s="10">
        <v>387</v>
      </c>
    </row>
    <row r="4817" spans="1:4">
      <c r="A4817" s="6">
        <v>2003</v>
      </c>
      <c r="B4817" t="s">
        <v>141</v>
      </c>
      <c r="C4817">
        <v>8</v>
      </c>
      <c r="D4817" s="10">
        <v>821</v>
      </c>
    </row>
    <row r="4818" spans="1:4">
      <c r="A4818" s="6">
        <v>2004</v>
      </c>
      <c r="B4818" t="s">
        <v>141</v>
      </c>
      <c r="C4818">
        <v>8</v>
      </c>
      <c r="D4818" s="10">
        <v>374</v>
      </c>
    </row>
    <row r="4819" spans="1:4">
      <c r="A4819" s="6">
        <v>2005</v>
      </c>
      <c r="B4819" t="s">
        <v>141</v>
      </c>
      <c r="C4819">
        <v>8</v>
      </c>
      <c r="D4819" s="10">
        <v>229</v>
      </c>
    </row>
    <row r="4820" spans="1:4">
      <c r="A4820" s="6">
        <v>2006</v>
      </c>
      <c r="B4820" t="s">
        <v>141</v>
      </c>
      <c r="C4820">
        <v>8</v>
      </c>
      <c r="D4820" s="10">
        <v>122</v>
      </c>
    </row>
    <row r="4821" spans="1:4">
      <c r="A4821" s="6">
        <v>2007</v>
      </c>
      <c r="B4821" t="s">
        <v>141</v>
      </c>
      <c r="C4821">
        <v>8</v>
      </c>
      <c r="D4821" s="10">
        <v>96</v>
      </c>
    </row>
    <row r="4822" spans="1:4">
      <c r="A4822" s="6">
        <v>2008</v>
      </c>
      <c r="B4822" t="s">
        <v>141</v>
      </c>
      <c r="C4822">
        <v>8</v>
      </c>
      <c r="D4822" s="10">
        <v>104</v>
      </c>
    </row>
    <row r="4823" spans="1:4">
      <c r="A4823" s="6">
        <v>2009</v>
      </c>
      <c r="B4823" t="s">
        <v>141</v>
      </c>
      <c r="C4823">
        <v>8</v>
      </c>
      <c r="D4823" s="10">
        <v>107</v>
      </c>
    </row>
    <row r="4824" spans="1:4">
      <c r="A4824" s="6">
        <v>2010</v>
      </c>
      <c r="B4824" t="s">
        <v>141</v>
      </c>
      <c r="C4824">
        <v>8</v>
      </c>
      <c r="D4824" s="10">
        <v>73</v>
      </c>
    </row>
    <row r="4825" spans="1:4">
      <c r="A4825" s="6">
        <v>2011</v>
      </c>
      <c r="B4825" t="s">
        <v>141</v>
      </c>
      <c r="C4825">
        <v>8</v>
      </c>
      <c r="D4825" s="10">
        <v>100</v>
      </c>
    </row>
    <row r="4826" spans="1:4">
      <c r="A4826" s="6">
        <v>2012</v>
      </c>
      <c r="B4826" t="s">
        <v>141</v>
      </c>
      <c r="C4826">
        <v>8</v>
      </c>
      <c r="D4826" s="10">
        <v>147</v>
      </c>
    </row>
    <row r="4827" spans="1:4">
      <c r="A4827" s="6">
        <v>2013</v>
      </c>
      <c r="B4827" t="s">
        <v>141</v>
      </c>
      <c r="C4827">
        <v>8</v>
      </c>
      <c r="D4827" s="10">
        <v>115</v>
      </c>
    </row>
    <row r="4828" spans="1:4">
      <c r="A4828" s="6">
        <v>2014</v>
      </c>
      <c r="B4828" t="s">
        <v>141</v>
      </c>
      <c r="C4828">
        <v>8</v>
      </c>
      <c r="D4828" s="10">
        <v>360</v>
      </c>
    </row>
    <row r="4829" spans="1:4">
      <c r="A4829">
        <v>1984</v>
      </c>
      <c r="B4829" t="s">
        <v>151</v>
      </c>
      <c r="C4829">
        <v>1</v>
      </c>
      <c r="D4829">
        <v>227</v>
      </c>
    </row>
    <row r="4830" spans="1:4">
      <c r="A4830">
        <v>1985</v>
      </c>
      <c r="B4830" t="s">
        <v>151</v>
      </c>
      <c r="C4830">
        <v>1</v>
      </c>
      <c r="D4830">
        <v>22213</v>
      </c>
    </row>
    <row r="4831" spans="1:4">
      <c r="A4831">
        <v>1986</v>
      </c>
      <c r="B4831" t="s">
        <v>151</v>
      </c>
      <c r="C4831">
        <v>1</v>
      </c>
      <c r="D4831">
        <v>914</v>
      </c>
    </row>
    <row r="4832" spans="1:4">
      <c r="A4832">
        <v>1987</v>
      </c>
      <c r="B4832" t="s">
        <v>151</v>
      </c>
      <c r="C4832">
        <v>1</v>
      </c>
      <c r="D4832">
        <v>371</v>
      </c>
    </row>
    <row r="4833" spans="1:4">
      <c r="A4833">
        <v>1988</v>
      </c>
      <c r="B4833" t="s">
        <v>151</v>
      </c>
      <c r="C4833">
        <v>1</v>
      </c>
      <c r="D4833">
        <v>2007</v>
      </c>
    </row>
    <row r="4834" spans="1:4">
      <c r="A4834">
        <v>1989</v>
      </c>
      <c r="B4834" t="s">
        <v>151</v>
      </c>
      <c r="C4834">
        <v>1</v>
      </c>
      <c r="D4834">
        <v>908</v>
      </c>
    </row>
    <row r="4835" spans="1:4">
      <c r="A4835">
        <v>1990</v>
      </c>
      <c r="B4835" t="s">
        <v>151</v>
      </c>
      <c r="C4835">
        <v>1</v>
      </c>
      <c r="D4835">
        <v>7850</v>
      </c>
    </row>
    <row r="4836" spans="1:4">
      <c r="A4836">
        <v>1991</v>
      </c>
      <c r="B4836" t="s">
        <v>151</v>
      </c>
      <c r="C4836">
        <v>1</v>
      </c>
      <c r="D4836">
        <v>2046</v>
      </c>
    </row>
    <row r="4837" spans="1:4">
      <c r="A4837">
        <v>1992</v>
      </c>
      <c r="B4837" t="s">
        <v>151</v>
      </c>
      <c r="C4837">
        <v>1</v>
      </c>
      <c r="D4837">
        <v>3712</v>
      </c>
    </row>
    <row r="4838" spans="1:4">
      <c r="A4838">
        <v>1993</v>
      </c>
      <c r="B4838" t="s">
        <v>151</v>
      </c>
      <c r="C4838">
        <v>1</v>
      </c>
      <c r="D4838">
        <v>201</v>
      </c>
    </row>
    <row r="4839" spans="1:4">
      <c r="A4839">
        <v>1994</v>
      </c>
      <c r="B4839" t="s">
        <v>151</v>
      </c>
      <c r="C4839">
        <v>1</v>
      </c>
      <c r="D4839">
        <v>20407</v>
      </c>
    </row>
    <row r="4840" spans="1:4">
      <c r="A4840">
        <v>1995</v>
      </c>
      <c r="B4840" t="s">
        <v>151</v>
      </c>
      <c r="C4840">
        <v>1</v>
      </c>
      <c r="D4840">
        <v>4738</v>
      </c>
    </row>
    <row r="4841" spans="1:4">
      <c r="A4841">
        <v>1996</v>
      </c>
      <c r="B4841" t="s">
        <v>151</v>
      </c>
      <c r="C4841">
        <v>1</v>
      </c>
      <c r="D4841">
        <v>246</v>
      </c>
    </row>
    <row r="4842" spans="1:4">
      <c r="A4842">
        <v>1997</v>
      </c>
      <c r="B4842" t="s">
        <v>151</v>
      </c>
      <c r="C4842">
        <v>1</v>
      </c>
      <c r="D4842">
        <v>196</v>
      </c>
    </row>
    <row r="4843" spans="1:4">
      <c r="A4843">
        <v>1998</v>
      </c>
      <c r="B4843" t="s">
        <v>151</v>
      </c>
      <c r="C4843">
        <v>1</v>
      </c>
      <c r="D4843">
        <v>94</v>
      </c>
    </row>
    <row r="4844" spans="1:4">
      <c r="A4844">
        <v>1999</v>
      </c>
      <c r="B4844" t="s">
        <v>151</v>
      </c>
      <c r="C4844">
        <v>1</v>
      </c>
      <c r="D4844">
        <v>307</v>
      </c>
    </row>
    <row r="4845" spans="1:4">
      <c r="A4845">
        <v>2000</v>
      </c>
      <c r="B4845" t="s">
        <v>151</v>
      </c>
      <c r="C4845">
        <v>1</v>
      </c>
      <c r="D4845">
        <v>145</v>
      </c>
    </row>
    <row r="4846" spans="1:4">
      <c r="A4846">
        <v>2001</v>
      </c>
      <c r="B4846" t="s">
        <v>151</v>
      </c>
      <c r="C4846">
        <v>1</v>
      </c>
      <c r="D4846">
        <v>370</v>
      </c>
    </row>
    <row r="4847" spans="1:4">
      <c r="A4847">
        <v>2002</v>
      </c>
      <c r="B4847" t="s">
        <v>151</v>
      </c>
      <c r="C4847">
        <v>1</v>
      </c>
      <c r="D4847">
        <v>2132</v>
      </c>
    </row>
    <row r="4848" spans="1:4">
      <c r="A4848">
        <v>2003</v>
      </c>
      <c r="B4848" t="s">
        <v>151</v>
      </c>
      <c r="C4848">
        <v>1</v>
      </c>
      <c r="D4848">
        <v>237</v>
      </c>
    </row>
    <row r="4849" spans="1:4">
      <c r="A4849">
        <v>2004</v>
      </c>
      <c r="B4849" t="s">
        <v>151</v>
      </c>
      <c r="C4849">
        <v>1</v>
      </c>
      <c r="D4849">
        <v>475</v>
      </c>
    </row>
    <row r="4850" spans="1:4">
      <c r="A4850">
        <v>2005</v>
      </c>
      <c r="B4850" t="s">
        <v>151</v>
      </c>
      <c r="C4850">
        <v>1</v>
      </c>
      <c r="D4850">
        <v>666</v>
      </c>
    </row>
    <row r="4851" spans="1:4">
      <c r="A4851">
        <v>2006</v>
      </c>
      <c r="B4851" t="s">
        <v>151</v>
      </c>
      <c r="C4851">
        <v>1</v>
      </c>
      <c r="D4851">
        <v>2470</v>
      </c>
    </row>
    <row r="4852" spans="1:4">
      <c r="A4852">
        <v>2007</v>
      </c>
      <c r="B4852" t="s">
        <v>151</v>
      </c>
      <c r="C4852">
        <v>1</v>
      </c>
      <c r="D4852">
        <v>552</v>
      </c>
    </row>
    <row r="4853" spans="1:4">
      <c r="A4853">
        <v>2008</v>
      </c>
      <c r="B4853" t="s">
        <v>151</v>
      </c>
      <c r="C4853">
        <v>1</v>
      </c>
      <c r="D4853">
        <v>1898</v>
      </c>
    </row>
    <row r="4854" spans="1:4">
      <c r="A4854">
        <v>2009</v>
      </c>
      <c r="B4854" t="s">
        <v>151</v>
      </c>
      <c r="C4854">
        <v>1</v>
      </c>
      <c r="D4854">
        <v>738</v>
      </c>
    </row>
    <row r="4855" spans="1:4">
      <c r="A4855">
        <v>2010</v>
      </c>
      <c r="B4855" t="s">
        <v>151</v>
      </c>
      <c r="C4855">
        <v>1</v>
      </c>
      <c r="D4855">
        <v>431</v>
      </c>
    </row>
    <row r="4856" spans="1:4">
      <c r="A4856">
        <v>2011</v>
      </c>
      <c r="B4856" t="s">
        <v>151</v>
      </c>
      <c r="C4856">
        <v>1</v>
      </c>
      <c r="D4856">
        <v>190</v>
      </c>
    </row>
    <row r="4857" spans="1:4">
      <c r="A4857">
        <v>2012</v>
      </c>
      <c r="B4857" t="s">
        <v>151</v>
      </c>
      <c r="C4857">
        <v>1</v>
      </c>
      <c r="D4857">
        <v>223</v>
      </c>
    </row>
    <row r="4858" spans="1:4">
      <c r="A4858">
        <v>2013</v>
      </c>
      <c r="B4858" t="s">
        <v>151</v>
      </c>
      <c r="C4858">
        <v>1</v>
      </c>
      <c r="D4858">
        <v>691</v>
      </c>
    </row>
    <row r="4859" spans="1:4">
      <c r="A4859">
        <v>2014</v>
      </c>
      <c r="B4859" t="s">
        <v>151</v>
      </c>
      <c r="C4859">
        <v>1</v>
      </c>
      <c r="D4859">
        <v>616</v>
      </c>
    </row>
    <row r="4860" spans="1:4">
      <c r="A4860">
        <v>1984</v>
      </c>
      <c r="B4860" t="s">
        <v>151</v>
      </c>
      <c r="C4860">
        <v>2</v>
      </c>
      <c r="D4860">
        <v>33972</v>
      </c>
    </row>
    <row r="4861" spans="1:4">
      <c r="A4861">
        <v>1985</v>
      </c>
      <c r="B4861" t="s">
        <v>151</v>
      </c>
      <c r="C4861">
        <v>2</v>
      </c>
      <c r="D4861">
        <v>13515</v>
      </c>
    </row>
    <row r="4862" spans="1:4">
      <c r="A4862">
        <v>1986</v>
      </c>
      <c r="B4862" t="s">
        <v>151</v>
      </c>
      <c r="C4862">
        <v>2</v>
      </c>
      <c r="D4862">
        <v>9505</v>
      </c>
    </row>
    <row r="4863" spans="1:4">
      <c r="A4863">
        <v>1987</v>
      </c>
      <c r="B4863" t="s">
        <v>151</v>
      </c>
      <c r="C4863">
        <v>2</v>
      </c>
      <c r="D4863">
        <v>28804</v>
      </c>
    </row>
    <row r="4864" spans="1:4">
      <c r="A4864">
        <v>1988</v>
      </c>
      <c r="B4864" t="s">
        <v>151</v>
      </c>
      <c r="C4864">
        <v>2</v>
      </c>
      <c r="D4864">
        <v>3808</v>
      </c>
    </row>
    <row r="4865" spans="1:4">
      <c r="A4865">
        <v>1989</v>
      </c>
      <c r="B4865" t="s">
        <v>151</v>
      </c>
      <c r="C4865">
        <v>2</v>
      </c>
      <c r="D4865">
        <v>13903</v>
      </c>
    </row>
    <row r="4866" spans="1:4">
      <c r="A4866">
        <v>1990</v>
      </c>
      <c r="B4866" t="s">
        <v>151</v>
      </c>
      <c r="C4866">
        <v>2</v>
      </c>
      <c r="D4866">
        <v>9730</v>
      </c>
    </row>
    <row r="4867" spans="1:4">
      <c r="A4867">
        <v>1991</v>
      </c>
      <c r="B4867" t="s">
        <v>151</v>
      </c>
      <c r="C4867">
        <v>2</v>
      </c>
      <c r="D4867">
        <v>24503</v>
      </c>
    </row>
    <row r="4868" spans="1:4">
      <c r="A4868">
        <v>1992</v>
      </c>
      <c r="B4868" t="s">
        <v>151</v>
      </c>
      <c r="C4868">
        <v>2</v>
      </c>
      <c r="D4868">
        <v>10639</v>
      </c>
    </row>
    <row r="4869" spans="1:4">
      <c r="A4869">
        <v>1993</v>
      </c>
      <c r="B4869" t="s">
        <v>151</v>
      </c>
      <c r="C4869">
        <v>2</v>
      </c>
      <c r="D4869">
        <v>1881</v>
      </c>
    </row>
    <row r="4870" spans="1:4">
      <c r="A4870">
        <v>1994</v>
      </c>
      <c r="B4870" t="s">
        <v>151</v>
      </c>
      <c r="C4870">
        <v>2</v>
      </c>
      <c r="D4870">
        <v>7069</v>
      </c>
    </row>
    <row r="4871" spans="1:4">
      <c r="A4871">
        <v>1995</v>
      </c>
      <c r="B4871" t="s">
        <v>151</v>
      </c>
      <c r="C4871">
        <v>2</v>
      </c>
      <c r="D4871">
        <v>11535</v>
      </c>
    </row>
    <row r="4872" spans="1:4">
      <c r="A4872">
        <v>1996</v>
      </c>
      <c r="B4872" t="s">
        <v>151</v>
      </c>
      <c r="C4872">
        <v>2</v>
      </c>
      <c r="D4872">
        <v>3078</v>
      </c>
    </row>
    <row r="4873" spans="1:4">
      <c r="A4873">
        <v>1997</v>
      </c>
      <c r="B4873" t="s">
        <v>151</v>
      </c>
      <c r="C4873">
        <v>2</v>
      </c>
      <c r="D4873">
        <v>666</v>
      </c>
    </row>
    <row r="4874" spans="1:4">
      <c r="A4874">
        <v>1998</v>
      </c>
      <c r="B4874" t="s">
        <v>151</v>
      </c>
      <c r="C4874">
        <v>2</v>
      </c>
      <c r="D4874">
        <v>5693</v>
      </c>
    </row>
    <row r="4875" spans="1:4">
      <c r="A4875">
        <v>1999</v>
      </c>
      <c r="B4875" t="s">
        <v>151</v>
      </c>
      <c r="C4875">
        <v>2</v>
      </c>
      <c r="D4875">
        <v>1355</v>
      </c>
    </row>
    <row r="4876" spans="1:4">
      <c r="A4876">
        <v>2000</v>
      </c>
      <c r="B4876" t="s">
        <v>151</v>
      </c>
      <c r="C4876">
        <v>2</v>
      </c>
      <c r="D4876">
        <v>4131</v>
      </c>
    </row>
    <row r="4877" spans="1:4">
      <c r="A4877">
        <v>2001</v>
      </c>
      <c r="B4877" t="s">
        <v>151</v>
      </c>
      <c r="C4877">
        <v>2</v>
      </c>
      <c r="D4877">
        <v>6291</v>
      </c>
    </row>
    <row r="4878" spans="1:4">
      <c r="A4878">
        <v>2002</v>
      </c>
      <c r="B4878" t="s">
        <v>151</v>
      </c>
      <c r="C4878">
        <v>2</v>
      </c>
      <c r="D4878">
        <v>4505</v>
      </c>
    </row>
    <row r="4879" spans="1:4">
      <c r="A4879">
        <v>2003</v>
      </c>
      <c r="B4879" t="s">
        <v>151</v>
      </c>
      <c r="C4879">
        <v>2</v>
      </c>
      <c r="D4879">
        <v>661</v>
      </c>
    </row>
    <row r="4880" spans="1:4">
      <c r="A4880">
        <v>2004</v>
      </c>
      <c r="B4880" t="s">
        <v>151</v>
      </c>
      <c r="C4880">
        <v>2</v>
      </c>
      <c r="D4880">
        <v>1553</v>
      </c>
    </row>
    <row r="4881" spans="1:4">
      <c r="A4881">
        <v>2005</v>
      </c>
      <c r="B4881" t="s">
        <v>151</v>
      </c>
      <c r="C4881">
        <v>2</v>
      </c>
      <c r="D4881">
        <v>1515</v>
      </c>
    </row>
    <row r="4882" spans="1:4">
      <c r="A4882">
        <v>2006</v>
      </c>
      <c r="B4882" t="s">
        <v>151</v>
      </c>
      <c r="C4882">
        <v>2</v>
      </c>
      <c r="D4882">
        <v>5884</v>
      </c>
    </row>
    <row r="4883" spans="1:4">
      <c r="A4883">
        <v>2007</v>
      </c>
      <c r="B4883" t="s">
        <v>151</v>
      </c>
      <c r="C4883">
        <v>2</v>
      </c>
      <c r="D4883">
        <v>3603</v>
      </c>
    </row>
    <row r="4884" spans="1:4">
      <c r="A4884">
        <v>2008</v>
      </c>
      <c r="B4884" t="s">
        <v>151</v>
      </c>
      <c r="C4884">
        <v>2</v>
      </c>
      <c r="D4884">
        <v>16478</v>
      </c>
    </row>
    <row r="4885" spans="1:4">
      <c r="A4885">
        <v>2009</v>
      </c>
      <c r="B4885" t="s">
        <v>151</v>
      </c>
      <c r="C4885">
        <v>2</v>
      </c>
      <c r="D4885">
        <v>6163</v>
      </c>
    </row>
    <row r="4886" spans="1:4">
      <c r="A4886">
        <v>2010</v>
      </c>
      <c r="B4886" t="s">
        <v>151</v>
      </c>
      <c r="C4886">
        <v>2</v>
      </c>
      <c r="D4886">
        <v>1554</v>
      </c>
    </row>
    <row r="4887" spans="1:4">
      <c r="A4887">
        <v>2011</v>
      </c>
      <c r="B4887" t="s">
        <v>151</v>
      </c>
      <c r="C4887">
        <v>2</v>
      </c>
      <c r="D4887">
        <v>4683</v>
      </c>
    </row>
    <row r="4888" spans="1:4">
      <c r="A4888">
        <v>2012</v>
      </c>
      <c r="B4888" t="s">
        <v>151</v>
      </c>
      <c r="C4888">
        <v>2</v>
      </c>
      <c r="D4888">
        <v>4247</v>
      </c>
    </row>
    <row r="4889" spans="1:4">
      <c r="A4889">
        <v>2013</v>
      </c>
      <c r="B4889" t="s">
        <v>151</v>
      </c>
      <c r="C4889">
        <v>2</v>
      </c>
      <c r="D4889">
        <v>1444</v>
      </c>
    </row>
    <row r="4890" spans="1:4">
      <c r="A4890">
        <v>2014</v>
      </c>
      <c r="B4890" t="s">
        <v>151</v>
      </c>
      <c r="C4890">
        <v>2</v>
      </c>
      <c r="D4890">
        <v>1191</v>
      </c>
    </row>
    <row r="4891" spans="1:4">
      <c r="A4891">
        <v>1984</v>
      </c>
      <c r="B4891" t="s">
        <v>151</v>
      </c>
      <c r="C4891">
        <v>3</v>
      </c>
      <c r="D4891">
        <v>23897</v>
      </c>
    </row>
    <row r="4892" spans="1:4">
      <c r="A4892">
        <v>1985</v>
      </c>
      <c r="B4892" t="s">
        <v>151</v>
      </c>
      <c r="C4892">
        <v>3</v>
      </c>
      <c r="D4892">
        <v>12503</v>
      </c>
    </row>
    <row r="4893" spans="1:4">
      <c r="A4893">
        <v>1986</v>
      </c>
      <c r="B4893" t="s">
        <v>151</v>
      </c>
      <c r="C4893">
        <v>3</v>
      </c>
      <c r="D4893">
        <v>76009</v>
      </c>
    </row>
    <row r="4894" spans="1:4">
      <c r="A4894">
        <v>1987</v>
      </c>
      <c r="B4894" t="s">
        <v>151</v>
      </c>
      <c r="C4894">
        <v>3</v>
      </c>
      <c r="D4894">
        <v>58502</v>
      </c>
    </row>
    <row r="4895" spans="1:4">
      <c r="A4895">
        <v>1988</v>
      </c>
      <c r="B4895" t="s">
        <v>151</v>
      </c>
      <c r="C4895">
        <v>3</v>
      </c>
      <c r="D4895">
        <v>21724</v>
      </c>
    </row>
    <row r="4896" spans="1:4">
      <c r="A4896">
        <v>1989</v>
      </c>
      <c r="B4896" t="s">
        <v>151</v>
      </c>
      <c r="C4896">
        <v>3</v>
      </c>
      <c r="D4896">
        <v>13359</v>
      </c>
    </row>
    <row r="4897" spans="1:4">
      <c r="A4897">
        <v>1990</v>
      </c>
      <c r="B4897" t="s">
        <v>151</v>
      </c>
      <c r="C4897">
        <v>3</v>
      </c>
      <c r="D4897">
        <v>24569</v>
      </c>
    </row>
    <row r="4898" spans="1:4">
      <c r="A4898">
        <v>1991</v>
      </c>
      <c r="B4898" t="s">
        <v>151</v>
      </c>
      <c r="C4898">
        <v>3</v>
      </c>
      <c r="D4898">
        <v>21676</v>
      </c>
    </row>
    <row r="4899" spans="1:4">
      <c r="A4899">
        <v>1992</v>
      </c>
      <c r="B4899" t="s">
        <v>151</v>
      </c>
      <c r="C4899">
        <v>3</v>
      </c>
      <c r="D4899">
        <v>21269</v>
      </c>
    </row>
    <row r="4900" spans="1:4">
      <c r="A4900">
        <v>1993</v>
      </c>
      <c r="B4900" t="s">
        <v>151</v>
      </c>
      <c r="C4900">
        <v>3</v>
      </c>
      <c r="D4900">
        <v>17660</v>
      </c>
    </row>
    <row r="4901" spans="1:4">
      <c r="A4901">
        <v>1994</v>
      </c>
      <c r="B4901" t="s">
        <v>151</v>
      </c>
      <c r="C4901">
        <v>3</v>
      </c>
      <c r="D4901">
        <v>15911</v>
      </c>
    </row>
    <row r="4902" spans="1:4">
      <c r="A4902">
        <v>1995</v>
      </c>
      <c r="B4902" t="s">
        <v>151</v>
      </c>
      <c r="C4902">
        <v>3</v>
      </c>
      <c r="D4902">
        <v>10112</v>
      </c>
    </row>
    <row r="4903" spans="1:4">
      <c r="A4903">
        <v>1996</v>
      </c>
      <c r="B4903" t="s">
        <v>151</v>
      </c>
      <c r="C4903">
        <v>3</v>
      </c>
      <c r="D4903">
        <v>11568</v>
      </c>
    </row>
    <row r="4904" spans="1:4">
      <c r="A4904">
        <v>1997</v>
      </c>
      <c r="B4904" t="s">
        <v>151</v>
      </c>
      <c r="C4904">
        <v>3</v>
      </c>
      <c r="D4904">
        <v>7274</v>
      </c>
    </row>
    <row r="4905" spans="1:4">
      <c r="A4905">
        <v>1998</v>
      </c>
      <c r="B4905" t="s">
        <v>151</v>
      </c>
      <c r="C4905">
        <v>3</v>
      </c>
      <c r="D4905">
        <v>3777</v>
      </c>
    </row>
    <row r="4906" spans="1:4">
      <c r="A4906">
        <v>1999</v>
      </c>
      <c r="B4906" t="s">
        <v>151</v>
      </c>
      <c r="C4906">
        <v>3</v>
      </c>
      <c r="D4906">
        <v>7567</v>
      </c>
    </row>
    <row r="4907" spans="1:4">
      <c r="A4907">
        <v>2000</v>
      </c>
      <c r="B4907" t="s">
        <v>151</v>
      </c>
      <c r="C4907">
        <v>3</v>
      </c>
      <c r="D4907">
        <v>5570</v>
      </c>
    </row>
    <row r="4908" spans="1:4">
      <c r="A4908">
        <v>2001</v>
      </c>
      <c r="B4908" t="s">
        <v>151</v>
      </c>
      <c r="C4908">
        <v>3</v>
      </c>
      <c r="D4908">
        <v>6777</v>
      </c>
    </row>
    <row r="4909" spans="1:4">
      <c r="A4909">
        <v>2002</v>
      </c>
      <c r="B4909" t="s">
        <v>151</v>
      </c>
      <c r="C4909">
        <v>3</v>
      </c>
      <c r="D4909">
        <v>3714</v>
      </c>
    </row>
    <row r="4910" spans="1:4">
      <c r="A4910">
        <v>2003</v>
      </c>
      <c r="B4910" t="s">
        <v>151</v>
      </c>
      <c r="C4910">
        <v>3</v>
      </c>
      <c r="D4910">
        <v>3995</v>
      </c>
    </row>
    <row r="4911" spans="1:4">
      <c r="A4911">
        <v>2004</v>
      </c>
      <c r="B4911" t="s">
        <v>151</v>
      </c>
      <c r="C4911">
        <v>3</v>
      </c>
      <c r="D4911">
        <v>4086</v>
      </c>
    </row>
    <row r="4912" spans="1:4">
      <c r="A4912">
        <v>2005</v>
      </c>
      <c r="B4912" t="s">
        <v>151</v>
      </c>
      <c r="C4912">
        <v>3</v>
      </c>
      <c r="D4912">
        <v>2422</v>
      </c>
    </row>
    <row r="4913" spans="1:4">
      <c r="A4913">
        <v>2006</v>
      </c>
      <c r="B4913" t="s">
        <v>151</v>
      </c>
      <c r="C4913">
        <v>3</v>
      </c>
      <c r="D4913">
        <v>5276</v>
      </c>
    </row>
    <row r="4914" spans="1:4">
      <c r="A4914">
        <v>2007</v>
      </c>
      <c r="B4914" t="s">
        <v>151</v>
      </c>
      <c r="C4914">
        <v>3</v>
      </c>
      <c r="D4914">
        <v>7860</v>
      </c>
    </row>
    <row r="4915" spans="1:4">
      <c r="A4915">
        <v>2008</v>
      </c>
      <c r="B4915" t="s">
        <v>151</v>
      </c>
      <c r="C4915">
        <v>3</v>
      </c>
      <c r="D4915">
        <v>21617</v>
      </c>
    </row>
    <row r="4916" spans="1:4">
      <c r="A4916">
        <v>2009</v>
      </c>
      <c r="B4916" t="s">
        <v>151</v>
      </c>
      <c r="C4916">
        <v>3</v>
      </c>
      <c r="D4916">
        <v>7587</v>
      </c>
    </row>
    <row r="4917" spans="1:4">
      <c r="A4917">
        <v>2010</v>
      </c>
      <c r="B4917" t="s">
        <v>151</v>
      </c>
      <c r="C4917">
        <v>3</v>
      </c>
      <c r="D4917">
        <v>9861</v>
      </c>
    </row>
    <row r="4918" spans="1:4">
      <c r="A4918">
        <v>2011</v>
      </c>
      <c r="B4918" t="s">
        <v>151</v>
      </c>
      <c r="C4918">
        <v>3</v>
      </c>
      <c r="D4918">
        <v>3873</v>
      </c>
    </row>
    <row r="4919" spans="1:4">
      <c r="A4919">
        <v>2012</v>
      </c>
      <c r="B4919" t="s">
        <v>151</v>
      </c>
      <c r="C4919">
        <v>3</v>
      </c>
      <c r="D4919">
        <v>4628</v>
      </c>
    </row>
    <row r="4920" spans="1:4">
      <c r="A4920">
        <v>2013</v>
      </c>
      <c r="B4920" t="s">
        <v>151</v>
      </c>
      <c r="C4920">
        <v>3</v>
      </c>
      <c r="D4920">
        <v>8621</v>
      </c>
    </row>
    <row r="4921" spans="1:4">
      <c r="A4921">
        <v>2014</v>
      </c>
      <c r="B4921" t="s">
        <v>151</v>
      </c>
      <c r="C4921">
        <v>3</v>
      </c>
      <c r="D4921">
        <v>6083</v>
      </c>
    </row>
    <row r="4922" spans="1:4">
      <c r="A4922">
        <v>1984</v>
      </c>
      <c r="B4922" t="s">
        <v>151</v>
      </c>
      <c r="C4922">
        <v>4</v>
      </c>
      <c r="D4922">
        <v>10044</v>
      </c>
    </row>
    <row r="4923" spans="1:4">
      <c r="A4923">
        <v>1985</v>
      </c>
      <c r="B4923" t="s">
        <v>151</v>
      </c>
      <c r="C4923">
        <v>4</v>
      </c>
      <c r="D4923">
        <v>9461</v>
      </c>
    </row>
    <row r="4924" spans="1:4">
      <c r="A4924">
        <v>1986</v>
      </c>
      <c r="B4924" t="s">
        <v>151</v>
      </c>
      <c r="C4924">
        <v>4</v>
      </c>
      <c r="D4924">
        <v>9453</v>
      </c>
    </row>
    <row r="4925" spans="1:4">
      <c r="A4925">
        <v>1987</v>
      </c>
      <c r="B4925" t="s">
        <v>151</v>
      </c>
      <c r="C4925">
        <v>4</v>
      </c>
      <c r="D4925">
        <v>16565</v>
      </c>
    </row>
    <row r="4926" spans="1:4">
      <c r="A4926">
        <v>1988</v>
      </c>
      <c r="B4926" t="s">
        <v>151</v>
      </c>
      <c r="C4926">
        <v>4</v>
      </c>
      <c r="D4926">
        <v>13058</v>
      </c>
    </row>
    <row r="4927" spans="1:4">
      <c r="A4927">
        <v>1989</v>
      </c>
      <c r="B4927" t="s">
        <v>151</v>
      </c>
      <c r="C4927">
        <v>4</v>
      </c>
      <c r="D4927">
        <v>8147</v>
      </c>
    </row>
    <row r="4928" spans="1:4">
      <c r="A4928">
        <v>1990</v>
      </c>
      <c r="B4928" t="s">
        <v>151</v>
      </c>
      <c r="C4928">
        <v>4</v>
      </c>
      <c r="D4928">
        <v>8549</v>
      </c>
    </row>
    <row r="4929" spans="1:4">
      <c r="A4929">
        <v>1991</v>
      </c>
      <c r="B4929" t="s">
        <v>151</v>
      </c>
      <c r="C4929">
        <v>4</v>
      </c>
      <c r="D4929">
        <v>14944</v>
      </c>
    </row>
    <row r="4930" spans="1:4">
      <c r="A4930">
        <v>1992</v>
      </c>
      <c r="B4930" t="s">
        <v>151</v>
      </c>
      <c r="C4930">
        <v>4</v>
      </c>
      <c r="D4930">
        <v>4619</v>
      </c>
    </row>
    <row r="4931" spans="1:4">
      <c r="A4931">
        <v>1993</v>
      </c>
      <c r="B4931" t="s">
        <v>151</v>
      </c>
      <c r="C4931">
        <v>4</v>
      </c>
      <c r="D4931">
        <v>9378</v>
      </c>
    </row>
    <row r="4932" spans="1:4">
      <c r="A4932">
        <v>1994</v>
      </c>
      <c r="B4932" t="s">
        <v>151</v>
      </c>
      <c r="C4932">
        <v>4</v>
      </c>
      <c r="D4932">
        <v>7072</v>
      </c>
    </row>
    <row r="4933" spans="1:4">
      <c r="A4933">
        <v>1995</v>
      </c>
      <c r="B4933" t="s">
        <v>151</v>
      </c>
      <c r="C4933">
        <v>4</v>
      </c>
      <c r="D4933">
        <v>3127</v>
      </c>
    </row>
    <row r="4934" spans="1:4">
      <c r="A4934">
        <v>1996</v>
      </c>
      <c r="B4934" t="s">
        <v>151</v>
      </c>
      <c r="C4934">
        <v>4</v>
      </c>
      <c r="D4934">
        <v>2755</v>
      </c>
    </row>
    <row r="4935" spans="1:4">
      <c r="A4935">
        <v>1997</v>
      </c>
      <c r="B4935" t="s">
        <v>151</v>
      </c>
      <c r="C4935">
        <v>4</v>
      </c>
      <c r="D4935">
        <v>4926</v>
      </c>
    </row>
    <row r="4936" spans="1:4">
      <c r="A4936">
        <v>1998</v>
      </c>
      <c r="B4936" t="s">
        <v>151</v>
      </c>
      <c r="C4936">
        <v>4</v>
      </c>
      <c r="D4936">
        <v>3011</v>
      </c>
    </row>
    <row r="4937" spans="1:4">
      <c r="A4937">
        <v>1999</v>
      </c>
      <c r="B4937" t="s">
        <v>151</v>
      </c>
      <c r="C4937">
        <v>4</v>
      </c>
      <c r="D4937">
        <v>3225</v>
      </c>
    </row>
    <row r="4938" spans="1:4">
      <c r="A4938">
        <v>2000</v>
      </c>
      <c r="B4938" t="s">
        <v>151</v>
      </c>
      <c r="C4938">
        <v>4</v>
      </c>
      <c r="D4938">
        <v>4694</v>
      </c>
    </row>
    <row r="4939" spans="1:4">
      <c r="A4939">
        <v>2001</v>
      </c>
      <c r="B4939" t="s">
        <v>151</v>
      </c>
      <c r="C4939">
        <v>4</v>
      </c>
      <c r="D4939">
        <v>5434</v>
      </c>
    </row>
    <row r="4940" spans="1:4">
      <c r="A4940">
        <v>2002</v>
      </c>
      <c r="B4940" t="s">
        <v>151</v>
      </c>
      <c r="C4940">
        <v>4</v>
      </c>
      <c r="D4940">
        <v>7707</v>
      </c>
    </row>
    <row r="4941" spans="1:4">
      <c r="A4941">
        <v>2003</v>
      </c>
      <c r="B4941" t="s">
        <v>151</v>
      </c>
      <c r="C4941">
        <v>4</v>
      </c>
      <c r="D4941">
        <v>5830</v>
      </c>
    </row>
    <row r="4942" spans="1:4">
      <c r="A4942">
        <v>2004</v>
      </c>
      <c r="B4942" t="s">
        <v>151</v>
      </c>
      <c r="C4942">
        <v>4</v>
      </c>
      <c r="D4942">
        <v>5865</v>
      </c>
    </row>
    <row r="4943" spans="1:4">
      <c r="A4943">
        <v>2005</v>
      </c>
      <c r="B4943" t="s">
        <v>151</v>
      </c>
      <c r="C4943">
        <v>4</v>
      </c>
      <c r="D4943">
        <v>2529</v>
      </c>
    </row>
    <row r="4944" spans="1:4">
      <c r="A4944">
        <v>2006</v>
      </c>
      <c r="B4944" t="s">
        <v>151</v>
      </c>
      <c r="C4944">
        <v>4</v>
      </c>
      <c r="D4944">
        <v>3621</v>
      </c>
    </row>
    <row r="4945" spans="1:4">
      <c r="A4945">
        <v>2007</v>
      </c>
      <c r="B4945" t="s">
        <v>151</v>
      </c>
      <c r="C4945">
        <v>4</v>
      </c>
      <c r="D4945">
        <v>5097</v>
      </c>
    </row>
    <row r="4946" spans="1:4">
      <c r="A4946">
        <v>2008</v>
      </c>
      <c r="B4946" t="s">
        <v>151</v>
      </c>
      <c r="C4946">
        <v>4</v>
      </c>
      <c r="D4946">
        <v>11970</v>
      </c>
    </row>
    <row r="4947" spans="1:4">
      <c r="A4947">
        <v>2009</v>
      </c>
      <c r="B4947" t="s">
        <v>151</v>
      </c>
      <c r="C4947">
        <v>4</v>
      </c>
      <c r="D4947">
        <v>9247</v>
      </c>
    </row>
    <row r="4948" spans="1:4">
      <c r="A4948">
        <v>2010</v>
      </c>
      <c r="B4948" t="s">
        <v>151</v>
      </c>
      <c r="C4948">
        <v>4</v>
      </c>
      <c r="D4948">
        <v>8709</v>
      </c>
    </row>
    <row r="4949" spans="1:4">
      <c r="A4949">
        <v>2011</v>
      </c>
      <c r="B4949" t="s">
        <v>151</v>
      </c>
      <c r="C4949">
        <v>4</v>
      </c>
      <c r="D4949">
        <v>7879</v>
      </c>
    </row>
    <row r="4950" spans="1:4">
      <c r="A4950">
        <v>2012</v>
      </c>
      <c r="B4950" t="s">
        <v>151</v>
      </c>
      <c r="C4950">
        <v>4</v>
      </c>
      <c r="D4950">
        <v>3479</v>
      </c>
    </row>
    <row r="4951" spans="1:4">
      <c r="A4951">
        <v>2013</v>
      </c>
      <c r="B4951" t="s">
        <v>151</v>
      </c>
      <c r="C4951">
        <v>4</v>
      </c>
      <c r="D4951">
        <v>6523</v>
      </c>
    </row>
    <row r="4952" spans="1:4">
      <c r="A4952">
        <v>2014</v>
      </c>
      <c r="B4952" t="s">
        <v>151</v>
      </c>
      <c r="C4952">
        <v>4</v>
      </c>
      <c r="D4952">
        <v>7941</v>
      </c>
    </row>
    <row r="4953" spans="1:4">
      <c r="A4953">
        <v>1984</v>
      </c>
      <c r="B4953" t="s">
        <v>151</v>
      </c>
      <c r="C4953">
        <v>5</v>
      </c>
      <c r="D4953">
        <v>6029</v>
      </c>
    </row>
    <row r="4954" spans="1:4">
      <c r="A4954">
        <v>1985</v>
      </c>
      <c r="B4954" t="s">
        <v>151</v>
      </c>
      <c r="C4954">
        <v>5</v>
      </c>
      <c r="D4954">
        <v>3432</v>
      </c>
    </row>
    <row r="4955" spans="1:4">
      <c r="A4955">
        <v>1986</v>
      </c>
      <c r="B4955" t="s">
        <v>151</v>
      </c>
      <c r="C4955">
        <v>5</v>
      </c>
      <c r="D4955">
        <v>1859</v>
      </c>
    </row>
    <row r="4956" spans="1:4">
      <c r="A4956">
        <v>1987</v>
      </c>
      <c r="B4956" t="s">
        <v>151</v>
      </c>
      <c r="C4956">
        <v>5</v>
      </c>
      <c r="D4956">
        <v>2567</v>
      </c>
    </row>
    <row r="4957" spans="1:4">
      <c r="A4957">
        <v>1988</v>
      </c>
      <c r="B4957" t="s">
        <v>151</v>
      </c>
      <c r="C4957">
        <v>5</v>
      </c>
      <c r="D4957">
        <v>2897</v>
      </c>
    </row>
    <row r="4958" spans="1:4">
      <c r="A4958">
        <v>1989</v>
      </c>
      <c r="B4958" t="s">
        <v>151</v>
      </c>
      <c r="C4958">
        <v>5</v>
      </c>
      <c r="D4958">
        <v>777</v>
      </c>
    </row>
    <row r="4959" spans="1:4">
      <c r="A4959">
        <v>1990</v>
      </c>
      <c r="B4959" t="s">
        <v>151</v>
      </c>
      <c r="C4959">
        <v>5</v>
      </c>
      <c r="D4959">
        <v>1169</v>
      </c>
    </row>
    <row r="4960" spans="1:4">
      <c r="A4960">
        <v>1991</v>
      </c>
      <c r="B4960" t="s">
        <v>151</v>
      </c>
      <c r="C4960">
        <v>5</v>
      </c>
      <c r="D4960">
        <v>2993</v>
      </c>
    </row>
    <row r="4961" spans="1:4">
      <c r="A4961">
        <v>1992</v>
      </c>
      <c r="B4961" t="s">
        <v>151</v>
      </c>
      <c r="C4961">
        <v>5</v>
      </c>
      <c r="D4961">
        <v>4505</v>
      </c>
    </row>
    <row r="4962" spans="1:4">
      <c r="A4962">
        <v>1993</v>
      </c>
      <c r="B4962" t="s">
        <v>151</v>
      </c>
      <c r="C4962">
        <v>5</v>
      </c>
      <c r="D4962">
        <v>1762</v>
      </c>
    </row>
    <row r="4963" spans="1:4">
      <c r="A4963">
        <v>1994</v>
      </c>
      <c r="B4963" t="s">
        <v>151</v>
      </c>
      <c r="C4963">
        <v>5</v>
      </c>
      <c r="D4963">
        <v>932</v>
      </c>
    </row>
    <row r="4964" spans="1:4">
      <c r="A4964">
        <v>1995</v>
      </c>
      <c r="B4964" t="s">
        <v>151</v>
      </c>
      <c r="C4964">
        <v>5</v>
      </c>
      <c r="D4964">
        <v>982</v>
      </c>
    </row>
    <row r="4965" spans="1:4">
      <c r="A4965">
        <v>1996</v>
      </c>
      <c r="B4965" t="s">
        <v>151</v>
      </c>
      <c r="C4965">
        <v>5</v>
      </c>
      <c r="D4965">
        <v>1143</v>
      </c>
    </row>
    <row r="4966" spans="1:4">
      <c r="A4966">
        <v>1997</v>
      </c>
      <c r="B4966" t="s">
        <v>151</v>
      </c>
      <c r="C4966">
        <v>5</v>
      </c>
      <c r="D4966">
        <v>909</v>
      </c>
    </row>
    <row r="4967" spans="1:4">
      <c r="A4967">
        <v>1998</v>
      </c>
      <c r="B4967" t="s">
        <v>151</v>
      </c>
      <c r="C4967">
        <v>5</v>
      </c>
      <c r="D4967">
        <v>1402</v>
      </c>
    </row>
    <row r="4968" spans="1:4">
      <c r="A4968">
        <v>1999</v>
      </c>
      <c r="B4968" t="s">
        <v>151</v>
      </c>
      <c r="C4968">
        <v>5</v>
      </c>
      <c r="D4968">
        <v>760</v>
      </c>
    </row>
    <row r="4969" spans="1:4">
      <c r="A4969">
        <v>2000</v>
      </c>
      <c r="B4969" t="s">
        <v>151</v>
      </c>
      <c r="C4969">
        <v>5</v>
      </c>
      <c r="D4969">
        <v>1172</v>
      </c>
    </row>
    <row r="4970" spans="1:4">
      <c r="A4970">
        <v>2001</v>
      </c>
      <c r="B4970" t="s">
        <v>151</v>
      </c>
      <c r="C4970">
        <v>5</v>
      </c>
      <c r="D4970">
        <v>2007</v>
      </c>
    </row>
    <row r="4971" spans="1:4">
      <c r="A4971">
        <v>2002</v>
      </c>
      <c r="B4971" t="s">
        <v>151</v>
      </c>
      <c r="C4971">
        <v>5</v>
      </c>
      <c r="D4971">
        <v>3436</v>
      </c>
    </row>
    <row r="4972" spans="1:4">
      <c r="A4972">
        <v>2003</v>
      </c>
      <c r="B4972" t="s">
        <v>151</v>
      </c>
      <c r="C4972">
        <v>5</v>
      </c>
      <c r="D4972">
        <v>7836</v>
      </c>
    </row>
    <row r="4973" spans="1:4">
      <c r="A4973">
        <v>2004</v>
      </c>
      <c r="B4973" t="s">
        <v>151</v>
      </c>
      <c r="C4973">
        <v>5</v>
      </c>
      <c r="D4973">
        <v>4654</v>
      </c>
    </row>
    <row r="4974" spans="1:4">
      <c r="A4974">
        <v>2005</v>
      </c>
      <c r="B4974" t="s">
        <v>151</v>
      </c>
      <c r="C4974">
        <v>5</v>
      </c>
      <c r="D4974">
        <v>3191</v>
      </c>
    </row>
    <row r="4975" spans="1:4">
      <c r="A4975">
        <v>2006</v>
      </c>
      <c r="B4975" t="s">
        <v>151</v>
      </c>
      <c r="C4975">
        <v>5</v>
      </c>
      <c r="D4975">
        <v>1548</v>
      </c>
    </row>
    <row r="4976" spans="1:4">
      <c r="A4976">
        <v>2007</v>
      </c>
      <c r="B4976" t="s">
        <v>151</v>
      </c>
      <c r="C4976">
        <v>5</v>
      </c>
      <c r="D4976">
        <v>2296</v>
      </c>
    </row>
    <row r="4977" spans="1:4">
      <c r="A4977">
        <v>2008</v>
      </c>
      <c r="B4977" t="s">
        <v>151</v>
      </c>
      <c r="C4977">
        <v>5</v>
      </c>
      <c r="D4977">
        <v>3339</v>
      </c>
    </row>
    <row r="4978" spans="1:4">
      <c r="A4978">
        <v>2009</v>
      </c>
      <c r="B4978" t="s">
        <v>151</v>
      </c>
      <c r="C4978">
        <v>5</v>
      </c>
      <c r="D4978">
        <v>4742</v>
      </c>
    </row>
    <row r="4979" spans="1:4">
      <c r="A4979">
        <v>2010</v>
      </c>
      <c r="B4979" t="s">
        <v>151</v>
      </c>
      <c r="C4979">
        <v>5</v>
      </c>
      <c r="D4979">
        <v>6596</v>
      </c>
    </row>
    <row r="4980" spans="1:4">
      <c r="A4980">
        <v>2011</v>
      </c>
      <c r="B4980" t="s">
        <v>151</v>
      </c>
      <c r="C4980">
        <v>5</v>
      </c>
      <c r="D4980">
        <v>6179</v>
      </c>
    </row>
    <row r="4981" spans="1:4">
      <c r="A4981">
        <v>2012</v>
      </c>
      <c r="B4981" t="s">
        <v>151</v>
      </c>
      <c r="C4981">
        <v>5</v>
      </c>
      <c r="D4981">
        <v>6996</v>
      </c>
    </row>
    <row r="4982" spans="1:4">
      <c r="A4982">
        <v>2013</v>
      </c>
      <c r="B4982" t="s">
        <v>151</v>
      </c>
      <c r="C4982">
        <v>5</v>
      </c>
      <c r="D4982">
        <v>4872</v>
      </c>
    </row>
    <row r="4983" spans="1:4">
      <c r="A4983">
        <v>2014</v>
      </c>
      <c r="B4983" t="s">
        <v>151</v>
      </c>
      <c r="C4983">
        <v>5</v>
      </c>
      <c r="D4983">
        <v>5735</v>
      </c>
    </row>
    <row r="4984" spans="1:4">
      <c r="A4984">
        <v>1984</v>
      </c>
      <c r="B4984" t="s">
        <v>151</v>
      </c>
      <c r="C4984">
        <v>6</v>
      </c>
      <c r="D4984">
        <v>1637</v>
      </c>
    </row>
    <row r="4985" spans="1:4">
      <c r="A4985">
        <v>1985</v>
      </c>
      <c r="B4985" t="s">
        <v>151</v>
      </c>
      <c r="C4985">
        <v>6</v>
      </c>
      <c r="D4985">
        <v>787</v>
      </c>
    </row>
    <row r="4986" spans="1:4">
      <c r="A4986">
        <v>1986</v>
      </c>
      <c r="B4986" t="s">
        <v>151</v>
      </c>
      <c r="C4986">
        <v>6</v>
      </c>
      <c r="D4986">
        <v>506</v>
      </c>
    </row>
    <row r="4987" spans="1:4">
      <c r="A4987">
        <v>1987</v>
      </c>
      <c r="B4987" t="s">
        <v>151</v>
      </c>
      <c r="C4987">
        <v>6</v>
      </c>
      <c r="D4987">
        <v>775</v>
      </c>
    </row>
    <row r="4988" spans="1:4">
      <c r="A4988">
        <v>1988</v>
      </c>
      <c r="B4988" t="s">
        <v>151</v>
      </c>
      <c r="C4988">
        <v>6</v>
      </c>
      <c r="D4988">
        <v>274</v>
      </c>
    </row>
    <row r="4989" spans="1:4">
      <c r="A4989">
        <v>1989</v>
      </c>
      <c r="B4989" t="s">
        <v>151</v>
      </c>
      <c r="C4989">
        <v>6</v>
      </c>
      <c r="D4989">
        <v>257</v>
      </c>
    </row>
    <row r="4990" spans="1:4">
      <c r="A4990">
        <v>1990</v>
      </c>
      <c r="B4990" t="s">
        <v>151</v>
      </c>
      <c r="C4990">
        <v>6</v>
      </c>
      <c r="D4990">
        <v>467</v>
      </c>
    </row>
    <row r="4991" spans="1:4">
      <c r="A4991">
        <v>1991</v>
      </c>
      <c r="B4991" t="s">
        <v>151</v>
      </c>
      <c r="C4991">
        <v>6</v>
      </c>
      <c r="D4991">
        <v>723</v>
      </c>
    </row>
    <row r="4992" spans="1:4">
      <c r="A4992">
        <v>1992</v>
      </c>
      <c r="B4992" t="s">
        <v>151</v>
      </c>
      <c r="C4992">
        <v>6</v>
      </c>
      <c r="D4992">
        <v>1327</v>
      </c>
    </row>
    <row r="4993" spans="1:4">
      <c r="A4993">
        <v>1993</v>
      </c>
      <c r="B4993" t="s">
        <v>151</v>
      </c>
      <c r="C4993">
        <v>6</v>
      </c>
      <c r="D4993">
        <v>1276</v>
      </c>
    </row>
    <row r="4994" spans="1:4">
      <c r="A4994">
        <v>1994</v>
      </c>
      <c r="B4994" t="s">
        <v>151</v>
      </c>
      <c r="C4994">
        <v>6</v>
      </c>
      <c r="D4994">
        <v>170</v>
      </c>
    </row>
    <row r="4995" spans="1:4">
      <c r="A4995">
        <v>1995</v>
      </c>
      <c r="B4995" t="s">
        <v>151</v>
      </c>
      <c r="C4995">
        <v>6</v>
      </c>
      <c r="D4995">
        <v>268</v>
      </c>
    </row>
    <row r="4996" spans="1:4">
      <c r="A4996">
        <v>1996</v>
      </c>
      <c r="B4996" t="s">
        <v>151</v>
      </c>
      <c r="C4996">
        <v>6</v>
      </c>
      <c r="D4996">
        <v>523</v>
      </c>
    </row>
    <row r="4997" spans="1:4">
      <c r="A4997">
        <v>1997</v>
      </c>
      <c r="B4997" t="s">
        <v>151</v>
      </c>
      <c r="C4997">
        <v>6</v>
      </c>
      <c r="D4997">
        <v>147</v>
      </c>
    </row>
    <row r="4998" spans="1:4">
      <c r="A4998">
        <v>1998</v>
      </c>
      <c r="B4998" t="s">
        <v>151</v>
      </c>
      <c r="C4998">
        <v>6</v>
      </c>
      <c r="D4998">
        <v>403</v>
      </c>
    </row>
    <row r="4999" spans="1:4">
      <c r="A4999">
        <v>1999</v>
      </c>
      <c r="B4999" t="s">
        <v>151</v>
      </c>
      <c r="C4999">
        <v>6</v>
      </c>
      <c r="D4999">
        <v>141</v>
      </c>
    </row>
    <row r="5000" spans="1:4">
      <c r="A5000">
        <v>2000</v>
      </c>
      <c r="B5000" t="s">
        <v>151</v>
      </c>
      <c r="C5000">
        <v>6</v>
      </c>
      <c r="D5000">
        <v>156</v>
      </c>
    </row>
    <row r="5001" spans="1:4">
      <c r="A5001">
        <v>2001</v>
      </c>
      <c r="B5001" t="s">
        <v>151</v>
      </c>
      <c r="C5001">
        <v>6</v>
      </c>
      <c r="D5001">
        <v>375</v>
      </c>
    </row>
    <row r="5002" spans="1:4">
      <c r="A5002">
        <v>2002</v>
      </c>
      <c r="B5002" t="s">
        <v>151</v>
      </c>
      <c r="C5002">
        <v>6</v>
      </c>
      <c r="D5002">
        <v>590</v>
      </c>
    </row>
    <row r="5003" spans="1:4">
      <c r="A5003">
        <v>2003</v>
      </c>
      <c r="B5003" t="s">
        <v>151</v>
      </c>
      <c r="C5003">
        <v>6</v>
      </c>
      <c r="D5003">
        <v>2621</v>
      </c>
    </row>
    <row r="5004" spans="1:4">
      <c r="A5004">
        <v>2004</v>
      </c>
      <c r="B5004" t="s">
        <v>151</v>
      </c>
      <c r="C5004">
        <v>6</v>
      </c>
      <c r="D5004">
        <v>3394</v>
      </c>
    </row>
    <row r="5005" spans="1:4">
      <c r="A5005">
        <v>2005</v>
      </c>
      <c r="B5005" t="s">
        <v>151</v>
      </c>
      <c r="C5005">
        <v>6</v>
      </c>
      <c r="D5005">
        <v>3454</v>
      </c>
    </row>
    <row r="5006" spans="1:4">
      <c r="A5006">
        <v>2006</v>
      </c>
      <c r="B5006" t="s">
        <v>151</v>
      </c>
      <c r="C5006">
        <v>6</v>
      </c>
      <c r="D5006">
        <v>1911</v>
      </c>
    </row>
    <row r="5007" spans="1:4">
      <c r="A5007">
        <v>2007</v>
      </c>
      <c r="B5007" t="s">
        <v>151</v>
      </c>
      <c r="C5007">
        <v>6</v>
      </c>
      <c r="D5007">
        <v>1089</v>
      </c>
    </row>
    <row r="5008" spans="1:4">
      <c r="A5008">
        <v>2008</v>
      </c>
      <c r="B5008" t="s">
        <v>151</v>
      </c>
      <c r="C5008">
        <v>6</v>
      </c>
      <c r="D5008">
        <v>871</v>
      </c>
    </row>
    <row r="5009" spans="1:4">
      <c r="A5009">
        <v>2009</v>
      </c>
      <c r="B5009" t="s">
        <v>151</v>
      </c>
      <c r="C5009">
        <v>6</v>
      </c>
      <c r="D5009">
        <v>1456</v>
      </c>
    </row>
    <row r="5010" spans="1:4">
      <c r="A5010">
        <v>2010</v>
      </c>
      <c r="B5010" t="s">
        <v>151</v>
      </c>
      <c r="C5010">
        <v>6</v>
      </c>
      <c r="D5010">
        <v>2917</v>
      </c>
    </row>
    <row r="5011" spans="1:4">
      <c r="A5011">
        <v>2011</v>
      </c>
      <c r="B5011" t="s">
        <v>151</v>
      </c>
      <c r="C5011">
        <v>6</v>
      </c>
      <c r="D5011">
        <v>4315</v>
      </c>
    </row>
    <row r="5012" spans="1:4">
      <c r="A5012">
        <v>2012</v>
      </c>
      <c r="B5012" t="s">
        <v>151</v>
      </c>
      <c r="C5012">
        <v>6</v>
      </c>
      <c r="D5012">
        <v>4484</v>
      </c>
    </row>
    <row r="5013" spans="1:4">
      <c r="A5013">
        <v>2013</v>
      </c>
      <c r="B5013" t="s">
        <v>151</v>
      </c>
      <c r="C5013">
        <v>6</v>
      </c>
      <c r="D5013">
        <v>5917</v>
      </c>
    </row>
    <row r="5014" spans="1:4">
      <c r="A5014">
        <v>2014</v>
      </c>
      <c r="B5014" t="s">
        <v>151</v>
      </c>
      <c r="C5014">
        <v>6</v>
      </c>
      <c r="D5014">
        <v>3814</v>
      </c>
    </row>
    <row r="5015" spans="1:4">
      <c r="A5015">
        <v>1984</v>
      </c>
      <c r="B5015" t="s">
        <v>151</v>
      </c>
      <c r="C5015">
        <v>7</v>
      </c>
      <c r="D5015">
        <v>978</v>
      </c>
    </row>
    <row r="5016" spans="1:4">
      <c r="A5016">
        <v>1985</v>
      </c>
      <c r="B5016" t="s">
        <v>151</v>
      </c>
      <c r="C5016">
        <v>7</v>
      </c>
      <c r="D5016">
        <v>657</v>
      </c>
    </row>
    <row r="5017" spans="1:4">
      <c r="A5017">
        <v>1986</v>
      </c>
      <c r="B5017" t="s">
        <v>151</v>
      </c>
      <c r="C5017">
        <v>7</v>
      </c>
      <c r="D5017">
        <v>193</v>
      </c>
    </row>
    <row r="5018" spans="1:4">
      <c r="A5018">
        <v>1987</v>
      </c>
      <c r="B5018" t="s">
        <v>151</v>
      </c>
      <c r="C5018">
        <v>7</v>
      </c>
      <c r="D5018">
        <v>236</v>
      </c>
    </row>
    <row r="5019" spans="1:4">
      <c r="A5019">
        <v>1988</v>
      </c>
      <c r="B5019" t="s">
        <v>151</v>
      </c>
      <c r="C5019">
        <v>7</v>
      </c>
      <c r="D5019">
        <v>250</v>
      </c>
    </row>
    <row r="5020" spans="1:4">
      <c r="A5020">
        <v>1989</v>
      </c>
      <c r="B5020" t="s">
        <v>151</v>
      </c>
      <c r="C5020">
        <v>7</v>
      </c>
      <c r="D5020">
        <v>223</v>
      </c>
    </row>
    <row r="5021" spans="1:4">
      <c r="A5021">
        <v>1990</v>
      </c>
      <c r="B5021" t="s">
        <v>151</v>
      </c>
      <c r="C5021">
        <v>7</v>
      </c>
      <c r="D5021">
        <v>185</v>
      </c>
    </row>
    <row r="5022" spans="1:4">
      <c r="A5022">
        <v>1991</v>
      </c>
      <c r="B5022" t="s">
        <v>151</v>
      </c>
      <c r="C5022">
        <v>7</v>
      </c>
      <c r="D5022">
        <v>384</v>
      </c>
    </row>
    <row r="5023" spans="1:4">
      <c r="A5023">
        <v>1992</v>
      </c>
      <c r="B5023" t="s">
        <v>151</v>
      </c>
      <c r="C5023">
        <v>7</v>
      </c>
      <c r="D5023">
        <v>150</v>
      </c>
    </row>
    <row r="5024" spans="1:4">
      <c r="A5024">
        <v>1993</v>
      </c>
      <c r="B5024" t="s">
        <v>151</v>
      </c>
      <c r="C5024">
        <v>7</v>
      </c>
      <c r="D5024">
        <v>126</v>
      </c>
    </row>
    <row r="5025" spans="1:4">
      <c r="A5025">
        <v>1994</v>
      </c>
      <c r="B5025" t="s">
        <v>151</v>
      </c>
      <c r="C5025">
        <v>7</v>
      </c>
      <c r="D5025">
        <v>60</v>
      </c>
    </row>
    <row r="5026" spans="1:4">
      <c r="A5026">
        <v>1995</v>
      </c>
      <c r="B5026" t="s">
        <v>151</v>
      </c>
      <c r="C5026">
        <v>7</v>
      </c>
      <c r="D5026">
        <v>34</v>
      </c>
    </row>
    <row r="5027" spans="1:4">
      <c r="A5027">
        <v>1996</v>
      </c>
      <c r="B5027" t="s">
        <v>151</v>
      </c>
      <c r="C5027">
        <v>7</v>
      </c>
      <c r="D5027">
        <v>72</v>
      </c>
    </row>
    <row r="5028" spans="1:4">
      <c r="A5028">
        <v>1997</v>
      </c>
      <c r="B5028" t="s">
        <v>151</v>
      </c>
      <c r="C5028">
        <v>7</v>
      </c>
      <c r="D5028">
        <v>130</v>
      </c>
    </row>
    <row r="5029" spans="1:4">
      <c r="A5029">
        <v>1998</v>
      </c>
      <c r="B5029" t="s">
        <v>151</v>
      </c>
      <c r="C5029">
        <v>7</v>
      </c>
      <c r="D5029">
        <v>15</v>
      </c>
    </row>
    <row r="5030" spans="1:4">
      <c r="A5030">
        <v>1999</v>
      </c>
      <c r="B5030" t="s">
        <v>151</v>
      </c>
      <c r="C5030">
        <v>7</v>
      </c>
      <c r="D5030">
        <v>0</v>
      </c>
    </row>
    <row r="5031" spans="1:4">
      <c r="A5031">
        <v>2000</v>
      </c>
      <c r="B5031" t="s">
        <v>151</v>
      </c>
      <c r="C5031">
        <v>7</v>
      </c>
      <c r="D5031">
        <v>0</v>
      </c>
    </row>
    <row r="5032" spans="1:4">
      <c r="A5032">
        <v>2001</v>
      </c>
      <c r="B5032" t="s">
        <v>151</v>
      </c>
      <c r="C5032">
        <v>7</v>
      </c>
      <c r="D5032">
        <v>122</v>
      </c>
    </row>
    <row r="5033" spans="1:4">
      <c r="A5033">
        <v>2002</v>
      </c>
      <c r="B5033" t="s">
        <v>151</v>
      </c>
      <c r="C5033">
        <v>7</v>
      </c>
      <c r="D5033">
        <v>35</v>
      </c>
    </row>
    <row r="5034" spans="1:4">
      <c r="A5034">
        <v>2003</v>
      </c>
      <c r="B5034" t="s">
        <v>151</v>
      </c>
      <c r="C5034">
        <v>7</v>
      </c>
      <c r="D5034">
        <v>499</v>
      </c>
    </row>
    <row r="5035" spans="1:4">
      <c r="A5035">
        <v>2004</v>
      </c>
      <c r="B5035" t="s">
        <v>151</v>
      </c>
      <c r="C5035">
        <v>7</v>
      </c>
      <c r="D5035">
        <v>776</v>
      </c>
    </row>
    <row r="5036" spans="1:4">
      <c r="A5036">
        <v>2005</v>
      </c>
      <c r="B5036" t="s">
        <v>151</v>
      </c>
      <c r="C5036">
        <v>7</v>
      </c>
      <c r="D5036">
        <v>1184</v>
      </c>
    </row>
    <row r="5037" spans="1:4">
      <c r="A5037">
        <v>2006</v>
      </c>
      <c r="B5037" t="s">
        <v>151</v>
      </c>
      <c r="C5037">
        <v>7</v>
      </c>
      <c r="D5037">
        <v>1761</v>
      </c>
    </row>
    <row r="5038" spans="1:4">
      <c r="A5038">
        <v>2007</v>
      </c>
      <c r="B5038" t="s">
        <v>151</v>
      </c>
      <c r="C5038">
        <v>7</v>
      </c>
      <c r="D5038">
        <v>1564</v>
      </c>
    </row>
    <row r="5039" spans="1:4">
      <c r="A5039">
        <v>2008</v>
      </c>
      <c r="B5039" t="s">
        <v>151</v>
      </c>
      <c r="C5039">
        <v>7</v>
      </c>
      <c r="D5039">
        <v>912</v>
      </c>
    </row>
    <row r="5040" spans="1:4">
      <c r="A5040">
        <v>2009</v>
      </c>
      <c r="B5040" t="s">
        <v>151</v>
      </c>
      <c r="C5040">
        <v>7</v>
      </c>
      <c r="D5040">
        <v>434</v>
      </c>
    </row>
    <row r="5041" spans="1:4">
      <c r="A5041">
        <v>2010</v>
      </c>
      <c r="B5041" t="s">
        <v>151</v>
      </c>
      <c r="C5041">
        <v>7</v>
      </c>
      <c r="D5041">
        <v>540</v>
      </c>
    </row>
    <row r="5042" spans="1:4">
      <c r="A5042">
        <v>2011</v>
      </c>
      <c r="B5042" t="s">
        <v>151</v>
      </c>
      <c r="C5042">
        <v>7</v>
      </c>
      <c r="D5042">
        <v>1017</v>
      </c>
    </row>
    <row r="5043" spans="1:4">
      <c r="A5043">
        <v>2012</v>
      </c>
      <c r="B5043" t="s">
        <v>151</v>
      </c>
      <c r="C5043">
        <v>7</v>
      </c>
      <c r="D5043">
        <v>1827</v>
      </c>
    </row>
    <row r="5044" spans="1:4">
      <c r="A5044">
        <v>2013</v>
      </c>
      <c r="B5044" t="s">
        <v>151</v>
      </c>
      <c r="C5044">
        <v>7</v>
      </c>
      <c r="D5044">
        <v>2157</v>
      </c>
    </row>
    <row r="5045" spans="1:4">
      <c r="A5045">
        <v>2014</v>
      </c>
      <c r="B5045" t="s">
        <v>151</v>
      </c>
      <c r="C5045">
        <v>7</v>
      </c>
      <c r="D5045">
        <v>1630</v>
      </c>
    </row>
    <row r="5046" spans="1:4">
      <c r="A5046">
        <v>1984</v>
      </c>
      <c r="B5046" t="s">
        <v>151</v>
      </c>
      <c r="C5046">
        <v>8</v>
      </c>
      <c r="D5046">
        <v>337</v>
      </c>
    </row>
    <row r="5047" spans="1:4">
      <c r="A5047">
        <v>1985</v>
      </c>
      <c r="B5047" t="s">
        <v>151</v>
      </c>
      <c r="C5047">
        <v>8</v>
      </c>
      <c r="D5047">
        <v>192</v>
      </c>
    </row>
    <row r="5048" spans="1:4">
      <c r="A5048">
        <v>1986</v>
      </c>
      <c r="B5048" t="s">
        <v>151</v>
      </c>
      <c r="C5048">
        <v>8</v>
      </c>
      <c r="D5048">
        <v>342</v>
      </c>
    </row>
    <row r="5049" spans="1:4">
      <c r="A5049">
        <v>1987</v>
      </c>
      <c r="B5049" t="s">
        <v>151</v>
      </c>
      <c r="C5049">
        <v>8</v>
      </c>
      <c r="D5049">
        <v>21</v>
      </c>
    </row>
    <row r="5050" spans="1:4">
      <c r="A5050">
        <v>1988</v>
      </c>
      <c r="B5050" t="s">
        <v>151</v>
      </c>
      <c r="C5050">
        <v>8</v>
      </c>
      <c r="D5050">
        <v>131</v>
      </c>
    </row>
    <row r="5051" spans="1:4">
      <c r="A5051">
        <v>1989</v>
      </c>
      <c r="B5051" t="s">
        <v>151</v>
      </c>
      <c r="C5051">
        <v>8</v>
      </c>
      <c r="D5051">
        <v>37</v>
      </c>
    </row>
    <row r="5052" spans="1:4">
      <c r="A5052">
        <v>1990</v>
      </c>
      <c r="B5052" t="s">
        <v>151</v>
      </c>
      <c r="C5052">
        <v>8</v>
      </c>
      <c r="D5052">
        <v>9</v>
      </c>
    </row>
    <row r="5053" spans="1:4">
      <c r="A5053">
        <v>1991</v>
      </c>
      <c r="B5053" t="s">
        <v>151</v>
      </c>
      <c r="C5053">
        <v>8</v>
      </c>
      <c r="D5053">
        <v>0</v>
      </c>
    </row>
    <row r="5054" spans="1:4">
      <c r="A5054">
        <v>1992</v>
      </c>
      <c r="B5054" t="s">
        <v>151</v>
      </c>
      <c r="C5054">
        <v>8</v>
      </c>
      <c r="D5054">
        <v>6</v>
      </c>
    </row>
    <row r="5055" spans="1:4">
      <c r="A5055">
        <v>1993</v>
      </c>
      <c r="B5055" t="s">
        <v>151</v>
      </c>
      <c r="C5055">
        <v>8</v>
      </c>
      <c r="D5055">
        <v>2</v>
      </c>
    </row>
    <row r="5056" spans="1:4">
      <c r="A5056">
        <v>1994</v>
      </c>
      <c r="B5056" t="s">
        <v>151</v>
      </c>
      <c r="C5056">
        <v>8</v>
      </c>
      <c r="D5056">
        <v>6</v>
      </c>
    </row>
    <row r="5057" spans="1:4">
      <c r="A5057">
        <v>1995</v>
      </c>
      <c r="B5057" t="s">
        <v>151</v>
      </c>
      <c r="C5057">
        <v>8</v>
      </c>
      <c r="D5057">
        <v>3</v>
      </c>
    </row>
    <row r="5058" spans="1:4">
      <c r="A5058">
        <v>1996</v>
      </c>
      <c r="B5058" t="s">
        <v>151</v>
      </c>
      <c r="C5058">
        <v>8</v>
      </c>
      <c r="D5058">
        <v>15</v>
      </c>
    </row>
    <row r="5059" spans="1:4">
      <c r="A5059">
        <v>1997</v>
      </c>
      <c r="B5059" t="s">
        <v>151</v>
      </c>
      <c r="C5059">
        <v>8</v>
      </c>
      <c r="D5059">
        <v>17</v>
      </c>
    </row>
    <row r="5060" spans="1:4">
      <c r="A5060">
        <v>1998</v>
      </c>
      <c r="B5060" t="s">
        <v>151</v>
      </c>
      <c r="C5060">
        <v>8</v>
      </c>
      <c r="D5060">
        <v>23</v>
      </c>
    </row>
    <row r="5061" spans="1:4">
      <c r="A5061">
        <v>1999</v>
      </c>
      <c r="B5061" t="s">
        <v>151</v>
      </c>
      <c r="C5061">
        <v>8</v>
      </c>
      <c r="D5061">
        <v>0</v>
      </c>
    </row>
    <row r="5062" spans="1:4">
      <c r="A5062">
        <v>2000</v>
      </c>
      <c r="B5062" t="s">
        <v>151</v>
      </c>
      <c r="C5062">
        <v>8</v>
      </c>
      <c r="D5062">
        <v>0</v>
      </c>
    </row>
    <row r="5063" spans="1:4">
      <c r="A5063">
        <v>2001</v>
      </c>
      <c r="B5063" t="s">
        <v>151</v>
      </c>
      <c r="C5063">
        <v>8</v>
      </c>
      <c r="D5063">
        <v>219</v>
      </c>
    </row>
    <row r="5064" spans="1:4">
      <c r="A5064">
        <v>2002</v>
      </c>
      <c r="B5064" t="s">
        <v>151</v>
      </c>
      <c r="C5064">
        <v>8</v>
      </c>
      <c r="D5064">
        <v>39</v>
      </c>
    </row>
    <row r="5065" spans="1:4">
      <c r="A5065">
        <v>2003</v>
      </c>
      <c r="B5065" t="s">
        <v>151</v>
      </c>
      <c r="C5065">
        <v>8</v>
      </c>
      <c r="D5065">
        <v>158</v>
      </c>
    </row>
    <row r="5066" spans="1:4">
      <c r="A5066">
        <v>2004</v>
      </c>
      <c r="B5066" t="s">
        <v>151</v>
      </c>
      <c r="C5066">
        <v>8</v>
      </c>
      <c r="D5066">
        <v>73</v>
      </c>
    </row>
    <row r="5067" spans="1:4">
      <c r="A5067">
        <v>2005</v>
      </c>
      <c r="B5067" t="s">
        <v>151</v>
      </c>
      <c r="C5067">
        <v>8</v>
      </c>
      <c r="D5067">
        <v>123</v>
      </c>
    </row>
    <row r="5068" spans="1:4">
      <c r="A5068">
        <v>2006</v>
      </c>
      <c r="B5068" t="s">
        <v>151</v>
      </c>
      <c r="C5068">
        <v>8</v>
      </c>
      <c r="D5068">
        <v>416</v>
      </c>
    </row>
    <row r="5069" spans="1:4">
      <c r="A5069">
        <v>2007</v>
      </c>
      <c r="B5069" t="s">
        <v>151</v>
      </c>
      <c r="C5069">
        <v>8</v>
      </c>
      <c r="D5069">
        <v>799</v>
      </c>
    </row>
    <row r="5070" spans="1:4">
      <c r="A5070">
        <v>2008</v>
      </c>
      <c r="B5070" t="s">
        <v>151</v>
      </c>
      <c r="C5070">
        <v>8</v>
      </c>
      <c r="D5070">
        <v>712</v>
      </c>
    </row>
    <row r="5071" spans="1:4">
      <c r="A5071">
        <v>2009</v>
      </c>
      <c r="B5071" t="s">
        <v>151</v>
      </c>
      <c r="C5071">
        <v>8</v>
      </c>
      <c r="D5071">
        <v>390</v>
      </c>
    </row>
    <row r="5072" spans="1:4">
      <c r="A5072">
        <v>2010</v>
      </c>
      <c r="B5072" t="s">
        <v>151</v>
      </c>
      <c r="C5072">
        <v>8</v>
      </c>
      <c r="D5072">
        <v>606</v>
      </c>
    </row>
    <row r="5073" spans="1:4">
      <c r="A5073">
        <v>2011</v>
      </c>
      <c r="B5073" t="s">
        <v>151</v>
      </c>
      <c r="C5073">
        <v>8</v>
      </c>
      <c r="D5073">
        <v>333</v>
      </c>
    </row>
    <row r="5074" spans="1:4">
      <c r="A5074">
        <v>2012</v>
      </c>
      <c r="B5074" t="s">
        <v>151</v>
      </c>
      <c r="C5074">
        <v>8</v>
      </c>
      <c r="D5074">
        <v>432</v>
      </c>
    </row>
    <row r="5075" spans="1:4">
      <c r="A5075">
        <v>2013</v>
      </c>
      <c r="B5075" t="s">
        <v>151</v>
      </c>
      <c r="C5075">
        <v>8</v>
      </c>
      <c r="D5075">
        <v>1004</v>
      </c>
    </row>
    <row r="5076" spans="1:4">
      <c r="A5076">
        <v>2014</v>
      </c>
      <c r="B5076" t="s">
        <v>151</v>
      </c>
      <c r="C5076">
        <v>8</v>
      </c>
      <c r="D5076">
        <v>908</v>
      </c>
    </row>
    <row r="5077" spans="1:4">
      <c r="A5077">
        <v>1984</v>
      </c>
      <c r="B5077" t="s">
        <v>151</v>
      </c>
      <c r="C5077">
        <v>9</v>
      </c>
      <c r="D5077">
        <v>52</v>
      </c>
    </row>
    <row r="5078" spans="1:4">
      <c r="A5078">
        <v>1985</v>
      </c>
      <c r="B5078" t="s">
        <v>151</v>
      </c>
      <c r="C5078">
        <v>9</v>
      </c>
      <c r="D5078">
        <v>0</v>
      </c>
    </row>
    <row r="5079" spans="1:4">
      <c r="A5079">
        <v>1986</v>
      </c>
      <c r="B5079" t="s">
        <v>151</v>
      </c>
      <c r="C5079">
        <v>9</v>
      </c>
      <c r="D5079">
        <v>9</v>
      </c>
    </row>
    <row r="5080" spans="1:4">
      <c r="A5080">
        <v>1987</v>
      </c>
      <c r="B5080" t="s">
        <v>151</v>
      </c>
      <c r="C5080">
        <v>9</v>
      </c>
      <c r="D5080">
        <v>18</v>
      </c>
    </row>
    <row r="5081" spans="1:4">
      <c r="A5081">
        <v>1988</v>
      </c>
      <c r="B5081" t="s">
        <v>151</v>
      </c>
      <c r="C5081">
        <v>9</v>
      </c>
      <c r="D5081">
        <v>20</v>
      </c>
    </row>
    <row r="5082" spans="1:4">
      <c r="A5082">
        <v>1989</v>
      </c>
      <c r="B5082" t="s">
        <v>151</v>
      </c>
      <c r="C5082">
        <v>9</v>
      </c>
      <c r="D5082">
        <v>0</v>
      </c>
    </row>
    <row r="5083" spans="1:4">
      <c r="A5083">
        <v>1990</v>
      </c>
      <c r="B5083" t="s">
        <v>151</v>
      </c>
      <c r="C5083">
        <v>9</v>
      </c>
      <c r="D5083">
        <v>2</v>
      </c>
    </row>
    <row r="5084" spans="1:4">
      <c r="A5084">
        <v>1991</v>
      </c>
      <c r="B5084" t="s">
        <v>151</v>
      </c>
      <c r="C5084">
        <v>9</v>
      </c>
      <c r="D5084">
        <v>2</v>
      </c>
    </row>
    <row r="5085" spans="1:4">
      <c r="A5085">
        <v>1992</v>
      </c>
      <c r="B5085" t="s">
        <v>151</v>
      </c>
      <c r="C5085">
        <v>9</v>
      </c>
      <c r="D5085">
        <v>8</v>
      </c>
    </row>
    <row r="5086" spans="1:4">
      <c r="A5086">
        <v>1993</v>
      </c>
      <c r="B5086" t="s">
        <v>151</v>
      </c>
      <c r="C5086">
        <v>9</v>
      </c>
      <c r="D5086">
        <v>0</v>
      </c>
    </row>
    <row r="5087" spans="1:4">
      <c r="A5087">
        <v>1994</v>
      </c>
      <c r="B5087" t="s">
        <v>151</v>
      </c>
      <c r="C5087">
        <v>9</v>
      </c>
      <c r="D5087">
        <v>0</v>
      </c>
    </row>
    <row r="5088" spans="1:4">
      <c r="A5088">
        <v>1995</v>
      </c>
      <c r="B5088" t="s">
        <v>151</v>
      </c>
      <c r="C5088">
        <v>9</v>
      </c>
      <c r="D5088">
        <v>0</v>
      </c>
    </row>
    <row r="5089" spans="1:4">
      <c r="A5089">
        <v>1996</v>
      </c>
      <c r="B5089" t="s">
        <v>151</v>
      </c>
      <c r="C5089">
        <v>9</v>
      </c>
      <c r="D5089">
        <v>0</v>
      </c>
    </row>
    <row r="5090" spans="1:4">
      <c r="A5090">
        <v>1997</v>
      </c>
      <c r="B5090" t="s">
        <v>151</v>
      </c>
      <c r="C5090">
        <v>9</v>
      </c>
      <c r="D5090">
        <v>6</v>
      </c>
    </row>
    <row r="5091" spans="1:4">
      <c r="A5091">
        <v>1998</v>
      </c>
      <c r="B5091" t="s">
        <v>151</v>
      </c>
      <c r="C5091">
        <v>9</v>
      </c>
      <c r="D5091">
        <v>0</v>
      </c>
    </row>
    <row r="5092" spans="1:4">
      <c r="A5092">
        <v>1999</v>
      </c>
      <c r="B5092" t="s">
        <v>151</v>
      </c>
      <c r="C5092">
        <v>9</v>
      </c>
      <c r="D5092">
        <v>0</v>
      </c>
    </row>
    <row r="5093" spans="1:4">
      <c r="A5093">
        <v>2000</v>
      </c>
      <c r="B5093" t="s">
        <v>151</v>
      </c>
      <c r="C5093">
        <v>9</v>
      </c>
      <c r="D5093">
        <v>0</v>
      </c>
    </row>
    <row r="5094" spans="1:4">
      <c r="A5094">
        <v>2001</v>
      </c>
      <c r="B5094" t="s">
        <v>151</v>
      </c>
      <c r="C5094">
        <v>9</v>
      </c>
      <c r="D5094">
        <v>171</v>
      </c>
    </row>
    <row r="5095" spans="1:4">
      <c r="A5095">
        <v>2002</v>
      </c>
      <c r="B5095" t="s">
        <v>151</v>
      </c>
      <c r="C5095">
        <v>9</v>
      </c>
      <c r="D5095">
        <v>0</v>
      </c>
    </row>
    <row r="5096" spans="1:4">
      <c r="A5096">
        <v>2003</v>
      </c>
      <c r="B5096" t="s">
        <v>151</v>
      </c>
      <c r="C5096">
        <v>9</v>
      </c>
      <c r="D5096">
        <v>5</v>
      </c>
    </row>
    <row r="5097" spans="1:4">
      <c r="A5097">
        <v>2004</v>
      </c>
      <c r="B5097" t="s">
        <v>151</v>
      </c>
      <c r="C5097">
        <v>9</v>
      </c>
      <c r="D5097">
        <v>4</v>
      </c>
    </row>
    <row r="5098" spans="1:4">
      <c r="A5098">
        <v>2005</v>
      </c>
      <c r="B5098" t="s">
        <v>151</v>
      </c>
      <c r="C5098">
        <v>9</v>
      </c>
      <c r="D5098">
        <v>4</v>
      </c>
    </row>
    <row r="5099" spans="1:4">
      <c r="A5099">
        <v>2006</v>
      </c>
      <c r="B5099" t="s">
        <v>151</v>
      </c>
      <c r="C5099">
        <v>9</v>
      </c>
      <c r="D5099">
        <v>28</v>
      </c>
    </row>
    <row r="5100" spans="1:4">
      <c r="A5100">
        <v>2007</v>
      </c>
      <c r="B5100" t="s">
        <v>151</v>
      </c>
      <c r="C5100">
        <v>9</v>
      </c>
      <c r="D5100">
        <v>150</v>
      </c>
    </row>
    <row r="5101" spans="1:4">
      <c r="A5101">
        <v>2008</v>
      </c>
      <c r="B5101" t="s">
        <v>151</v>
      </c>
      <c r="C5101">
        <v>9</v>
      </c>
      <c r="D5101">
        <v>219</v>
      </c>
    </row>
    <row r="5102" spans="1:4">
      <c r="A5102">
        <v>2009</v>
      </c>
      <c r="B5102" t="s">
        <v>151</v>
      </c>
      <c r="C5102">
        <v>9</v>
      </c>
      <c r="D5102">
        <v>236</v>
      </c>
    </row>
    <row r="5103" spans="1:4">
      <c r="A5103">
        <v>2010</v>
      </c>
      <c r="B5103" t="s">
        <v>151</v>
      </c>
      <c r="C5103">
        <v>9</v>
      </c>
      <c r="D5103">
        <v>289</v>
      </c>
    </row>
    <row r="5104" spans="1:4">
      <c r="A5104">
        <v>2011</v>
      </c>
      <c r="B5104" t="s">
        <v>151</v>
      </c>
      <c r="C5104">
        <v>9</v>
      </c>
      <c r="D5104">
        <v>162</v>
      </c>
    </row>
    <row r="5105" spans="1:4">
      <c r="A5105">
        <v>2012</v>
      </c>
      <c r="B5105" t="s">
        <v>151</v>
      </c>
      <c r="C5105">
        <v>9</v>
      </c>
      <c r="D5105">
        <v>169</v>
      </c>
    </row>
    <row r="5106" spans="1:4">
      <c r="A5106">
        <v>2013</v>
      </c>
      <c r="B5106" t="s">
        <v>151</v>
      </c>
      <c r="C5106">
        <v>9</v>
      </c>
      <c r="D5106">
        <v>313</v>
      </c>
    </row>
    <row r="5107" spans="1:4">
      <c r="A5107">
        <v>2014</v>
      </c>
      <c r="B5107" t="s">
        <v>151</v>
      </c>
      <c r="C5107">
        <v>9</v>
      </c>
      <c r="D5107">
        <v>509</v>
      </c>
    </row>
    <row r="5108" spans="1:4">
      <c r="A5108">
        <v>1984</v>
      </c>
      <c r="B5108" t="s">
        <v>151</v>
      </c>
      <c r="C5108">
        <v>10</v>
      </c>
      <c r="D5108">
        <v>30</v>
      </c>
    </row>
    <row r="5109" spans="1:4">
      <c r="A5109">
        <v>1985</v>
      </c>
      <c r="B5109" t="s">
        <v>151</v>
      </c>
      <c r="C5109">
        <v>10</v>
      </c>
      <c r="D5109">
        <v>0</v>
      </c>
    </row>
    <row r="5110" spans="1:4">
      <c r="A5110">
        <v>1986</v>
      </c>
      <c r="B5110" t="s">
        <v>151</v>
      </c>
      <c r="C5110">
        <v>10</v>
      </c>
      <c r="D5110">
        <v>57</v>
      </c>
    </row>
    <row r="5111" spans="1:4">
      <c r="A5111">
        <v>1987</v>
      </c>
      <c r="B5111" t="s">
        <v>151</v>
      </c>
      <c r="C5111">
        <v>10</v>
      </c>
      <c r="D5111">
        <v>11</v>
      </c>
    </row>
    <row r="5112" spans="1:4">
      <c r="A5112">
        <v>1988</v>
      </c>
      <c r="B5112" t="s">
        <v>151</v>
      </c>
      <c r="C5112">
        <v>10</v>
      </c>
      <c r="D5112">
        <v>0</v>
      </c>
    </row>
    <row r="5113" spans="1:4">
      <c r="A5113">
        <v>1989</v>
      </c>
      <c r="B5113" t="s">
        <v>151</v>
      </c>
      <c r="C5113">
        <v>10</v>
      </c>
      <c r="D5113">
        <v>50</v>
      </c>
    </row>
    <row r="5114" spans="1:4">
      <c r="A5114">
        <v>1990</v>
      </c>
      <c r="B5114" t="s">
        <v>151</v>
      </c>
      <c r="C5114">
        <v>10</v>
      </c>
      <c r="D5114">
        <v>3</v>
      </c>
    </row>
    <row r="5115" spans="1:4">
      <c r="A5115">
        <v>1991</v>
      </c>
      <c r="B5115" t="s">
        <v>151</v>
      </c>
      <c r="C5115">
        <v>10</v>
      </c>
      <c r="D5115">
        <v>20</v>
      </c>
    </row>
    <row r="5116" spans="1:4">
      <c r="A5116">
        <v>1992</v>
      </c>
      <c r="B5116" t="s">
        <v>151</v>
      </c>
      <c r="C5116">
        <v>10</v>
      </c>
      <c r="D5116">
        <v>7</v>
      </c>
    </row>
    <row r="5117" spans="1:4">
      <c r="A5117">
        <v>1993</v>
      </c>
      <c r="B5117" t="s">
        <v>151</v>
      </c>
      <c r="C5117">
        <v>10</v>
      </c>
      <c r="D5117">
        <v>2</v>
      </c>
    </row>
    <row r="5118" spans="1:4">
      <c r="A5118">
        <v>1994</v>
      </c>
      <c r="B5118" t="s">
        <v>151</v>
      </c>
      <c r="C5118">
        <v>10</v>
      </c>
      <c r="D5118">
        <v>0</v>
      </c>
    </row>
    <row r="5119" spans="1:4">
      <c r="A5119">
        <v>1995</v>
      </c>
      <c r="B5119" t="s">
        <v>151</v>
      </c>
      <c r="C5119">
        <v>10</v>
      </c>
      <c r="D5119">
        <v>0</v>
      </c>
    </row>
    <row r="5120" spans="1:4">
      <c r="A5120">
        <v>1996</v>
      </c>
      <c r="B5120" t="s">
        <v>151</v>
      </c>
      <c r="C5120">
        <v>10</v>
      </c>
      <c r="D5120">
        <v>0</v>
      </c>
    </row>
    <row r="5121" spans="1:4">
      <c r="A5121">
        <v>1997</v>
      </c>
      <c r="B5121" t="s">
        <v>151</v>
      </c>
      <c r="C5121">
        <v>10</v>
      </c>
      <c r="D5121">
        <v>0</v>
      </c>
    </row>
    <row r="5122" spans="1:4">
      <c r="A5122">
        <v>1998</v>
      </c>
      <c r="B5122" t="s">
        <v>151</v>
      </c>
      <c r="C5122">
        <v>10</v>
      </c>
      <c r="D5122">
        <v>0</v>
      </c>
    </row>
    <row r="5123" spans="1:4">
      <c r="A5123">
        <v>1999</v>
      </c>
      <c r="B5123" t="s">
        <v>151</v>
      </c>
      <c r="C5123">
        <v>10</v>
      </c>
      <c r="D5123">
        <v>0</v>
      </c>
    </row>
    <row r="5124" spans="1:4">
      <c r="A5124">
        <v>2000</v>
      </c>
      <c r="B5124" t="s">
        <v>151</v>
      </c>
      <c r="C5124">
        <v>10</v>
      </c>
      <c r="D5124">
        <v>0</v>
      </c>
    </row>
    <row r="5125" spans="1:4">
      <c r="A5125">
        <v>2001</v>
      </c>
      <c r="B5125" t="s">
        <v>151</v>
      </c>
      <c r="C5125">
        <v>10</v>
      </c>
      <c r="D5125">
        <v>0</v>
      </c>
    </row>
    <row r="5126" spans="1:4">
      <c r="A5126">
        <v>2002</v>
      </c>
      <c r="B5126" t="s">
        <v>151</v>
      </c>
      <c r="C5126">
        <v>10</v>
      </c>
      <c r="D5126">
        <v>0</v>
      </c>
    </row>
    <row r="5127" spans="1:4">
      <c r="A5127">
        <v>2003</v>
      </c>
      <c r="B5127" t="s">
        <v>151</v>
      </c>
      <c r="C5127">
        <v>10</v>
      </c>
      <c r="D5127">
        <v>14</v>
      </c>
    </row>
    <row r="5128" spans="1:4">
      <c r="A5128">
        <v>2004</v>
      </c>
      <c r="B5128" t="s">
        <v>151</v>
      </c>
      <c r="C5128">
        <v>10</v>
      </c>
      <c r="D5128">
        <v>14</v>
      </c>
    </row>
    <row r="5129" spans="1:4">
      <c r="A5129">
        <v>2005</v>
      </c>
      <c r="B5129" t="s">
        <v>151</v>
      </c>
      <c r="C5129">
        <v>10</v>
      </c>
      <c r="D5129">
        <v>5</v>
      </c>
    </row>
    <row r="5130" spans="1:4">
      <c r="A5130">
        <v>2006</v>
      </c>
      <c r="B5130" t="s">
        <v>151</v>
      </c>
      <c r="C5130">
        <v>10</v>
      </c>
      <c r="D5130">
        <v>4</v>
      </c>
    </row>
    <row r="5131" spans="1:4">
      <c r="A5131">
        <v>2007</v>
      </c>
      <c r="B5131" t="s">
        <v>151</v>
      </c>
      <c r="C5131">
        <v>10</v>
      </c>
      <c r="D5131">
        <v>13</v>
      </c>
    </row>
    <row r="5132" spans="1:4">
      <c r="A5132">
        <v>2008</v>
      </c>
      <c r="B5132" t="s">
        <v>151</v>
      </c>
      <c r="C5132">
        <v>10</v>
      </c>
      <c r="D5132">
        <v>76</v>
      </c>
    </row>
    <row r="5133" spans="1:4">
      <c r="A5133">
        <v>2009</v>
      </c>
      <c r="B5133" t="s">
        <v>151</v>
      </c>
      <c r="C5133">
        <v>10</v>
      </c>
      <c r="D5133">
        <v>20</v>
      </c>
    </row>
    <row r="5134" spans="1:4">
      <c r="A5134">
        <v>2010</v>
      </c>
      <c r="B5134" t="s">
        <v>151</v>
      </c>
      <c r="C5134">
        <v>10</v>
      </c>
      <c r="D5134">
        <v>37</v>
      </c>
    </row>
    <row r="5135" spans="1:4">
      <c r="A5135">
        <v>2011</v>
      </c>
      <c r="B5135" t="s">
        <v>151</v>
      </c>
      <c r="C5135">
        <v>10</v>
      </c>
      <c r="D5135">
        <v>42</v>
      </c>
    </row>
    <row r="5136" spans="1:4">
      <c r="A5136">
        <v>2012</v>
      </c>
      <c r="B5136" t="s">
        <v>151</v>
      </c>
      <c r="C5136">
        <v>10</v>
      </c>
      <c r="D5136">
        <v>51</v>
      </c>
    </row>
    <row r="5137" spans="1:4">
      <c r="A5137">
        <v>2013</v>
      </c>
      <c r="B5137" t="s">
        <v>151</v>
      </c>
      <c r="C5137">
        <v>10</v>
      </c>
      <c r="D5137">
        <v>194</v>
      </c>
    </row>
    <row r="5138" spans="1:4">
      <c r="A5138">
        <v>2014</v>
      </c>
      <c r="B5138" t="s">
        <v>151</v>
      </c>
      <c r="C5138">
        <v>10</v>
      </c>
      <c r="D5138">
        <v>175</v>
      </c>
    </row>
    <row r="5139" spans="1:4">
      <c r="A5139">
        <v>1984</v>
      </c>
      <c r="B5139" t="s">
        <v>151</v>
      </c>
      <c r="C5139">
        <v>11</v>
      </c>
      <c r="D5139">
        <v>66</v>
      </c>
    </row>
    <row r="5140" spans="1:4">
      <c r="A5140">
        <v>1985</v>
      </c>
      <c r="B5140" t="s">
        <v>151</v>
      </c>
      <c r="C5140">
        <v>11</v>
      </c>
      <c r="D5140">
        <v>115</v>
      </c>
    </row>
    <row r="5141" spans="1:4">
      <c r="A5141">
        <v>1986</v>
      </c>
      <c r="B5141" t="s">
        <v>151</v>
      </c>
      <c r="C5141">
        <v>11</v>
      </c>
      <c r="D5141">
        <v>315</v>
      </c>
    </row>
    <row r="5142" spans="1:4">
      <c r="A5142">
        <v>1987</v>
      </c>
      <c r="B5142" t="s">
        <v>151</v>
      </c>
      <c r="C5142">
        <v>11</v>
      </c>
      <c r="D5142">
        <v>47</v>
      </c>
    </row>
    <row r="5143" spans="1:4">
      <c r="A5143">
        <v>1988</v>
      </c>
      <c r="B5143" t="s">
        <v>151</v>
      </c>
      <c r="C5143">
        <v>11</v>
      </c>
      <c r="D5143">
        <v>86</v>
      </c>
    </row>
    <row r="5144" spans="1:4">
      <c r="A5144">
        <v>1989</v>
      </c>
      <c r="B5144" t="s">
        <v>151</v>
      </c>
      <c r="C5144">
        <v>11</v>
      </c>
      <c r="D5144">
        <v>148</v>
      </c>
    </row>
    <row r="5145" spans="1:4">
      <c r="A5145">
        <v>1990</v>
      </c>
      <c r="B5145" t="s">
        <v>151</v>
      </c>
      <c r="C5145">
        <v>11</v>
      </c>
      <c r="D5145">
        <v>22</v>
      </c>
    </row>
    <row r="5146" spans="1:4">
      <c r="A5146">
        <v>1991</v>
      </c>
      <c r="B5146" t="s">
        <v>151</v>
      </c>
      <c r="C5146">
        <v>11</v>
      </c>
      <c r="D5146">
        <v>68</v>
      </c>
    </row>
    <row r="5147" spans="1:4">
      <c r="A5147">
        <v>1992</v>
      </c>
      <c r="B5147" t="s">
        <v>151</v>
      </c>
      <c r="C5147">
        <v>11</v>
      </c>
      <c r="D5147">
        <v>30</v>
      </c>
    </row>
    <row r="5148" spans="1:4">
      <c r="A5148">
        <v>1993</v>
      </c>
      <c r="B5148" t="s">
        <v>151</v>
      </c>
      <c r="C5148">
        <v>11</v>
      </c>
      <c r="D5148">
        <v>7</v>
      </c>
    </row>
    <row r="5149" spans="1:4">
      <c r="A5149">
        <v>1994</v>
      </c>
      <c r="B5149" t="s">
        <v>151</v>
      </c>
      <c r="C5149">
        <v>11</v>
      </c>
      <c r="D5149">
        <v>0</v>
      </c>
    </row>
    <row r="5150" spans="1:4">
      <c r="A5150">
        <v>1995</v>
      </c>
      <c r="B5150" t="s">
        <v>151</v>
      </c>
      <c r="C5150">
        <v>11</v>
      </c>
      <c r="D5150">
        <v>0</v>
      </c>
    </row>
    <row r="5151" spans="1:4">
      <c r="A5151">
        <v>1996</v>
      </c>
      <c r="B5151" t="s">
        <v>151</v>
      </c>
      <c r="C5151">
        <v>11</v>
      </c>
      <c r="D5151">
        <v>0</v>
      </c>
    </row>
    <row r="5152" spans="1:4">
      <c r="A5152">
        <v>1997</v>
      </c>
      <c r="B5152" t="s">
        <v>151</v>
      </c>
      <c r="C5152">
        <v>11</v>
      </c>
      <c r="D5152">
        <v>0</v>
      </c>
    </row>
    <row r="5153" spans="1:4">
      <c r="A5153">
        <v>1998</v>
      </c>
      <c r="B5153" t="s">
        <v>151</v>
      </c>
      <c r="C5153">
        <v>11</v>
      </c>
      <c r="D5153">
        <v>0</v>
      </c>
    </row>
    <row r="5154" spans="1:4">
      <c r="A5154">
        <v>1999</v>
      </c>
      <c r="B5154" t="s">
        <v>151</v>
      </c>
      <c r="C5154">
        <v>11</v>
      </c>
      <c r="D5154">
        <v>0</v>
      </c>
    </row>
    <row r="5155" spans="1:4">
      <c r="A5155">
        <v>2000</v>
      </c>
      <c r="B5155" t="s">
        <v>151</v>
      </c>
      <c r="C5155">
        <v>11</v>
      </c>
      <c r="D5155">
        <v>0</v>
      </c>
    </row>
    <row r="5156" spans="1:4">
      <c r="A5156">
        <v>2001</v>
      </c>
      <c r="B5156" t="s">
        <v>151</v>
      </c>
      <c r="C5156">
        <v>11</v>
      </c>
      <c r="D5156">
        <v>0</v>
      </c>
    </row>
    <row r="5157" spans="1:4">
      <c r="A5157">
        <v>2002</v>
      </c>
      <c r="B5157" t="s">
        <v>151</v>
      </c>
      <c r="C5157">
        <v>11</v>
      </c>
      <c r="D5157">
        <v>0</v>
      </c>
    </row>
    <row r="5158" spans="1:4">
      <c r="A5158">
        <v>2003</v>
      </c>
      <c r="B5158" t="s">
        <v>151</v>
      </c>
      <c r="C5158">
        <v>11</v>
      </c>
      <c r="D5158">
        <v>0</v>
      </c>
    </row>
    <row r="5159" spans="1:4">
      <c r="A5159">
        <v>2004</v>
      </c>
      <c r="B5159" t="s">
        <v>151</v>
      </c>
      <c r="C5159">
        <v>11</v>
      </c>
      <c r="D5159">
        <v>0</v>
      </c>
    </row>
    <row r="5160" spans="1:4">
      <c r="A5160">
        <v>2005</v>
      </c>
      <c r="B5160" t="s">
        <v>151</v>
      </c>
      <c r="C5160">
        <v>11</v>
      </c>
      <c r="D5160">
        <v>0</v>
      </c>
    </row>
    <row r="5161" spans="1:4">
      <c r="A5161">
        <v>2006</v>
      </c>
      <c r="B5161" t="s">
        <v>151</v>
      </c>
      <c r="C5161">
        <v>11</v>
      </c>
      <c r="D5161">
        <v>0</v>
      </c>
    </row>
    <row r="5162" spans="1:4">
      <c r="A5162">
        <v>2007</v>
      </c>
      <c r="B5162" t="s">
        <v>151</v>
      </c>
      <c r="C5162">
        <v>11</v>
      </c>
      <c r="D5162">
        <v>0</v>
      </c>
    </row>
    <row r="5163" spans="1:4">
      <c r="A5163">
        <v>2008</v>
      </c>
      <c r="B5163" t="s">
        <v>151</v>
      </c>
      <c r="C5163">
        <v>11</v>
      </c>
      <c r="D5163">
        <v>75</v>
      </c>
    </row>
    <row r="5164" spans="1:4">
      <c r="A5164">
        <v>2009</v>
      </c>
      <c r="B5164" t="s">
        <v>151</v>
      </c>
      <c r="C5164">
        <v>11</v>
      </c>
      <c r="D5164">
        <v>2</v>
      </c>
    </row>
    <row r="5165" spans="1:4">
      <c r="A5165">
        <v>2010</v>
      </c>
      <c r="B5165" t="s">
        <v>151</v>
      </c>
      <c r="C5165">
        <v>11</v>
      </c>
      <c r="D5165">
        <v>3</v>
      </c>
    </row>
    <row r="5166" spans="1:4">
      <c r="A5166">
        <v>2011</v>
      </c>
      <c r="B5166" t="s">
        <v>151</v>
      </c>
      <c r="C5166">
        <v>11</v>
      </c>
      <c r="D5166">
        <v>3</v>
      </c>
    </row>
    <row r="5167" spans="1:4">
      <c r="A5167">
        <v>2012</v>
      </c>
      <c r="B5167" t="s">
        <v>151</v>
      </c>
      <c r="C5167">
        <v>11</v>
      </c>
      <c r="D5167">
        <v>15</v>
      </c>
    </row>
    <row r="5168" spans="1:4">
      <c r="A5168">
        <v>2013</v>
      </c>
      <c r="B5168" t="s">
        <v>151</v>
      </c>
      <c r="C5168">
        <v>11</v>
      </c>
      <c r="D5168">
        <v>38</v>
      </c>
    </row>
    <row r="5169" spans="1:4">
      <c r="A5169">
        <v>2014</v>
      </c>
      <c r="B5169" t="s">
        <v>151</v>
      </c>
      <c r="C5169">
        <v>11</v>
      </c>
      <c r="D5169">
        <v>41</v>
      </c>
    </row>
    <row r="5170" spans="1:4">
      <c r="A5170">
        <v>1982</v>
      </c>
      <c r="B5170" t="s">
        <v>159</v>
      </c>
      <c r="C5170">
        <v>1</v>
      </c>
      <c r="D5170">
        <v>4726</v>
      </c>
    </row>
    <row r="5171" spans="1:4">
      <c r="A5171">
        <v>1983</v>
      </c>
      <c r="B5171" t="s">
        <v>159</v>
      </c>
      <c r="C5171">
        <v>1</v>
      </c>
      <c r="D5171">
        <v>3844</v>
      </c>
    </row>
    <row r="5172" spans="1:4">
      <c r="A5172">
        <v>1984</v>
      </c>
      <c r="B5172" t="s">
        <v>159</v>
      </c>
      <c r="C5172">
        <v>1</v>
      </c>
      <c r="D5172">
        <v>2707</v>
      </c>
    </row>
    <row r="5173" spans="1:4">
      <c r="A5173">
        <v>1985</v>
      </c>
      <c r="B5173" t="s">
        <v>159</v>
      </c>
      <c r="C5173">
        <v>1</v>
      </c>
      <c r="D5173">
        <v>2882</v>
      </c>
    </row>
    <row r="5174" spans="1:4">
      <c r="A5174">
        <v>1986</v>
      </c>
      <c r="B5174" t="s">
        <v>159</v>
      </c>
      <c r="C5174">
        <v>1</v>
      </c>
      <c r="D5174">
        <v>2489</v>
      </c>
    </row>
    <row r="5175" spans="1:4">
      <c r="A5175">
        <v>1987</v>
      </c>
      <c r="B5175" t="s">
        <v>159</v>
      </c>
      <c r="C5175">
        <v>1</v>
      </c>
      <c r="D5175">
        <v>845</v>
      </c>
    </row>
    <row r="5176" spans="1:4">
      <c r="A5176">
        <v>1988</v>
      </c>
      <c r="B5176" t="s">
        <v>159</v>
      </c>
      <c r="C5176">
        <v>1</v>
      </c>
      <c r="D5176">
        <v>1443</v>
      </c>
    </row>
    <row r="5177" spans="1:4">
      <c r="A5177">
        <v>1989</v>
      </c>
      <c r="B5177" t="s">
        <v>159</v>
      </c>
      <c r="C5177">
        <v>1</v>
      </c>
      <c r="D5177">
        <v>214</v>
      </c>
    </row>
    <row r="5178" spans="1:4">
      <c r="A5178">
        <v>1990</v>
      </c>
      <c r="B5178" t="s">
        <v>159</v>
      </c>
      <c r="C5178">
        <v>1</v>
      </c>
      <c r="D5178">
        <v>561</v>
      </c>
    </row>
    <row r="5179" spans="1:4">
      <c r="A5179">
        <v>1991</v>
      </c>
      <c r="B5179" t="s">
        <v>159</v>
      </c>
      <c r="C5179">
        <v>1</v>
      </c>
      <c r="D5179">
        <v>342</v>
      </c>
    </row>
    <row r="5180" spans="1:4">
      <c r="A5180">
        <v>1992</v>
      </c>
      <c r="B5180" t="s">
        <v>159</v>
      </c>
      <c r="C5180">
        <v>1</v>
      </c>
      <c r="D5180">
        <v>362</v>
      </c>
    </row>
    <row r="5181" spans="1:4">
      <c r="A5181">
        <v>1993</v>
      </c>
      <c r="B5181" t="s">
        <v>159</v>
      </c>
      <c r="C5181">
        <v>1</v>
      </c>
      <c r="D5181">
        <v>1035</v>
      </c>
    </row>
    <row r="5182" spans="1:4">
      <c r="A5182">
        <v>1994</v>
      </c>
      <c r="B5182" t="s">
        <v>159</v>
      </c>
      <c r="C5182">
        <v>1</v>
      </c>
      <c r="D5182">
        <v>1866</v>
      </c>
    </row>
    <row r="5183" spans="1:4">
      <c r="A5183">
        <v>1995</v>
      </c>
      <c r="B5183" t="s">
        <v>159</v>
      </c>
      <c r="C5183">
        <v>1</v>
      </c>
      <c r="D5183">
        <v>873</v>
      </c>
    </row>
    <row r="5184" spans="1:4">
      <c r="A5184">
        <v>1996</v>
      </c>
      <c r="B5184" t="s">
        <v>159</v>
      </c>
      <c r="C5184">
        <v>1</v>
      </c>
      <c r="D5184">
        <v>140</v>
      </c>
    </row>
    <row r="5185" spans="1:4">
      <c r="A5185">
        <v>1997</v>
      </c>
      <c r="B5185" t="s">
        <v>159</v>
      </c>
      <c r="C5185">
        <v>1</v>
      </c>
      <c r="D5185">
        <v>354</v>
      </c>
    </row>
    <row r="5186" spans="1:4">
      <c r="A5186">
        <v>1998</v>
      </c>
      <c r="B5186" t="s">
        <v>159</v>
      </c>
      <c r="C5186">
        <v>1</v>
      </c>
      <c r="D5186">
        <v>15</v>
      </c>
    </row>
    <row r="5187" spans="1:4">
      <c r="A5187">
        <v>1999</v>
      </c>
      <c r="B5187" t="s">
        <v>159</v>
      </c>
      <c r="C5187">
        <v>1</v>
      </c>
      <c r="D5187">
        <v>472</v>
      </c>
    </row>
    <row r="5188" spans="1:4">
      <c r="A5188">
        <v>2000</v>
      </c>
      <c r="B5188" t="s">
        <v>159</v>
      </c>
      <c r="C5188">
        <v>1</v>
      </c>
      <c r="D5188">
        <v>153</v>
      </c>
    </row>
    <row r="5189" spans="1:4">
      <c r="A5189">
        <v>2001</v>
      </c>
      <c r="B5189" t="s">
        <v>159</v>
      </c>
      <c r="C5189">
        <v>1</v>
      </c>
      <c r="D5189">
        <v>0</v>
      </c>
    </row>
    <row r="5190" spans="1:4">
      <c r="A5190">
        <v>2002</v>
      </c>
      <c r="B5190" t="s">
        <v>159</v>
      </c>
      <c r="C5190">
        <v>1</v>
      </c>
      <c r="D5190">
        <v>136</v>
      </c>
    </row>
    <row r="5191" spans="1:4">
      <c r="A5191">
        <v>2003</v>
      </c>
      <c r="B5191" t="s">
        <v>159</v>
      </c>
      <c r="C5191">
        <v>1</v>
      </c>
      <c r="D5191">
        <v>0</v>
      </c>
    </row>
    <row r="5192" spans="1:4">
      <c r="A5192">
        <v>2004</v>
      </c>
      <c r="B5192" t="s">
        <v>159</v>
      </c>
      <c r="C5192">
        <v>1</v>
      </c>
      <c r="D5192">
        <v>156</v>
      </c>
    </row>
    <row r="5193" spans="1:4">
      <c r="A5193">
        <v>2005</v>
      </c>
      <c r="B5193" t="s">
        <v>159</v>
      </c>
      <c r="C5193">
        <v>1</v>
      </c>
      <c r="D5193">
        <v>324</v>
      </c>
    </row>
    <row r="5194" spans="1:4">
      <c r="A5194">
        <v>2006</v>
      </c>
      <c r="B5194" t="s">
        <v>159</v>
      </c>
      <c r="C5194">
        <v>1</v>
      </c>
      <c r="D5194">
        <v>222</v>
      </c>
    </row>
    <row r="5195" spans="1:4">
      <c r="A5195">
        <v>2007</v>
      </c>
      <c r="B5195" t="s">
        <v>159</v>
      </c>
      <c r="C5195">
        <v>1</v>
      </c>
      <c r="D5195">
        <v>119</v>
      </c>
    </row>
    <row r="5196" spans="1:4">
      <c r="A5196">
        <v>2008</v>
      </c>
      <c r="B5196" t="s">
        <v>159</v>
      </c>
      <c r="C5196">
        <v>1</v>
      </c>
      <c r="D5196">
        <v>211</v>
      </c>
    </row>
    <row r="5197" spans="1:4">
      <c r="A5197">
        <v>2009</v>
      </c>
      <c r="B5197" t="s">
        <v>159</v>
      </c>
      <c r="C5197">
        <v>1</v>
      </c>
      <c r="D5197">
        <v>446</v>
      </c>
    </row>
    <row r="5198" spans="1:4">
      <c r="A5198">
        <v>2010</v>
      </c>
      <c r="B5198" t="s">
        <v>159</v>
      </c>
      <c r="C5198">
        <v>1</v>
      </c>
      <c r="D5198">
        <v>7</v>
      </c>
    </row>
    <row r="5199" spans="1:4">
      <c r="A5199">
        <v>2011</v>
      </c>
      <c r="B5199" t="s">
        <v>159</v>
      </c>
      <c r="C5199">
        <v>1</v>
      </c>
      <c r="D5199">
        <v>4</v>
      </c>
    </row>
    <row r="5200" spans="1:4">
      <c r="A5200">
        <v>2012</v>
      </c>
      <c r="B5200" t="s">
        <v>159</v>
      </c>
      <c r="C5200">
        <v>1</v>
      </c>
      <c r="D5200">
        <v>280</v>
      </c>
    </row>
    <row r="5201" spans="1:4">
      <c r="A5201">
        <v>2013</v>
      </c>
      <c r="B5201" t="s">
        <v>159</v>
      </c>
      <c r="C5201">
        <v>1</v>
      </c>
      <c r="D5201">
        <v>185</v>
      </c>
    </row>
    <row r="5202" spans="1:4">
      <c r="A5202">
        <v>2014</v>
      </c>
      <c r="B5202" t="s">
        <v>159</v>
      </c>
      <c r="C5202">
        <v>1</v>
      </c>
      <c r="D5202">
        <v>286</v>
      </c>
    </row>
    <row r="5203" spans="1:4">
      <c r="A5203">
        <v>2015</v>
      </c>
      <c r="B5203" t="s">
        <v>159</v>
      </c>
      <c r="C5203">
        <v>1</v>
      </c>
      <c r="D5203">
        <v>150</v>
      </c>
    </row>
    <row r="5204" spans="1:4">
      <c r="A5204">
        <v>2016</v>
      </c>
      <c r="B5204" t="s">
        <v>159</v>
      </c>
      <c r="C5204">
        <v>1</v>
      </c>
      <c r="D5204">
        <v>46</v>
      </c>
    </row>
    <row r="5205" spans="1:4">
      <c r="A5205">
        <v>2017</v>
      </c>
      <c r="B5205" t="s">
        <v>159</v>
      </c>
      <c r="C5205">
        <v>1</v>
      </c>
      <c r="D5205">
        <v>26</v>
      </c>
    </row>
    <row r="5206" spans="1:4">
      <c r="A5206">
        <v>1982</v>
      </c>
      <c r="B5206" t="s">
        <v>159</v>
      </c>
      <c r="C5206">
        <v>2</v>
      </c>
      <c r="D5206">
        <v>19096</v>
      </c>
    </row>
    <row r="5207" spans="1:4">
      <c r="A5207">
        <v>1983</v>
      </c>
      <c r="B5207" t="s">
        <v>159</v>
      </c>
      <c r="C5207">
        <v>2</v>
      </c>
      <c r="D5207">
        <v>24253</v>
      </c>
    </row>
    <row r="5208" spans="1:4">
      <c r="A5208">
        <v>1984</v>
      </c>
      <c r="B5208" t="s">
        <v>159</v>
      </c>
      <c r="C5208">
        <v>2</v>
      </c>
      <c r="D5208">
        <v>27028</v>
      </c>
    </row>
    <row r="5209" spans="1:4">
      <c r="A5209">
        <v>1985</v>
      </c>
      <c r="B5209" t="s">
        <v>159</v>
      </c>
      <c r="C5209">
        <v>2</v>
      </c>
      <c r="D5209">
        <v>14736</v>
      </c>
    </row>
    <row r="5210" spans="1:4">
      <c r="A5210">
        <v>1986</v>
      </c>
      <c r="B5210" t="s">
        <v>159</v>
      </c>
      <c r="C5210">
        <v>2</v>
      </c>
      <c r="D5210">
        <v>16443</v>
      </c>
    </row>
    <row r="5211" spans="1:4">
      <c r="A5211">
        <v>1987</v>
      </c>
      <c r="B5211" t="s">
        <v>159</v>
      </c>
      <c r="C5211">
        <v>2</v>
      </c>
      <c r="D5211">
        <v>16220</v>
      </c>
    </row>
    <row r="5212" spans="1:4">
      <c r="A5212">
        <v>1988</v>
      </c>
      <c r="B5212" t="s">
        <v>159</v>
      </c>
      <c r="C5212">
        <v>2</v>
      </c>
      <c r="D5212">
        <v>18448</v>
      </c>
    </row>
    <row r="5213" spans="1:4">
      <c r="A5213">
        <v>1989</v>
      </c>
      <c r="B5213" t="s">
        <v>159</v>
      </c>
      <c r="C5213">
        <v>2</v>
      </c>
      <c r="D5213">
        <v>2711</v>
      </c>
    </row>
    <row r="5214" spans="1:4">
      <c r="A5214">
        <v>1990</v>
      </c>
      <c r="B5214" t="s">
        <v>159</v>
      </c>
      <c r="C5214">
        <v>2</v>
      </c>
      <c r="D5214">
        <v>7606</v>
      </c>
    </row>
    <row r="5215" spans="1:4">
      <c r="A5215">
        <v>1991</v>
      </c>
      <c r="B5215" t="s">
        <v>159</v>
      </c>
      <c r="C5215">
        <v>2</v>
      </c>
      <c r="D5215">
        <v>10687</v>
      </c>
    </row>
    <row r="5216" spans="1:4">
      <c r="A5216">
        <v>1992</v>
      </c>
      <c r="B5216" t="s">
        <v>159</v>
      </c>
      <c r="C5216">
        <v>2</v>
      </c>
      <c r="D5216">
        <v>11863</v>
      </c>
    </row>
    <row r="5217" spans="1:4">
      <c r="A5217">
        <v>1993</v>
      </c>
      <c r="B5217" t="s">
        <v>159</v>
      </c>
      <c r="C5217">
        <v>2</v>
      </c>
      <c r="D5217">
        <v>11870</v>
      </c>
    </row>
    <row r="5218" spans="1:4">
      <c r="A5218">
        <v>1994</v>
      </c>
      <c r="B5218" t="s">
        <v>159</v>
      </c>
      <c r="C5218">
        <v>2</v>
      </c>
      <c r="D5218">
        <v>10156</v>
      </c>
    </row>
    <row r="5219" spans="1:4">
      <c r="A5219">
        <v>1995</v>
      </c>
      <c r="B5219" t="s">
        <v>159</v>
      </c>
      <c r="C5219">
        <v>2</v>
      </c>
      <c r="D5219">
        <v>6725</v>
      </c>
    </row>
    <row r="5220" spans="1:4">
      <c r="A5220">
        <v>1996</v>
      </c>
      <c r="B5220" t="s">
        <v>159</v>
      </c>
      <c r="C5220">
        <v>2</v>
      </c>
      <c r="D5220">
        <v>7150</v>
      </c>
    </row>
    <row r="5221" spans="1:4">
      <c r="A5221">
        <v>1997</v>
      </c>
      <c r="B5221" t="s">
        <v>159</v>
      </c>
      <c r="C5221">
        <v>2</v>
      </c>
      <c r="D5221">
        <v>3316</v>
      </c>
    </row>
    <row r="5222" spans="1:4">
      <c r="A5222">
        <v>1998</v>
      </c>
      <c r="B5222" t="s">
        <v>159</v>
      </c>
      <c r="C5222">
        <v>2</v>
      </c>
      <c r="D5222">
        <v>2514</v>
      </c>
    </row>
    <row r="5223" spans="1:4">
      <c r="A5223">
        <v>1999</v>
      </c>
      <c r="B5223" t="s">
        <v>159</v>
      </c>
      <c r="C5223">
        <v>2</v>
      </c>
      <c r="D5223">
        <v>2190</v>
      </c>
    </row>
    <row r="5224" spans="1:4">
      <c r="A5224">
        <v>2000</v>
      </c>
      <c r="B5224" t="s">
        <v>159</v>
      </c>
      <c r="C5224">
        <v>2</v>
      </c>
      <c r="D5224">
        <v>2690</v>
      </c>
    </row>
    <row r="5225" spans="1:4">
      <c r="A5225">
        <v>2001</v>
      </c>
      <c r="B5225" t="s">
        <v>159</v>
      </c>
      <c r="C5225">
        <v>2</v>
      </c>
      <c r="D5225">
        <v>3324</v>
      </c>
    </row>
    <row r="5226" spans="1:4">
      <c r="A5226">
        <v>2002</v>
      </c>
      <c r="B5226" t="s">
        <v>159</v>
      </c>
      <c r="C5226">
        <v>2</v>
      </c>
      <c r="D5226">
        <v>1927</v>
      </c>
    </row>
    <row r="5227" spans="1:4">
      <c r="A5227">
        <v>2003</v>
      </c>
      <c r="B5227" t="s">
        <v>159</v>
      </c>
      <c r="C5227">
        <v>2</v>
      </c>
      <c r="D5227">
        <v>873</v>
      </c>
    </row>
    <row r="5228" spans="1:4">
      <c r="A5228">
        <v>2004</v>
      </c>
      <c r="B5228" t="s">
        <v>159</v>
      </c>
      <c r="C5228">
        <v>2</v>
      </c>
      <c r="D5228">
        <v>1427</v>
      </c>
    </row>
    <row r="5229" spans="1:4">
      <c r="A5229">
        <v>2005</v>
      </c>
      <c r="B5229" t="s">
        <v>159</v>
      </c>
      <c r="C5229">
        <v>2</v>
      </c>
      <c r="D5229">
        <v>2494</v>
      </c>
    </row>
    <row r="5230" spans="1:4">
      <c r="A5230">
        <v>2006</v>
      </c>
      <c r="B5230" t="s">
        <v>159</v>
      </c>
      <c r="C5230">
        <v>2</v>
      </c>
      <c r="D5230">
        <v>1527</v>
      </c>
    </row>
    <row r="5231" spans="1:4">
      <c r="A5231">
        <v>2007</v>
      </c>
      <c r="B5231" t="s">
        <v>159</v>
      </c>
      <c r="C5231">
        <v>2</v>
      </c>
      <c r="D5231">
        <v>1208</v>
      </c>
    </row>
    <row r="5232" spans="1:4">
      <c r="A5232">
        <v>2008</v>
      </c>
      <c r="B5232" t="s">
        <v>159</v>
      </c>
      <c r="C5232">
        <v>2</v>
      </c>
      <c r="D5232">
        <v>1443</v>
      </c>
    </row>
    <row r="5233" spans="1:4">
      <c r="A5233">
        <v>2009</v>
      </c>
      <c r="B5233" t="s">
        <v>159</v>
      </c>
      <c r="C5233">
        <v>2</v>
      </c>
      <c r="D5233">
        <v>1785</v>
      </c>
    </row>
    <row r="5234" spans="1:4">
      <c r="A5234">
        <v>2010</v>
      </c>
      <c r="B5234" t="s">
        <v>159</v>
      </c>
      <c r="C5234">
        <v>2</v>
      </c>
      <c r="D5234">
        <v>1795</v>
      </c>
    </row>
    <row r="5235" spans="1:4">
      <c r="A5235">
        <v>2011</v>
      </c>
      <c r="B5235" t="s">
        <v>159</v>
      </c>
      <c r="C5235">
        <v>2</v>
      </c>
      <c r="D5235">
        <v>851</v>
      </c>
    </row>
    <row r="5236" spans="1:4">
      <c r="A5236">
        <v>2012</v>
      </c>
      <c r="B5236" t="s">
        <v>159</v>
      </c>
      <c r="C5236">
        <v>2</v>
      </c>
      <c r="D5236">
        <v>525</v>
      </c>
    </row>
    <row r="5237" spans="1:4">
      <c r="A5237">
        <v>2013</v>
      </c>
      <c r="B5237" t="s">
        <v>159</v>
      </c>
      <c r="C5237">
        <v>2</v>
      </c>
      <c r="D5237">
        <v>681</v>
      </c>
    </row>
    <row r="5238" spans="1:4">
      <c r="A5238">
        <v>2014</v>
      </c>
      <c r="B5238" t="s">
        <v>159</v>
      </c>
      <c r="C5238">
        <v>2</v>
      </c>
      <c r="D5238">
        <v>1227</v>
      </c>
    </row>
    <row r="5239" spans="1:4">
      <c r="A5239">
        <v>2015</v>
      </c>
      <c r="B5239" t="s">
        <v>159</v>
      </c>
      <c r="C5239">
        <v>2</v>
      </c>
      <c r="D5239">
        <v>976</v>
      </c>
    </row>
    <row r="5240" spans="1:4">
      <c r="A5240">
        <v>2016</v>
      </c>
      <c r="B5240" t="s">
        <v>159</v>
      </c>
      <c r="C5240">
        <v>2</v>
      </c>
      <c r="D5240">
        <v>698</v>
      </c>
    </row>
    <row r="5241" spans="1:4">
      <c r="A5241">
        <v>2017</v>
      </c>
      <c r="B5241" t="s">
        <v>159</v>
      </c>
      <c r="C5241">
        <v>2</v>
      </c>
      <c r="D5241">
        <v>377</v>
      </c>
    </row>
    <row r="5242" spans="1:4">
      <c r="A5242">
        <v>1982</v>
      </c>
      <c r="B5242" t="s">
        <v>159</v>
      </c>
      <c r="C5242">
        <v>3</v>
      </c>
      <c r="D5242">
        <v>8331</v>
      </c>
    </row>
    <row r="5243" spans="1:4">
      <c r="A5243">
        <v>1983</v>
      </c>
      <c r="B5243" t="s">
        <v>159</v>
      </c>
      <c r="C5243">
        <v>3</v>
      </c>
      <c r="D5243">
        <v>11179</v>
      </c>
    </row>
    <row r="5244" spans="1:4">
      <c r="A5244">
        <v>1984</v>
      </c>
      <c r="B5244" t="s">
        <v>159</v>
      </c>
      <c r="C5244">
        <v>3</v>
      </c>
      <c r="D5244">
        <v>12499</v>
      </c>
    </row>
    <row r="5245" spans="1:4">
      <c r="A5245">
        <v>1985</v>
      </c>
      <c r="B5245" t="s">
        <v>159</v>
      </c>
      <c r="C5245">
        <v>3</v>
      </c>
      <c r="D5245">
        <v>19662</v>
      </c>
    </row>
    <row r="5246" spans="1:4">
      <c r="A5246">
        <v>1986</v>
      </c>
      <c r="B5246" t="s">
        <v>159</v>
      </c>
      <c r="C5246">
        <v>3</v>
      </c>
      <c r="D5246">
        <v>10411</v>
      </c>
    </row>
    <row r="5247" spans="1:4">
      <c r="A5247">
        <v>1987</v>
      </c>
      <c r="B5247" t="s">
        <v>159</v>
      </c>
      <c r="C5247">
        <v>3</v>
      </c>
      <c r="D5247">
        <v>11515</v>
      </c>
    </row>
    <row r="5248" spans="1:4">
      <c r="A5248">
        <v>1988</v>
      </c>
      <c r="B5248" t="s">
        <v>159</v>
      </c>
      <c r="C5248">
        <v>3</v>
      </c>
      <c r="D5248">
        <v>14202</v>
      </c>
    </row>
    <row r="5249" spans="1:4">
      <c r="A5249">
        <v>1989</v>
      </c>
      <c r="B5249" t="s">
        <v>159</v>
      </c>
      <c r="C5249">
        <v>3</v>
      </c>
      <c r="D5249">
        <v>7661</v>
      </c>
    </row>
    <row r="5250" spans="1:4">
      <c r="A5250">
        <v>1990</v>
      </c>
      <c r="B5250" t="s">
        <v>159</v>
      </c>
      <c r="C5250">
        <v>3</v>
      </c>
      <c r="D5250">
        <v>1541</v>
      </c>
    </row>
    <row r="5251" spans="1:4">
      <c r="A5251">
        <v>1991</v>
      </c>
      <c r="B5251" t="s">
        <v>159</v>
      </c>
      <c r="C5251">
        <v>3</v>
      </c>
      <c r="D5251">
        <v>7022</v>
      </c>
    </row>
    <row r="5252" spans="1:4">
      <c r="A5252">
        <v>1992</v>
      </c>
      <c r="B5252" t="s">
        <v>159</v>
      </c>
      <c r="C5252">
        <v>3</v>
      </c>
      <c r="D5252">
        <v>7196</v>
      </c>
    </row>
    <row r="5253" spans="1:4">
      <c r="A5253">
        <v>1993</v>
      </c>
      <c r="B5253" t="s">
        <v>159</v>
      </c>
      <c r="C5253">
        <v>3</v>
      </c>
      <c r="D5253">
        <v>6037</v>
      </c>
    </row>
    <row r="5254" spans="1:4">
      <c r="A5254">
        <v>1994</v>
      </c>
      <c r="B5254" t="s">
        <v>159</v>
      </c>
      <c r="C5254">
        <v>3</v>
      </c>
      <c r="D5254">
        <v>6794</v>
      </c>
    </row>
    <row r="5255" spans="1:4">
      <c r="A5255">
        <v>1995</v>
      </c>
      <c r="B5255" t="s">
        <v>159</v>
      </c>
      <c r="C5255">
        <v>3</v>
      </c>
      <c r="D5255">
        <v>6871</v>
      </c>
    </row>
    <row r="5256" spans="1:4">
      <c r="A5256">
        <v>1996</v>
      </c>
      <c r="B5256" t="s">
        <v>159</v>
      </c>
      <c r="C5256">
        <v>3</v>
      </c>
      <c r="D5256">
        <v>8810</v>
      </c>
    </row>
    <row r="5257" spans="1:4">
      <c r="A5257">
        <v>1997</v>
      </c>
      <c r="B5257" t="s">
        <v>159</v>
      </c>
      <c r="C5257">
        <v>3</v>
      </c>
      <c r="D5257">
        <v>9438</v>
      </c>
    </row>
    <row r="5258" spans="1:4">
      <c r="A5258">
        <v>1998</v>
      </c>
      <c r="B5258" t="s">
        <v>159</v>
      </c>
      <c r="C5258">
        <v>3</v>
      </c>
      <c r="D5258">
        <v>8537</v>
      </c>
    </row>
    <row r="5259" spans="1:4">
      <c r="A5259">
        <v>1999</v>
      </c>
      <c r="B5259" t="s">
        <v>159</v>
      </c>
      <c r="C5259">
        <v>3</v>
      </c>
      <c r="D5259">
        <v>6239</v>
      </c>
    </row>
    <row r="5260" spans="1:4">
      <c r="A5260">
        <v>2000</v>
      </c>
      <c r="B5260" t="s">
        <v>159</v>
      </c>
      <c r="C5260">
        <v>3</v>
      </c>
      <c r="D5260">
        <v>10721</v>
      </c>
    </row>
    <row r="5261" spans="1:4">
      <c r="A5261">
        <v>2001</v>
      </c>
      <c r="B5261" t="s">
        <v>159</v>
      </c>
      <c r="C5261">
        <v>3</v>
      </c>
      <c r="D5261">
        <v>6279</v>
      </c>
    </row>
    <row r="5262" spans="1:4">
      <c r="A5262">
        <v>2002</v>
      </c>
      <c r="B5262" t="s">
        <v>159</v>
      </c>
      <c r="C5262">
        <v>3</v>
      </c>
      <c r="D5262">
        <v>6692</v>
      </c>
    </row>
    <row r="5263" spans="1:4">
      <c r="A5263">
        <v>2003</v>
      </c>
      <c r="B5263" t="s">
        <v>159</v>
      </c>
      <c r="C5263">
        <v>3</v>
      </c>
      <c r="D5263">
        <v>7116</v>
      </c>
    </row>
    <row r="5264" spans="1:4">
      <c r="A5264">
        <v>2004</v>
      </c>
      <c r="B5264" t="s">
        <v>159</v>
      </c>
      <c r="C5264">
        <v>3</v>
      </c>
      <c r="D5264">
        <v>7129</v>
      </c>
    </row>
    <row r="5265" spans="1:4">
      <c r="A5265">
        <v>2005</v>
      </c>
      <c r="B5265" t="s">
        <v>159</v>
      </c>
      <c r="C5265">
        <v>3</v>
      </c>
      <c r="D5265">
        <v>3814</v>
      </c>
    </row>
    <row r="5266" spans="1:4">
      <c r="A5266">
        <v>2006</v>
      </c>
      <c r="B5266" t="s">
        <v>159</v>
      </c>
      <c r="C5266">
        <v>3</v>
      </c>
      <c r="D5266">
        <v>6306</v>
      </c>
    </row>
    <row r="5267" spans="1:4">
      <c r="A5267">
        <v>2007</v>
      </c>
      <c r="B5267" t="s">
        <v>159</v>
      </c>
      <c r="C5267">
        <v>3</v>
      </c>
      <c r="D5267">
        <v>2499</v>
      </c>
    </row>
    <row r="5268" spans="1:4">
      <c r="A5268">
        <v>2008</v>
      </c>
      <c r="B5268" t="s">
        <v>159</v>
      </c>
      <c r="C5268">
        <v>3</v>
      </c>
      <c r="D5268">
        <v>1609</v>
      </c>
    </row>
    <row r="5269" spans="1:4">
      <c r="A5269">
        <v>2009</v>
      </c>
      <c r="B5269" t="s">
        <v>159</v>
      </c>
      <c r="C5269">
        <v>3</v>
      </c>
      <c r="D5269">
        <v>2343</v>
      </c>
    </row>
    <row r="5270" spans="1:4">
      <c r="A5270">
        <v>2010</v>
      </c>
      <c r="B5270" t="s">
        <v>159</v>
      </c>
      <c r="C5270">
        <v>3</v>
      </c>
      <c r="D5270">
        <v>2671</v>
      </c>
    </row>
    <row r="5271" spans="1:4">
      <c r="A5271">
        <v>2011</v>
      </c>
      <c r="B5271" t="s">
        <v>159</v>
      </c>
      <c r="C5271">
        <v>3</v>
      </c>
      <c r="D5271">
        <v>2157</v>
      </c>
    </row>
    <row r="5272" spans="1:4">
      <c r="A5272">
        <v>2012</v>
      </c>
      <c r="B5272" t="s">
        <v>159</v>
      </c>
      <c r="C5272">
        <v>3</v>
      </c>
      <c r="D5272">
        <v>2305</v>
      </c>
    </row>
    <row r="5273" spans="1:4">
      <c r="A5273">
        <v>2013</v>
      </c>
      <c r="B5273" t="s">
        <v>159</v>
      </c>
      <c r="C5273">
        <v>3</v>
      </c>
      <c r="D5273">
        <v>1871</v>
      </c>
    </row>
    <row r="5274" spans="1:4">
      <c r="A5274">
        <v>2014</v>
      </c>
      <c r="B5274" t="s">
        <v>159</v>
      </c>
      <c r="C5274">
        <v>3</v>
      </c>
      <c r="D5274">
        <v>2316</v>
      </c>
    </row>
    <row r="5275" spans="1:4">
      <c r="A5275">
        <v>2015</v>
      </c>
      <c r="B5275" t="s">
        <v>159</v>
      </c>
      <c r="C5275">
        <v>3</v>
      </c>
      <c r="D5275">
        <v>2208</v>
      </c>
    </row>
    <row r="5276" spans="1:4">
      <c r="A5276">
        <v>2016</v>
      </c>
      <c r="B5276" t="s">
        <v>159</v>
      </c>
      <c r="C5276">
        <v>3</v>
      </c>
      <c r="D5276">
        <v>2587</v>
      </c>
    </row>
    <row r="5277" spans="1:4">
      <c r="A5277">
        <v>2017</v>
      </c>
      <c r="B5277" t="s">
        <v>159</v>
      </c>
      <c r="C5277">
        <v>3</v>
      </c>
      <c r="D5277">
        <v>1308</v>
      </c>
    </row>
    <row r="5278" spans="1:4">
      <c r="A5278">
        <v>1982</v>
      </c>
      <c r="B5278" t="s">
        <v>159</v>
      </c>
      <c r="C5278">
        <v>4</v>
      </c>
      <c r="D5278">
        <v>1207</v>
      </c>
    </row>
    <row r="5279" spans="1:4">
      <c r="A5279">
        <v>1983</v>
      </c>
      <c r="B5279" t="s">
        <v>159</v>
      </c>
      <c r="C5279">
        <v>4</v>
      </c>
      <c r="D5279">
        <v>3044</v>
      </c>
    </row>
    <row r="5280" spans="1:4">
      <c r="A5280">
        <v>1984</v>
      </c>
      <c r="B5280" t="s">
        <v>159</v>
      </c>
      <c r="C5280">
        <v>4</v>
      </c>
      <c r="D5280">
        <v>2562</v>
      </c>
    </row>
    <row r="5281" spans="1:4">
      <c r="A5281">
        <v>1985</v>
      </c>
      <c r="B5281" t="s">
        <v>159</v>
      </c>
      <c r="C5281">
        <v>4</v>
      </c>
      <c r="D5281">
        <v>1614</v>
      </c>
    </row>
    <row r="5282" spans="1:4">
      <c r="A5282">
        <v>1986</v>
      </c>
      <c r="B5282" t="s">
        <v>159</v>
      </c>
      <c r="C5282">
        <v>4</v>
      </c>
      <c r="D5282">
        <v>3512</v>
      </c>
    </row>
    <row r="5283" spans="1:4">
      <c r="A5283">
        <v>1987</v>
      </c>
      <c r="B5283" t="s">
        <v>159</v>
      </c>
      <c r="C5283">
        <v>4</v>
      </c>
      <c r="D5283">
        <v>1712</v>
      </c>
    </row>
    <row r="5284" spans="1:4">
      <c r="A5284">
        <v>1988</v>
      </c>
      <c r="B5284" t="s">
        <v>159</v>
      </c>
      <c r="C5284">
        <v>4</v>
      </c>
      <c r="D5284">
        <v>1999</v>
      </c>
    </row>
    <row r="5285" spans="1:4">
      <c r="A5285">
        <v>1989</v>
      </c>
      <c r="B5285" t="s">
        <v>159</v>
      </c>
      <c r="C5285">
        <v>4</v>
      </c>
      <c r="D5285">
        <v>1547</v>
      </c>
    </row>
    <row r="5286" spans="1:4">
      <c r="A5286">
        <v>1990</v>
      </c>
      <c r="B5286" t="s">
        <v>159</v>
      </c>
      <c r="C5286">
        <v>4</v>
      </c>
      <c r="D5286">
        <v>873</v>
      </c>
    </row>
    <row r="5287" spans="1:4">
      <c r="A5287">
        <v>1991</v>
      </c>
      <c r="B5287" t="s">
        <v>159</v>
      </c>
      <c r="C5287">
        <v>4</v>
      </c>
      <c r="D5287">
        <v>230</v>
      </c>
    </row>
    <row r="5288" spans="1:4">
      <c r="A5288">
        <v>1992</v>
      </c>
      <c r="B5288" t="s">
        <v>159</v>
      </c>
      <c r="C5288">
        <v>4</v>
      </c>
      <c r="D5288">
        <v>513</v>
      </c>
    </row>
    <row r="5289" spans="1:4">
      <c r="A5289">
        <v>1993</v>
      </c>
      <c r="B5289" t="s">
        <v>159</v>
      </c>
      <c r="C5289">
        <v>4</v>
      </c>
      <c r="D5289">
        <v>349</v>
      </c>
    </row>
    <row r="5290" spans="1:4">
      <c r="A5290">
        <v>1994</v>
      </c>
      <c r="B5290" t="s">
        <v>159</v>
      </c>
      <c r="C5290">
        <v>4</v>
      </c>
      <c r="D5290">
        <v>387</v>
      </c>
    </row>
    <row r="5291" spans="1:4">
      <c r="A5291">
        <v>1995</v>
      </c>
      <c r="B5291" t="s">
        <v>159</v>
      </c>
      <c r="C5291">
        <v>4</v>
      </c>
      <c r="D5291">
        <v>391</v>
      </c>
    </row>
    <row r="5292" spans="1:4">
      <c r="A5292">
        <v>1996</v>
      </c>
      <c r="B5292" t="s">
        <v>159</v>
      </c>
      <c r="C5292">
        <v>4</v>
      </c>
      <c r="D5292">
        <v>1436</v>
      </c>
    </row>
    <row r="5293" spans="1:4">
      <c r="A5293">
        <v>1997</v>
      </c>
      <c r="B5293" t="s">
        <v>159</v>
      </c>
      <c r="C5293">
        <v>4</v>
      </c>
      <c r="D5293">
        <v>3638</v>
      </c>
    </row>
    <row r="5294" spans="1:4">
      <c r="A5294">
        <v>1998</v>
      </c>
      <c r="B5294" t="s">
        <v>159</v>
      </c>
      <c r="C5294">
        <v>4</v>
      </c>
      <c r="D5294">
        <v>7010</v>
      </c>
    </row>
    <row r="5295" spans="1:4">
      <c r="A5295">
        <v>1999</v>
      </c>
      <c r="B5295" t="s">
        <v>159</v>
      </c>
      <c r="C5295">
        <v>4</v>
      </c>
      <c r="D5295">
        <v>4981</v>
      </c>
    </row>
    <row r="5296" spans="1:4">
      <c r="A5296">
        <v>2000</v>
      </c>
      <c r="B5296" t="s">
        <v>159</v>
      </c>
      <c r="C5296">
        <v>4</v>
      </c>
      <c r="D5296">
        <v>4964</v>
      </c>
    </row>
    <row r="5297" spans="1:4">
      <c r="A5297">
        <v>2001</v>
      </c>
      <c r="B5297" t="s">
        <v>159</v>
      </c>
      <c r="C5297">
        <v>4</v>
      </c>
      <c r="D5297">
        <v>4146</v>
      </c>
    </row>
    <row r="5298" spans="1:4">
      <c r="A5298">
        <v>2002</v>
      </c>
      <c r="B5298" t="s">
        <v>159</v>
      </c>
      <c r="C5298">
        <v>4</v>
      </c>
      <c r="D5298">
        <v>4058</v>
      </c>
    </row>
    <row r="5299" spans="1:4">
      <c r="A5299">
        <v>2003</v>
      </c>
      <c r="B5299" t="s">
        <v>159</v>
      </c>
      <c r="C5299">
        <v>4</v>
      </c>
      <c r="D5299">
        <v>5214</v>
      </c>
    </row>
    <row r="5300" spans="1:4">
      <c r="A5300">
        <v>2004</v>
      </c>
      <c r="B5300" t="s">
        <v>159</v>
      </c>
      <c r="C5300">
        <v>4</v>
      </c>
      <c r="D5300">
        <v>5247</v>
      </c>
    </row>
    <row r="5301" spans="1:4">
      <c r="A5301">
        <v>2005</v>
      </c>
      <c r="B5301" t="s">
        <v>159</v>
      </c>
      <c r="C5301">
        <v>4</v>
      </c>
      <c r="D5301">
        <v>4632</v>
      </c>
    </row>
    <row r="5302" spans="1:4">
      <c r="A5302">
        <v>2006</v>
      </c>
      <c r="B5302" t="s">
        <v>159</v>
      </c>
      <c r="C5302">
        <v>4</v>
      </c>
      <c r="D5302">
        <v>3826</v>
      </c>
    </row>
    <row r="5303" spans="1:4">
      <c r="A5303">
        <v>2007</v>
      </c>
      <c r="B5303" t="s">
        <v>159</v>
      </c>
      <c r="C5303">
        <v>4</v>
      </c>
      <c r="D5303">
        <v>4809</v>
      </c>
    </row>
    <row r="5304" spans="1:4">
      <c r="A5304">
        <v>2008</v>
      </c>
      <c r="B5304" t="s">
        <v>159</v>
      </c>
      <c r="C5304">
        <v>4</v>
      </c>
      <c r="D5304">
        <v>2001</v>
      </c>
    </row>
    <row r="5305" spans="1:4">
      <c r="A5305">
        <v>2009</v>
      </c>
      <c r="B5305" t="s">
        <v>159</v>
      </c>
      <c r="C5305">
        <v>4</v>
      </c>
      <c r="D5305">
        <v>2836</v>
      </c>
    </row>
    <row r="5306" spans="1:4">
      <c r="A5306">
        <v>2010</v>
      </c>
      <c r="B5306" t="s">
        <v>159</v>
      </c>
      <c r="C5306">
        <v>4</v>
      </c>
      <c r="D5306">
        <v>3159</v>
      </c>
    </row>
    <row r="5307" spans="1:4">
      <c r="A5307">
        <v>2011</v>
      </c>
      <c r="B5307" t="s">
        <v>159</v>
      </c>
      <c r="C5307">
        <v>4</v>
      </c>
      <c r="D5307">
        <v>4435</v>
      </c>
    </row>
    <row r="5308" spans="1:4">
      <c r="A5308">
        <v>2012</v>
      </c>
      <c r="B5308" t="s">
        <v>159</v>
      </c>
      <c r="C5308">
        <v>4</v>
      </c>
      <c r="D5308">
        <v>4825</v>
      </c>
    </row>
    <row r="5309" spans="1:4">
      <c r="A5309">
        <v>2013</v>
      </c>
      <c r="B5309" t="s">
        <v>159</v>
      </c>
      <c r="C5309">
        <v>4</v>
      </c>
      <c r="D5309">
        <v>4707</v>
      </c>
    </row>
    <row r="5310" spans="1:4">
      <c r="A5310">
        <v>2014</v>
      </c>
      <c r="B5310" t="s">
        <v>159</v>
      </c>
      <c r="C5310">
        <v>4</v>
      </c>
      <c r="D5310">
        <v>2675</v>
      </c>
    </row>
    <row r="5311" spans="1:4">
      <c r="A5311">
        <v>2015</v>
      </c>
      <c r="B5311" t="s">
        <v>159</v>
      </c>
      <c r="C5311">
        <v>4</v>
      </c>
      <c r="D5311">
        <v>2661</v>
      </c>
    </row>
    <row r="5312" spans="1:4">
      <c r="A5312">
        <v>2016</v>
      </c>
      <c r="B5312" t="s">
        <v>159</v>
      </c>
      <c r="C5312">
        <v>4</v>
      </c>
      <c r="D5312">
        <v>2712</v>
      </c>
    </row>
    <row r="5313" spans="1:4">
      <c r="A5313">
        <v>2017</v>
      </c>
      <c r="B5313" t="s">
        <v>159</v>
      </c>
      <c r="C5313">
        <v>4</v>
      </c>
      <c r="D5313">
        <v>2254</v>
      </c>
    </row>
    <row r="5314" spans="1:4">
      <c r="A5314">
        <v>1982</v>
      </c>
      <c r="B5314" t="s">
        <v>159</v>
      </c>
      <c r="C5314">
        <v>5</v>
      </c>
      <c r="D5314">
        <v>421</v>
      </c>
    </row>
    <row r="5315" spans="1:4">
      <c r="A5315">
        <v>1983</v>
      </c>
      <c r="B5315" t="s">
        <v>159</v>
      </c>
      <c r="C5315">
        <v>5</v>
      </c>
      <c r="D5315">
        <v>1122</v>
      </c>
    </row>
    <row r="5316" spans="1:4">
      <c r="A5316">
        <v>1984</v>
      </c>
      <c r="B5316" t="s">
        <v>159</v>
      </c>
      <c r="C5316">
        <v>5</v>
      </c>
      <c r="D5316">
        <v>1105</v>
      </c>
    </row>
    <row r="5317" spans="1:4">
      <c r="A5317">
        <v>1985</v>
      </c>
      <c r="B5317" t="s">
        <v>159</v>
      </c>
      <c r="C5317">
        <v>5</v>
      </c>
      <c r="D5317">
        <v>564</v>
      </c>
    </row>
    <row r="5318" spans="1:4">
      <c r="A5318">
        <v>1986</v>
      </c>
      <c r="B5318" t="s">
        <v>159</v>
      </c>
      <c r="C5318">
        <v>5</v>
      </c>
      <c r="D5318">
        <v>300</v>
      </c>
    </row>
    <row r="5319" spans="1:4">
      <c r="A5319">
        <v>1987</v>
      </c>
      <c r="B5319" t="s">
        <v>159</v>
      </c>
      <c r="C5319">
        <v>5</v>
      </c>
      <c r="D5319">
        <v>733</v>
      </c>
    </row>
    <row r="5320" spans="1:4">
      <c r="A5320">
        <v>1988</v>
      </c>
      <c r="B5320" t="s">
        <v>159</v>
      </c>
      <c r="C5320">
        <v>5</v>
      </c>
      <c r="D5320">
        <v>266</v>
      </c>
    </row>
    <row r="5321" spans="1:4">
      <c r="A5321">
        <v>1989</v>
      </c>
      <c r="B5321" t="s">
        <v>159</v>
      </c>
      <c r="C5321">
        <v>5</v>
      </c>
      <c r="D5321">
        <v>207</v>
      </c>
    </row>
    <row r="5322" spans="1:4">
      <c r="A5322">
        <v>1990</v>
      </c>
      <c r="B5322" t="s">
        <v>159</v>
      </c>
      <c r="C5322">
        <v>5</v>
      </c>
      <c r="D5322">
        <v>122</v>
      </c>
    </row>
    <row r="5323" spans="1:4">
      <c r="A5323">
        <v>1991</v>
      </c>
      <c r="B5323" t="s">
        <v>159</v>
      </c>
      <c r="C5323">
        <v>5</v>
      </c>
      <c r="D5323">
        <v>112</v>
      </c>
    </row>
    <row r="5324" spans="1:4">
      <c r="A5324">
        <v>1992</v>
      </c>
      <c r="B5324" t="s">
        <v>159</v>
      </c>
      <c r="C5324">
        <v>5</v>
      </c>
      <c r="D5324">
        <v>51</v>
      </c>
    </row>
    <row r="5325" spans="1:4">
      <c r="A5325">
        <v>1993</v>
      </c>
      <c r="B5325" t="s">
        <v>159</v>
      </c>
      <c r="C5325">
        <v>5</v>
      </c>
      <c r="D5325">
        <v>49</v>
      </c>
    </row>
    <row r="5326" spans="1:4">
      <c r="A5326">
        <v>1994</v>
      </c>
      <c r="B5326" t="s">
        <v>159</v>
      </c>
      <c r="C5326">
        <v>5</v>
      </c>
      <c r="D5326">
        <v>88</v>
      </c>
    </row>
    <row r="5327" spans="1:4">
      <c r="A5327">
        <v>1995</v>
      </c>
      <c r="B5327" t="s">
        <v>159</v>
      </c>
      <c r="C5327">
        <v>5</v>
      </c>
      <c r="D5327">
        <v>52</v>
      </c>
    </row>
    <row r="5328" spans="1:4">
      <c r="A5328">
        <v>1996</v>
      </c>
      <c r="B5328" t="s">
        <v>159</v>
      </c>
      <c r="C5328">
        <v>5</v>
      </c>
      <c r="D5328">
        <v>303</v>
      </c>
    </row>
    <row r="5329" spans="1:4">
      <c r="A5329">
        <v>1997</v>
      </c>
      <c r="B5329" t="s">
        <v>159</v>
      </c>
      <c r="C5329">
        <v>5</v>
      </c>
      <c r="D5329">
        <v>583</v>
      </c>
    </row>
    <row r="5330" spans="1:4">
      <c r="A5330">
        <v>1998</v>
      </c>
      <c r="B5330" t="s">
        <v>159</v>
      </c>
      <c r="C5330">
        <v>5</v>
      </c>
      <c r="D5330">
        <v>1233</v>
      </c>
    </row>
    <row r="5331" spans="1:4">
      <c r="A5331">
        <v>1999</v>
      </c>
      <c r="B5331" t="s">
        <v>159</v>
      </c>
      <c r="C5331">
        <v>5</v>
      </c>
      <c r="D5331">
        <v>1351</v>
      </c>
    </row>
    <row r="5332" spans="1:4">
      <c r="A5332">
        <v>2000</v>
      </c>
      <c r="B5332" t="s">
        <v>159</v>
      </c>
      <c r="C5332">
        <v>5</v>
      </c>
      <c r="D5332">
        <v>1024</v>
      </c>
    </row>
    <row r="5333" spans="1:4">
      <c r="A5333">
        <v>2001</v>
      </c>
      <c r="B5333" t="s">
        <v>159</v>
      </c>
      <c r="C5333">
        <v>5</v>
      </c>
      <c r="D5333">
        <v>868</v>
      </c>
    </row>
    <row r="5334" spans="1:4">
      <c r="A5334">
        <v>2002</v>
      </c>
      <c r="B5334" t="s">
        <v>159</v>
      </c>
      <c r="C5334">
        <v>5</v>
      </c>
      <c r="D5334">
        <v>1179</v>
      </c>
    </row>
    <row r="5335" spans="1:4">
      <c r="A5335">
        <v>2003</v>
      </c>
      <c r="B5335" t="s">
        <v>159</v>
      </c>
      <c r="C5335">
        <v>5</v>
      </c>
      <c r="D5335">
        <v>1608</v>
      </c>
    </row>
    <row r="5336" spans="1:4">
      <c r="A5336">
        <v>2004</v>
      </c>
      <c r="B5336" t="s">
        <v>159</v>
      </c>
      <c r="C5336">
        <v>5</v>
      </c>
      <c r="D5336">
        <v>1914</v>
      </c>
    </row>
    <row r="5337" spans="1:4">
      <c r="A5337">
        <v>2005</v>
      </c>
      <c r="B5337" t="s">
        <v>159</v>
      </c>
      <c r="C5337">
        <v>5</v>
      </c>
      <c r="D5337">
        <v>2861</v>
      </c>
    </row>
    <row r="5338" spans="1:4">
      <c r="A5338">
        <v>2006</v>
      </c>
      <c r="B5338" t="s">
        <v>159</v>
      </c>
      <c r="C5338">
        <v>5</v>
      </c>
      <c r="D5338">
        <v>1779</v>
      </c>
    </row>
    <row r="5339" spans="1:4">
      <c r="A5339">
        <v>2007</v>
      </c>
      <c r="B5339" t="s">
        <v>159</v>
      </c>
      <c r="C5339">
        <v>5</v>
      </c>
      <c r="D5339">
        <v>1518</v>
      </c>
    </row>
    <row r="5340" spans="1:4">
      <c r="A5340">
        <v>2008</v>
      </c>
      <c r="B5340" t="s">
        <v>159</v>
      </c>
      <c r="C5340">
        <v>5</v>
      </c>
      <c r="D5340">
        <v>2721</v>
      </c>
    </row>
    <row r="5341" spans="1:4">
      <c r="A5341">
        <v>2009</v>
      </c>
      <c r="B5341" t="s">
        <v>159</v>
      </c>
      <c r="C5341">
        <v>5</v>
      </c>
      <c r="D5341">
        <v>2351</v>
      </c>
    </row>
    <row r="5342" spans="1:4">
      <c r="A5342">
        <v>2010</v>
      </c>
      <c r="B5342" t="s">
        <v>159</v>
      </c>
      <c r="C5342">
        <v>5</v>
      </c>
      <c r="D5342">
        <v>3213</v>
      </c>
    </row>
    <row r="5343" spans="1:4">
      <c r="A5343">
        <v>2011</v>
      </c>
      <c r="B5343" t="s">
        <v>159</v>
      </c>
      <c r="C5343">
        <v>5</v>
      </c>
      <c r="D5343">
        <v>4358</v>
      </c>
    </row>
    <row r="5344" spans="1:4">
      <c r="A5344">
        <v>2012</v>
      </c>
      <c r="B5344" t="s">
        <v>159</v>
      </c>
      <c r="C5344">
        <v>5</v>
      </c>
      <c r="D5344">
        <v>3885</v>
      </c>
    </row>
    <row r="5345" spans="1:4">
      <c r="A5345">
        <v>2013</v>
      </c>
      <c r="B5345" t="s">
        <v>159</v>
      </c>
      <c r="C5345">
        <v>5</v>
      </c>
      <c r="D5345">
        <v>5240</v>
      </c>
    </row>
    <row r="5346" spans="1:4">
      <c r="A5346">
        <v>2014</v>
      </c>
      <c r="B5346" t="s">
        <v>159</v>
      </c>
      <c r="C5346">
        <v>5</v>
      </c>
      <c r="D5346">
        <v>3468</v>
      </c>
    </row>
    <row r="5347" spans="1:4">
      <c r="A5347">
        <v>2015</v>
      </c>
      <c r="B5347" t="s">
        <v>159</v>
      </c>
      <c r="C5347">
        <v>5</v>
      </c>
      <c r="D5347">
        <v>2078</v>
      </c>
    </row>
    <row r="5348" spans="1:4">
      <c r="A5348">
        <v>2016</v>
      </c>
      <c r="B5348" t="s">
        <v>159</v>
      </c>
      <c r="C5348">
        <v>5</v>
      </c>
      <c r="D5348">
        <v>1636</v>
      </c>
    </row>
    <row r="5349" spans="1:4">
      <c r="A5349">
        <v>2017</v>
      </c>
      <c r="B5349" t="s">
        <v>159</v>
      </c>
      <c r="C5349">
        <v>5</v>
      </c>
      <c r="D5349">
        <v>1657</v>
      </c>
    </row>
    <row r="5350" spans="1:4">
      <c r="A5350">
        <v>1982</v>
      </c>
      <c r="B5350" t="s">
        <v>159</v>
      </c>
      <c r="C5350">
        <v>6</v>
      </c>
      <c r="D5350">
        <v>107</v>
      </c>
    </row>
    <row r="5351" spans="1:4">
      <c r="A5351">
        <v>1983</v>
      </c>
      <c r="B5351" t="s">
        <v>159</v>
      </c>
      <c r="C5351">
        <v>6</v>
      </c>
      <c r="D5351">
        <v>488</v>
      </c>
    </row>
    <row r="5352" spans="1:4">
      <c r="A5352">
        <v>1984</v>
      </c>
      <c r="B5352" t="s">
        <v>159</v>
      </c>
      <c r="C5352">
        <v>6</v>
      </c>
      <c r="D5352">
        <v>116</v>
      </c>
    </row>
    <row r="5353" spans="1:4">
      <c r="A5353">
        <v>1985</v>
      </c>
      <c r="B5353" t="s">
        <v>159</v>
      </c>
      <c r="C5353">
        <v>6</v>
      </c>
      <c r="D5353">
        <v>540</v>
      </c>
    </row>
    <row r="5354" spans="1:4">
      <c r="A5354">
        <v>1986</v>
      </c>
      <c r="B5354" t="s">
        <v>159</v>
      </c>
      <c r="C5354">
        <v>6</v>
      </c>
      <c r="D5354">
        <v>158</v>
      </c>
    </row>
    <row r="5355" spans="1:4">
      <c r="A5355">
        <v>1987</v>
      </c>
      <c r="B5355" t="s">
        <v>159</v>
      </c>
      <c r="C5355">
        <v>6</v>
      </c>
      <c r="D5355">
        <v>35</v>
      </c>
    </row>
    <row r="5356" spans="1:4">
      <c r="A5356">
        <v>1988</v>
      </c>
      <c r="B5356" t="s">
        <v>159</v>
      </c>
      <c r="C5356">
        <v>6</v>
      </c>
      <c r="D5356">
        <v>50</v>
      </c>
    </row>
    <row r="5357" spans="1:4">
      <c r="A5357">
        <v>1989</v>
      </c>
      <c r="B5357" t="s">
        <v>159</v>
      </c>
      <c r="C5357">
        <v>6</v>
      </c>
      <c r="D5357">
        <v>27</v>
      </c>
    </row>
    <row r="5358" spans="1:4">
      <c r="A5358">
        <v>1990</v>
      </c>
      <c r="B5358" t="s">
        <v>159</v>
      </c>
      <c r="C5358">
        <v>6</v>
      </c>
      <c r="D5358">
        <v>30</v>
      </c>
    </row>
    <row r="5359" spans="1:4">
      <c r="A5359">
        <v>1991</v>
      </c>
      <c r="B5359" t="s">
        <v>159</v>
      </c>
      <c r="C5359">
        <v>6</v>
      </c>
      <c r="D5359">
        <v>12</v>
      </c>
    </row>
    <row r="5360" spans="1:4">
      <c r="A5360">
        <v>1992</v>
      </c>
      <c r="B5360" t="s">
        <v>159</v>
      </c>
      <c r="C5360">
        <v>6</v>
      </c>
      <c r="D5360">
        <v>45</v>
      </c>
    </row>
    <row r="5361" spans="1:4">
      <c r="A5361">
        <v>1993</v>
      </c>
      <c r="B5361" t="s">
        <v>159</v>
      </c>
      <c r="C5361">
        <v>6</v>
      </c>
      <c r="D5361">
        <v>40</v>
      </c>
    </row>
    <row r="5362" spans="1:4">
      <c r="A5362">
        <v>1994</v>
      </c>
      <c r="B5362" t="s">
        <v>159</v>
      </c>
      <c r="C5362">
        <v>6</v>
      </c>
      <c r="D5362">
        <v>11</v>
      </c>
    </row>
    <row r="5363" spans="1:4">
      <c r="A5363">
        <v>1995</v>
      </c>
      <c r="B5363" t="s">
        <v>159</v>
      </c>
      <c r="C5363">
        <v>6</v>
      </c>
      <c r="D5363">
        <v>7</v>
      </c>
    </row>
    <row r="5364" spans="1:4">
      <c r="A5364">
        <v>1996</v>
      </c>
      <c r="B5364" t="s">
        <v>159</v>
      </c>
      <c r="C5364">
        <v>6</v>
      </c>
      <c r="D5364">
        <v>21</v>
      </c>
    </row>
    <row r="5365" spans="1:4">
      <c r="A5365">
        <v>1997</v>
      </c>
      <c r="B5365" t="s">
        <v>159</v>
      </c>
      <c r="C5365">
        <v>6</v>
      </c>
      <c r="D5365">
        <v>97</v>
      </c>
    </row>
    <row r="5366" spans="1:4">
      <c r="A5366">
        <v>1998</v>
      </c>
      <c r="B5366" t="s">
        <v>159</v>
      </c>
      <c r="C5366">
        <v>6</v>
      </c>
      <c r="D5366">
        <v>167</v>
      </c>
    </row>
    <row r="5367" spans="1:4">
      <c r="A5367">
        <v>1999</v>
      </c>
      <c r="B5367" t="s">
        <v>159</v>
      </c>
      <c r="C5367">
        <v>6</v>
      </c>
      <c r="D5367">
        <v>254</v>
      </c>
    </row>
    <row r="5368" spans="1:4">
      <c r="A5368">
        <v>2000</v>
      </c>
      <c r="B5368" t="s">
        <v>159</v>
      </c>
      <c r="C5368">
        <v>6</v>
      </c>
      <c r="D5368">
        <v>299</v>
      </c>
    </row>
    <row r="5369" spans="1:4">
      <c r="A5369">
        <v>2001</v>
      </c>
      <c r="B5369" t="s">
        <v>159</v>
      </c>
      <c r="C5369">
        <v>6</v>
      </c>
      <c r="D5369">
        <v>349</v>
      </c>
    </row>
    <row r="5370" spans="1:4">
      <c r="A5370">
        <v>2002</v>
      </c>
      <c r="B5370" t="s">
        <v>159</v>
      </c>
      <c r="C5370">
        <v>6</v>
      </c>
      <c r="D5370">
        <v>272</v>
      </c>
    </row>
    <row r="5371" spans="1:4">
      <c r="A5371">
        <v>2003</v>
      </c>
      <c r="B5371" t="s">
        <v>159</v>
      </c>
      <c r="C5371">
        <v>6</v>
      </c>
      <c r="D5371">
        <v>626</v>
      </c>
    </row>
    <row r="5372" spans="1:4">
      <c r="A5372">
        <v>2004</v>
      </c>
      <c r="B5372" t="s">
        <v>159</v>
      </c>
      <c r="C5372">
        <v>6</v>
      </c>
      <c r="D5372">
        <v>673</v>
      </c>
    </row>
    <row r="5373" spans="1:4">
      <c r="A5373">
        <v>2005</v>
      </c>
      <c r="B5373" t="s">
        <v>159</v>
      </c>
      <c r="C5373">
        <v>6</v>
      </c>
      <c r="D5373">
        <v>1520</v>
      </c>
    </row>
    <row r="5374" spans="1:4">
      <c r="A5374">
        <v>2006</v>
      </c>
      <c r="B5374" t="s">
        <v>159</v>
      </c>
      <c r="C5374">
        <v>6</v>
      </c>
      <c r="D5374">
        <v>738</v>
      </c>
    </row>
    <row r="5375" spans="1:4">
      <c r="A5375">
        <v>2007</v>
      </c>
      <c r="B5375" t="s">
        <v>159</v>
      </c>
      <c r="C5375">
        <v>6</v>
      </c>
      <c r="D5375">
        <v>651</v>
      </c>
    </row>
    <row r="5376" spans="1:4">
      <c r="A5376">
        <v>2008</v>
      </c>
      <c r="B5376" t="s">
        <v>159</v>
      </c>
      <c r="C5376">
        <v>6</v>
      </c>
      <c r="D5376">
        <v>1291</v>
      </c>
    </row>
    <row r="5377" spans="1:4">
      <c r="A5377">
        <v>2009</v>
      </c>
      <c r="B5377" t="s">
        <v>159</v>
      </c>
      <c r="C5377">
        <v>6</v>
      </c>
      <c r="D5377">
        <v>1478</v>
      </c>
    </row>
    <row r="5378" spans="1:4">
      <c r="A5378">
        <v>2010</v>
      </c>
      <c r="B5378" t="s">
        <v>159</v>
      </c>
      <c r="C5378">
        <v>6</v>
      </c>
      <c r="D5378">
        <v>1574</v>
      </c>
    </row>
    <row r="5379" spans="1:4">
      <c r="A5379">
        <v>2011</v>
      </c>
      <c r="B5379" t="s">
        <v>159</v>
      </c>
      <c r="C5379">
        <v>6</v>
      </c>
      <c r="D5379">
        <v>2275</v>
      </c>
    </row>
    <row r="5380" spans="1:4">
      <c r="A5380">
        <v>2012</v>
      </c>
      <c r="B5380" t="s">
        <v>159</v>
      </c>
      <c r="C5380">
        <v>6</v>
      </c>
      <c r="D5380">
        <v>1717</v>
      </c>
    </row>
    <row r="5381" spans="1:4">
      <c r="A5381">
        <v>2013</v>
      </c>
      <c r="B5381" t="s">
        <v>159</v>
      </c>
      <c r="C5381">
        <v>6</v>
      </c>
      <c r="D5381">
        <v>1834</v>
      </c>
    </row>
    <row r="5382" spans="1:4">
      <c r="A5382">
        <v>2014</v>
      </c>
      <c r="B5382" t="s">
        <v>159</v>
      </c>
      <c r="C5382">
        <v>6</v>
      </c>
      <c r="D5382">
        <v>1948</v>
      </c>
    </row>
    <row r="5383" spans="1:4">
      <c r="A5383">
        <v>2015</v>
      </c>
      <c r="B5383" t="s">
        <v>159</v>
      </c>
      <c r="C5383">
        <v>6</v>
      </c>
      <c r="D5383">
        <v>1415</v>
      </c>
    </row>
    <row r="5384" spans="1:4">
      <c r="A5384">
        <v>2016</v>
      </c>
      <c r="B5384" t="s">
        <v>159</v>
      </c>
      <c r="C5384">
        <v>6</v>
      </c>
      <c r="D5384">
        <v>803</v>
      </c>
    </row>
    <row r="5385" spans="1:4">
      <c r="A5385">
        <v>2017</v>
      </c>
      <c r="B5385" t="s">
        <v>159</v>
      </c>
      <c r="C5385">
        <v>6</v>
      </c>
      <c r="D5385">
        <v>800</v>
      </c>
    </row>
    <row r="5386" spans="1:4">
      <c r="A5386">
        <v>1982</v>
      </c>
      <c r="B5386" t="s">
        <v>159</v>
      </c>
      <c r="C5386">
        <v>7</v>
      </c>
      <c r="D5386">
        <v>79</v>
      </c>
    </row>
    <row r="5387" spans="1:4">
      <c r="A5387">
        <v>1983</v>
      </c>
      <c r="B5387" t="s">
        <v>159</v>
      </c>
      <c r="C5387">
        <v>7</v>
      </c>
      <c r="D5387">
        <v>159</v>
      </c>
    </row>
    <row r="5388" spans="1:4">
      <c r="A5388">
        <v>1984</v>
      </c>
      <c r="B5388" t="s">
        <v>159</v>
      </c>
      <c r="C5388">
        <v>7</v>
      </c>
      <c r="D5388">
        <v>2</v>
      </c>
    </row>
    <row r="5389" spans="1:4">
      <c r="A5389">
        <v>1985</v>
      </c>
      <c r="B5389" t="s">
        <v>159</v>
      </c>
      <c r="C5389">
        <v>7</v>
      </c>
      <c r="D5389">
        <v>32</v>
      </c>
    </row>
    <row r="5390" spans="1:4">
      <c r="A5390">
        <v>1986</v>
      </c>
      <c r="B5390" t="s">
        <v>159</v>
      </c>
      <c r="C5390">
        <v>7</v>
      </c>
      <c r="D5390">
        <v>95</v>
      </c>
    </row>
    <row r="5391" spans="1:4">
      <c r="A5391">
        <v>1987</v>
      </c>
      <c r="B5391" t="s">
        <v>159</v>
      </c>
      <c r="C5391">
        <v>7</v>
      </c>
      <c r="D5391">
        <v>23</v>
      </c>
    </row>
    <row r="5392" spans="1:4">
      <c r="A5392">
        <v>1988</v>
      </c>
      <c r="B5392" t="s">
        <v>159</v>
      </c>
      <c r="C5392">
        <v>7</v>
      </c>
      <c r="D5392">
        <v>14</v>
      </c>
    </row>
    <row r="5393" spans="1:4">
      <c r="A5393">
        <v>1989</v>
      </c>
      <c r="B5393" t="s">
        <v>159</v>
      </c>
      <c r="C5393">
        <v>7</v>
      </c>
      <c r="D5393">
        <v>7</v>
      </c>
    </row>
    <row r="5394" spans="1:4">
      <c r="A5394">
        <v>1990</v>
      </c>
      <c r="B5394" t="s">
        <v>159</v>
      </c>
      <c r="C5394">
        <v>7</v>
      </c>
      <c r="D5394">
        <v>12</v>
      </c>
    </row>
    <row r="5395" spans="1:4">
      <c r="A5395">
        <v>1991</v>
      </c>
      <c r="B5395" t="s">
        <v>159</v>
      </c>
      <c r="C5395">
        <v>7</v>
      </c>
      <c r="D5395">
        <v>2</v>
      </c>
    </row>
    <row r="5396" spans="1:4">
      <c r="A5396">
        <v>1992</v>
      </c>
      <c r="B5396" t="s">
        <v>159</v>
      </c>
      <c r="C5396">
        <v>7</v>
      </c>
      <c r="D5396">
        <v>5</v>
      </c>
    </row>
    <row r="5397" spans="1:4">
      <c r="A5397">
        <v>1993</v>
      </c>
      <c r="B5397" t="s">
        <v>159</v>
      </c>
      <c r="C5397">
        <v>7</v>
      </c>
      <c r="D5397">
        <v>32</v>
      </c>
    </row>
    <row r="5398" spans="1:4">
      <c r="A5398">
        <v>1994</v>
      </c>
      <c r="B5398" t="s">
        <v>159</v>
      </c>
      <c r="C5398">
        <v>7</v>
      </c>
      <c r="D5398">
        <v>5</v>
      </c>
    </row>
    <row r="5399" spans="1:4">
      <c r="A5399">
        <v>1995</v>
      </c>
      <c r="B5399" t="s">
        <v>159</v>
      </c>
      <c r="C5399">
        <v>7</v>
      </c>
      <c r="D5399">
        <v>2</v>
      </c>
    </row>
    <row r="5400" spans="1:4">
      <c r="A5400">
        <v>1996</v>
      </c>
      <c r="B5400" t="s">
        <v>159</v>
      </c>
      <c r="C5400">
        <v>7</v>
      </c>
      <c r="D5400">
        <v>2</v>
      </c>
    </row>
    <row r="5401" spans="1:4">
      <c r="A5401">
        <v>1997</v>
      </c>
      <c r="B5401" t="s">
        <v>159</v>
      </c>
      <c r="C5401">
        <v>7</v>
      </c>
      <c r="D5401">
        <v>25</v>
      </c>
    </row>
    <row r="5402" spans="1:4">
      <c r="A5402">
        <v>1998</v>
      </c>
      <c r="B5402" t="s">
        <v>159</v>
      </c>
      <c r="C5402">
        <v>7</v>
      </c>
      <c r="D5402">
        <v>62</v>
      </c>
    </row>
    <row r="5403" spans="1:4">
      <c r="A5403">
        <v>1999</v>
      </c>
      <c r="B5403" t="s">
        <v>159</v>
      </c>
      <c r="C5403">
        <v>7</v>
      </c>
      <c r="D5403">
        <v>47</v>
      </c>
    </row>
    <row r="5404" spans="1:4">
      <c r="A5404">
        <v>2000</v>
      </c>
      <c r="B5404" t="s">
        <v>159</v>
      </c>
      <c r="C5404">
        <v>7</v>
      </c>
      <c r="D5404">
        <v>51</v>
      </c>
    </row>
    <row r="5405" spans="1:4">
      <c r="A5405">
        <v>2001</v>
      </c>
      <c r="B5405" t="s">
        <v>159</v>
      </c>
      <c r="C5405">
        <v>7</v>
      </c>
      <c r="D5405">
        <v>113</v>
      </c>
    </row>
    <row r="5406" spans="1:4">
      <c r="A5406">
        <v>2002</v>
      </c>
      <c r="B5406" t="s">
        <v>159</v>
      </c>
      <c r="C5406">
        <v>7</v>
      </c>
      <c r="D5406">
        <v>132</v>
      </c>
    </row>
    <row r="5407" spans="1:4">
      <c r="A5407">
        <v>2003</v>
      </c>
      <c r="B5407" t="s">
        <v>159</v>
      </c>
      <c r="C5407">
        <v>7</v>
      </c>
      <c r="D5407">
        <v>267</v>
      </c>
    </row>
    <row r="5408" spans="1:4">
      <c r="A5408">
        <v>2004</v>
      </c>
      <c r="B5408" t="s">
        <v>159</v>
      </c>
      <c r="C5408">
        <v>7</v>
      </c>
      <c r="D5408">
        <v>323</v>
      </c>
    </row>
    <row r="5409" spans="1:4">
      <c r="A5409">
        <v>2005</v>
      </c>
      <c r="B5409" t="s">
        <v>159</v>
      </c>
      <c r="C5409">
        <v>7</v>
      </c>
      <c r="D5409">
        <v>726</v>
      </c>
    </row>
    <row r="5410" spans="1:4">
      <c r="A5410">
        <v>2006</v>
      </c>
      <c r="B5410" t="s">
        <v>159</v>
      </c>
      <c r="C5410">
        <v>7</v>
      </c>
      <c r="D5410">
        <v>368</v>
      </c>
    </row>
    <row r="5411" spans="1:4">
      <c r="A5411">
        <v>2007</v>
      </c>
      <c r="B5411" t="s">
        <v>159</v>
      </c>
      <c r="C5411">
        <v>7</v>
      </c>
      <c r="D5411">
        <v>286</v>
      </c>
    </row>
    <row r="5412" spans="1:4">
      <c r="A5412">
        <v>2008</v>
      </c>
      <c r="B5412" t="s">
        <v>159</v>
      </c>
      <c r="C5412">
        <v>7</v>
      </c>
      <c r="D5412">
        <v>532</v>
      </c>
    </row>
    <row r="5413" spans="1:4">
      <c r="A5413">
        <v>2009</v>
      </c>
      <c r="B5413" t="s">
        <v>159</v>
      </c>
      <c r="C5413">
        <v>7</v>
      </c>
      <c r="D5413">
        <v>442</v>
      </c>
    </row>
    <row r="5414" spans="1:4">
      <c r="A5414">
        <v>2010</v>
      </c>
      <c r="B5414" t="s">
        <v>159</v>
      </c>
      <c r="C5414">
        <v>7</v>
      </c>
      <c r="D5414">
        <v>622</v>
      </c>
    </row>
    <row r="5415" spans="1:4">
      <c r="A5415">
        <v>2011</v>
      </c>
      <c r="B5415" t="s">
        <v>159</v>
      </c>
      <c r="C5415">
        <v>7</v>
      </c>
      <c r="D5415">
        <v>734</v>
      </c>
    </row>
    <row r="5416" spans="1:4">
      <c r="A5416">
        <v>2012</v>
      </c>
      <c r="B5416" t="s">
        <v>159</v>
      </c>
      <c r="C5416">
        <v>7</v>
      </c>
      <c r="D5416">
        <v>770</v>
      </c>
    </row>
    <row r="5417" spans="1:4">
      <c r="A5417">
        <v>2013</v>
      </c>
      <c r="B5417" t="s">
        <v>159</v>
      </c>
      <c r="C5417">
        <v>7</v>
      </c>
      <c r="D5417">
        <v>705</v>
      </c>
    </row>
    <row r="5418" spans="1:4">
      <c r="A5418">
        <v>2014</v>
      </c>
      <c r="B5418" t="s">
        <v>159</v>
      </c>
      <c r="C5418">
        <v>7</v>
      </c>
      <c r="D5418">
        <v>533</v>
      </c>
    </row>
    <row r="5419" spans="1:4">
      <c r="A5419">
        <v>2015</v>
      </c>
      <c r="B5419" t="s">
        <v>159</v>
      </c>
      <c r="C5419">
        <v>7</v>
      </c>
      <c r="D5419">
        <v>816</v>
      </c>
    </row>
    <row r="5420" spans="1:4">
      <c r="A5420">
        <v>2016</v>
      </c>
      <c r="B5420" t="s">
        <v>159</v>
      </c>
      <c r="C5420">
        <v>7</v>
      </c>
      <c r="D5420">
        <v>592</v>
      </c>
    </row>
    <row r="5421" spans="1:4">
      <c r="A5421">
        <v>2017</v>
      </c>
      <c r="B5421" t="s">
        <v>159</v>
      </c>
      <c r="C5421">
        <v>7</v>
      </c>
      <c r="D5421">
        <v>422</v>
      </c>
    </row>
    <row r="5422" spans="1:4">
      <c r="A5422">
        <v>1982</v>
      </c>
      <c r="B5422" t="s">
        <v>159</v>
      </c>
      <c r="C5422">
        <v>8</v>
      </c>
      <c r="D5422">
        <v>45</v>
      </c>
    </row>
    <row r="5423" spans="1:4">
      <c r="A5423">
        <v>1983</v>
      </c>
      <c r="B5423" t="s">
        <v>159</v>
      </c>
      <c r="C5423">
        <v>8</v>
      </c>
      <c r="D5423">
        <v>64</v>
      </c>
    </row>
    <row r="5424" spans="1:4">
      <c r="A5424">
        <v>1984</v>
      </c>
      <c r="B5424" t="s">
        <v>159</v>
      </c>
      <c r="C5424">
        <v>8</v>
      </c>
      <c r="D5424">
        <v>16</v>
      </c>
    </row>
    <row r="5425" spans="1:4">
      <c r="A5425">
        <v>1985</v>
      </c>
      <c r="B5425" t="s">
        <v>159</v>
      </c>
      <c r="C5425">
        <v>8</v>
      </c>
      <c r="D5425">
        <v>15</v>
      </c>
    </row>
    <row r="5426" spans="1:4">
      <c r="A5426">
        <v>1986</v>
      </c>
      <c r="B5426" t="s">
        <v>159</v>
      </c>
      <c r="C5426">
        <v>8</v>
      </c>
      <c r="D5426">
        <v>5</v>
      </c>
    </row>
    <row r="5427" spans="1:4">
      <c r="A5427">
        <v>1987</v>
      </c>
      <c r="B5427" t="s">
        <v>159</v>
      </c>
      <c r="C5427">
        <v>8</v>
      </c>
      <c r="D5427">
        <v>25</v>
      </c>
    </row>
    <row r="5428" spans="1:4">
      <c r="A5428">
        <v>1988</v>
      </c>
      <c r="B5428" t="s">
        <v>159</v>
      </c>
      <c r="C5428">
        <v>8</v>
      </c>
      <c r="D5428">
        <v>4</v>
      </c>
    </row>
    <row r="5429" spans="1:4">
      <c r="A5429">
        <v>1989</v>
      </c>
      <c r="B5429" t="s">
        <v>159</v>
      </c>
      <c r="C5429">
        <v>8</v>
      </c>
      <c r="D5429">
        <v>6</v>
      </c>
    </row>
    <row r="5430" spans="1:4">
      <c r="A5430">
        <v>1990</v>
      </c>
      <c r="B5430" t="s">
        <v>159</v>
      </c>
      <c r="C5430">
        <v>8</v>
      </c>
      <c r="D5430">
        <v>3</v>
      </c>
    </row>
    <row r="5431" spans="1:4">
      <c r="A5431">
        <v>1991</v>
      </c>
      <c r="B5431" t="s">
        <v>159</v>
      </c>
      <c r="C5431">
        <v>8</v>
      </c>
      <c r="D5431">
        <v>1</v>
      </c>
    </row>
    <row r="5432" spans="1:4">
      <c r="A5432">
        <v>1992</v>
      </c>
      <c r="B5432" t="s">
        <v>159</v>
      </c>
      <c r="C5432">
        <v>8</v>
      </c>
      <c r="D5432">
        <v>1</v>
      </c>
    </row>
    <row r="5433" spans="1:4">
      <c r="A5433">
        <v>1993</v>
      </c>
      <c r="B5433" t="s">
        <v>159</v>
      </c>
      <c r="C5433">
        <v>8</v>
      </c>
      <c r="D5433">
        <v>6</v>
      </c>
    </row>
    <row r="5434" spans="1:4">
      <c r="A5434">
        <v>1994</v>
      </c>
      <c r="B5434" t="s">
        <v>159</v>
      </c>
      <c r="C5434">
        <v>8</v>
      </c>
      <c r="D5434">
        <v>1</v>
      </c>
    </row>
    <row r="5435" spans="1:4">
      <c r="A5435">
        <v>1995</v>
      </c>
      <c r="B5435" t="s">
        <v>159</v>
      </c>
      <c r="C5435">
        <v>8</v>
      </c>
      <c r="D5435">
        <v>2</v>
      </c>
    </row>
    <row r="5436" spans="1:4">
      <c r="A5436">
        <v>1996</v>
      </c>
      <c r="B5436" t="s">
        <v>159</v>
      </c>
      <c r="C5436">
        <v>8</v>
      </c>
      <c r="D5436">
        <v>0</v>
      </c>
    </row>
    <row r="5437" spans="1:4">
      <c r="A5437">
        <v>1997</v>
      </c>
      <c r="B5437" t="s">
        <v>159</v>
      </c>
      <c r="C5437">
        <v>8</v>
      </c>
      <c r="D5437">
        <v>12</v>
      </c>
    </row>
    <row r="5438" spans="1:4">
      <c r="A5438">
        <v>1998</v>
      </c>
      <c r="B5438" t="s">
        <v>159</v>
      </c>
      <c r="C5438">
        <v>8</v>
      </c>
      <c r="D5438">
        <v>5</v>
      </c>
    </row>
    <row r="5439" spans="1:4">
      <c r="A5439">
        <v>1999</v>
      </c>
      <c r="B5439" t="s">
        <v>159</v>
      </c>
      <c r="C5439">
        <v>8</v>
      </c>
      <c r="D5439">
        <v>8</v>
      </c>
    </row>
    <row r="5440" spans="1:4">
      <c r="A5440">
        <v>2000</v>
      </c>
      <c r="B5440" t="s">
        <v>159</v>
      </c>
      <c r="C5440">
        <v>8</v>
      </c>
      <c r="D5440">
        <v>16</v>
      </c>
    </row>
    <row r="5441" spans="1:4">
      <c r="A5441">
        <v>2001</v>
      </c>
      <c r="B5441" t="s">
        <v>159</v>
      </c>
      <c r="C5441">
        <v>8</v>
      </c>
      <c r="D5441">
        <v>42</v>
      </c>
    </row>
    <row r="5442" spans="1:4">
      <c r="A5442">
        <v>2002</v>
      </c>
      <c r="B5442" t="s">
        <v>159</v>
      </c>
      <c r="C5442">
        <v>8</v>
      </c>
      <c r="D5442">
        <v>19</v>
      </c>
    </row>
    <row r="5443" spans="1:4">
      <c r="A5443">
        <v>2003</v>
      </c>
      <c r="B5443" t="s">
        <v>159</v>
      </c>
      <c r="C5443">
        <v>8</v>
      </c>
      <c r="D5443">
        <v>103</v>
      </c>
    </row>
    <row r="5444" spans="1:4">
      <c r="A5444">
        <v>2004</v>
      </c>
      <c r="B5444" t="s">
        <v>159</v>
      </c>
      <c r="C5444">
        <v>8</v>
      </c>
      <c r="D5444">
        <v>130</v>
      </c>
    </row>
    <row r="5445" spans="1:4">
      <c r="A5445">
        <v>2005</v>
      </c>
      <c r="B5445" t="s">
        <v>159</v>
      </c>
      <c r="C5445">
        <v>8</v>
      </c>
      <c r="D5445">
        <v>361</v>
      </c>
    </row>
    <row r="5446" spans="1:4">
      <c r="A5446">
        <v>2006</v>
      </c>
      <c r="B5446" t="s">
        <v>159</v>
      </c>
      <c r="C5446">
        <v>8</v>
      </c>
      <c r="D5446">
        <v>108</v>
      </c>
    </row>
    <row r="5447" spans="1:4">
      <c r="A5447">
        <v>2007</v>
      </c>
      <c r="B5447" t="s">
        <v>159</v>
      </c>
      <c r="C5447">
        <v>8</v>
      </c>
      <c r="D5447">
        <v>95</v>
      </c>
    </row>
    <row r="5448" spans="1:4">
      <c r="A5448">
        <v>2008</v>
      </c>
      <c r="B5448" t="s">
        <v>159</v>
      </c>
      <c r="C5448">
        <v>8</v>
      </c>
      <c r="D5448">
        <v>211</v>
      </c>
    </row>
    <row r="5449" spans="1:4">
      <c r="A5449">
        <v>2009</v>
      </c>
      <c r="B5449" t="s">
        <v>159</v>
      </c>
      <c r="C5449">
        <v>8</v>
      </c>
      <c r="D5449">
        <v>176</v>
      </c>
    </row>
    <row r="5450" spans="1:4">
      <c r="A5450">
        <v>2010</v>
      </c>
      <c r="B5450" t="s">
        <v>159</v>
      </c>
      <c r="C5450">
        <v>8</v>
      </c>
      <c r="D5450">
        <v>205</v>
      </c>
    </row>
    <row r="5451" spans="1:4">
      <c r="A5451">
        <v>2011</v>
      </c>
      <c r="B5451" t="s">
        <v>159</v>
      </c>
      <c r="C5451">
        <v>8</v>
      </c>
      <c r="D5451">
        <v>351</v>
      </c>
    </row>
    <row r="5452" spans="1:4">
      <c r="A5452">
        <v>2012</v>
      </c>
      <c r="B5452" t="s">
        <v>159</v>
      </c>
      <c r="C5452">
        <v>8</v>
      </c>
      <c r="D5452">
        <v>398</v>
      </c>
    </row>
    <row r="5453" spans="1:4">
      <c r="A5453">
        <v>2013</v>
      </c>
      <c r="B5453" t="s">
        <v>159</v>
      </c>
      <c r="C5453">
        <v>8</v>
      </c>
      <c r="D5453">
        <v>293</v>
      </c>
    </row>
    <row r="5454" spans="1:4">
      <c r="A5454">
        <v>2014</v>
      </c>
      <c r="B5454" t="s">
        <v>159</v>
      </c>
      <c r="C5454">
        <v>8</v>
      </c>
      <c r="D5454">
        <v>195</v>
      </c>
    </row>
    <row r="5455" spans="1:4">
      <c r="A5455">
        <v>2015</v>
      </c>
      <c r="B5455" t="s">
        <v>159</v>
      </c>
      <c r="C5455">
        <v>8</v>
      </c>
      <c r="D5455">
        <v>275</v>
      </c>
    </row>
    <row r="5456" spans="1:4">
      <c r="A5456">
        <v>2016</v>
      </c>
      <c r="B5456" t="s">
        <v>159</v>
      </c>
      <c r="C5456">
        <v>8</v>
      </c>
      <c r="D5456">
        <v>342</v>
      </c>
    </row>
    <row r="5457" spans="1:4">
      <c r="A5457">
        <v>2017</v>
      </c>
      <c r="B5457" t="s">
        <v>159</v>
      </c>
      <c r="C5457">
        <v>8</v>
      </c>
      <c r="D5457">
        <v>314</v>
      </c>
    </row>
    <row r="5458" spans="1:4">
      <c r="A5458">
        <v>1982</v>
      </c>
      <c r="B5458" t="s">
        <v>159</v>
      </c>
      <c r="C5458">
        <v>9</v>
      </c>
      <c r="D5458">
        <v>25</v>
      </c>
    </row>
    <row r="5459" spans="1:4">
      <c r="A5459">
        <v>1983</v>
      </c>
      <c r="B5459" t="s">
        <v>159</v>
      </c>
      <c r="C5459">
        <v>9</v>
      </c>
      <c r="D5459">
        <v>17</v>
      </c>
    </row>
    <row r="5460" spans="1:4">
      <c r="A5460">
        <v>1984</v>
      </c>
      <c r="B5460" t="s">
        <v>159</v>
      </c>
      <c r="C5460">
        <v>9</v>
      </c>
      <c r="D5460">
        <v>3</v>
      </c>
    </row>
    <row r="5461" spans="1:4">
      <c r="A5461">
        <v>1985</v>
      </c>
      <c r="B5461" t="s">
        <v>159</v>
      </c>
      <c r="C5461">
        <v>9</v>
      </c>
      <c r="D5461">
        <v>22</v>
      </c>
    </row>
    <row r="5462" spans="1:4">
      <c r="A5462">
        <v>1986</v>
      </c>
      <c r="B5462" t="s">
        <v>159</v>
      </c>
      <c r="C5462">
        <v>9</v>
      </c>
      <c r="D5462">
        <v>5</v>
      </c>
    </row>
    <row r="5463" spans="1:4">
      <c r="A5463">
        <v>1987</v>
      </c>
      <c r="B5463" t="s">
        <v>159</v>
      </c>
      <c r="C5463">
        <v>9</v>
      </c>
      <c r="D5463">
        <v>4</v>
      </c>
    </row>
    <row r="5464" spans="1:4">
      <c r="A5464">
        <v>1988</v>
      </c>
      <c r="B5464" t="s">
        <v>159</v>
      </c>
      <c r="C5464">
        <v>9</v>
      </c>
      <c r="D5464">
        <v>9</v>
      </c>
    </row>
    <row r="5465" spans="1:4">
      <c r="A5465">
        <v>1989</v>
      </c>
      <c r="B5465" t="s">
        <v>159</v>
      </c>
      <c r="C5465">
        <v>9</v>
      </c>
      <c r="D5465">
        <v>4</v>
      </c>
    </row>
    <row r="5466" spans="1:4">
      <c r="A5466">
        <v>1990</v>
      </c>
      <c r="B5466" t="s">
        <v>159</v>
      </c>
      <c r="C5466">
        <v>9</v>
      </c>
      <c r="D5466">
        <v>1</v>
      </c>
    </row>
    <row r="5467" spans="1:4">
      <c r="A5467">
        <v>1991</v>
      </c>
      <c r="B5467" t="s">
        <v>159</v>
      </c>
      <c r="C5467">
        <v>9</v>
      </c>
      <c r="D5467">
        <v>0</v>
      </c>
    </row>
    <row r="5468" spans="1:4">
      <c r="A5468">
        <v>1992</v>
      </c>
      <c r="B5468" t="s">
        <v>159</v>
      </c>
      <c r="C5468">
        <v>9</v>
      </c>
      <c r="D5468">
        <v>0</v>
      </c>
    </row>
    <row r="5469" spans="1:4">
      <c r="A5469">
        <v>1993</v>
      </c>
      <c r="B5469" t="s">
        <v>159</v>
      </c>
      <c r="C5469">
        <v>9</v>
      </c>
      <c r="D5469">
        <v>3</v>
      </c>
    </row>
    <row r="5470" spans="1:4">
      <c r="A5470">
        <v>1994</v>
      </c>
      <c r="B5470" t="s">
        <v>159</v>
      </c>
      <c r="C5470">
        <v>9</v>
      </c>
      <c r="D5470">
        <v>5</v>
      </c>
    </row>
    <row r="5471" spans="1:4">
      <c r="A5471">
        <v>1995</v>
      </c>
      <c r="B5471" t="s">
        <v>159</v>
      </c>
      <c r="C5471">
        <v>9</v>
      </c>
      <c r="D5471">
        <v>0</v>
      </c>
    </row>
    <row r="5472" spans="1:4">
      <c r="A5472">
        <v>1996</v>
      </c>
      <c r="B5472" t="s">
        <v>159</v>
      </c>
      <c r="C5472">
        <v>9</v>
      </c>
      <c r="D5472">
        <v>1</v>
      </c>
    </row>
    <row r="5473" spans="1:4">
      <c r="A5473">
        <v>1997</v>
      </c>
      <c r="B5473" t="s">
        <v>159</v>
      </c>
      <c r="C5473">
        <v>9</v>
      </c>
      <c r="D5473">
        <v>0</v>
      </c>
    </row>
    <row r="5474" spans="1:4">
      <c r="A5474">
        <v>1998</v>
      </c>
      <c r="B5474" t="s">
        <v>159</v>
      </c>
      <c r="C5474">
        <v>9</v>
      </c>
      <c r="D5474">
        <v>0</v>
      </c>
    </row>
    <row r="5475" spans="1:4">
      <c r="A5475">
        <v>1999</v>
      </c>
      <c r="B5475" t="s">
        <v>159</v>
      </c>
      <c r="C5475">
        <v>9</v>
      </c>
      <c r="D5475">
        <v>0</v>
      </c>
    </row>
    <row r="5476" spans="1:4">
      <c r="A5476">
        <v>2000</v>
      </c>
      <c r="B5476" t="s">
        <v>159</v>
      </c>
      <c r="C5476">
        <v>9</v>
      </c>
      <c r="D5476">
        <v>10</v>
      </c>
    </row>
    <row r="5477" spans="1:4">
      <c r="A5477">
        <v>2001</v>
      </c>
      <c r="B5477" t="s">
        <v>159</v>
      </c>
      <c r="C5477">
        <v>9</v>
      </c>
      <c r="D5477">
        <v>9</v>
      </c>
    </row>
    <row r="5478" spans="1:4">
      <c r="A5478">
        <v>2002</v>
      </c>
      <c r="B5478" t="s">
        <v>159</v>
      </c>
      <c r="C5478">
        <v>9</v>
      </c>
      <c r="D5478">
        <v>5</v>
      </c>
    </row>
    <row r="5479" spans="1:4">
      <c r="A5479">
        <v>2003</v>
      </c>
      <c r="B5479" t="s">
        <v>159</v>
      </c>
      <c r="C5479">
        <v>9</v>
      </c>
      <c r="D5479">
        <v>29</v>
      </c>
    </row>
    <row r="5480" spans="1:4">
      <c r="A5480">
        <v>2004</v>
      </c>
      <c r="B5480" t="s">
        <v>159</v>
      </c>
      <c r="C5480">
        <v>9</v>
      </c>
      <c r="D5480">
        <v>42</v>
      </c>
    </row>
    <row r="5481" spans="1:4">
      <c r="A5481">
        <v>2005</v>
      </c>
      <c r="B5481" t="s">
        <v>159</v>
      </c>
      <c r="C5481">
        <v>9</v>
      </c>
      <c r="D5481">
        <v>210</v>
      </c>
    </row>
    <row r="5482" spans="1:4">
      <c r="A5482">
        <v>2006</v>
      </c>
      <c r="B5482" t="s">
        <v>159</v>
      </c>
      <c r="C5482">
        <v>9</v>
      </c>
      <c r="D5482">
        <v>35</v>
      </c>
    </row>
    <row r="5483" spans="1:4">
      <c r="A5483">
        <v>2007</v>
      </c>
      <c r="B5483" t="s">
        <v>159</v>
      </c>
      <c r="C5483">
        <v>9</v>
      </c>
      <c r="D5483">
        <v>31</v>
      </c>
    </row>
    <row r="5484" spans="1:4">
      <c r="A5484">
        <v>2008</v>
      </c>
      <c r="B5484" t="s">
        <v>159</v>
      </c>
      <c r="C5484">
        <v>9</v>
      </c>
      <c r="D5484">
        <v>128</v>
      </c>
    </row>
    <row r="5485" spans="1:4">
      <c r="A5485">
        <v>2009</v>
      </c>
      <c r="B5485" t="s">
        <v>159</v>
      </c>
      <c r="C5485">
        <v>9</v>
      </c>
      <c r="D5485">
        <v>77</v>
      </c>
    </row>
    <row r="5486" spans="1:4">
      <c r="A5486">
        <v>2010</v>
      </c>
      <c r="B5486" t="s">
        <v>159</v>
      </c>
      <c r="C5486">
        <v>9</v>
      </c>
      <c r="D5486">
        <v>108</v>
      </c>
    </row>
    <row r="5487" spans="1:4">
      <c r="A5487">
        <v>2011</v>
      </c>
      <c r="B5487" t="s">
        <v>159</v>
      </c>
      <c r="C5487">
        <v>9</v>
      </c>
      <c r="D5487">
        <v>132</v>
      </c>
    </row>
    <row r="5488" spans="1:4">
      <c r="A5488">
        <v>2012</v>
      </c>
      <c r="B5488" t="s">
        <v>159</v>
      </c>
      <c r="C5488">
        <v>9</v>
      </c>
      <c r="D5488">
        <v>147</v>
      </c>
    </row>
    <row r="5489" spans="1:4">
      <c r="A5489">
        <v>2013</v>
      </c>
      <c r="B5489" t="s">
        <v>159</v>
      </c>
      <c r="C5489">
        <v>9</v>
      </c>
      <c r="D5489">
        <v>119</v>
      </c>
    </row>
    <row r="5490" spans="1:4">
      <c r="A5490">
        <v>2014</v>
      </c>
      <c r="B5490" t="s">
        <v>159</v>
      </c>
      <c r="C5490">
        <v>9</v>
      </c>
      <c r="D5490">
        <v>66</v>
      </c>
    </row>
    <row r="5491" spans="1:4">
      <c r="A5491">
        <v>2015</v>
      </c>
      <c r="B5491" t="s">
        <v>159</v>
      </c>
      <c r="C5491">
        <v>9</v>
      </c>
      <c r="D5491">
        <v>127</v>
      </c>
    </row>
    <row r="5492" spans="1:4">
      <c r="A5492">
        <v>2016</v>
      </c>
      <c r="B5492" t="s">
        <v>159</v>
      </c>
      <c r="C5492">
        <v>9</v>
      </c>
      <c r="D5492">
        <v>138</v>
      </c>
    </row>
    <row r="5493" spans="1:4">
      <c r="A5493">
        <v>2017</v>
      </c>
      <c r="B5493" t="s">
        <v>159</v>
      </c>
      <c r="C5493">
        <v>9</v>
      </c>
      <c r="D5493">
        <v>204</v>
      </c>
    </row>
    <row r="5494" spans="1:4">
      <c r="A5494">
        <v>1982</v>
      </c>
      <c r="B5494" t="s">
        <v>159</v>
      </c>
      <c r="C5494">
        <v>10</v>
      </c>
      <c r="D5494">
        <v>5</v>
      </c>
    </row>
    <row r="5495" spans="1:4">
      <c r="A5495">
        <v>1983</v>
      </c>
      <c r="B5495" t="s">
        <v>159</v>
      </c>
      <c r="C5495">
        <v>10</v>
      </c>
      <c r="D5495">
        <v>32</v>
      </c>
    </row>
    <row r="5496" spans="1:4">
      <c r="A5496">
        <v>1984</v>
      </c>
      <c r="B5496" t="s">
        <v>159</v>
      </c>
      <c r="C5496">
        <v>10</v>
      </c>
      <c r="D5496">
        <v>16</v>
      </c>
    </row>
    <row r="5497" spans="1:4">
      <c r="A5497">
        <v>1985</v>
      </c>
      <c r="B5497" t="s">
        <v>159</v>
      </c>
      <c r="C5497">
        <v>10</v>
      </c>
      <c r="D5497">
        <v>1</v>
      </c>
    </row>
    <row r="5498" spans="1:4">
      <c r="A5498">
        <v>1986</v>
      </c>
      <c r="B5498" t="s">
        <v>159</v>
      </c>
      <c r="C5498">
        <v>10</v>
      </c>
      <c r="D5498">
        <v>0</v>
      </c>
    </row>
    <row r="5499" spans="1:4">
      <c r="A5499">
        <v>1987</v>
      </c>
      <c r="B5499" t="s">
        <v>159</v>
      </c>
      <c r="C5499">
        <v>10</v>
      </c>
      <c r="D5499">
        <v>0</v>
      </c>
    </row>
    <row r="5500" spans="1:4">
      <c r="A5500">
        <v>1988</v>
      </c>
      <c r="B5500" t="s">
        <v>159</v>
      </c>
      <c r="C5500">
        <v>10</v>
      </c>
      <c r="D5500">
        <v>0</v>
      </c>
    </row>
    <row r="5501" spans="1:4">
      <c r="A5501">
        <v>1989</v>
      </c>
      <c r="B5501" t="s">
        <v>159</v>
      </c>
      <c r="C5501">
        <v>10</v>
      </c>
      <c r="D5501">
        <v>0</v>
      </c>
    </row>
    <row r="5502" spans="1:4">
      <c r="A5502">
        <v>1990</v>
      </c>
      <c r="B5502" t="s">
        <v>159</v>
      </c>
      <c r="C5502">
        <v>10</v>
      </c>
      <c r="D5502">
        <v>0</v>
      </c>
    </row>
    <row r="5503" spans="1:4">
      <c r="A5503">
        <v>1991</v>
      </c>
      <c r="B5503" t="s">
        <v>159</v>
      </c>
      <c r="C5503">
        <v>10</v>
      </c>
      <c r="D5503">
        <v>0</v>
      </c>
    </row>
    <row r="5504" spans="1:4">
      <c r="A5504">
        <v>1992</v>
      </c>
      <c r="B5504" t="s">
        <v>159</v>
      </c>
      <c r="C5504">
        <v>10</v>
      </c>
      <c r="D5504">
        <v>0</v>
      </c>
    </row>
    <row r="5505" spans="1:4">
      <c r="A5505">
        <v>1993</v>
      </c>
      <c r="B5505" t="s">
        <v>159</v>
      </c>
      <c r="C5505">
        <v>10</v>
      </c>
      <c r="D5505">
        <v>0</v>
      </c>
    </row>
    <row r="5506" spans="1:4">
      <c r="A5506">
        <v>1994</v>
      </c>
      <c r="B5506" t="s">
        <v>159</v>
      </c>
      <c r="C5506">
        <v>10</v>
      </c>
      <c r="D5506">
        <v>0</v>
      </c>
    </row>
    <row r="5507" spans="1:4">
      <c r="A5507">
        <v>1995</v>
      </c>
      <c r="B5507" t="s">
        <v>159</v>
      </c>
      <c r="C5507">
        <v>10</v>
      </c>
      <c r="D5507">
        <v>0</v>
      </c>
    </row>
    <row r="5508" spans="1:4">
      <c r="A5508">
        <v>1996</v>
      </c>
      <c r="B5508" t="s">
        <v>159</v>
      </c>
      <c r="C5508">
        <v>10</v>
      </c>
      <c r="D5508">
        <v>0</v>
      </c>
    </row>
    <row r="5509" spans="1:4">
      <c r="A5509">
        <v>1997</v>
      </c>
      <c r="B5509" t="s">
        <v>159</v>
      </c>
      <c r="C5509">
        <v>10</v>
      </c>
      <c r="D5509">
        <v>1</v>
      </c>
    </row>
    <row r="5510" spans="1:4">
      <c r="A5510">
        <v>1998</v>
      </c>
      <c r="B5510" t="s">
        <v>159</v>
      </c>
      <c r="C5510">
        <v>10</v>
      </c>
      <c r="D5510">
        <v>0</v>
      </c>
    </row>
    <row r="5511" spans="1:4">
      <c r="A5511">
        <v>1999</v>
      </c>
      <c r="B5511" t="s">
        <v>159</v>
      </c>
      <c r="C5511">
        <v>10</v>
      </c>
      <c r="D5511">
        <v>0</v>
      </c>
    </row>
    <row r="5512" spans="1:4">
      <c r="A5512">
        <v>2000</v>
      </c>
      <c r="B5512" t="s">
        <v>159</v>
      </c>
      <c r="C5512">
        <v>10</v>
      </c>
      <c r="D5512">
        <v>1</v>
      </c>
    </row>
    <row r="5513" spans="1:4">
      <c r="A5513">
        <v>2001</v>
      </c>
      <c r="B5513" t="s">
        <v>159</v>
      </c>
      <c r="C5513">
        <v>10</v>
      </c>
      <c r="D5513">
        <v>5</v>
      </c>
    </row>
    <row r="5514" spans="1:4">
      <c r="A5514">
        <v>2002</v>
      </c>
      <c r="B5514" t="s">
        <v>159</v>
      </c>
      <c r="C5514">
        <v>10</v>
      </c>
      <c r="D5514">
        <v>2</v>
      </c>
    </row>
    <row r="5515" spans="1:4">
      <c r="A5515">
        <v>2003</v>
      </c>
      <c r="B5515" t="s">
        <v>159</v>
      </c>
      <c r="C5515">
        <v>10</v>
      </c>
      <c r="D5515">
        <v>12</v>
      </c>
    </row>
    <row r="5516" spans="1:4">
      <c r="A5516">
        <v>2004</v>
      </c>
      <c r="B5516" t="s">
        <v>159</v>
      </c>
      <c r="C5516">
        <v>10</v>
      </c>
      <c r="D5516">
        <v>11</v>
      </c>
    </row>
    <row r="5517" spans="1:4">
      <c r="A5517">
        <v>2005</v>
      </c>
      <c r="B5517" t="s">
        <v>159</v>
      </c>
      <c r="C5517">
        <v>10</v>
      </c>
      <c r="D5517">
        <v>91</v>
      </c>
    </row>
    <row r="5518" spans="1:4">
      <c r="A5518">
        <v>2006</v>
      </c>
      <c r="B5518" t="s">
        <v>159</v>
      </c>
      <c r="C5518">
        <v>10</v>
      </c>
      <c r="D5518">
        <v>10</v>
      </c>
    </row>
    <row r="5519" spans="1:4">
      <c r="A5519">
        <v>2007</v>
      </c>
      <c r="B5519" t="s">
        <v>159</v>
      </c>
      <c r="C5519">
        <v>10</v>
      </c>
      <c r="D5519">
        <v>16</v>
      </c>
    </row>
    <row r="5520" spans="1:4">
      <c r="A5520">
        <v>2008</v>
      </c>
      <c r="B5520" t="s">
        <v>159</v>
      </c>
      <c r="C5520">
        <v>10</v>
      </c>
      <c r="D5520">
        <v>33</v>
      </c>
    </row>
    <row r="5521" spans="1:4">
      <c r="A5521">
        <v>2009</v>
      </c>
      <c r="B5521" t="s">
        <v>159</v>
      </c>
      <c r="C5521">
        <v>10</v>
      </c>
      <c r="D5521">
        <v>21</v>
      </c>
    </row>
    <row r="5522" spans="1:4">
      <c r="A5522">
        <v>2010</v>
      </c>
      <c r="B5522" t="s">
        <v>159</v>
      </c>
      <c r="C5522">
        <v>10</v>
      </c>
      <c r="D5522">
        <v>52</v>
      </c>
    </row>
    <row r="5523" spans="1:4">
      <c r="A5523">
        <v>2011</v>
      </c>
      <c r="B5523" t="s">
        <v>159</v>
      </c>
      <c r="C5523">
        <v>10</v>
      </c>
      <c r="D5523">
        <v>50</v>
      </c>
    </row>
    <row r="5524" spans="1:4">
      <c r="A5524">
        <v>2012</v>
      </c>
      <c r="B5524" t="s">
        <v>159</v>
      </c>
      <c r="C5524">
        <v>10</v>
      </c>
      <c r="D5524">
        <v>50</v>
      </c>
    </row>
    <row r="5525" spans="1:4">
      <c r="A5525">
        <v>2013</v>
      </c>
      <c r="B5525" t="s">
        <v>159</v>
      </c>
      <c r="C5525">
        <v>10</v>
      </c>
      <c r="D5525">
        <v>54</v>
      </c>
    </row>
    <row r="5526" spans="1:4">
      <c r="A5526">
        <v>2014</v>
      </c>
      <c r="B5526" t="s">
        <v>159</v>
      </c>
      <c r="C5526">
        <v>10</v>
      </c>
      <c r="D5526">
        <v>48</v>
      </c>
    </row>
    <row r="5527" spans="1:4">
      <c r="A5527">
        <v>2015</v>
      </c>
      <c r="B5527" t="s">
        <v>159</v>
      </c>
      <c r="C5527">
        <v>10</v>
      </c>
      <c r="D5527">
        <v>38</v>
      </c>
    </row>
    <row r="5528" spans="1:4">
      <c r="A5528">
        <v>2016</v>
      </c>
      <c r="B5528" t="s">
        <v>159</v>
      </c>
      <c r="C5528">
        <v>10</v>
      </c>
      <c r="D5528">
        <v>45</v>
      </c>
    </row>
    <row r="5529" spans="1:4">
      <c r="A5529">
        <v>2017</v>
      </c>
      <c r="B5529" t="s">
        <v>159</v>
      </c>
      <c r="C5529">
        <v>10</v>
      </c>
      <c r="D5529">
        <v>115</v>
      </c>
    </row>
    <row r="5530" spans="1:4">
      <c r="A5530">
        <v>1982</v>
      </c>
      <c r="B5530" t="s">
        <v>159</v>
      </c>
      <c r="C5530">
        <v>11</v>
      </c>
      <c r="D5530">
        <v>7</v>
      </c>
    </row>
    <row r="5531" spans="1:4">
      <c r="A5531">
        <v>1983</v>
      </c>
      <c r="B5531" t="s">
        <v>159</v>
      </c>
      <c r="C5531">
        <v>11</v>
      </c>
      <c r="D5531">
        <v>22</v>
      </c>
    </row>
    <row r="5532" spans="1:4">
      <c r="A5532">
        <v>1984</v>
      </c>
      <c r="B5532" t="s">
        <v>159</v>
      </c>
      <c r="C5532">
        <v>11</v>
      </c>
      <c r="D5532">
        <v>0</v>
      </c>
    </row>
    <row r="5533" spans="1:4">
      <c r="A5533">
        <v>1985</v>
      </c>
      <c r="B5533" t="s">
        <v>159</v>
      </c>
      <c r="C5533">
        <v>11</v>
      </c>
      <c r="D5533">
        <v>0</v>
      </c>
    </row>
    <row r="5534" spans="1:4">
      <c r="A5534">
        <v>1986</v>
      </c>
      <c r="B5534" t="s">
        <v>159</v>
      </c>
      <c r="C5534">
        <v>11</v>
      </c>
      <c r="D5534">
        <v>0</v>
      </c>
    </row>
    <row r="5535" spans="1:4">
      <c r="A5535">
        <v>1987</v>
      </c>
      <c r="B5535" t="s">
        <v>159</v>
      </c>
      <c r="C5535">
        <v>11</v>
      </c>
      <c r="D5535">
        <v>1</v>
      </c>
    </row>
    <row r="5536" spans="1:4">
      <c r="A5536">
        <v>1988</v>
      </c>
      <c r="B5536" t="s">
        <v>159</v>
      </c>
      <c r="C5536">
        <v>11</v>
      </c>
      <c r="D5536">
        <v>0</v>
      </c>
    </row>
    <row r="5537" spans="1:4">
      <c r="A5537">
        <v>1989</v>
      </c>
      <c r="B5537" t="s">
        <v>159</v>
      </c>
      <c r="C5537">
        <v>11</v>
      </c>
      <c r="D5537">
        <v>0</v>
      </c>
    </row>
    <row r="5538" spans="1:4">
      <c r="A5538">
        <v>1990</v>
      </c>
      <c r="B5538" t="s">
        <v>159</v>
      </c>
      <c r="C5538">
        <v>11</v>
      </c>
      <c r="D5538">
        <v>0</v>
      </c>
    </row>
    <row r="5539" spans="1:4">
      <c r="A5539">
        <v>1991</v>
      </c>
      <c r="B5539" t="s">
        <v>159</v>
      </c>
      <c r="C5539">
        <v>11</v>
      </c>
      <c r="D5539">
        <v>0</v>
      </c>
    </row>
    <row r="5540" spans="1:4">
      <c r="A5540">
        <v>1992</v>
      </c>
      <c r="B5540" t="s">
        <v>159</v>
      </c>
      <c r="C5540">
        <v>11</v>
      </c>
      <c r="D5540">
        <v>0</v>
      </c>
    </row>
    <row r="5541" spans="1:4">
      <c r="A5541">
        <v>1993</v>
      </c>
      <c r="B5541" t="s">
        <v>159</v>
      </c>
      <c r="C5541">
        <v>11</v>
      </c>
      <c r="D5541">
        <v>0</v>
      </c>
    </row>
    <row r="5542" spans="1:4">
      <c r="A5542">
        <v>1994</v>
      </c>
      <c r="B5542" t="s">
        <v>159</v>
      </c>
      <c r="C5542">
        <v>11</v>
      </c>
      <c r="D5542">
        <v>0</v>
      </c>
    </row>
    <row r="5543" spans="1:4">
      <c r="A5543">
        <v>1995</v>
      </c>
      <c r="B5543" t="s">
        <v>159</v>
      </c>
      <c r="C5543">
        <v>11</v>
      </c>
      <c r="D5543">
        <v>14</v>
      </c>
    </row>
    <row r="5544" spans="1:4">
      <c r="A5544">
        <v>1996</v>
      </c>
      <c r="B5544" t="s">
        <v>159</v>
      </c>
      <c r="C5544">
        <v>11</v>
      </c>
      <c r="D5544">
        <v>0</v>
      </c>
    </row>
    <row r="5545" spans="1:4">
      <c r="A5545">
        <v>1997</v>
      </c>
      <c r="B5545" t="s">
        <v>159</v>
      </c>
      <c r="C5545">
        <v>11</v>
      </c>
      <c r="D5545">
        <v>0</v>
      </c>
    </row>
    <row r="5546" spans="1:4">
      <c r="A5546">
        <v>1998</v>
      </c>
      <c r="B5546" t="s">
        <v>159</v>
      </c>
      <c r="C5546">
        <v>11</v>
      </c>
      <c r="D5546">
        <v>0</v>
      </c>
    </row>
    <row r="5547" spans="1:4">
      <c r="A5547">
        <v>1999</v>
      </c>
      <c r="B5547" t="s">
        <v>159</v>
      </c>
      <c r="C5547">
        <v>11</v>
      </c>
      <c r="D5547">
        <v>0</v>
      </c>
    </row>
    <row r="5548" spans="1:4">
      <c r="A5548">
        <v>2000</v>
      </c>
      <c r="B5548" t="s">
        <v>159</v>
      </c>
      <c r="C5548">
        <v>11</v>
      </c>
      <c r="D5548">
        <v>1</v>
      </c>
    </row>
    <row r="5549" spans="1:4">
      <c r="A5549">
        <v>2001</v>
      </c>
      <c r="B5549" t="s">
        <v>159</v>
      </c>
      <c r="C5549">
        <v>11</v>
      </c>
      <c r="D5549">
        <v>4</v>
      </c>
    </row>
    <row r="5550" spans="1:4">
      <c r="A5550">
        <v>2002</v>
      </c>
      <c r="B5550" t="s">
        <v>159</v>
      </c>
      <c r="C5550">
        <v>11</v>
      </c>
      <c r="D5550">
        <v>0</v>
      </c>
    </row>
    <row r="5551" spans="1:4">
      <c r="A5551">
        <v>2003</v>
      </c>
      <c r="B5551" t="s">
        <v>159</v>
      </c>
      <c r="C5551">
        <v>11</v>
      </c>
      <c r="D5551">
        <v>2</v>
      </c>
    </row>
    <row r="5552" spans="1:4">
      <c r="A5552">
        <v>2004</v>
      </c>
      <c r="B5552" t="s">
        <v>159</v>
      </c>
      <c r="C5552">
        <v>11</v>
      </c>
      <c r="D5552">
        <v>5</v>
      </c>
    </row>
    <row r="5553" spans="1:4">
      <c r="A5553">
        <v>2005</v>
      </c>
      <c r="B5553" t="s">
        <v>159</v>
      </c>
      <c r="C5553">
        <v>11</v>
      </c>
      <c r="D5553">
        <v>47</v>
      </c>
    </row>
    <row r="5554" spans="1:4">
      <c r="A5554">
        <v>2006</v>
      </c>
      <c r="B5554" t="s">
        <v>159</v>
      </c>
      <c r="C5554">
        <v>11</v>
      </c>
      <c r="D5554">
        <v>2</v>
      </c>
    </row>
    <row r="5555" spans="1:4">
      <c r="A5555">
        <v>2007</v>
      </c>
      <c r="B5555" t="s">
        <v>159</v>
      </c>
      <c r="C5555">
        <v>11</v>
      </c>
      <c r="D5555">
        <v>10</v>
      </c>
    </row>
    <row r="5556" spans="1:4">
      <c r="A5556">
        <v>2008</v>
      </c>
      <c r="B5556" t="s">
        <v>159</v>
      </c>
      <c r="C5556">
        <v>11</v>
      </c>
      <c r="D5556">
        <v>18</v>
      </c>
    </row>
    <row r="5557" spans="1:4">
      <c r="A5557">
        <v>2009</v>
      </c>
      <c r="B5557" t="s">
        <v>159</v>
      </c>
      <c r="C5557">
        <v>11</v>
      </c>
      <c r="D5557">
        <v>6</v>
      </c>
    </row>
    <row r="5558" spans="1:4">
      <c r="A5558">
        <v>2010</v>
      </c>
      <c r="B5558" t="s">
        <v>159</v>
      </c>
      <c r="C5558">
        <v>11</v>
      </c>
      <c r="D5558">
        <v>25</v>
      </c>
    </row>
    <row r="5559" spans="1:4">
      <c r="A5559">
        <v>2011</v>
      </c>
      <c r="B5559" t="s">
        <v>159</v>
      </c>
      <c r="C5559">
        <v>11</v>
      </c>
      <c r="D5559">
        <v>36</v>
      </c>
    </row>
    <row r="5560" spans="1:4">
      <c r="A5560">
        <v>2012</v>
      </c>
      <c r="B5560" t="s">
        <v>159</v>
      </c>
      <c r="C5560">
        <v>11</v>
      </c>
      <c r="D5560">
        <v>18</v>
      </c>
    </row>
    <row r="5561" spans="1:4">
      <c r="A5561">
        <v>2013</v>
      </c>
      <c r="B5561" t="s">
        <v>159</v>
      </c>
      <c r="C5561">
        <v>11</v>
      </c>
      <c r="D5561">
        <v>57</v>
      </c>
    </row>
    <row r="5562" spans="1:4">
      <c r="A5562">
        <v>2014</v>
      </c>
      <c r="B5562" t="s">
        <v>159</v>
      </c>
      <c r="C5562">
        <v>11</v>
      </c>
      <c r="D5562">
        <v>92</v>
      </c>
    </row>
    <row r="5563" spans="1:4">
      <c r="A5563">
        <v>2015</v>
      </c>
      <c r="B5563" t="s">
        <v>159</v>
      </c>
      <c r="C5563">
        <v>11</v>
      </c>
      <c r="D5563">
        <v>68</v>
      </c>
    </row>
    <row r="5564" spans="1:4">
      <c r="A5564">
        <v>2016</v>
      </c>
      <c r="B5564" t="s">
        <v>159</v>
      </c>
      <c r="C5564">
        <v>11</v>
      </c>
      <c r="D5564">
        <v>45</v>
      </c>
    </row>
    <row r="5565" spans="1:4">
      <c r="A5565">
        <v>2017</v>
      </c>
      <c r="B5565" t="s">
        <v>159</v>
      </c>
      <c r="C5565">
        <v>11</v>
      </c>
      <c r="D5565">
        <v>63</v>
      </c>
    </row>
    <row r="5566" spans="1:4">
      <c r="A5566">
        <v>1989</v>
      </c>
      <c r="B5566" t="s">
        <v>165</v>
      </c>
      <c r="C5566">
        <v>1</v>
      </c>
      <c r="D5566">
        <v>11.935</v>
      </c>
    </row>
    <row r="5567" spans="1:4">
      <c r="A5567">
        <v>1990</v>
      </c>
      <c r="B5567" t="s">
        <v>165</v>
      </c>
      <c r="C5567">
        <v>1</v>
      </c>
      <c r="D5567">
        <v>26.265000000000001</v>
      </c>
    </row>
    <row r="5568" spans="1:4">
      <c r="A5568">
        <v>1991</v>
      </c>
      <c r="B5568" t="s">
        <v>165</v>
      </c>
      <c r="C5568">
        <v>1</v>
      </c>
      <c r="D5568">
        <v>19.742999999999999</v>
      </c>
    </row>
    <row r="5569" spans="1:4">
      <c r="A5569">
        <v>1992</v>
      </c>
      <c r="B5569" t="s">
        <v>165</v>
      </c>
      <c r="C5569">
        <v>1</v>
      </c>
      <c r="D5569">
        <v>60.365000000000002</v>
      </c>
    </row>
    <row r="5570" spans="1:4">
      <c r="A5570">
        <v>1993</v>
      </c>
      <c r="B5570" t="s">
        <v>165</v>
      </c>
      <c r="C5570">
        <v>1</v>
      </c>
      <c r="D5570">
        <v>10.045999999999999</v>
      </c>
    </row>
    <row r="5571" spans="1:4">
      <c r="A5571">
        <v>1994</v>
      </c>
      <c r="B5571" t="s">
        <v>165</v>
      </c>
      <c r="C5571">
        <v>1</v>
      </c>
      <c r="D5571">
        <v>0.89100000000000001</v>
      </c>
    </row>
    <row r="5572" spans="1:4">
      <c r="A5572">
        <v>1995</v>
      </c>
      <c r="B5572" t="s">
        <v>165</v>
      </c>
      <c r="C5572">
        <v>1</v>
      </c>
      <c r="D5572">
        <v>0</v>
      </c>
    </row>
    <row r="5573" spans="1:4">
      <c r="A5573">
        <v>1996</v>
      </c>
      <c r="B5573" t="s">
        <v>165</v>
      </c>
      <c r="C5573">
        <v>1</v>
      </c>
      <c r="D5573">
        <v>0</v>
      </c>
    </row>
    <row r="5574" spans="1:4">
      <c r="A5574">
        <v>1997</v>
      </c>
      <c r="B5574" t="s">
        <v>165</v>
      </c>
      <c r="C5574">
        <v>1</v>
      </c>
      <c r="D5574">
        <v>0</v>
      </c>
    </row>
    <row r="5575" spans="1:4">
      <c r="A5575">
        <v>1998</v>
      </c>
      <c r="B5575" t="s">
        <v>165</v>
      </c>
      <c r="C5575">
        <v>1</v>
      </c>
      <c r="D5575">
        <v>5.7</v>
      </c>
    </row>
    <row r="5576" spans="1:4">
      <c r="A5576">
        <v>1999</v>
      </c>
      <c r="B5576" t="s">
        <v>165</v>
      </c>
      <c r="C5576">
        <v>1</v>
      </c>
      <c r="D5576">
        <v>138.02199999999999</v>
      </c>
    </row>
    <row r="5577" spans="1:4">
      <c r="A5577">
        <v>2000</v>
      </c>
      <c r="B5577" t="s">
        <v>165</v>
      </c>
      <c r="C5577">
        <v>1</v>
      </c>
      <c r="D5577">
        <v>5.56</v>
      </c>
    </row>
    <row r="5578" spans="1:4">
      <c r="A5578">
        <v>2001</v>
      </c>
      <c r="B5578" t="s">
        <v>165</v>
      </c>
      <c r="C5578">
        <v>1</v>
      </c>
      <c r="D5578">
        <v>0.316</v>
      </c>
    </row>
    <row r="5579" spans="1:4">
      <c r="A5579">
        <v>2002</v>
      </c>
      <c r="B5579" t="s">
        <v>165</v>
      </c>
      <c r="C5579">
        <v>1</v>
      </c>
      <c r="D5579">
        <v>18.061</v>
      </c>
    </row>
    <row r="5580" spans="1:4">
      <c r="A5580">
        <v>2003</v>
      </c>
      <c r="B5580" t="s">
        <v>165</v>
      </c>
      <c r="C5580">
        <v>1</v>
      </c>
      <c r="D5580">
        <v>117.285</v>
      </c>
    </row>
    <row r="5581" spans="1:4">
      <c r="A5581">
        <v>2004</v>
      </c>
      <c r="B5581" t="s">
        <v>165</v>
      </c>
      <c r="C5581">
        <v>1</v>
      </c>
      <c r="D5581">
        <v>18.428000000000001</v>
      </c>
    </row>
    <row r="5582" spans="1:4">
      <c r="A5582">
        <v>2005</v>
      </c>
      <c r="B5582" t="s">
        <v>165</v>
      </c>
      <c r="C5582">
        <v>1</v>
      </c>
      <c r="D5582">
        <v>291.77300000000002</v>
      </c>
    </row>
    <row r="5583" spans="1:4">
      <c r="A5583">
        <v>2006</v>
      </c>
      <c r="B5583" t="s">
        <v>165</v>
      </c>
      <c r="C5583">
        <v>1</v>
      </c>
      <c r="D5583">
        <v>9.625</v>
      </c>
    </row>
    <row r="5584" spans="1:4">
      <c r="A5584">
        <v>2007</v>
      </c>
      <c r="B5584" t="s">
        <v>165</v>
      </c>
      <c r="C5584">
        <v>1</v>
      </c>
      <c r="D5584">
        <v>8.1050000000000004</v>
      </c>
    </row>
    <row r="5585" spans="1:4">
      <c r="A5585">
        <v>2008</v>
      </c>
      <c r="B5585" t="s">
        <v>165</v>
      </c>
      <c r="C5585">
        <v>1</v>
      </c>
      <c r="D5585">
        <v>71.867000000000004</v>
      </c>
    </row>
    <row r="5586" spans="1:4">
      <c r="A5586">
        <v>2009</v>
      </c>
      <c r="B5586" t="s">
        <v>165</v>
      </c>
      <c r="C5586">
        <v>1</v>
      </c>
      <c r="D5586">
        <v>33.338999999999999</v>
      </c>
    </row>
    <row r="5587" spans="1:4">
      <c r="A5587">
        <v>2010</v>
      </c>
      <c r="B5587" t="s">
        <v>165</v>
      </c>
      <c r="C5587">
        <v>1</v>
      </c>
      <c r="D5587">
        <v>6.3040000000000003</v>
      </c>
    </row>
    <row r="5588" spans="1:4">
      <c r="A5588">
        <v>2011</v>
      </c>
      <c r="B5588" t="s">
        <v>165</v>
      </c>
      <c r="C5588">
        <v>1</v>
      </c>
      <c r="D5588">
        <v>3.302</v>
      </c>
    </row>
    <row r="5589" spans="1:4">
      <c r="A5589">
        <v>2012</v>
      </c>
      <c r="B5589" t="s">
        <v>165</v>
      </c>
      <c r="C5589">
        <v>1</v>
      </c>
      <c r="D5589">
        <v>6.7000000000000004E-2</v>
      </c>
    </row>
    <row r="5590" spans="1:4">
      <c r="A5590">
        <v>2013</v>
      </c>
      <c r="B5590" t="s">
        <v>165</v>
      </c>
      <c r="C5590">
        <v>1</v>
      </c>
      <c r="D5590">
        <v>0.03</v>
      </c>
    </row>
    <row r="5591" spans="1:4">
      <c r="A5591">
        <v>2014</v>
      </c>
      <c r="B5591" t="s">
        <v>165</v>
      </c>
      <c r="C5591">
        <v>1</v>
      </c>
      <c r="D5591">
        <v>4.4999999999999998E-2</v>
      </c>
    </row>
    <row r="5592" spans="1:4">
      <c r="A5592">
        <v>1989</v>
      </c>
      <c r="B5592" t="s">
        <v>165</v>
      </c>
      <c r="C5592">
        <v>2</v>
      </c>
      <c r="D5592">
        <v>704.65700000000004</v>
      </c>
    </row>
    <row r="5593" spans="1:4">
      <c r="A5593">
        <v>1990</v>
      </c>
      <c r="B5593" t="s">
        <v>165</v>
      </c>
      <c r="C5593">
        <v>2</v>
      </c>
      <c r="D5593">
        <v>708.68899999999996</v>
      </c>
    </row>
    <row r="5594" spans="1:4">
      <c r="A5594">
        <v>1991</v>
      </c>
      <c r="B5594" t="s">
        <v>165</v>
      </c>
      <c r="C5594">
        <v>2</v>
      </c>
      <c r="D5594">
        <v>417.28800000000001</v>
      </c>
    </row>
    <row r="5595" spans="1:4">
      <c r="A5595">
        <v>1992</v>
      </c>
      <c r="B5595" t="s">
        <v>165</v>
      </c>
      <c r="C5595">
        <v>2</v>
      </c>
      <c r="D5595">
        <v>200.935</v>
      </c>
    </row>
    <row r="5596" spans="1:4">
      <c r="A5596">
        <v>1993</v>
      </c>
      <c r="B5596" t="s">
        <v>165</v>
      </c>
      <c r="C5596">
        <v>2</v>
      </c>
      <c r="D5596">
        <v>1446.2190000000001</v>
      </c>
    </row>
    <row r="5597" spans="1:4">
      <c r="A5597">
        <v>1994</v>
      </c>
      <c r="B5597" t="s">
        <v>165</v>
      </c>
      <c r="C5597">
        <v>2</v>
      </c>
      <c r="D5597">
        <v>165.09200000000001</v>
      </c>
    </row>
    <row r="5598" spans="1:4">
      <c r="A5598">
        <v>1995</v>
      </c>
      <c r="B5598" t="s">
        <v>165</v>
      </c>
      <c r="C5598">
        <v>2</v>
      </c>
      <c r="D5598">
        <v>105.715</v>
      </c>
    </row>
    <row r="5599" spans="1:4">
      <c r="A5599">
        <v>1996</v>
      </c>
      <c r="B5599" t="s">
        <v>165</v>
      </c>
      <c r="C5599">
        <v>2</v>
      </c>
      <c r="D5599">
        <v>44.521999999999998</v>
      </c>
    </row>
    <row r="5600" spans="1:4">
      <c r="A5600">
        <v>1997</v>
      </c>
      <c r="B5600" t="s">
        <v>165</v>
      </c>
      <c r="C5600">
        <v>2</v>
      </c>
      <c r="D5600">
        <v>10.826000000000001</v>
      </c>
    </row>
    <row r="5601" spans="1:4">
      <c r="A5601">
        <v>1998</v>
      </c>
      <c r="B5601" t="s">
        <v>165</v>
      </c>
      <c r="C5601">
        <v>2</v>
      </c>
      <c r="D5601">
        <v>60.786999999999999</v>
      </c>
    </row>
    <row r="5602" spans="1:4">
      <c r="A5602">
        <v>1999</v>
      </c>
      <c r="B5602" t="s">
        <v>165</v>
      </c>
      <c r="C5602">
        <v>2</v>
      </c>
      <c r="D5602">
        <v>1524.6890000000001</v>
      </c>
    </row>
    <row r="5603" spans="1:4">
      <c r="A5603">
        <v>2000</v>
      </c>
      <c r="B5603" t="s">
        <v>165</v>
      </c>
      <c r="C5603">
        <v>2</v>
      </c>
      <c r="D5603">
        <v>30.454999999999998</v>
      </c>
    </row>
    <row r="5604" spans="1:4">
      <c r="A5604">
        <v>2001</v>
      </c>
      <c r="B5604" t="s">
        <v>165</v>
      </c>
      <c r="C5604">
        <v>2</v>
      </c>
      <c r="D5604">
        <v>27.763000000000002</v>
      </c>
    </row>
    <row r="5605" spans="1:4">
      <c r="A5605">
        <v>2002</v>
      </c>
      <c r="B5605" t="s">
        <v>165</v>
      </c>
      <c r="C5605">
        <v>2</v>
      </c>
      <c r="D5605">
        <v>18.507999999999999</v>
      </c>
    </row>
    <row r="5606" spans="1:4">
      <c r="A5606">
        <v>2003</v>
      </c>
      <c r="B5606" t="s">
        <v>165</v>
      </c>
      <c r="C5606">
        <v>2</v>
      </c>
      <c r="D5606">
        <v>422.06900000000002</v>
      </c>
    </row>
    <row r="5607" spans="1:4">
      <c r="A5607">
        <v>2004</v>
      </c>
      <c r="B5607" t="s">
        <v>165</v>
      </c>
      <c r="C5607">
        <v>2</v>
      </c>
      <c r="D5607">
        <v>91.284000000000006</v>
      </c>
    </row>
    <row r="5608" spans="1:4">
      <c r="A5608">
        <v>2005</v>
      </c>
      <c r="B5608" t="s">
        <v>165</v>
      </c>
      <c r="C5608">
        <v>2</v>
      </c>
      <c r="D5608">
        <v>63.177999999999997</v>
      </c>
    </row>
    <row r="5609" spans="1:4">
      <c r="A5609">
        <v>2006</v>
      </c>
      <c r="B5609" t="s">
        <v>165</v>
      </c>
      <c r="C5609">
        <v>2</v>
      </c>
      <c r="D5609">
        <v>78.709999999999994</v>
      </c>
    </row>
    <row r="5610" spans="1:4">
      <c r="A5610">
        <v>2007</v>
      </c>
      <c r="B5610" t="s">
        <v>165</v>
      </c>
      <c r="C5610">
        <v>2</v>
      </c>
      <c r="D5610">
        <v>20.030999999999999</v>
      </c>
    </row>
    <row r="5611" spans="1:4">
      <c r="A5611">
        <v>2008</v>
      </c>
      <c r="B5611" t="s">
        <v>165</v>
      </c>
      <c r="C5611">
        <v>2</v>
      </c>
      <c r="D5611">
        <v>73.444999999999993</v>
      </c>
    </row>
    <row r="5612" spans="1:4">
      <c r="A5612">
        <v>2009</v>
      </c>
      <c r="B5612" t="s">
        <v>165</v>
      </c>
      <c r="C5612">
        <v>2</v>
      </c>
      <c r="D5612">
        <v>44.283999999999999</v>
      </c>
    </row>
    <row r="5613" spans="1:4">
      <c r="A5613">
        <v>2010</v>
      </c>
      <c r="B5613" t="s">
        <v>165</v>
      </c>
      <c r="C5613">
        <v>2</v>
      </c>
      <c r="D5613">
        <v>18.658000000000001</v>
      </c>
    </row>
    <row r="5614" spans="1:4">
      <c r="A5614">
        <v>2011</v>
      </c>
      <c r="B5614" t="s">
        <v>165</v>
      </c>
      <c r="C5614">
        <v>2</v>
      </c>
      <c r="D5614">
        <v>9.843</v>
      </c>
    </row>
    <row r="5615" spans="1:4">
      <c r="A5615">
        <v>2012</v>
      </c>
      <c r="B5615" t="s">
        <v>165</v>
      </c>
      <c r="C5615">
        <v>2</v>
      </c>
      <c r="D5615">
        <v>3.347</v>
      </c>
    </row>
    <row r="5616" spans="1:4">
      <c r="A5616">
        <v>2013</v>
      </c>
      <c r="B5616" t="s">
        <v>165</v>
      </c>
      <c r="C5616">
        <v>2</v>
      </c>
      <c r="D5616">
        <v>1.5189999999999999</v>
      </c>
    </row>
    <row r="5617" spans="1:4">
      <c r="A5617">
        <v>2014</v>
      </c>
      <c r="B5617" t="s">
        <v>165</v>
      </c>
      <c r="C5617">
        <v>2</v>
      </c>
      <c r="D5617">
        <v>1.2410000000000001</v>
      </c>
    </row>
    <row r="5618" spans="1:4">
      <c r="A5618">
        <v>1989</v>
      </c>
      <c r="B5618" t="s">
        <v>165</v>
      </c>
      <c r="C5618">
        <v>3</v>
      </c>
      <c r="D5618">
        <v>1721.19</v>
      </c>
    </row>
    <row r="5619" spans="1:4">
      <c r="A5619">
        <v>1990</v>
      </c>
      <c r="B5619" t="s">
        <v>165</v>
      </c>
      <c r="C5619">
        <v>3</v>
      </c>
      <c r="D5619">
        <v>3646.97</v>
      </c>
    </row>
    <row r="5620" spans="1:4">
      <c r="A5620">
        <v>1991</v>
      </c>
      <c r="B5620" t="s">
        <v>165</v>
      </c>
      <c r="C5620">
        <v>3</v>
      </c>
      <c r="D5620">
        <v>410.84800000000001</v>
      </c>
    </row>
    <row r="5621" spans="1:4">
      <c r="A5621">
        <v>1992</v>
      </c>
      <c r="B5621" t="s">
        <v>165</v>
      </c>
      <c r="C5621">
        <v>3</v>
      </c>
      <c r="D5621">
        <v>346.92599999999999</v>
      </c>
    </row>
    <row r="5622" spans="1:4">
      <c r="A5622">
        <v>1993</v>
      </c>
      <c r="B5622" t="s">
        <v>165</v>
      </c>
      <c r="C5622">
        <v>3</v>
      </c>
      <c r="D5622">
        <v>2533.1210000000001</v>
      </c>
    </row>
    <row r="5623" spans="1:4">
      <c r="A5623">
        <v>1994</v>
      </c>
      <c r="B5623" t="s">
        <v>165</v>
      </c>
      <c r="C5623">
        <v>3</v>
      </c>
      <c r="D5623">
        <v>350.19200000000001</v>
      </c>
    </row>
    <row r="5624" spans="1:4">
      <c r="A5624">
        <v>1995</v>
      </c>
      <c r="B5624" t="s">
        <v>165</v>
      </c>
      <c r="C5624">
        <v>3</v>
      </c>
      <c r="D5624">
        <v>470.22399999999999</v>
      </c>
    </row>
    <row r="5625" spans="1:4">
      <c r="A5625">
        <v>1996</v>
      </c>
      <c r="B5625" t="s">
        <v>165</v>
      </c>
      <c r="C5625">
        <v>3</v>
      </c>
      <c r="D5625">
        <v>138.83500000000001</v>
      </c>
    </row>
    <row r="5626" spans="1:4">
      <c r="A5626">
        <v>1997</v>
      </c>
      <c r="B5626" t="s">
        <v>165</v>
      </c>
      <c r="C5626">
        <v>3</v>
      </c>
      <c r="D5626">
        <v>152.29499999999999</v>
      </c>
    </row>
    <row r="5627" spans="1:4">
      <c r="A5627">
        <v>1998</v>
      </c>
      <c r="B5627" t="s">
        <v>165</v>
      </c>
      <c r="C5627">
        <v>3</v>
      </c>
      <c r="D5627">
        <v>213.95400000000001</v>
      </c>
    </row>
    <row r="5628" spans="1:4">
      <c r="A5628">
        <v>1999</v>
      </c>
      <c r="B5628" t="s">
        <v>165</v>
      </c>
      <c r="C5628">
        <v>3</v>
      </c>
      <c r="D5628">
        <v>830.61599999999999</v>
      </c>
    </row>
    <row r="5629" spans="1:4">
      <c r="A5629">
        <v>2000</v>
      </c>
      <c r="B5629" t="s">
        <v>165</v>
      </c>
      <c r="C5629">
        <v>3</v>
      </c>
      <c r="D5629">
        <v>113.754</v>
      </c>
    </row>
    <row r="5630" spans="1:4">
      <c r="A5630">
        <v>2001</v>
      </c>
      <c r="B5630" t="s">
        <v>165</v>
      </c>
      <c r="C5630">
        <v>3</v>
      </c>
      <c r="D5630">
        <v>162.88300000000001</v>
      </c>
    </row>
    <row r="5631" spans="1:4">
      <c r="A5631">
        <v>2002</v>
      </c>
      <c r="B5631" t="s">
        <v>165</v>
      </c>
      <c r="C5631">
        <v>3</v>
      </c>
      <c r="D5631">
        <v>86.468999999999994</v>
      </c>
    </row>
    <row r="5632" spans="1:4">
      <c r="A5632">
        <v>2003</v>
      </c>
      <c r="B5632" t="s">
        <v>165</v>
      </c>
      <c r="C5632">
        <v>3</v>
      </c>
      <c r="D5632">
        <v>242.179</v>
      </c>
    </row>
    <row r="5633" spans="1:4">
      <c r="A5633">
        <v>2004</v>
      </c>
      <c r="B5633" t="s">
        <v>165</v>
      </c>
      <c r="C5633">
        <v>3</v>
      </c>
      <c r="D5633">
        <v>74.698999999999998</v>
      </c>
    </row>
    <row r="5634" spans="1:4">
      <c r="A5634">
        <v>2005</v>
      </c>
      <c r="B5634" t="s">
        <v>165</v>
      </c>
      <c r="C5634">
        <v>3</v>
      </c>
      <c r="D5634">
        <v>32.398000000000003</v>
      </c>
    </row>
    <row r="5635" spans="1:4">
      <c r="A5635">
        <v>2006</v>
      </c>
      <c r="B5635" t="s">
        <v>165</v>
      </c>
      <c r="C5635">
        <v>3</v>
      </c>
      <c r="D5635">
        <v>39.433999999999997</v>
      </c>
    </row>
    <row r="5636" spans="1:4">
      <c r="A5636">
        <v>2007</v>
      </c>
      <c r="B5636" t="s">
        <v>165</v>
      </c>
      <c r="C5636">
        <v>3</v>
      </c>
      <c r="D5636">
        <v>25.9</v>
      </c>
    </row>
    <row r="5637" spans="1:4">
      <c r="A5637">
        <v>2008</v>
      </c>
      <c r="B5637" t="s">
        <v>165</v>
      </c>
      <c r="C5637">
        <v>3</v>
      </c>
      <c r="D5637">
        <v>83.462999999999994</v>
      </c>
    </row>
    <row r="5638" spans="1:4">
      <c r="A5638">
        <v>2009</v>
      </c>
      <c r="B5638" t="s">
        <v>165</v>
      </c>
      <c r="C5638">
        <v>3</v>
      </c>
      <c r="D5638">
        <v>57.326000000000001</v>
      </c>
    </row>
    <row r="5639" spans="1:4">
      <c r="A5639">
        <v>2010</v>
      </c>
      <c r="B5639" t="s">
        <v>165</v>
      </c>
      <c r="C5639">
        <v>3</v>
      </c>
      <c r="D5639">
        <v>34.555999999999997</v>
      </c>
    </row>
    <row r="5640" spans="1:4">
      <c r="A5640">
        <v>2011</v>
      </c>
      <c r="B5640" t="s">
        <v>165</v>
      </c>
      <c r="C5640">
        <v>3</v>
      </c>
      <c r="D5640">
        <v>13.855</v>
      </c>
    </row>
    <row r="5641" spans="1:4">
      <c r="A5641">
        <v>2012</v>
      </c>
      <c r="B5641" t="s">
        <v>165</v>
      </c>
      <c r="C5641">
        <v>3</v>
      </c>
      <c r="D5641">
        <v>6.774</v>
      </c>
    </row>
    <row r="5642" spans="1:4">
      <c r="A5642">
        <v>2013</v>
      </c>
      <c r="B5642" t="s">
        <v>165</v>
      </c>
      <c r="C5642">
        <v>3</v>
      </c>
      <c r="D5642">
        <v>5.1070000000000002</v>
      </c>
    </row>
    <row r="5643" spans="1:4">
      <c r="A5643">
        <v>2014</v>
      </c>
      <c r="B5643" t="s">
        <v>165</v>
      </c>
      <c r="C5643">
        <v>3</v>
      </c>
      <c r="D5643">
        <v>12.048</v>
      </c>
    </row>
    <row r="5644" spans="1:4">
      <c r="A5644">
        <v>1989</v>
      </c>
      <c r="B5644" t="s">
        <v>165</v>
      </c>
      <c r="C5644">
        <v>4</v>
      </c>
      <c r="D5644">
        <v>1318.864</v>
      </c>
    </row>
    <row r="5645" spans="1:4">
      <c r="A5645">
        <v>1990</v>
      </c>
      <c r="B5645" t="s">
        <v>165</v>
      </c>
      <c r="C5645">
        <v>4</v>
      </c>
      <c r="D5645">
        <v>2516.4949999999999</v>
      </c>
    </row>
    <row r="5646" spans="1:4">
      <c r="A5646">
        <v>1991</v>
      </c>
      <c r="B5646" t="s">
        <v>165</v>
      </c>
      <c r="C5646">
        <v>4</v>
      </c>
      <c r="D5646">
        <v>1339.4469999999999</v>
      </c>
    </row>
    <row r="5647" spans="1:4">
      <c r="A5647">
        <v>1992</v>
      </c>
      <c r="B5647" t="s">
        <v>165</v>
      </c>
      <c r="C5647">
        <v>4</v>
      </c>
      <c r="D5647">
        <v>2800.8510000000001</v>
      </c>
    </row>
    <row r="5648" spans="1:4">
      <c r="A5648">
        <v>1993</v>
      </c>
      <c r="B5648" t="s">
        <v>165</v>
      </c>
      <c r="C5648">
        <v>4</v>
      </c>
      <c r="D5648">
        <v>2168.931</v>
      </c>
    </row>
    <row r="5649" spans="1:4">
      <c r="A5649">
        <v>1994</v>
      </c>
      <c r="B5649" t="s">
        <v>165</v>
      </c>
      <c r="C5649">
        <v>4</v>
      </c>
      <c r="D5649">
        <v>1075.5619999999999</v>
      </c>
    </row>
    <row r="5650" spans="1:4">
      <c r="A5650">
        <v>1995</v>
      </c>
      <c r="B5650" t="s">
        <v>165</v>
      </c>
      <c r="C5650">
        <v>4</v>
      </c>
      <c r="D5650">
        <v>1864.6859999999999</v>
      </c>
    </row>
    <row r="5651" spans="1:4">
      <c r="A5651">
        <v>1996</v>
      </c>
      <c r="B5651" t="s">
        <v>165</v>
      </c>
      <c r="C5651">
        <v>4</v>
      </c>
      <c r="D5651">
        <v>566.76300000000003</v>
      </c>
    </row>
    <row r="5652" spans="1:4">
      <c r="A5652">
        <v>1997</v>
      </c>
      <c r="B5652" t="s">
        <v>165</v>
      </c>
      <c r="C5652">
        <v>4</v>
      </c>
      <c r="D5652">
        <v>122.59699999999999</v>
      </c>
    </row>
    <row r="5653" spans="1:4">
      <c r="A5653">
        <v>1998</v>
      </c>
      <c r="B5653" t="s">
        <v>165</v>
      </c>
      <c r="C5653">
        <v>4</v>
      </c>
      <c r="D5653">
        <v>142.48599999999999</v>
      </c>
    </row>
    <row r="5654" spans="1:4">
      <c r="A5654">
        <v>1999</v>
      </c>
      <c r="B5654" t="s">
        <v>165</v>
      </c>
      <c r="C5654">
        <v>4</v>
      </c>
      <c r="D5654">
        <v>362.07400000000001</v>
      </c>
    </row>
    <row r="5655" spans="1:4">
      <c r="A5655">
        <v>2000</v>
      </c>
      <c r="B5655" t="s">
        <v>165</v>
      </c>
      <c r="C5655">
        <v>4</v>
      </c>
      <c r="D5655">
        <v>133.143</v>
      </c>
    </row>
    <row r="5656" spans="1:4">
      <c r="A5656">
        <v>2001</v>
      </c>
      <c r="B5656" t="s">
        <v>165</v>
      </c>
      <c r="C5656">
        <v>4</v>
      </c>
      <c r="D5656">
        <v>388.14499999999998</v>
      </c>
    </row>
    <row r="5657" spans="1:4">
      <c r="A5657">
        <v>2002</v>
      </c>
      <c r="B5657" t="s">
        <v>165</v>
      </c>
      <c r="C5657">
        <v>4</v>
      </c>
      <c r="D5657">
        <v>253.39500000000001</v>
      </c>
    </row>
    <row r="5658" spans="1:4">
      <c r="A5658">
        <v>2003</v>
      </c>
      <c r="B5658" t="s">
        <v>165</v>
      </c>
      <c r="C5658">
        <v>4</v>
      </c>
      <c r="D5658">
        <v>118.86</v>
      </c>
    </row>
    <row r="5659" spans="1:4">
      <c r="A5659">
        <v>2004</v>
      </c>
      <c r="B5659" t="s">
        <v>165</v>
      </c>
      <c r="C5659">
        <v>4</v>
      </c>
      <c r="D5659">
        <v>91.917000000000002</v>
      </c>
    </row>
    <row r="5660" spans="1:4">
      <c r="A5660">
        <v>2005</v>
      </c>
      <c r="B5660" t="s">
        <v>165</v>
      </c>
      <c r="C5660">
        <v>4</v>
      </c>
      <c r="D5660">
        <v>49.454000000000001</v>
      </c>
    </row>
    <row r="5661" spans="1:4">
      <c r="A5661">
        <v>2006</v>
      </c>
      <c r="B5661" t="s">
        <v>165</v>
      </c>
      <c r="C5661">
        <v>4</v>
      </c>
      <c r="D5661">
        <v>45.442</v>
      </c>
    </row>
    <row r="5662" spans="1:4">
      <c r="A5662">
        <v>2007</v>
      </c>
      <c r="B5662" t="s">
        <v>165</v>
      </c>
      <c r="C5662">
        <v>4</v>
      </c>
      <c r="D5662">
        <v>64.522999999999996</v>
      </c>
    </row>
    <row r="5663" spans="1:4">
      <c r="A5663">
        <v>2008</v>
      </c>
      <c r="B5663" t="s">
        <v>165</v>
      </c>
      <c r="C5663">
        <v>4</v>
      </c>
      <c r="D5663">
        <v>165.434</v>
      </c>
    </row>
    <row r="5664" spans="1:4">
      <c r="A5664">
        <v>2009</v>
      </c>
      <c r="B5664" t="s">
        <v>165</v>
      </c>
      <c r="C5664">
        <v>4</v>
      </c>
      <c r="D5664">
        <v>95.238</v>
      </c>
    </row>
    <row r="5665" spans="1:4">
      <c r="A5665">
        <v>2010</v>
      </c>
      <c r="B5665" t="s">
        <v>165</v>
      </c>
      <c r="C5665">
        <v>4</v>
      </c>
      <c r="D5665">
        <v>92.581999999999994</v>
      </c>
    </row>
    <row r="5666" spans="1:4">
      <c r="A5666">
        <v>2011</v>
      </c>
      <c r="B5666" t="s">
        <v>165</v>
      </c>
      <c r="C5666">
        <v>4</v>
      </c>
      <c r="D5666">
        <v>70.855999999999995</v>
      </c>
    </row>
    <row r="5667" spans="1:4">
      <c r="A5667">
        <v>2012</v>
      </c>
      <c r="B5667" t="s">
        <v>165</v>
      </c>
      <c r="C5667">
        <v>4</v>
      </c>
      <c r="D5667">
        <v>22.911000000000001</v>
      </c>
    </row>
    <row r="5668" spans="1:4">
      <c r="A5668">
        <v>2013</v>
      </c>
      <c r="B5668" t="s">
        <v>165</v>
      </c>
      <c r="C5668">
        <v>4</v>
      </c>
      <c r="D5668">
        <v>47.686999999999998</v>
      </c>
    </row>
    <row r="5669" spans="1:4">
      <c r="A5669">
        <v>2014</v>
      </c>
      <c r="B5669" t="s">
        <v>165</v>
      </c>
      <c r="C5669">
        <v>4</v>
      </c>
      <c r="D5669">
        <v>59.463000000000001</v>
      </c>
    </row>
    <row r="5670" spans="1:4">
      <c r="A5670">
        <v>1989</v>
      </c>
      <c r="B5670" t="s">
        <v>165</v>
      </c>
      <c r="C5670">
        <v>5</v>
      </c>
      <c r="D5670">
        <v>1047.771</v>
      </c>
    </row>
    <row r="5671" spans="1:4">
      <c r="A5671">
        <v>1990</v>
      </c>
      <c r="B5671" t="s">
        <v>165</v>
      </c>
      <c r="C5671">
        <v>5</v>
      </c>
      <c r="D5671">
        <v>1335.412</v>
      </c>
    </row>
    <row r="5672" spans="1:4">
      <c r="A5672">
        <v>1991</v>
      </c>
      <c r="B5672" t="s">
        <v>165</v>
      </c>
      <c r="C5672">
        <v>5</v>
      </c>
      <c r="D5672">
        <v>1337.1780000000001</v>
      </c>
    </row>
    <row r="5673" spans="1:4">
      <c r="A5673">
        <v>1992</v>
      </c>
      <c r="B5673" t="s">
        <v>165</v>
      </c>
      <c r="C5673">
        <v>5</v>
      </c>
      <c r="D5673">
        <v>2152.04</v>
      </c>
    </row>
    <row r="5674" spans="1:4">
      <c r="A5674">
        <v>1993</v>
      </c>
      <c r="B5674" t="s">
        <v>165</v>
      </c>
      <c r="C5674">
        <v>5</v>
      </c>
      <c r="D5674">
        <v>2340.3449999999998</v>
      </c>
    </row>
    <row r="5675" spans="1:4">
      <c r="A5675">
        <v>1994</v>
      </c>
      <c r="B5675" t="s">
        <v>165</v>
      </c>
      <c r="C5675">
        <v>5</v>
      </c>
      <c r="D5675">
        <v>1142.2909999999999</v>
      </c>
    </row>
    <row r="5676" spans="1:4">
      <c r="A5676">
        <v>1995</v>
      </c>
      <c r="B5676" t="s">
        <v>165</v>
      </c>
      <c r="C5676">
        <v>5</v>
      </c>
      <c r="D5676">
        <v>790.5</v>
      </c>
    </row>
    <row r="5677" spans="1:4">
      <c r="A5677">
        <v>1996</v>
      </c>
      <c r="B5677" t="s">
        <v>165</v>
      </c>
      <c r="C5677">
        <v>5</v>
      </c>
      <c r="D5677">
        <v>529.22</v>
      </c>
    </row>
    <row r="5678" spans="1:4">
      <c r="A5678">
        <v>1997</v>
      </c>
      <c r="B5678" t="s">
        <v>165</v>
      </c>
      <c r="C5678">
        <v>5</v>
      </c>
      <c r="D5678">
        <v>237.12799999999999</v>
      </c>
    </row>
    <row r="5679" spans="1:4">
      <c r="A5679">
        <v>1998</v>
      </c>
      <c r="B5679" t="s">
        <v>165</v>
      </c>
      <c r="C5679">
        <v>5</v>
      </c>
      <c r="D5679">
        <v>200.74799999999999</v>
      </c>
    </row>
    <row r="5680" spans="1:4">
      <c r="A5680">
        <v>1999</v>
      </c>
      <c r="B5680" t="s">
        <v>165</v>
      </c>
      <c r="C5680">
        <v>5</v>
      </c>
      <c r="D5680">
        <v>279.935</v>
      </c>
    </row>
    <row r="5681" spans="1:4">
      <c r="A5681">
        <v>2000</v>
      </c>
      <c r="B5681" t="s">
        <v>165</v>
      </c>
      <c r="C5681">
        <v>5</v>
      </c>
      <c r="D5681">
        <v>264.80900000000003</v>
      </c>
    </row>
    <row r="5682" spans="1:4">
      <c r="A5682">
        <v>2001</v>
      </c>
      <c r="B5682" t="s">
        <v>165</v>
      </c>
      <c r="C5682">
        <v>5</v>
      </c>
      <c r="D5682">
        <v>378.07499999999999</v>
      </c>
    </row>
    <row r="5683" spans="1:4">
      <c r="A5683">
        <v>2002</v>
      </c>
      <c r="B5683" t="s">
        <v>165</v>
      </c>
      <c r="C5683">
        <v>5</v>
      </c>
      <c r="D5683">
        <v>437.733</v>
      </c>
    </row>
    <row r="5684" spans="1:4">
      <c r="A5684">
        <v>2003</v>
      </c>
      <c r="B5684" t="s">
        <v>165</v>
      </c>
      <c r="C5684">
        <v>5</v>
      </c>
      <c r="D5684">
        <v>176.78899999999999</v>
      </c>
    </row>
    <row r="5685" spans="1:4">
      <c r="A5685">
        <v>2004</v>
      </c>
      <c r="B5685" t="s">
        <v>165</v>
      </c>
      <c r="C5685">
        <v>5</v>
      </c>
      <c r="D5685">
        <v>99.525999999999996</v>
      </c>
    </row>
    <row r="5686" spans="1:4">
      <c r="A5686">
        <v>2005</v>
      </c>
      <c r="B5686" t="s">
        <v>165</v>
      </c>
      <c r="C5686">
        <v>5</v>
      </c>
      <c r="D5686">
        <v>108.255</v>
      </c>
    </row>
    <row r="5687" spans="1:4">
      <c r="A5687">
        <v>2006</v>
      </c>
      <c r="B5687" t="s">
        <v>165</v>
      </c>
      <c r="C5687">
        <v>5</v>
      </c>
      <c r="D5687">
        <v>56.21</v>
      </c>
    </row>
    <row r="5688" spans="1:4">
      <c r="A5688">
        <v>2007</v>
      </c>
      <c r="B5688" t="s">
        <v>165</v>
      </c>
      <c r="C5688">
        <v>5</v>
      </c>
      <c r="D5688">
        <v>63.804000000000002</v>
      </c>
    </row>
    <row r="5689" spans="1:4">
      <c r="A5689">
        <v>2008</v>
      </c>
      <c r="B5689" t="s">
        <v>165</v>
      </c>
      <c r="C5689">
        <v>5</v>
      </c>
      <c r="D5689">
        <v>141.01300000000001</v>
      </c>
    </row>
    <row r="5690" spans="1:4">
      <c r="A5690">
        <v>2009</v>
      </c>
      <c r="B5690" t="s">
        <v>165</v>
      </c>
      <c r="C5690">
        <v>5</v>
      </c>
      <c r="D5690">
        <v>141.18</v>
      </c>
    </row>
    <row r="5691" spans="1:4">
      <c r="A5691">
        <v>2010</v>
      </c>
      <c r="B5691" t="s">
        <v>165</v>
      </c>
      <c r="C5691">
        <v>5</v>
      </c>
      <c r="D5691">
        <v>143</v>
      </c>
    </row>
    <row r="5692" spans="1:4">
      <c r="A5692">
        <v>2011</v>
      </c>
      <c r="B5692" t="s">
        <v>165</v>
      </c>
      <c r="C5692">
        <v>5</v>
      </c>
      <c r="D5692">
        <v>161.24199999999999</v>
      </c>
    </row>
    <row r="5693" spans="1:4">
      <c r="A5693">
        <v>2012</v>
      </c>
      <c r="B5693" t="s">
        <v>165</v>
      </c>
      <c r="C5693">
        <v>5</v>
      </c>
      <c r="D5693">
        <v>89.364999999999995</v>
      </c>
    </row>
    <row r="5694" spans="1:4">
      <c r="A5694">
        <v>2013</v>
      </c>
      <c r="B5694" t="s">
        <v>165</v>
      </c>
      <c r="C5694">
        <v>5</v>
      </c>
      <c r="D5694">
        <v>104.663</v>
      </c>
    </row>
    <row r="5695" spans="1:4">
      <c r="A5695">
        <v>2014</v>
      </c>
      <c r="B5695" t="s">
        <v>165</v>
      </c>
      <c r="C5695">
        <v>5</v>
      </c>
      <c r="D5695">
        <v>137.47300000000001</v>
      </c>
    </row>
    <row r="5696" spans="1:4">
      <c r="A5696">
        <v>1989</v>
      </c>
      <c r="B5696" t="s">
        <v>165</v>
      </c>
      <c r="C5696">
        <v>6</v>
      </c>
      <c r="D5696">
        <v>598.29399999999998</v>
      </c>
    </row>
    <row r="5697" spans="1:4">
      <c r="A5697">
        <v>1990</v>
      </c>
      <c r="B5697" t="s">
        <v>165</v>
      </c>
      <c r="C5697">
        <v>6</v>
      </c>
      <c r="D5697">
        <v>389.85500000000002</v>
      </c>
    </row>
    <row r="5698" spans="1:4">
      <c r="A5698">
        <v>1991</v>
      </c>
      <c r="B5698" t="s">
        <v>165</v>
      </c>
      <c r="C5698">
        <v>6</v>
      </c>
      <c r="D5698">
        <v>760.05700000000002</v>
      </c>
    </row>
    <row r="5699" spans="1:4">
      <c r="A5699">
        <v>1992</v>
      </c>
      <c r="B5699" t="s">
        <v>165</v>
      </c>
      <c r="C5699">
        <v>6</v>
      </c>
      <c r="D5699">
        <v>812.07799999999997</v>
      </c>
    </row>
    <row r="5700" spans="1:4">
      <c r="A5700">
        <v>1993</v>
      </c>
      <c r="B5700" t="s">
        <v>165</v>
      </c>
      <c r="C5700">
        <v>6</v>
      </c>
      <c r="D5700">
        <v>883.46699999999998</v>
      </c>
    </row>
    <row r="5701" spans="1:4">
      <c r="A5701">
        <v>1994</v>
      </c>
      <c r="B5701" t="s">
        <v>165</v>
      </c>
      <c r="C5701">
        <v>6</v>
      </c>
      <c r="D5701">
        <v>607.25900000000001</v>
      </c>
    </row>
    <row r="5702" spans="1:4">
      <c r="A5702">
        <v>1995</v>
      </c>
      <c r="B5702" t="s">
        <v>165</v>
      </c>
      <c r="C5702">
        <v>6</v>
      </c>
      <c r="D5702">
        <v>335.62400000000002</v>
      </c>
    </row>
    <row r="5703" spans="1:4">
      <c r="A5703">
        <v>1996</v>
      </c>
      <c r="B5703" t="s">
        <v>165</v>
      </c>
      <c r="C5703">
        <v>6</v>
      </c>
      <c r="D5703">
        <v>425.03500000000003</v>
      </c>
    </row>
    <row r="5704" spans="1:4">
      <c r="A5704">
        <v>1997</v>
      </c>
      <c r="B5704" t="s">
        <v>165</v>
      </c>
      <c r="C5704">
        <v>6</v>
      </c>
      <c r="D5704">
        <v>324.88600000000002</v>
      </c>
    </row>
    <row r="5705" spans="1:4">
      <c r="A5705">
        <v>1998</v>
      </c>
      <c r="B5705" t="s">
        <v>165</v>
      </c>
      <c r="C5705">
        <v>6</v>
      </c>
      <c r="D5705">
        <v>192.92400000000001</v>
      </c>
    </row>
    <row r="5706" spans="1:4">
      <c r="A5706">
        <v>1999</v>
      </c>
      <c r="B5706" t="s">
        <v>165</v>
      </c>
      <c r="C5706">
        <v>6</v>
      </c>
      <c r="D5706">
        <v>289.88400000000001</v>
      </c>
    </row>
    <row r="5707" spans="1:4">
      <c r="A5707">
        <v>2000</v>
      </c>
      <c r="B5707" t="s">
        <v>165</v>
      </c>
      <c r="C5707">
        <v>6</v>
      </c>
      <c r="D5707">
        <v>272.01900000000001</v>
      </c>
    </row>
    <row r="5708" spans="1:4">
      <c r="A5708">
        <v>2001</v>
      </c>
      <c r="B5708" t="s">
        <v>165</v>
      </c>
      <c r="C5708">
        <v>6</v>
      </c>
      <c r="D5708">
        <v>249.33799999999999</v>
      </c>
    </row>
    <row r="5709" spans="1:4">
      <c r="A5709">
        <v>2002</v>
      </c>
      <c r="B5709" t="s">
        <v>165</v>
      </c>
      <c r="C5709">
        <v>6</v>
      </c>
      <c r="D5709">
        <v>233.756</v>
      </c>
    </row>
    <row r="5710" spans="1:4">
      <c r="A5710">
        <v>2003</v>
      </c>
      <c r="B5710" t="s">
        <v>165</v>
      </c>
      <c r="C5710">
        <v>6</v>
      </c>
      <c r="D5710">
        <v>246.63800000000001</v>
      </c>
    </row>
    <row r="5711" spans="1:4">
      <c r="A5711">
        <v>2004</v>
      </c>
      <c r="B5711" t="s">
        <v>165</v>
      </c>
      <c r="C5711">
        <v>6</v>
      </c>
      <c r="D5711">
        <v>197.577</v>
      </c>
    </row>
    <row r="5712" spans="1:4">
      <c r="A5712">
        <v>2005</v>
      </c>
      <c r="B5712" t="s">
        <v>165</v>
      </c>
      <c r="C5712">
        <v>6</v>
      </c>
      <c r="D5712">
        <v>135.381</v>
      </c>
    </row>
    <row r="5713" spans="1:4">
      <c r="A5713">
        <v>2006</v>
      </c>
      <c r="B5713" t="s">
        <v>165</v>
      </c>
      <c r="C5713">
        <v>6</v>
      </c>
      <c r="D5713">
        <v>73.47</v>
      </c>
    </row>
    <row r="5714" spans="1:4">
      <c r="A5714">
        <v>2007</v>
      </c>
      <c r="B5714" t="s">
        <v>165</v>
      </c>
      <c r="C5714">
        <v>6</v>
      </c>
      <c r="D5714">
        <v>56.476999999999997</v>
      </c>
    </row>
    <row r="5715" spans="1:4">
      <c r="A5715">
        <v>2008</v>
      </c>
      <c r="B5715" t="s">
        <v>165</v>
      </c>
      <c r="C5715">
        <v>6</v>
      </c>
      <c r="D5715">
        <v>65.308000000000007</v>
      </c>
    </row>
    <row r="5716" spans="1:4">
      <c r="A5716">
        <v>2009</v>
      </c>
      <c r="B5716" t="s">
        <v>165</v>
      </c>
      <c r="C5716">
        <v>6</v>
      </c>
      <c r="D5716">
        <v>125.434</v>
      </c>
    </row>
    <row r="5717" spans="1:4">
      <c r="A5717">
        <v>2010</v>
      </c>
      <c r="B5717" t="s">
        <v>165</v>
      </c>
      <c r="C5717">
        <v>6</v>
      </c>
      <c r="D5717">
        <v>127.74</v>
      </c>
    </row>
    <row r="5718" spans="1:4">
      <c r="A5718">
        <v>2011</v>
      </c>
      <c r="B5718" t="s">
        <v>165</v>
      </c>
      <c r="C5718">
        <v>6</v>
      </c>
      <c r="D5718">
        <v>148.92699999999999</v>
      </c>
    </row>
    <row r="5719" spans="1:4">
      <c r="A5719">
        <v>2012</v>
      </c>
      <c r="B5719" t="s">
        <v>165</v>
      </c>
      <c r="C5719">
        <v>6</v>
      </c>
      <c r="D5719">
        <v>148.42699999999999</v>
      </c>
    </row>
    <row r="5720" spans="1:4">
      <c r="A5720">
        <v>2013</v>
      </c>
      <c r="B5720" t="s">
        <v>165</v>
      </c>
      <c r="C5720">
        <v>6</v>
      </c>
      <c r="D5720">
        <v>104.54600000000001</v>
      </c>
    </row>
    <row r="5721" spans="1:4">
      <c r="A5721">
        <v>2014</v>
      </c>
      <c r="B5721" t="s">
        <v>165</v>
      </c>
      <c r="C5721">
        <v>6</v>
      </c>
      <c r="D5721">
        <v>116.935</v>
      </c>
    </row>
    <row r="5722" spans="1:4">
      <c r="A5722">
        <v>1989</v>
      </c>
      <c r="B5722" t="s">
        <v>165</v>
      </c>
      <c r="C5722">
        <v>7</v>
      </c>
      <c r="D5722">
        <v>260.89100000000002</v>
      </c>
    </row>
    <row r="5723" spans="1:4">
      <c r="A5723">
        <v>1990</v>
      </c>
      <c r="B5723" t="s">
        <v>165</v>
      </c>
      <c r="C5723">
        <v>7</v>
      </c>
      <c r="D5723">
        <v>85.581000000000003</v>
      </c>
    </row>
    <row r="5724" spans="1:4">
      <c r="A5724">
        <v>1991</v>
      </c>
      <c r="B5724" t="s">
        <v>165</v>
      </c>
      <c r="C5724">
        <v>7</v>
      </c>
      <c r="D5724">
        <v>176.12299999999999</v>
      </c>
    </row>
    <row r="5725" spans="1:4">
      <c r="A5725">
        <v>1992</v>
      </c>
      <c r="B5725" t="s">
        <v>165</v>
      </c>
      <c r="C5725">
        <v>7</v>
      </c>
      <c r="D5725">
        <v>364.66399999999999</v>
      </c>
    </row>
    <row r="5726" spans="1:4">
      <c r="A5726">
        <v>1993</v>
      </c>
      <c r="B5726" t="s">
        <v>165</v>
      </c>
      <c r="C5726">
        <v>7</v>
      </c>
      <c r="D5726">
        <v>305.95100000000002</v>
      </c>
    </row>
    <row r="5727" spans="1:4">
      <c r="A5727">
        <v>1994</v>
      </c>
      <c r="B5727" t="s">
        <v>165</v>
      </c>
      <c r="C5727">
        <v>7</v>
      </c>
      <c r="D5727">
        <v>258.33800000000002</v>
      </c>
    </row>
    <row r="5728" spans="1:4">
      <c r="A5728">
        <v>1995</v>
      </c>
      <c r="B5728" t="s">
        <v>165</v>
      </c>
      <c r="C5728">
        <v>7</v>
      </c>
      <c r="D5728">
        <v>171.65799999999999</v>
      </c>
    </row>
    <row r="5729" spans="1:4">
      <c r="A5729">
        <v>1996</v>
      </c>
      <c r="B5729" t="s">
        <v>165</v>
      </c>
      <c r="C5729">
        <v>7</v>
      </c>
      <c r="D5729">
        <v>260.67099999999999</v>
      </c>
    </row>
    <row r="5730" spans="1:4">
      <c r="A5730">
        <v>1997</v>
      </c>
      <c r="B5730" t="s">
        <v>165</v>
      </c>
      <c r="C5730">
        <v>7</v>
      </c>
      <c r="D5730">
        <v>195.54599999999999</v>
      </c>
    </row>
    <row r="5731" spans="1:4">
      <c r="A5731">
        <v>1998</v>
      </c>
      <c r="B5731" t="s">
        <v>165</v>
      </c>
      <c r="C5731">
        <v>7</v>
      </c>
      <c r="D5731">
        <v>167.85300000000001</v>
      </c>
    </row>
    <row r="5732" spans="1:4">
      <c r="A5732">
        <v>1999</v>
      </c>
      <c r="B5732" t="s">
        <v>165</v>
      </c>
      <c r="C5732">
        <v>7</v>
      </c>
      <c r="D5732">
        <v>172.422</v>
      </c>
    </row>
    <row r="5733" spans="1:4">
      <c r="A5733">
        <v>2000</v>
      </c>
      <c r="B5733" t="s">
        <v>165</v>
      </c>
      <c r="C5733">
        <v>7</v>
      </c>
      <c r="D5733">
        <v>169.84899999999999</v>
      </c>
    </row>
    <row r="5734" spans="1:4">
      <c r="A5734">
        <v>2001</v>
      </c>
      <c r="B5734" t="s">
        <v>165</v>
      </c>
      <c r="C5734">
        <v>7</v>
      </c>
      <c r="D5734">
        <v>218.72900000000001</v>
      </c>
    </row>
    <row r="5735" spans="1:4">
      <c r="A5735">
        <v>2002</v>
      </c>
      <c r="B5735" t="s">
        <v>165</v>
      </c>
      <c r="C5735">
        <v>7</v>
      </c>
      <c r="D5735">
        <v>186.81800000000001</v>
      </c>
    </row>
    <row r="5736" spans="1:4">
      <c r="A5736">
        <v>2003</v>
      </c>
      <c r="B5736" t="s">
        <v>165</v>
      </c>
      <c r="C5736">
        <v>7</v>
      </c>
      <c r="D5736">
        <v>271.24099999999999</v>
      </c>
    </row>
    <row r="5737" spans="1:4">
      <c r="A5737">
        <v>2004</v>
      </c>
      <c r="B5737" t="s">
        <v>165</v>
      </c>
      <c r="C5737">
        <v>7</v>
      </c>
      <c r="D5737">
        <v>171.76</v>
      </c>
    </row>
    <row r="5738" spans="1:4">
      <c r="A5738">
        <v>2005</v>
      </c>
      <c r="B5738" t="s">
        <v>165</v>
      </c>
      <c r="C5738">
        <v>7</v>
      </c>
      <c r="D5738">
        <v>104.074</v>
      </c>
    </row>
    <row r="5739" spans="1:4">
      <c r="A5739">
        <v>2006</v>
      </c>
      <c r="B5739" t="s">
        <v>165</v>
      </c>
      <c r="C5739">
        <v>7</v>
      </c>
      <c r="D5739">
        <v>118.61199999999999</v>
      </c>
    </row>
    <row r="5740" spans="1:4">
      <c r="A5740">
        <v>2007</v>
      </c>
      <c r="B5740" t="s">
        <v>165</v>
      </c>
      <c r="C5740">
        <v>7</v>
      </c>
      <c r="D5740">
        <v>74.418999999999997</v>
      </c>
    </row>
    <row r="5741" spans="1:4">
      <c r="A5741">
        <v>2008</v>
      </c>
      <c r="B5741" t="s">
        <v>165</v>
      </c>
      <c r="C5741">
        <v>7</v>
      </c>
      <c r="D5741">
        <v>85.856999999999999</v>
      </c>
    </row>
    <row r="5742" spans="1:4">
      <c r="A5742">
        <v>2009</v>
      </c>
      <c r="B5742" t="s">
        <v>165</v>
      </c>
      <c r="C5742">
        <v>7</v>
      </c>
      <c r="D5742">
        <v>110.279</v>
      </c>
    </row>
    <row r="5743" spans="1:4">
      <c r="A5743">
        <v>2010</v>
      </c>
      <c r="B5743" t="s">
        <v>165</v>
      </c>
      <c r="C5743">
        <v>7</v>
      </c>
      <c r="D5743">
        <v>85.036000000000001</v>
      </c>
    </row>
    <row r="5744" spans="1:4">
      <c r="A5744">
        <v>2011</v>
      </c>
      <c r="B5744" t="s">
        <v>165</v>
      </c>
      <c r="C5744">
        <v>7</v>
      </c>
      <c r="D5744">
        <v>148.56800000000001</v>
      </c>
    </row>
    <row r="5745" spans="1:4">
      <c r="A5745">
        <v>2012</v>
      </c>
      <c r="B5745" t="s">
        <v>165</v>
      </c>
      <c r="C5745">
        <v>7</v>
      </c>
      <c r="D5745">
        <v>153.239</v>
      </c>
    </row>
    <row r="5746" spans="1:4">
      <c r="A5746">
        <v>2013</v>
      </c>
      <c r="B5746" t="s">
        <v>165</v>
      </c>
      <c r="C5746">
        <v>7</v>
      </c>
      <c r="D5746">
        <v>91.381</v>
      </c>
    </row>
    <row r="5747" spans="1:4">
      <c r="A5747">
        <v>2014</v>
      </c>
      <c r="B5747" t="s">
        <v>165</v>
      </c>
      <c r="C5747">
        <v>7</v>
      </c>
      <c r="D5747">
        <v>72.814999999999998</v>
      </c>
    </row>
    <row r="5748" spans="1:4">
      <c r="A5748">
        <v>1989</v>
      </c>
      <c r="B5748" t="s">
        <v>165</v>
      </c>
      <c r="C5748">
        <v>8</v>
      </c>
      <c r="D5748">
        <v>40.002000000000002</v>
      </c>
    </row>
    <row r="5749" spans="1:4">
      <c r="A5749">
        <v>1990</v>
      </c>
      <c r="B5749" t="s">
        <v>165</v>
      </c>
      <c r="C5749">
        <v>8</v>
      </c>
      <c r="D5749">
        <v>32.752000000000002</v>
      </c>
    </row>
    <row r="5750" spans="1:4">
      <c r="A5750">
        <v>1991</v>
      </c>
      <c r="B5750" t="s">
        <v>165</v>
      </c>
      <c r="C5750">
        <v>8</v>
      </c>
      <c r="D5750">
        <v>40.613</v>
      </c>
    </row>
    <row r="5751" spans="1:4">
      <c r="A5751">
        <v>1992</v>
      </c>
      <c r="B5751" t="s">
        <v>165</v>
      </c>
      <c r="C5751">
        <v>8</v>
      </c>
      <c r="D5751">
        <v>179.51499999999999</v>
      </c>
    </row>
    <row r="5752" spans="1:4">
      <c r="A5752">
        <v>1993</v>
      </c>
      <c r="B5752" t="s">
        <v>165</v>
      </c>
      <c r="C5752">
        <v>8</v>
      </c>
      <c r="D5752">
        <v>101.477</v>
      </c>
    </row>
    <row r="5753" spans="1:4">
      <c r="A5753">
        <v>1994</v>
      </c>
      <c r="B5753" t="s">
        <v>165</v>
      </c>
      <c r="C5753">
        <v>8</v>
      </c>
      <c r="D5753">
        <v>87.156999999999996</v>
      </c>
    </row>
    <row r="5754" spans="1:4">
      <c r="A5754">
        <v>1995</v>
      </c>
      <c r="B5754" t="s">
        <v>165</v>
      </c>
      <c r="C5754">
        <v>8</v>
      </c>
      <c r="D5754">
        <v>29.206</v>
      </c>
    </row>
    <row r="5755" spans="1:4">
      <c r="A5755">
        <v>1996</v>
      </c>
      <c r="B5755" t="s">
        <v>165</v>
      </c>
      <c r="C5755">
        <v>8</v>
      </c>
      <c r="D5755">
        <v>68.822000000000003</v>
      </c>
    </row>
    <row r="5756" spans="1:4">
      <c r="A5756">
        <v>1997</v>
      </c>
      <c r="B5756" t="s">
        <v>165</v>
      </c>
      <c r="C5756">
        <v>8</v>
      </c>
      <c r="D5756">
        <v>80.457999999999998</v>
      </c>
    </row>
    <row r="5757" spans="1:4">
      <c r="A5757">
        <v>1998</v>
      </c>
      <c r="B5757" t="s">
        <v>165</v>
      </c>
      <c r="C5757">
        <v>8</v>
      </c>
      <c r="D5757">
        <v>97.697000000000003</v>
      </c>
    </row>
    <row r="5758" spans="1:4">
      <c r="A5758">
        <v>1999</v>
      </c>
      <c r="B5758" t="s">
        <v>165</v>
      </c>
      <c r="C5758">
        <v>8</v>
      </c>
      <c r="D5758">
        <v>98.441999999999993</v>
      </c>
    </row>
    <row r="5759" spans="1:4">
      <c r="A5759">
        <v>2000</v>
      </c>
      <c r="B5759" t="s">
        <v>165</v>
      </c>
      <c r="C5759">
        <v>8</v>
      </c>
      <c r="D5759">
        <v>86.24</v>
      </c>
    </row>
    <row r="5760" spans="1:4">
      <c r="A5760">
        <v>2001</v>
      </c>
      <c r="B5760" t="s">
        <v>165</v>
      </c>
      <c r="C5760">
        <v>8</v>
      </c>
      <c r="D5760">
        <v>117.685</v>
      </c>
    </row>
    <row r="5761" spans="1:4">
      <c r="A5761">
        <v>2002</v>
      </c>
      <c r="B5761" t="s">
        <v>165</v>
      </c>
      <c r="C5761">
        <v>8</v>
      </c>
      <c r="D5761">
        <v>93.915000000000006</v>
      </c>
    </row>
    <row r="5762" spans="1:4">
      <c r="A5762">
        <v>2003</v>
      </c>
      <c r="B5762" t="s">
        <v>165</v>
      </c>
      <c r="C5762">
        <v>8</v>
      </c>
      <c r="D5762">
        <v>211.85</v>
      </c>
    </row>
    <row r="5763" spans="1:4">
      <c r="A5763">
        <v>2004</v>
      </c>
      <c r="B5763" t="s">
        <v>165</v>
      </c>
      <c r="C5763">
        <v>8</v>
      </c>
      <c r="D5763">
        <v>141.63900000000001</v>
      </c>
    </row>
    <row r="5764" spans="1:4">
      <c r="A5764">
        <v>2005</v>
      </c>
      <c r="B5764" t="s">
        <v>165</v>
      </c>
      <c r="C5764">
        <v>8</v>
      </c>
      <c r="D5764">
        <v>135.62799999999999</v>
      </c>
    </row>
    <row r="5765" spans="1:4">
      <c r="A5765">
        <v>2006</v>
      </c>
      <c r="B5765" t="s">
        <v>165</v>
      </c>
      <c r="C5765">
        <v>8</v>
      </c>
      <c r="D5765">
        <v>57.841999999999999</v>
      </c>
    </row>
    <row r="5766" spans="1:4">
      <c r="A5766">
        <v>2007</v>
      </c>
      <c r="B5766" t="s">
        <v>165</v>
      </c>
      <c r="C5766">
        <v>8</v>
      </c>
      <c r="D5766">
        <v>49.314999999999998</v>
      </c>
    </row>
    <row r="5767" spans="1:4">
      <c r="A5767">
        <v>2008</v>
      </c>
      <c r="B5767" t="s">
        <v>165</v>
      </c>
      <c r="C5767">
        <v>8</v>
      </c>
      <c r="D5767">
        <v>40.228999999999999</v>
      </c>
    </row>
    <row r="5768" spans="1:4">
      <c r="A5768">
        <v>2009</v>
      </c>
      <c r="B5768" t="s">
        <v>165</v>
      </c>
      <c r="C5768">
        <v>8</v>
      </c>
      <c r="D5768">
        <v>62.930999999999997</v>
      </c>
    </row>
    <row r="5769" spans="1:4">
      <c r="A5769">
        <v>2010</v>
      </c>
      <c r="B5769" t="s">
        <v>165</v>
      </c>
      <c r="C5769">
        <v>8</v>
      </c>
      <c r="D5769">
        <v>35.767000000000003</v>
      </c>
    </row>
    <row r="5770" spans="1:4">
      <c r="A5770">
        <v>2011</v>
      </c>
      <c r="B5770" t="s">
        <v>165</v>
      </c>
      <c r="C5770">
        <v>8</v>
      </c>
      <c r="D5770">
        <v>85.652000000000001</v>
      </c>
    </row>
    <row r="5771" spans="1:4">
      <c r="A5771">
        <v>2012</v>
      </c>
      <c r="B5771" t="s">
        <v>165</v>
      </c>
      <c r="C5771">
        <v>8</v>
      </c>
      <c r="D5771">
        <v>85.054000000000002</v>
      </c>
    </row>
    <row r="5772" spans="1:4">
      <c r="A5772">
        <v>2013</v>
      </c>
      <c r="B5772" t="s">
        <v>165</v>
      </c>
      <c r="C5772">
        <v>8</v>
      </c>
      <c r="D5772">
        <v>63.154000000000003</v>
      </c>
    </row>
    <row r="5773" spans="1:4">
      <c r="A5773">
        <v>2014</v>
      </c>
      <c r="B5773" t="s">
        <v>165</v>
      </c>
      <c r="C5773">
        <v>8</v>
      </c>
      <c r="D5773">
        <v>30.234000000000002</v>
      </c>
    </row>
    <row r="5774" spans="1:4">
      <c r="A5774">
        <v>1989</v>
      </c>
      <c r="B5774" t="s">
        <v>165</v>
      </c>
      <c r="C5774">
        <v>9</v>
      </c>
      <c r="D5774">
        <v>22.95</v>
      </c>
    </row>
    <row r="5775" spans="1:4">
      <c r="A5775">
        <v>1990</v>
      </c>
      <c r="B5775" t="s">
        <v>165</v>
      </c>
      <c r="C5775">
        <v>9</v>
      </c>
      <c r="D5775">
        <v>13.861000000000001</v>
      </c>
    </row>
    <row r="5776" spans="1:4">
      <c r="A5776">
        <v>1991</v>
      </c>
      <c r="B5776" t="s">
        <v>165</v>
      </c>
      <c r="C5776">
        <v>9</v>
      </c>
      <c r="D5776">
        <v>14.853999999999999</v>
      </c>
    </row>
    <row r="5777" spans="1:4">
      <c r="A5777">
        <v>1992</v>
      </c>
      <c r="B5777" t="s">
        <v>165</v>
      </c>
      <c r="C5777">
        <v>9</v>
      </c>
      <c r="D5777">
        <v>41.158999999999999</v>
      </c>
    </row>
    <row r="5778" spans="1:4">
      <c r="A5778">
        <v>1993</v>
      </c>
      <c r="B5778" t="s">
        <v>165</v>
      </c>
      <c r="C5778">
        <v>9</v>
      </c>
      <c r="D5778">
        <v>12.654999999999999</v>
      </c>
    </row>
    <row r="5779" spans="1:4">
      <c r="A5779">
        <v>1994</v>
      </c>
      <c r="B5779" t="s">
        <v>165</v>
      </c>
      <c r="C5779">
        <v>9</v>
      </c>
      <c r="D5779">
        <v>28.96</v>
      </c>
    </row>
    <row r="5780" spans="1:4">
      <c r="A5780">
        <v>1995</v>
      </c>
      <c r="B5780" t="s">
        <v>165</v>
      </c>
      <c r="C5780">
        <v>9</v>
      </c>
      <c r="D5780">
        <v>24.542000000000002</v>
      </c>
    </row>
    <row r="5781" spans="1:4">
      <c r="A5781">
        <v>1996</v>
      </c>
      <c r="B5781" t="s">
        <v>165</v>
      </c>
      <c r="C5781">
        <v>9</v>
      </c>
      <c r="D5781">
        <v>14.590999999999999</v>
      </c>
    </row>
    <row r="5782" spans="1:4">
      <c r="A5782">
        <v>1997</v>
      </c>
      <c r="B5782" t="s">
        <v>165</v>
      </c>
      <c r="C5782">
        <v>9</v>
      </c>
      <c r="D5782">
        <v>21.72</v>
      </c>
    </row>
    <row r="5783" spans="1:4">
      <c r="A5783">
        <v>1998</v>
      </c>
      <c r="B5783" t="s">
        <v>165</v>
      </c>
      <c r="C5783">
        <v>9</v>
      </c>
      <c r="D5783">
        <v>38.063000000000002</v>
      </c>
    </row>
    <row r="5784" spans="1:4">
      <c r="A5784">
        <v>1999</v>
      </c>
      <c r="B5784" t="s">
        <v>165</v>
      </c>
      <c r="C5784">
        <v>9</v>
      </c>
      <c r="D5784">
        <v>73.697999999999993</v>
      </c>
    </row>
    <row r="5785" spans="1:4">
      <c r="A5785">
        <v>2000</v>
      </c>
      <c r="B5785" t="s">
        <v>165</v>
      </c>
      <c r="C5785">
        <v>9</v>
      </c>
      <c r="D5785">
        <v>92.016000000000005</v>
      </c>
    </row>
    <row r="5786" spans="1:4">
      <c r="A5786">
        <v>2001</v>
      </c>
      <c r="B5786" t="s">
        <v>165</v>
      </c>
      <c r="C5786">
        <v>9</v>
      </c>
      <c r="D5786">
        <v>69.861000000000004</v>
      </c>
    </row>
    <row r="5787" spans="1:4">
      <c r="A5787">
        <v>2002</v>
      </c>
      <c r="B5787" t="s">
        <v>165</v>
      </c>
      <c r="C5787">
        <v>9</v>
      </c>
      <c r="D5787">
        <v>41.287999999999997</v>
      </c>
    </row>
    <row r="5788" spans="1:4">
      <c r="A5788">
        <v>2003</v>
      </c>
      <c r="B5788" t="s">
        <v>165</v>
      </c>
      <c r="C5788">
        <v>9</v>
      </c>
      <c r="D5788">
        <v>115.717</v>
      </c>
    </row>
    <row r="5789" spans="1:4">
      <c r="A5789">
        <v>2004</v>
      </c>
      <c r="B5789" t="s">
        <v>165</v>
      </c>
      <c r="C5789">
        <v>9</v>
      </c>
      <c r="D5789">
        <v>84.834999999999994</v>
      </c>
    </row>
    <row r="5790" spans="1:4">
      <c r="A5790">
        <v>2005</v>
      </c>
      <c r="B5790" t="s">
        <v>165</v>
      </c>
      <c r="C5790">
        <v>9</v>
      </c>
      <c r="D5790">
        <v>81.036000000000001</v>
      </c>
    </row>
    <row r="5791" spans="1:4">
      <c r="A5791">
        <v>2006</v>
      </c>
      <c r="B5791" t="s">
        <v>165</v>
      </c>
      <c r="C5791">
        <v>9</v>
      </c>
      <c r="D5791">
        <v>52.356000000000002</v>
      </c>
    </row>
    <row r="5792" spans="1:4">
      <c r="A5792">
        <v>2007</v>
      </c>
      <c r="B5792" t="s">
        <v>165</v>
      </c>
      <c r="C5792">
        <v>9</v>
      </c>
      <c r="D5792">
        <v>31.427</v>
      </c>
    </row>
    <row r="5793" spans="1:4">
      <c r="A5793">
        <v>2008</v>
      </c>
      <c r="B5793" t="s">
        <v>165</v>
      </c>
      <c r="C5793">
        <v>9</v>
      </c>
      <c r="D5793">
        <v>24.762</v>
      </c>
    </row>
    <row r="5794" spans="1:4">
      <c r="A5794">
        <v>2009</v>
      </c>
      <c r="B5794" t="s">
        <v>165</v>
      </c>
      <c r="C5794">
        <v>9</v>
      </c>
      <c r="D5794">
        <v>40.426000000000002</v>
      </c>
    </row>
    <row r="5795" spans="1:4">
      <c r="A5795">
        <v>2010</v>
      </c>
      <c r="B5795" t="s">
        <v>165</v>
      </c>
      <c r="C5795">
        <v>9</v>
      </c>
      <c r="D5795">
        <v>27.536000000000001</v>
      </c>
    </row>
    <row r="5796" spans="1:4">
      <c r="A5796">
        <v>2011</v>
      </c>
      <c r="B5796" t="s">
        <v>165</v>
      </c>
      <c r="C5796">
        <v>9</v>
      </c>
      <c r="D5796">
        <v>55.241999999999997</v>
      </c>
    </row>
    <row r="5797" spans="1:4">
      <c r="A5797">
        <v>2012</v>
      </c>
      <c r="B5797" t="s">
        <v>165</v>
      </c>
      <c r="C5797">
        <v>9</v>
      </c>
      <c r="D5797">
        <v>70.378</v>
      </c>
    </row>
    <row r="5798" spans="1:4">
      <c r="A5798">
        <v>2013</v>
      </c>
      <c r="B5798" t="s">
        <v>165</v>
      </c>
      <c r="C5798">
        <v>9</v>
      </c>
      <c r="D5798">
        <v>44.064999999999998</v>
      </c>
    </row>
    <row r="5799" spans="1:4">
      <c r="A5799">
        <v>2014</v>
      </c>
      <c r="B5799" t="s">
        <v>165</v>
      </c>
      <c r="C5799">
        <v>9</v>
      </c>
      <c r="D5799">
        <v>22.39</v>
      </c>
    </row>
    <row r="5800" spans="1:4">
      <c r="A5800">
        <v>1989</v>
      </c>
      <c r="B5800" t="s">
        <v>165</v>
      </c>
      <c r="C5800">
        <v>10</v>
      </c>
      <c r="D5800">
        <v>9.9770000000000003</v>
      </c>
    </row>
    <row r="5801" spans="1:4">
      <c r="A5801">
        <v>1990</v>
      </c>
      <c r="B5801" t="s">
        <v>165</v>
      </c>
      <c r="C5801">
        <v>10</v>
      </c>
      <c r="D5801">
        <v>8.2089999999999996</v>
      </c>
    </row>
    <row r="5802" spans="1:4">
      <c r="A5802">
        <v>1991</v>
      </c>
      <c r="B5802" t="s">
        <v>165</v>
      </c>
      <c r="C5802">
        <v>10</v>
      </c>
      <c r="D5802">
        <v>8.7959999999999994</v>
      </c>
    </row>
    <row r="5803" spans="1:4">
      <c r="A5803">
        <v>1992</v>
      </c>
      <c r="B5803" t="s">
        <v>165</v>
      </c>
      <c r="C5803">
        <v>10</v>
      </c>
      <c r="D5803">
        <v>10.67</v>
      </c>
    </row>
    <row r="5804" spans="1:4">
      <c r="A5804">
        <v>1993</v>
      </c>
      <c r="B5804" t="s">
        <v>165</v>
      </c>
      <c r="C5804">
        <v>10</v>
      </c>
      <c r="D5804">
        <v>7.5039999999999996</v>
      </c>
    </row>
    <row r="5805" spans="1:4">
      <c r="A5805">
        <v>1994</v>
      </c>
      <c r="B5805" t="s">
        <v>165</v>
      </c>
      <c r="C5805">
        <v>10</v>
      </c>
      <c r="D5805">
        <v>8.9209999999999994</v>
      </c>
    </row>
    <row r="5806" spans="1:4">
      <c r="A5806">
        <v>1995</v>
      </c>
      <c r="B5806" t="s">
        <v>165</v>
      </c>
      <c r="C5806">
        <v>10</v>
      </c>
      <c r="D5806">
        <v>18.331</v>
      </c>
    </row>
    <row r="5807" spans="1:4">
      <c r="A5807">
        <v>1996</v>
      </c>
      <c r="B5807" t="s">
        <v>165</v>
      </c>
      <c r="C5807">
        <v>10</v>
      </c>
      <c r="D5807">
        <v>7.6740000000000004</v>
      </c>
    </row>
    <row r="5808" spans="1:4">
      <c r="A5808">
        <v>1997</v>
      </c>
      <c r="B5808" t="s">
        <v>165</v>
      </c>
      <c r="C5808">
        <v>10</v>
      </c>
      <c r="D5808">
        <v>8.52</v>
      </c>
    </row>
    <row r="5809" spans="1:4">
      <c r="A5809">
        <v>1998</v>
      </c>
      <c r="B5809" t="s">
        <v>165</v>
      </c>
      <c r="C5809">
        <v>10</v>
      </c>
      <c r="D5809">
        <v>15.680999999999999</v>
      </c>
    </row>
    <row r="5810" spans="1:4">
      <c r="A5810">
        <v>1999</v>
      </c>
      <c r="B5810" t="s">
        <v>165</v>
      </c>
      <c r="C5810">
        <v>10</v>
      </c>
      <c r="D5810">
        <v>23.181000000000001</v>
      </c>
    </row>
    <row r="5811" spans="1:4">
      <c r="A5811">
        <v>2000</v>
      </c>
      <c r="B5811" t="s">
        <v>165</v>
      </c>
      <c r="C5811">
        <v>10</v>
      </c>
      <c r="D5811">
        <v>70.757000000000005</v>
      </c>
    </row>
    <row r="5812" spans="1:4">
      <c r="A5812">
        <v>2001</v>
      </c>
      <c r="B5812" t="s">
        <v>165</v>
      </c>
      <c r="C5812">
        <v>10</v>
      </c>
      <c r="D5812">
        <v>39.697000000000003</v>
      </c>
    </row>
    <row r="5813" spans="1:4">
      <c r="A5813">
        <v>2002</v>
      </c>
      <c r="B5813" t="s">
        <v>165</v>
      </c>
      <c r="C5813">
        <v>10</v>
      </c>
      <c r="D5813">
        <v>10.548999999999999</v>
      </c>
    </row>
    <row r="5814" spans="1:4">
      <c r="A5814">
        <v>2003</v>
      </c>
      <c r="B5814" t="s">
        <v>165</v>
      </c>
      <c r="C5814">
        <v>10</v>
      </c>
      <c r="D5814">
        <v>58.985999999999997</v>
      </c>
    </row>
    <row r="5815" spans="1:4">
      <c r="A5815">
        <v>2004</v>
      </c>
      <c r="B5815" t="s">
        <v>165</v>
      </c>
      <c r="C5815">
        <v>10</v>
      </c>
      <c r="D5815">
        <v>45.475000000000001</v>
      </c>
    </row>
    <row r="5816" spans="1:4">
      <c r="A5816">
        <v>2005</v>
      </c>
      <c r="B5816" t="s">
        <v>165</v>
      </c>
      <c r="C5816">
        <v>10</v>
      </c>
      <c r="D5816">
        <v>26.201000000000001</v>
      </c>
    </row>
    <row r="5817" spans="1:4">
      <c r="A5817">
        <v>2006</v>
      </c>
      <c r="B5817" t="s">
        <v>165</v>
      </c>
      <c r="C5817">
        <v>10</v>
      </c>
      <c r="D5817">
        <v>16.233000000000001</v>
      </c>
    </row>
    <row r="5818" spans="1:4">
      <c r="A5818">
        <v>2007</v>
      </c>
      <c r="B5818" t="s">
        <v>165</v>
      </c>
      <c r="C5818">
        <v>10</v>
      </c>
      <c r="D5818">
        <v>13.903</v>
      </c>
    </row>
    <row r="5819" spans="1:4">
      <c r="A5819">
        <v>2008</v>
      </c>
      <c r="B5819" t="s">
        <v>165</v>
      </c>
      <c r="C5819">
        <v>10</v>
      </c>
      <c r="D5819">
        <v>10.355</v>
      </c>
    </row>
    <row r="5820" spans="1:4">
      <c r="A5820">
        <v>2009</v>
      </c>
      <c r="B5820" t="s">
        <v>165</v>
      </c>
      <c r="C5820">
        <v>10</v>
      </c>
      <c r="D5820">
        <v>7.2880000000000003</v>
      </c>
    </row>
    <row r="5821" spans="1:4">
      <c r="A5821">
        <v>2010</v>
      </c>
      <c r="B5821" t="s">
        <v>165</v>
      </c>
      <c r="C5821">
        <v>10</v>
      </c>
      <c r="D5821">
        <v>14.715999999999999</v>
      </c>
    </row>
    <row r="5822" spans="1:4">
      <c r="A5822">
        <v>2011</v>
      </c>
      <c r="B5822" t="s">
        <v>165</v>
      </c>
      <c r="C5822">
        <v>10</v>
      </c>
      <c r="D5822">
        <v>28.064</v>
      </c>
    </row>
    <row r="5823" spans="1:4">
      <c r="A5823">
        <v>2012</v>
      </c>
      <c r="B5823" t="s">
        <v>165</v>
      </c>
      <c r="C5823">
        <v>10</v>
      </c>
      <c r="D5823">
        <v>38.322000000000003</v>
      </c>
    </row>
    <row r="5824" spans="1:4">
      <c r="A5824">
        <v>2013</v>
      </c>
      <c r="B5824" t="s">
        <v>165</v>
      </c>
      <c r="C5824">
        <v>10</v>
      </c>
      <c r="D5824">
        <v>35.682000000000002</v>
      </c>
    </row>
    <row r="5825" spans="1:4">
      <c r="A5825">
        <v>2014</v>
      </c>
      <c r="B5825" t="s">
        <v>165</v>
      </c>
      <c r="C5825">
        <v>10</v>
      </c>
      <c r="D5825">
        <v>15.78</v>
      </c>
    </row>
    <row r="5826" spans="1:4">
      <c r="A5826">
        <v>1989</v>
      </c>
      <c r="B5826" t="s">
        <v>165</v>
      </c>
      <c r="C5826">
        <v>11</v>
      </c>
      <c r="D5826">
        <v>12.678000000000001</v>
      </c>
    </row>
    <row r="5827" spans="1:4">
      <c r="A5827">
        <v>1990</v>
      </c>
      <c r="B5827" t="s">
        <v>165</v>
      </c>
      <c r="C5827">
        <v>11</v>
      </c>
      <c r="D5827">
        <v>17.228999999999999</v>
      </c>
    </row>
    <row r="5828" spans="1:4">
      <c r="A5828">
        <v>1991</v>
      </c>
      <c r="B5828" t="s">
        <v>165</v>
      </c>
      <c r="C5828">
        <v>11</v>
      </c>
      <c r="D5828">
        <v>26.315999999999999</v>
      </c>
    </row>
    <row r="5829" spans="1:4">
      <c r="A5829">
        <v>1992</v>
      </c>
      <c r="B5829" t="s">
        <v>165</v>
      </c>
      <c r="C5829">
        <v>11</v>
      </c>
      <c r="D5829">
        <v>17.193999999999999</v>
      </c>
    </row>
    <row r="5830" spans="1:4">
      <c r="A5830">
        <v>1993</v>
      </c>
      <c r="B5830" t="s">
        <v>165</v>
      </c>
      <c r="C5830">
        <v>11</v>
      </c>
      <c r="D5830">
        <v>13.647</v>
      </c>
    </row>
    <row r="5831" spans="1:4">
      <c r="A5831">
        <v>1994</v>
      </c>
      <c r="B5831" t="s">
        <v>165</v>
      </c>
      <c r="C5831">
        <v>11</v>
      </c>
      <c r="D5831">
        <v>13.183999999999999</v>
      </c>
    </row>
    <row r="5832" spans="1:4">
      <c r="A5832">
        <v>1995</v>
      </c>
      <c r="B5832" t="s">
        <v>165</v>
      </c>
      <c r="C5832">
        <v>11</v>
      </c>
      <c r="D5832">
        <v>5.8390000000000004</v>
      </c>
    </row>
    <row r="5833" spans="1:4">
      <c r="A5833">
        <v>1996</v>
      </c>
      <c r="B5833" t="s">
        <v>165</v>
      </c>
      <c r="C5833">
        <v>11</v>
      </c>
      <c r="D5833">
        <v>7.0410000000000004</v>
      </c>
    </row>
    <row r="5834" spans="1:4">
      <c r="A5834">
        <v>1997</v>
      </c>
      <c r="B5834" t="s">
        <v>165</v>
      </c>
      <c r="C5834">
        <v>11</v>
      </c>
      <c r="D5834">
        <v>5.1349999999999998</v>
      </c>
    </row>
    <row r="5835" spans="1:4">
      <c r="A5835">
        <v>1998</v>
      </c>
      <c r="B5835" t="s">
        <v>165</v>
      </c>
      <c r="C5835">
        <v>11</v>
      </c>
      <c r="D5835">
        <v>6.4749999999999996</v>
      </c>
    </row>
    <row r="5836" spans="1:4">
      <c r="A5836">
        <v>1999</v>
      </c>
      <c r="B5836" t="s">
        <v>165</v>
      </c>
      <c r="C5836">
        <v>11</v>
      </c>
      <c r="D5836">
        <v>12.478</v>
      </c>
    </row>
    <row r="5837" spans="1:4">
      <c r="A5837">
        <v>2000</v>
      </c>
      <c r="B5837" t="s">
        <v>165</v>
      </c>
      <c r="C5837">
        <v>11</v>
      </c>
      <c r="D5837">
        <v>16.228000000000002</v>
      </c>
    </row>
    <row r="5838" spans="1:4">
      <c r="A5838">
        <v>2001</v>
      </c>
      <c r="B5838" t="s">
        <v>165</v>
      </c>
      <c r="C5838">
        <v>11</v>
      </c>
      <c r="D5838">
        <v>14.554</v>
      </c>
    </row>
    <row r="5839" spans="1:4">
      <c r="A5839">
        <v>2002</v>
      </c>
      <c r="B5839" t="s">
        <v>165</v>
      </c>
      <c r="C5839">
        <v>11</v>
      </c>
      <c r="D5839">
        <v>3.8420000000000001</v>
      </c>
    </row>
    <row r="5840" spans="1:4">
      <c r="A5840">
        <v>2003</v>
      </c>
      <c r="B5840" t="s">
        <v>165</v>
      </c>
      <c r="C5840">
        <v>11</v>
      </c>
      <c r="D5840">
        <v>17.074999999999999</v>
      </c>
    </row>
    <row r="5841" spans="1:4">
      <c r="A5841">
        <v>2004</v>
      </c>
      <c r="B5841" t="s">
        <v>165</v>
      </c>
      <c r="C5841">
        <v>11</v>
      </c>
      <c r="D5841">
        <v>27.463999999999999</v>
      </c>
    </row>
    <row r="5842" spans="1:4">
      <c r="A5842">
        <v>2005</v>
      </c>
      <c r="B5842" t="s">
        <v>165</v>
      </c>
      <c r="C5842">
        <v>11</v>
      </c>
      <c r="D5842">
        <v>56.789000000000001</v>
      </c>
    </row>
    <row r="5843" spans="1:4">
      <c r="A5843">
        <v>2006</v>
      </c>
      <c r="B5843" t="s">
        <v>165</v>
      </c>
      <c r="C5843">
        <v>11</v>
      </c>
      <c r="D5843">
        <v>27.257000000000001</v>
      </c>
    </row>
    <row r="5844" spans="1:4">
      <c r="A5844">
        <v>2007</v>
      </c>
      <c r="B5844" t="s">
        <v>165</v>
      </c>
      <c r="C5844">
        <v>11</v>
      </c>
      <c r="D5844">
        <v>20.751000000000001</v>
      </c>
    </row>
    <row r="5845" spans="1:4">
      <c r="A5845">
        <v>2008</v>
      </c>
      <c r="B5845" t="s">
        <v>165</v>
      </c>
      <c r="C5845">
        <v>11</v>
      </c>
      <c r="D5845">
        <v>7.7359999999999998</v>
      </c>
    </row>
    <row r="5846" spans="1:4">
      <c r="A5846">
        <v>2009</v>
      </c>
      <c r="B5846" t="s">
        <v>165</v>
      </c>
      <c r="C5846">
        <v>11</v>
      </c>
      <c r="D5846">
        <v>24.61</v>
      </c>
    </row>
    <row r="5847" spans="1:4">
      <c r="A5847">
        <v>2010</v>
      </c>
      <c r="B5847" t="s">
        <v>165</v>
      </c>
      <c r="C5847">
        <v>11</v>
      </c>
      <c r="D5847">
        <v>39.167999999999999</v>
      </c>
    </row>
    <row r="5848" spans="1:4">
      <c r="A5848">
        <v>2011</v>
      </c>
      <c r="B5848" t="s">
        <v>165</v>
      </c>
      <c r="C5848">
        <v>11</v>
      </c>
      <c r="D5848">
        <v>42.164999999999999</v>
      </c>
    </row>
    <row r="5849" spans="1:4">
      <c r="A5849">
        <v>2012</v>
      </c>
      <c r="B5849" t="s">
        <v>165</v>
      </c>
      <c r="C5849">
        <v>11</v>
      </c>
      <c r="D5849">
        <v>33.603999999999999</v>
      </c>
    </row>
    <row r="5850" spans="1:4">
      <c r="A5850">
        <v>2013</v>
      </c>
      <c r="B5850" t="s">
        <v>165</v>
      </c>
      <c r="C5850">
        <v>11</v>
      </c>
      <c r="D5850">
        <v>48.847000000000001</v>
      </c>
    </row>
    <row r="5851" spans="1:4">
      <c r="A5851">
        <v>2014</v>
      </c>
      <c r="B5851" t="s">
        <v>165</v>
      </c>
      <c r="C5851">
        <v>11</v>
      </c>
      <c r="D5851">
        <v>51.186999999999998</v>
      </c>
    </row>
    <row r="5852" spans="1:4">
      <c r="A5852">
        <v>1989</v>
      </c>
      <c r="B5852" t="s">
        <v>152</v>
      </c>
      <c r="C5852">
        <v>1</v>
      </c>
      <c r="D5852" s="3">
        <v>43985</v>
      </c>
    </row>
    <row r="5853" spans="1:4">
      <c r="A5853">
        <v>1990</v>
      </c>
      <c r="B5853" t="s">
        <v>152</v>
      </c>
      <c r="C5853">
        <v>1</v>
      </c>
      <c r="D5853" s="3">
        <v>6658</v>
      </c>
    </row>
    <row r="5854" spans="1:4">
      <c r="A5854">
        <v>1991</v>
      </c>
      <c r="B5854" t="s">
        <v>152</v>
      </c>
      <c r="C5854">
        <v>1</v>
      </c>
      <c r="D5854" s="3">
        <v>51455</v>
      </c>
    </row>
    <row r="5855" spans="1:4">
      <c r="A5855">
        <v>1992</v>
      </c>
      <c r="B5855" t="s">
        <v>152</v>
      </c>
      <c r="C5855">
        <v>1</v>
      </c>
      <c r="D5855" s="3">
        <v>38474</v>
      </c>
    </row>
    <row r="5856" spans="1:4">
      <c r="A5856">
        <v>1993</v>
      </c>
      <c r="B5856" t="s">
        <v>152</v>
      </c>
      <c r="C5856">
        <v>1</v>
      </c>
      <c r="D5856" s="3">
        <v>36227</v>
      </c>
    </row>
    <row r="5857" spans="1:4">
      <c r="A5857">
        <v>1994</v>
      </c>
      <c r="B5857" t="s">
        <v>152</v>
      </c>
      <c r="C5857">
        <v>1</v>
      </c>
      <c r="D5857" s="3">
        <v>38612</v>
      </c>
    </row>
    <row r="5858" spans="1:4">
      <c r="A5858">
        <v>1995</v>
      </c>
      <c r="B5858" t="s">
        <v>152</v>
      </c>
      <c r="C5858">
        <v>1</v>
      </c>
      <c r="D5858" s="3">
        <v>77100</v>
      </c>
    </row>
    <row r="5859" spans="1:4">
      <c r="A5859">
        <v>1996</v>
      </c>
      <c r="B5859" t="s">
        <v>152</v>
      </c>
      <c r="C5859">
        <v>1</v>
      </c>
      <c r="D5859" s="3">
        <v>8844</v>
      </c>
    </row>
    <row r="5860" spans="1:4">
      <c r="A5860">
        <v>1997</v>
      </c>
      <c r="B5860" t="s">
        <v>152</v>
      </c>
      <c r="C5860">
        <v>1</v>
      </c>
      <c r="D5860" s="3">
        <v>11853</v>
      </c>
    </row>
    <row r="5861" spans="1:4">
      <c r="A5861">
        <v>1998</v>
      </c>
      <c r="B5861" t="s">
        <v>152</v>
      </c>
      <c r="C5861">
        <v>1</v>
      </c>
      <c r="D5861" s="3">
        <v>19249</v>
      </c>
    </row>
    <row r="5862" spans="1:4">
      <c r="A5862">
        <v>1999</v>
      </c>
      <c r="B5862" t="s">
        <v>152</v>
      </c>
      <c r="C5862">
        <v>1</v>
      </c>
      <c r="D5862" s="3">
        <v>49741</v>
      </c>
    </row>
    <row r="5863" spans="1:4">
      <c r="A5863">
        <v>2000</v>
      </c>
      <c r="B5863" t="s">
        <v>152</v>
      </c>
      <c r="C5863">
        <v>1</v>
      </c>
      <c r="D5863" s="3">
        <v>105792</v>
      </c>
    </row>
    <row r="5864" spans="1:4">
      <c r="A5864">
        <v>2001</v>
      </c>
      <c r="B5864" t="s">
        <v>152</v>
      </c>
      <c r="C5864">
        <v>1</v>
      </c>
      <c r="D5864" s="3">
        <v>58095</v>
      </c>
    </row>
    <row r="5865" spans="1:4">
      <c r="A5865">
        <v>2002</v>
      </c>
      <c r="B5865" t="s">
        <v>152</v>
      </c>
      <c r="C5865">
        <v>1</v>
      </c>
      <c r="D5865" s="3">
        <v>24218</v>
      </c>
    </row>
    <row r="5866" spans="1:4">
      <c r="A5866">
        <v>2003</v>
      </c>
      <c r="B5866" t="s">
        <v>152</v>
      </c>
      <c r="C5866">
        <v>1</v>
      </c>
      <c r="D5866" s="3">
        <v>16097</v>
      </c>
    </row>
    <row r="5867" spans="1:4">
      <c r="A5867">
        <v>2004</v>
      </c>
      <c r="B5867" t="s">
        <v>152</v>
      </c>
      <c r="C5867">
        <v>1</v>
      </c>
      <c r="D5867" s="3">
        <v>6310</v>
      </c>
    </row>
    <row r="5868" spans="1:4">
      <c r="A5868">
        <v>2005</v>
      </c>
      <c r="B5868" t="s">
        <v>152</v>
      </c>
      <c r="C5868">
        <v>1</v>
      </c>
      <c r="D5868" s="3">
        <v>2256</v>
      </c>
    </row>
    <row r="5869" spans="1:4">
      <c r="A5869">
        <v>2006</v>
      </c>
      <c r="B5869" t="s">
        <v>152</v>
      </c>
      <c r="C5869">
        <v>1</v>
      </c>
      <c r="D5869" s="3">
        <v>9135</v>
      </c>
    </row>
    <row r="5870" spans="1:4">
      <c r="A5870">
        <v>2007</v>
      </c>
      <c r="B5870" t="s">
        <v>152</v>
      </c>
      <c r="C5870">
        <v>1</v>
      </c>
      <c r="D5870" s="3">
        <v>967</v>
      </c>
    </row>
    <row r="5871" spans="1:4">
      <c r="A5871">
        <v>2008</v>
      </c>
      <c r="B5871" t="s">
        <v>152</v>
      </c>
      <c r="C5871">
        <v>1</v>
      </c>
      <c r="D5871" s="3">
        <v>11240</v>
      </c>
    </row>
    <row r="5872" spans="1:4">
      <c r="A5872">
        <v>2009</v>
      </c>
      <c r="B5872" t="s">
        <v>152</v>
      </c>
      <c r="C5872">
        <v>1</v>
      </c>
      <c r="D5872" s="3">
        <v>8232</v>
      </c>
    </row>
    <row r="5873" spans="1:4">
      <c r="A5873">
        <v>2010</v>
      </c>
      <c r="B5873" t="s">
        <v>152</v>
      </c>
      <c r="C5873">
        <v>1</v>
      </c>
      <c r="D5873" s="3">
        <v>23566</v>
      </c>
    </row>
    <row r="5874" spans="1:4">
      <c r="A5874">
        <v>2011</v>
      </c>
      <c r="B5874" t="s">
        <v>152</v>
      </c>
      <c r="C5874">
        <v>1</v>
      </c>
      <c r="D5874" s="3">
        <v>13846</v>
      </c>
    </row>
    <row r="5875" spans="1:4">
      <c r="A5875">
        <v>2012</v>
      </c>
      <c r="B5875" t="s">
        <v>152</v>
      </c>
      <c r="C5875">
        <v>1</v>
      </c>
      <c r="D5875" s="3">
        <v>4011</v>
      </c>
    </row>
    <row r="5876" spans="1:4">
      <c r="A5876">
        <v>1989</v>
      </c>
      <c r="B5876" t="s">
        <v>152</v>
      </c>
      <c r="C5876" s="3">
        <v>2</v>
      </c>
      <c r="D5876" s="3">
        <v>69341</v>
      </c>
    </row>
    <row r="5877" spans="1:4">
      <c r="A5877">
        <v>1990</v>
      </c>
      <c r="B5877" t="s">
        <v>152</v>
      </c>
      <c r="C5877" s="3">
        <v>2</v>
      </c>
      <c r="D5877" s="3">
        <v>19059</v>
      </c>
    </row>
    <row r="5878" spans="1:4">
      <c r="A5878">
        <v>1991</v>
      </c>
      <c r="B5878" t="s">
        <v>152</v>
      </c>
      <c r="C5878" s="3">
        <v>2</v>
      </c>
      <c r="D5878" s="3">
        <v>74854</v>
      </c>
    </row>
    <row r="5879" spans="1:4">
      <c r="A5879">
        <v>1992</v>
      </c>
      <c r="B5879" t="s">
        <v>152</v>
      </c>
      <c r="C5879" s="3">
        <v>2</v>
      </c>
      <c r="D5879" s="3">
        <v>53813</v>
      </c>
    </row>
    <row r="5880" spans="1:4">
      <c r="A5880">
        <v>1993</v>
      </c>
      <c r="B5880" t="s">
        <v>152</v>
      </c>
      <c r="C5880" s="3">
        <v>2</v>
      </c>
      <c r="D5880" s="3">
        <v>75960</v>
      </c>
    </row>
    <row r="5881" spans="1:4">
      <c r="A5881">
        <v>1994</v>
      </c>
      <c r="B5881" t="s">
        <v>152</v>
      </c>
      <c r="C5881" s="3">
        <v>2</v>
      </c>
      <c r="D5881" s="3">
        <v>86170</v>
      </c>
    </row>
    <row r="5882" spans="1:4">
      <c r="A5882">
        <v>1995</v>
      </c>
      <c r="B5882" t="s">
        <v>152</v>
      </c>
      <c r="C5882" s="3">
        <v>2</v>
      </c>
      <c r="D5882" s="3">
        <v>86378</v>
      </c>
    </row>
    <row r="5883" spans="1:4">
      <c r="A5883">
        <v>1996</v>
      </c>
      <c r="B5883" t="s">
        <v>152</v>
      </c>
      <c r="C5883" s="3">
        <v>2</v>
      </c>
      <c r="D5883" s="3">
        <v>15095</v>
      </c>
    </row>
    <row r="5884" spans="1:4">
      <c r="A5884">
        <v>1997</v>
      </c>
      <c r="B5884" t="s">
        <v>152</v>
      </c>
      <c r="C5884" s="3">
        <v>2</v>
      </c>
      <c r="D5884" s="3">
        <v>11853</v>
      </c>
    </row>
    <row r="5885" spans="1:4">
      <c r="A5885">
        <v>1998</v>
      </c>
      <c r="B5885" t="s">
        <v>152</v>
      </c>
      <c r="C5885" s="3">
        <v>2</v>
      </c>
      <c r="D5885" s="3">
        <v>75501</v>
      </c>
    </row>
    <row r="5886" spans="1:4">
      <c r="A5886">
        <v>1999</v>
      </c>
      <c r="B5886" t="s">
        <v>152</v>
      </c>
      <c r="C5886" s="3">
        <v>2</v>
      </c>
      <c r="D5886" s="3">
        <v>117687</v>
      </c>
    </row>
    <row r="5887" spans="1:4">
      <c r="A5887">
        <v>2000</v>
      </c>
      <c r="B5887" t="s">
        <v>152</v>
      </c>
      <c r="C5887" s="3">
        <v>2</v>
      </c>
      <c r="D5887" s="3">
        <v>58786</v>
      </c>
    </row>
    <row r="5888" spans="1:4">
      <c r="A5888">
        <v>2001</v>
      </c>
      <c r="B5888" t="s">
        <v>152</v>
      </c>
      <c r="C5888" s="3">
        <v>2</v>
      </c>
      <c r="D5888" s="3">
        <v>40158</v>
      </c>
    </row>
    <row r="5889" spans="1:4">
      <c r="A5889">
        <v>2002</v>
      </c>
      <c r="B5889" t="s">
        <v>152</v>
      </c>
      <c r="C5889" s="3">
        <v>2</v>
      </c>
      <c r="D5889" s="3">
        <v>24675</v>
      </c>
    </row>
    <row r="5890" spans="1:4">
      <c r="A5890">
        <v>2003</v>
      </c>
      <c r="B5890" t="s">
        <v>152</v>
      </c>
      <c r="C5890" s="3">
        <v>2</v>
      </c>
      <c r="D5890" s="3">
        <v>11586</v>
      </c>
    </row>
    <row r="5891" spans="1:4">
      <c r="A5891">
        <v>2004</v>
      </c>
      <c r="B5891" t="s">
        <v>152</v>
      </c>
      <c r="C5891" s="3">
        <v>2</v>
      </c>
      <c r="D5891" s="3">
        <v>15853</v>
      </c>
    </row>
    <row r="5892" spans="1:4">
      <c r="A5892">
        <v>2005</v>
      </c>
      <c r="B5892" t="s">
        <v>152</v>
      </c>
      <c r="C5892" s="3">
        <v>2</v>
      </c>
      <c r="D5892" s="3">
        <v>5871</v>
      </c>
    </row>
    <row r="5893" spans="1:4">
      <c r="A5893">
        <v>2006</v>
      </c>
      <c r="B5893" t="s">
        <v>152</v>
      </c>
      <c r="C5893" s="3">
        <v>2</v>
      </c>
      <c r="D5893" s="3">
        <v>11165</v>
      </c>
    </row>
    <row r="5894" spans="1:4">
      <c r="A5894">
        <v>2007</v>
      </c>
      <c r="B5894" t="s">
        <v>152</v>
      </c>
      <c r="C5894" s="3">
        <v>2</v>
      </c>
      <c r="D5894" s="3">
        <v>5338</v>
      </c>
    </row>
    <row r="5895" spans="1:4">
      <c r="A5895">
        <v>2008</v>
      </c>
      <c r="B5895" t="s">
        <v>152</v>
      </c>
      <c r="C5895" s="3">
        <v>2</v>
      </c>
      <c r="D5895" s="3">
        <v>8741</v>
      </c>
    </row>
    <row r="5896" spans="1:4">
      <c r="A5896">
        <v>2009</v>
      </c>
      <c r="B5896" t="s">
        <v>152</v>
      </c>
      <c r="C5896" s="3">
        <v>2</v>
      </c>
      <c r="D5896" s="3">
        <v>13981</v>
      </c>
    </row>
    <row r="5897" spans="1:4">
      <c r="A5897">
        <v>2010</v>
      </c>
      <c r="B5897" t="s">
        <v>152</v>
      </c>
      <c r="C5897" s="3">
        <v>2</v>
      </c>
      <c r="D5897" s="3">
        <v>36238</v>
      </c>
    </row>
    <row r="5898" spans="1:4">
      <c r="A5898">
        <v>2011</v>
      </c>
      <c r="B5898" t="s">
        <v>152</v>
      </c>
      <c r="C5898" s="3">
        <v>2</v>
      </c>
      <c r="D5898" s="3">
        <v>16993</v>
      </c>
    </row>
    <row r="5899" spans="1:4">
      <c r="A5899">
        <v>2012</v>
      </c>
      <c r="B5899" t="s">
        <v>152</v>
      </c>
      <c r="C5899" s="3">
        <v>2</v>
      </c>
      <c r="D5899" s="3">
        <v>17043</v>
      </c>
    </row>
    <row r="5900" spans="1:4">
      <c r="A5900">
        <v>1989</v>
      </c>
      <c r="B5900" t="s">
        <v>152</v>
      </c>
      <c r="C5900" s="3">
        <v>3</v>
      </c>
      <c r="D5900" s="3">
        <v>40807</v>
      </c>
    </row>
    <row r="5901" spans="1:4">
      <c r="A5901">
        <v>1990</v>
      </c>
      <c r="B5901" t="s">
        <v>152</v>
      </c>
      <c r="C5901" s="3">
        <v>3</v>
      </c>
      <c r="D5901" s="3">
        <v>12185</v>
      </c>
    </row>
    <row r="5902" spans="1:4">
      <c r="A5902">
        <v>1991</v>
      </c>
      <c r="B5902" t="s">
        <v>152</v>
      </c>
      <c r="C5902" s="3">
        <v>3</v>
      </c>
      <c r="D5902" s="3">
        <v>18339</v>
      </c>
    </row>
    <row r="5903" spans="1:4">
      <c r="A5903">
        <v>1992</v>
      </c>
      <c r="B5903" t="s">
        <v>152</v>
      </c>
      <c r="C5903" s="3">
        <v>3</v>
      </c>
      <c r="D5903" s="3">
        <v>40473</v>
      </c>
    </row>
    <row r="5904" spans="1:4">
      <c r="A5904">
        <v>1993</v>
      </c>
      <c r="B5904" t="s">
        <v>152</v>
      </c>
      <c r="C5904" s="3">
        <v>3</v>
      </c>
      <c r="D5904" s="3">
        <v>43613</v>
      </c>
    </row>
    <row r="5905" spans="1:4">
      <c r="A5905">
        <v>1994</v>
      </c>
      <c r="B5905" t="s">
        <v>152</v>
      </c>
      <c r="C5905" s="3">
        <v>3</v>
      </c>
      <c r="D5905" s="3">
        <v>41308</v>
      </c>
    </row>
    <row r="5906" spans="1:4">
      <c r="A5906">
        <v>1995</v>
      </c>
      <c r="B5906" t="s">
        <v>152</v>
      </c>
      <c r="C5906" s="3">
        <v>3</v>
      </c>
      <c r="D5906" s="3">
        <v>41886</v>
      </c>
    </row>
    <row r="5907" spans="1:4">
      <c r="A5907">
        <v>1996</v>
      </c>
      <c r="B5907" t="s">
        <v>152</v>
      </c>
      <c r="C5907" s="3">
        <v>3</v>
      </c>
      <c r="D5907" s="3">
        <v>28307</v>
      </c>
    </row>
    <row r="5908" spans="1:4">
      <c r="A5908">
        <v>1997</v>
      </c>
      <c r="B5908" t="s">
        <v>152</v>
      </c>
      <c r="C5908" s="3">
        <v>3</v>
      </c>
      <c r="D5908" s="3">
        <v>11853</v>
      </c>
    </row>
    <row r="5909" spans="1:4">
      <c r="A5909">
        <v>1998</v>
      </c>
      <c r="B5909" t="s">
        <v>152</v>
      </c>
      <c r="C5909" s="3">
        <v>3</v>
      </c>
      <c r="D5909" s="3">
        <v>50211</v>
      </c>
    </row>
    <row r="5910" spans="1:4">
      <c r="A5910">
        <v>1999</v>
      </c>
      <c r="B5910" t="s">
        <v>152</v>
      </c>
      <c r="C5910" s="3">
        <v>3</v>
      </c>
      <c r="D5910" s="3">
        <v>36872</v>
      </c>
    </row>
    <row r="5911" spans="1:4">
      <c r="A5911">
        <v>2000</v>
      </c>
      <c r="B5911" t="s">
        <v>152</v>
      </c>
      <c r="C5911" s="3">
        <v>3</v>
      </c>
      <c r="D5911" s="3">
        <v>26836</v>
      </c>
    </row>
    <row r="5912" spans="1:4">
      <c r="A5912">
        <v>2001</v>
      </c>
      <c r="B5912" t="s">
        <v>152</v>
      </c>
      <c r="C5912" s="3">
        <v>3</v>
      </c>
      <c r="D5912" s="3">
        <v>61606</v>
      </c>
    </row>
    <row r="5913" spans="1:4">
      <c r="A5913">
        <v>2002</v>
      </c>
      <c r="B5913" t="s">
        <v>152</v>
      </c>
      <c r="C5913" s="3">
        <v>3</v>
      </c>
      <c r="D5913" s="3">
        <v>12623</v>
      </c>
    </row>
    <row r="5914" spans="1:4">
      <c r="A5914">
        <v>2003</v>
      </c>
      <c r="B5914" t="s">
        <v>152</v>
      </c>
      <c r="C5914" s="3">
        <v>3</v>
      </c>
      <c r="D5914" s="3">
        <v>6727</v>
      </c>
    </row>
    <row r="5915" spans="1:4">
      <c r="A5915">
        <v>2004</v>
      </c>
      <c r="B5915" t="s">
        <v>152</v>
      </c>
      <c r="C5915" s="3">
        <v>3</v>
      </c>
      <c r="D5915" s="3">
        <v>5790</v>
      </c>
    </row>
    <row r="5916" spans="1:4">
      <c r="A5916">
        <v>2005</v>
      </c>
      <c r="B5916" t="s">
        <v>152</v>
      </c>
      <c r="C5916" s="3">
        <v>3</v>
      </c>
      <c r="D5916" s="3">
        <v>5409</v>
      </c>
    </row>
    <row r="5917" spans="1:4">
      <c r="A5917">
        <v>2006</v>
      </c>
      <c r="B5917" t="s">
        <v>152</v>
      </c>
      <c r="C5917" s="3">
        <v>3</v>
      </c>
      <c r="D5917" s="3">
        <v>3560</v>
      </c>
    </row>
    <row r="5918" spans="1:4">
      <c r="A5918">
        <v>2007</v>
      </c>
      <c r="B5918" t="s">
        <v>152</v>
      </c>
      <c r="C5918" s="3">
        <v>3</v>
      </c>
      <c r="D5918" s="3">
        <v>4509</v>
      </c>
    </row>
    <row r="5919" spans="1:4">
      <c r="A5919">
        <v>2008</v>
      </c>
      <c r="B5919" t="s">
        <v>152</v>
      </c>
      <c r="C5919" s="3">
        <v>3</v>
      </c>
      <c r="D5919" s="3">
        <v>6463</v>
      </c>
    </row>
    <row r="5920" spans="1:4">
      <c r="A5920">
        <v>2009</v>
      </c>
      <c r="B5920" t="s">
        <v>152</v>
      </c>
      <c r="C5920" s="3">
        <v>3</v>
      </c>
      <c r="D5920" s="3">
        <v>5474</v>
      </c>
    </row>
    <row r="5921" spans="1:4">
      <c r="A5921">
        <v>2010</v>
      </c>
      <c r="B5921" t="s">
        <v>152</v>
      </c>
      <c r="C5921" s="3">
        <v>3</v>
      </c>
      <c r="D5921" s="3">
        <v>18011</v>
      </c>
    </row>
    <row r="5922" spans="1:4">
      <c r="A5922">
        <v>2011</v>
      </c>
      <c r="B5922" t="s">
        <v>152</v>
      </c>
      <c r="C5922" s="3">
        <v>3</v>
      </c>
      <c r="D5922" s="3">
        <v>8548</v>
      </c>
    </row>
    <row r="5923" spans="1:4">
      <c r="A5923">
        <v>2012</v>
      </c>
      <c r="B5923" t="s">
        <v>152</v>
      </c>
      <c r="C5923" s="3">
        <v>3</v>
      </c>
      <c r="D5923" s="3">
        <v>5629</v>
      </c>
    </row>
    <row r="5924" spans="1:4">
      <c r="A5924">
        <v>1989</v>
      </c>
      <c r="B5924" t="s">
        <v>152</v>
      </c>
      <c r="C5924" s="3">
        <v>4</v>
      </c>
      <c r="D5924" s="3">
        <v>12020</v>
      </c>
    </row>
    <row r="5925" spans="1:4">
      <c r="A5925">
        <v>1990</v>
      </c>
      <c r="B5925" t="s">
        <v>152</v>
      </c>
      <c r="C5925" s="3">
        <v>4</v>
      </c>
      <c r="D5925" s="3">
        <v>3194</v>
      </c>
    </row>
    <row r="5926" spans="1:4">
      <c r="A5926">
        <v>1991</v>
      </c>
      <c r="B5926" t="s">
        <v>152</v>
      </c>
      <c r="C5926" s="3">
        <v>4</v>
      </c>
      <c r="D5926" s="3">
        <v>6557</v>
      </c>
    </row>
    <row r="5927" spans="1:4">
      <c r="A5927">
        <v>1992</v>
      </c>
      <c r="B5927" t="s">
        <v>152</v>
      </c>
      <c r="C5927" s="3">
        <v>4</v>
      </c>
      <c r="D5927" s="3">
        <v>4540</v>
      </c>
    </row>
    <row r="5928" spans="1:4">
      <c r="A5928">
        <v>1993</v>
      </c>
      <c r="B5928" t="s">
        <v>152</v>
      </c>
      <c r="C5928" s="3">
        <v>4</v>
      </c>
      <c r="D5928" s="3">
        <v>21399</v>
      </c>
    </row>
    <row r="5929" spans="1:4">
      <c r="A5929">
        <v>1994</v>
      </c>
      <c r="B5929" t="s">
        <v>152</v>
      </c>
      <c r="C5929" s="3">
        <v>4</v>
      </c>
      <c r="D5929" s="3">
        <v>13165</v>
      </c>
    </row>
    <row r="5930" spans="1:4">
      <c r="A5930">
        <v>1995</v>
      </c>
      <c r="B5930" t="s">
        <v>152</v>
      </c>
      <c r="C5930" s="3">
        <v>4</v>
      </c>
      <c r="D5930" s="3">
        <v>5886</v>
      </c>
    </row>
    <row r="5931" spans="1:4">
      <c r="A5931">
        <v>1996</v>
      </c>
      <c r="B5931" t="s">
        <v>152</v>
      </c>
      <c r="C5931" s="3">
        <v>4</v>
      </c>
      <c r="D5931" s="3">
        <v>12303</v>
      </c>
    </row>
    <row r="5932" spans="1:4">
      <c r="A5932">
        <v>1997</v>
      </c>
      <c r="B5932" t="s">
        <v>152</v>
      </c>
      <c r="C5932" s="3">
        <v>4</v>
      </c>
      <c r="D5932" s="3">
        <v>11853</v>
      </c>
    </row>
    <row r="5933" spans="1:4">
      <c r="A5933">
        <v>1998</v>
      </c>
      <c r="B5933" t="s">
        <v>152</v>
      </c>
      <c r="C5933" s="3">
        <v>4</v>
      </c>
      <c r="D5933" s="3">
        <v>3482</v>
      </c>
    </row>
    <row r="5934" spans="1:4">
      <c r="A5934">
        <v>1999</v>
      </c>
      <c r="B5934" t="s">
        <v>152</v>
      </c>
      <c r="C5934" s="3">
        <v>4</v>
      </c>
      <c r="D5934" s="3">
        <v>6688</v>
      </c>
    </row>
    <row r="5935" spans="1:4">
      <c r="A5935">
        <v>2000</v>
      </c>
      <c r="B5935" t="s">
        <v>152</v>
      </c>
      <c r="C5935" s="3">
        <v>4</v>
      </c>
      <c r="D5935" s="3">
        <v>5647</v>
      </c>
    </row>
    <row r="5936" spans="1:4">
      <c r="A5936">
        <v>2001</v>
      </c>
      <c r="B5936" t="s">
        <v>152</v>
      </c>
      <c r="C5936" s="3">
        <v>4</v>
      </c>
      <c r="D5936" s="3">
        <v>5892</v>
      </c>
    </row>
    <row r="5937" spans="1:4">
      <c r="A5937">
        <v>2002</v>
      </c>
      <c r="B5937" t="s">
        <v>152</v>
      </c>
      <c r="C5937" s="3">
        <v>4</v>
      </c>
      <c r="D5937" s="3">
        <v>3432</v>
      </c>
    </row>
    <row r="5938" spans="1:4">
      <c r="A5938">
        <v>2003</v>
      </c>
      <c r="B5938" t="s">
        <v>152</v>
      </c>
      <c r="C5938" s="3">
        <v>4</v>
      </c>
      <c r="D5938" s="3">
        <v>6711</v>
      </c>
    </row>
    <row r="5939" spans="1:4">
      <c r="A5939">
        <v>2004</v>
      </c>
      <c r="B5939" t="s">
        <v>152</v>
      </c>
      <c r="C5939" s="3">
        <v>4</v>
      </c>
      <c r="D5939" s="3">
        <v>1995</v>
      </c>
    </row>
    <row r="5940" spans="1:4">
      <c r="A5940">
        <v>2005</v>
      </c>
      <c r="B5940" t="s">
        <v>152</v>
      </c>
      <c r="C5940" s="3">
        <v>4</v>
      </c>
      <c r="D5940" s="3">
        <v>2562</v>
      </c>
    </row>
    <row r="5941" spans="1:4">
      <c r="A5941">
        <v>2006</v>
      </c>
      <c r="B5941" t="s">
        <v>152</v>
      </c>
      <c r="C5941" s="3">
        <v>4</v>
      </c>
      <c r="D5941" s="3">
        <v>1501</v>
      </c>
    </row>
    <row r="5942" spans="1:4">
      <c r="A5942">
        <v>2007</v>
      </c>
      <c r="B5942" t="s">
        <v>152</v>
      </c>
      <c r="C5942" s="3">
        <v>4</v>
      </c>
      <c r="D5942" s="3">
        <v>1330</v>
      </c>
    </row>
    <row r="5943" spans="1:4">
      <c r="A5943">
        <v>2008</v>
      </c>
      <c r="B5943" t="s">
        <v>152</v>
      </c>
      <c r="C5943" s="3">
        <v>4</v>
      </c>
      <c r="D5943" s="3">
        <v>1431</v>
      </c>
    </row>
    <row r="5944" spans="1:4">
      <c r="A5944">
        <v>2009</v>
      </c>
      <c r="B5944" t="s">
        <v>152</v>
      </c>
      <c r="C5944" s="3">
        <v>4</v>
      </c>
      <c r="D5944" s="3">
        <v>1623</v>
      </c>
    </row>
    <row r="5945" spans="1:4">
      <c r="A5945">
        <v>2010</v>
      </c>
      <c r="B5945" t="s">
        <v>152</v>
      </c>
      <c r="C5945" s="3">
        <v>4</v>
      </c>
      <c r="D5945" s="3">
        <v>6380</v>
      </c>
    </row>
    <row r="5946" spans="1:4">
      <c r="A5946">
        <v>2011</v>
      </c>
      <c r="B5946" t="s">
        <v>152</v>
      </c>
      <c r="C5946" s="3">
        <v>4</v>
      </c>
      <c r="D5946" s="3">
        <v>2879</v>
      </c>
    </row>
    <row r="5947" spans="1:4">
      <c r="A5947">
        <v>2012</v>
      </c>
      <c r="B5947" t="s">
        <v>152</v>
      </c>
      <c r="C5947" s="3">
        <v>4</v>
      </c>
      <c r="D5947" s="3">
        <v>2120</v>
      </c>
    </row>
    <row r="5948" spans="1:4">
      <c r="A5948">
        <v>1989</v>
      </c>
      <c r="B5948" t="s">
        <v>152</v>
      </c>
      <c r="C5948" s="3">
        <v>5</v>
      </c>
      <c r="D5948" s="3">
        <v>240</v>
      </c>
    </row>
    <row r="5949" spans="1:4">
      <c r="A5949">
        <v>1990</v>
      </c>
      <c r="B5949" t="s">
        <v>152</v>
      </c>
      <c r="C5949" s="3">
        <v>5</v>
      </c>
      <c r="D5949" s="3">
        <v>288</v>
      </c>
    </row>
    <row r="5950" spans="1:4">
      <c r="A5950">
        <v>1991</v>
      </c>
      <c r="B5950" t="s">
        <v>152</v>
      </c>
      <c r="C5950" s="3">
        <v>5</v>
      </c>
      <c r="D5950" s="3">
        <v>252</v>
      </c>
    </row>
    <row r="5951" spans="1:4">
      <c r="A5951">
        <v>1992</v>
      </c>
      <c r="B5951" t="s">
        <v>152</v>
      </c>
      <c r="C5951" s="3">
        <v>5</v>
      </c>
      <c r="D5951" s="3">
        <v>144</v>
      </c>
    </row>
    <row r="5952" spans="1:4">
      <c r="A5952">
        <v>1993</v>
      </c>
      <c r="B5952" t="s">
        <v>152</v>
      </c>
      <c r="C5952" s="3">
        <v>5</v>
      </c>
      <c r="D5952" s="3">
        <v>0</v>
      </c>
    </row>
    <row r="5953" spans="1:4">
      <c r="A5953">
        <v>1994</v>
      </c>
      <c r="B5953" t="s">
        <v>152</v>
      </c>
      <c r="C5953" s="3">
        <v>5</v>
      </c>
      <c r="D5953" s="3">
        <v>2945</v>
      </c>
    </row>
    <row r="5954" spans="1:4">
      <c r="A5954">
        <v>1995</v>
      </c>
      <c r="B5954" t="s">
        <v>152</v>
      </c>
      <c r="C5954" s="3">
        <v>5</v>
      </c>
      <c r="D5954" s="3">
        <v>15</v>
      </c>
    </row>
    <row r="5955" spans="1:4">
      <c r="A5955">
        <v>1996</v>
      </c>
      <c r="B5955" t="s">
        <v>152</v>
      </c>
      <c r="C5955" s="3">
        <v>5</v>
      </c>
      <c r="D5955" s="3">
        <v>981</v>
      </c>
    </row>
    <row r="5956" spans="1:4">
      <c r="A5956">
        <v>1997</v>
      </c>
      <c r="B5956" t="s">
        <v>152</v>
      </c>
      <c r="C5956" s="3">
        <v>5</v>
      </c>
      <c r="D5956" s="3">
        <v>11853</v>
      </c>
    </row>
    <row r="5957" spans="1:4">
      <c r="A5957">
        <v>1998</v>
      </c>
      <c r="B5957" t="s">
        <v>152</v>
      </c>
      <c r="C5957" s="3">
        <v>5</v>
      </c>
      <c r="D5957" s="3">
        <v>19</v>
      </c>
    </row>
    <row r="5958" spans="1:4">
      <c r="A5958">
        <v>1999</v>
      </c>
      <c r="B5958" t="s">
        <v>152</v>
      </c>
      <c r="C5958" s="3">
        <v>5</v>
      </c>
      <c r="D5958" s="3">
        <v>2687</v>
      </c>
    </row>
    <row r="5959" spans="1:4">
      <c r="A5959">
        <v>2000</v>
      </c>
      <c r="B5959" t="s">
        <v>152</v>
      </c>
      <c r="C5959" s="3">
        <v>5</v>
      </c>
      <c r="D5959" s="3">
        <v>3577</v>
      </c>
    </row>
    <row r="5960" spans="1:4">
      <c r="A5960">
        <v>2001</v>
      </c>
      <c r="B5960" t="s">
        <v>152</v>
      </c>
      <c r="C5960" s="3">
        <v>5</v>
      </c>
      <c r="D5960" s="3">
        <v>732</v>
      </c>
    </row>
    <row r="5961" spans="1:4">
      <c r="A5961">
        <v>2002</v>
      </c>
      <c r="B5961" t="s">
        <v>152</v>
      </c>
      <c r="C5961" s="3">
        <v>5</v>
      </c>
      <c r="D5961" s="3">
        <v>879</v>
      </c>
    </row>
    <row r="5962" spans="1:4">
      <c r="A5962">
        <v>2003</v>
      </c>
      <c r="B5962" t="s">
        <v>152</v>
      </c>
      <c r="C5962" s="3">
        <v>5</v>
      </c>
      <c r="D5962" s="3">
        <v>1559</v>
      </c>
    </row>
    <row r="5963" spans="1:4">
      <c r="A5963">
        <v>2004</v>
      </c>
      <c r="B5963" t="s">
        <v>152</v>
      </c>
      <c r="C5963" s="3">
        <v>5</v>
      </c>
      <c r="D5963" s="3">
        <v>720</v>
      </c>
    </row>
    <row r="5964" spans="1:4">
      <c r="A5964">
        <v>2005</v>
      </c>
      <c r="B5964" t="s">
        <v>152</v>
      </c>
      <c r="C5964" s="3">
        <v>5</v>
      </c>
      <c r="D5964" s="3">
        <v>1032</v>
      </c>
    </row>
    <row r="5965" spans="1:4">
      <c r="A5965">
        <v>2006</v>
      </c>
      <c r="B5965" t="s">
        <v>152</v>
      </c>
      <c r="C5965" s="3">
        <v>5</v>
      </c>
      <c r="D5965" s="3">
        <v>592</v>
      </c>
    </row>
    <row r="5966" spans="1:4">
      <c r="A5966">
        <v>2007</v>
      </c>
      <c r="B5966" t="s">
        <v>152</v>
      </c>
      <c r="C5966" s="3">
        <v>5</v>
      </c>
      <c r="D5966" s="3">
        <v>176</v>
      </c>
    </row>
    <row r="5967" spans="1:4">
      <c r="A5967">
        <v>2008</v>
      </c>
      <c r="B5967" t="s">
        <v>152</v>
      </c>
      <c r="C5967" s="3">
        <v>5</v>
      </c>
      <c r="D5967" s="3">
        <v>237</v>
      </c>
    </row>
    <row r="5968" spans="1:4">
      <c r="A5968">
        <v>2009</v>
      </c>
      <c r="B5968" t="s">
        <v>152</v>
      </c>
      <c r="C5968" s="3">
        <v>5</v>
      </c>
      <c r="D5968" s="3">
        <v>496</v>
      </c>
    </row>
    <row r="5969" spans="1:4">
      <c r="A5969">
        <v>2010</v>
      </c>
      <c r="B5969" t="s">
        <v>152</v>
      </c>
      <c r="C5969" s="3">
        <v>5</v>
      </c>
      <c r="D5969" s="3">
        <v>506</v>
      </c>
    </row>
    <row r="5970" spans="1:4">
      <c r="A5970">
        <v>2011</v>
      </c>
      <c r="B5970" t="s">
        <v>152</v>
      </c>
      <c r="C5970" s="3">
        <v>5</v>
      </c>
      <c r="D5970" s="3">
        <v>1822</v>
      </c>
    </row>
    <row r="5971" spans="1:4">
      <c r="A5971">
        <v>2012</v>
      </c>
      <c r="B5971" t="s">
        <v>152</v>
      </c>
      <c r="C5971" s="3">
        <v>5</v>
      </c>
      <c r="D5971" s="3">
        <v>642</v>
      </c>
    </row>
    <row r="5972" spans="1:4">
      <c r="A5972">
        <v>1965</v>
      </c>
      <c r="B5972" t="s">
        <v>170</v>
      </c>
      <c r="C5972">
        <v>1</v>
      </c>
      <c r="D5972">
        <v>3123.6509999999998</v>
      </c>
    </row>
    <row r="5973" spans="1:4">
      <c r="A5973">
        <v>1966</v>
      </c>
      <c r="B5973" t="s">
        <v>170</v>
      </c>
      <c r="C5973">
        <v>1</v>
      </c>
      <c r="D5973">
        <v>2645.1</v>
      </c>
    </row>
    <row r="5974" spans="1:4">
      <c r="A5974">
        <v>1967</v>
      </c>
      <c r="B5974" t="s">
        <v>170</v>
      </c>
      <c r="C5974">
        <v>1</v>
      </c>
      <c r="D5974">
        <v>8529.48</v>
      </c>
    </row>
    <row r="5975" spans="1:4">
      <c r="A5975">
        <v>1968</v>
      </c>
      <c r="B5975" t="s">
        <v>170</v>
      </c>
      <c r="C5975">
        <v>1</v>
      </c>
      <c r="D5975">
        <v>6072.7749999999996</v>
      </c>
    </row>
    <row r="5976" spans="1:4">
      <c r="A5976">
        <v>1969</v>
      </c>
      <c r="B5976" t="s">
        <v>170</v>
      </c>
      <c r="C5976">
        <v>1</v>
      </c>
      <c r="D5976">
        <v>38924.207999999999</v>
      </c>
    </row>
    <row r="5977" spans="1:4">
      <c r="A5977">
        <v>1970</v>
      </c>
      <c r="B5977" t="s">
        <v>170</v>
      </c>
      <c r="C5977">
        <v>1</v>
      </c>
      <c r="D5977">
        <v>23763.026999999998</v>
      </c>
    </row>
    <row r="5978" spans="1:4">
      <c r="A5978">
        <v>1971</v>
      </c>
      <c r="B5978" t="s">
        <v>170</v>
      </c>
      <c r="C5978">
        <v>1</v>
      </c>
      <c r="D5978">
        <v>23094.3</v>
      </c>
    </row>
    <row r="5979" spans="1:4">
      <c r="A5979">
        <v>1972</v>
      </c>
      <c r="B5979" t="s">
        <v>170</v>
      </c>
      <c r="C5979">
        <v>1</v>
      </c>
      <c r="D5979">
        <v>4274.8860000000004</v>
      </c>
    </row>
    <row r="5980" spans="1:4">
      <c r="A5980">
        <v>1973</v>
      </c>
      <c r="B5980" t="s">
        <v>170</v>
      </c>
      <c r="C5980">
        <v>1</v>
      </c>
      <c r="D5980">
        <v>6852.2250000000004</v>
      </c>
    </row>
    <row r="5981" spans="1:4">
      <c r="A5981">
        <v>1974</v>
      </c>
      <c r="B5981" t="s">
        <v>170</v>
      </c>
      <c r="C5981">
        <v>1</v>
      </c>
      <c r="D5981">
        <v>3087.0560000000005</v>
      </c>
    </row>
    <row r="5982" spans="1:4">
      <c r="A5982">
        <v>1975</v>
      </c>
      <c r="B5982" t="s">
        <v>170</v>
      </c>
      <c r="C5982">
        <v>1</v>
      </c>
      <c r="D5982">
        <v>3687.1729999999998</v>
      </c>
    </row>
    <row r="5983" spans="1:4">
      <c r="A5983">
        <v>1976</v>
      </c>
      <c r="B5983" t="s">
        <v>170</v>
      </c>
      <c r="C5983">
        <v>1</v>
      </c>
      <c r="D5983">
        <v>5379.4790000000003</v>
      </c>
    </row>
    <row r="5984" spans="1:4">
      <c r="A5984">
        <v>1977</v>
      </c>
      <c r="B5984" t="s">
        <v>170</v>
      </c>
      <c r="C5984">
        <v>1</v>
      </c>
      <c r="D5984">
        <v>21193.764999999999</v>
      </c>
    </row>
    <row r="5985" spans="1:4">
      <c r="A5985">
        <v>1978</v>
      </c>
      <c r="B5985" t="s">
        <v>170</v>
      </c>
      <c r="C5985">
        <v>1</v>
      </c>
      <c r="D5985">
        <v>9528.637999999999</v>
      </c>
    </row>
    <row r="5986" spans="1:4">
      <c r="A5986">
        <v>1979</v>
      </c>
      <c r="B5986" t="s">
        <v>170</v>
      </c>
      <c r="C5986">
        <v>1</v>
      </c>
      <c r="D5986">
        <v>340.48</v>
      </c>
    </row>
    <row r="5987" spans="1:4">
      <c r="A5987">
        <v>1980</v>
      </c>
      <c r="B5987" t="s">
        <v>170</v>
      </c>
      <c r="C5987">
        <v>1</v>
      </c>
      <c r="D5987">
        <v>19549.118999999999</v>
      </c>
    </row>
    <row r="5988" spans="1:4">
      <c r="A5988">
        <v>1981</v>
      </c>
      <c r="B5988" t="s">
        <v>170</v>
      </c>
      <c r="C5988">
        <v>1</v>
      </c>
      <c r="D5988">
        <v>3268.3980000000001</v>
      </c>
    </row>
    <row r="5989" spans="1:4">
      <c r="A5989">
        <v>1982</v>
      </c>
      <c r="B5989" t="s">
        <v>170</v>
      </c>
      <c r="C5989">
        <v>1</v>
      </c>
      <c r="D5989">
        <v>2975.0639999999999</v>
      </c>
    </row>
    <row r="5990" spans="1:4">
      <c r="A5990">
        <v>1983</v>
      </c>
      <c r="B5990" t="s">
        <v>170</v>
      </c>
      <c r="C5990">
        <v>1</v>
      </c>
      <c r="D5990">
        <v>2889.9209999999998</v>
      </c>
    </row>
    <row r="5991" spans="1:4">
      <c r="A5991">
        <v>1984</v>
      </c>
      <c r="B5991" t="s">
        <v>170</v>
      </c>
      <c r="C5991">
        <v>1</v>
      </c>
      <c r="D5991">
        <v>1393.6879999999999</v>
      </c>
    </row>
    <row r="5992" spans="1:4">
      <c r="A5992">
        <v>1985</v>
      </c>
      <c r="B5992" t="s">
        <v>170</v>
      </c>
      <c r="C5992">
        <v>1</v>
      </c>
      <c r="D5992">
        <v>2095.2159999999999</v>
      </c>
    </row>
    <row r="5993" spans="1:4">
      <c r="A5993">
        <v>1986</v>
      </c>
      <c r="B5993" t="s">
        <v>170</v>
      </c>
      <c r="C5993">
        <v>1</v>
      </c>
      <c r="D5993">
        <v>2410.87</v>
      </c>
    </row>
    <row r="5994" spans="1:4">
      <c r="A5994">
        <v>1987</v>
      </c>
      <c r="B5994" t="s">
        <v>170</v>
      </c>
      <c r="C5994">
        <v>1</v>
      </c>
      <c r="D5994">
        <v>5528.1929999999993</v>
      </c>
    </row>
    <row r="5995" spans="1:4">
      <c r="A5995">
        <v>1988</v>
      </c>
      <c r="B5995" t="s">
        <v>170</v>
      </c>
      <c r="C5995">
        <v>1</v>
      </c>
      <c r="D5995">
        <v>4373.299</v>
      </c>
    </row>
    <row r="5996" spans="1:4">
      <c r="A5996">
        <v>1989</v>
      </c>
      <c r="B5996" t="s">
        <v>170</v>
      </c>
      <c r="C5996">
        <v>1</v>
      </c>
      <c r="D5996">
        <v>2064.2849999999999</v>
      </c>
    </row>
    <row r="5997" spans="1:4">
      <c r="A5997">
        <v>1990</v>
      </c>
      <c r="B5997" t="s">
        <v>170</v>
      </c>
      <c r="C5997">
        <v>1</v>
      </c>
      <c r="D5997">
        <v>788.96</v>
      </c>
    </row>
    <row r="5998" spans="1:4">
      <c r="A5998">
        <v>1991</v>
      </c>
      <c r="B5998" t="s">
        <v>170</v>
      </c>
      <c r="C5998">
        <v>1</v>
      </c>
      <c r="D5998">
        <v>293.77699999999999</v>
      </c>
    </row>
    <row r="5999" spans="1:4">
      <c r="A5999">
        <v>1992</v>
      </c>
      <c r="B5999" t="s">
        <v>170</v>
      </c>
      <c r="C5999">
        <v>1</v>
      </c>
      <c r="D5999">
        <v>35.807000000000002</v>
      </c>
    </row>
    <row r="6000" spans="1:4">
      <c r="A6000">
        <v>1993</v>
      </c>
      <c r="B6000" t="s">
        <v>170</v>
      </c>
      <c r="C6000">
        <v>1</v>
      </c>
      <c r="D6000">
        <v>135.44</v>
      </c>
    </row>
    <row r="6001" spans="1:4">
      <c r="A6001">
        <v>1994</v>
      </c>
      <c r="B6001" t="s">
        <v>170</v>
      </c>
      <c r="C6001">
        <v>1</v>
      </c>
      <c r="D6001">
        <v>113.905</v>
      </c>
    </row>
    <row r="6002" spans="1:4">
      <c r="A6002">
        <v>1995</v>
      </c>
      <c r="B6002" t="s">
        <v>170</v>
      </c>
      <c r="C6002">
        <v>1</v>
      </c>
      <c r="D6002">
        <v>3111.3990000000003</v>
      </c>
    </row>
    <row r="6003" spans="1:4">
      <c r="A6003">
        <v>1996</v>
      </c>
      <c r="B6003" t="s">
        <v>170</v>
      </c>
      <c r="C6003">
        <v>1</v>
      </c>
      <c r="D6003">
        <v>414.58</v>
      </c>
    </row>
    <row r="6004" spans="1:4">
      <c r="A6004">
        <v>1997</v>
      </c>
      <c r="B6004" t="s">
        <v>170</v>
      </c>
      <c r="C6004">
        <v>1</v>
      </c>
      <c r="D6004">
        <v>541.476</v>
      </c>
    </row>
    <row r="6005" spans="1:4">
      <c r="A6005">
        <v>1998</v>
      </c>
      <c r="B6005" t="s">
        <v>170</v>
      </c>
      <c r="C6005">
        <v>1</v>
      </c>
      <c r="D6005">
        <v>24.981000000000002</v>
      </c>
    </row>
    <row r="6006" spans="1:4">
      <c r="A6006">
        <v>1999</v>
      </c>
      <c r="B6006" t="s">
        <v>170</v>
      </c>
      <c r="C6006">
        <v>1</v>
      </c>
      <c r="D6006">
        <v>129.49799999999999</v>
      </c>
    </row>
    <row r="6007" spans="1:4">
      <c r="A6007">
        <v>2000</v>
      </c>
      <c r="B6007" t="s">
        <v>170</v>
      </c>
      <c r="C6007">
        <v>1</v>
      </c>
      <c r="D6007">
        <v>101.304</v>
      </c>
    </row>
    <row r="6008" spans="1:4">
      <c r="A6008">
        <v>2001</v>
      </c>
      <c r="B6008" t="s">
        <v>170</v>
      </c>
      <c r="C6008">
        <v>1</v>
      </c>
      <c r="D6008">
        <v>101.185</v>
      </c>
    </row>
    <row r="6009" spans="1:4">
      <c r="A6009">
        <v>2002</v>
      </c>
      <c r="B6009" t="s">
        <v>170</v>
      </c>
      <c r="C6009">
        <v>1</v>
      </c>
      <c r="D6009">
        <v>2400.1039999999998</v>
      </c>
    </row>
    <row r="6010" spans="1:4">
      <c r="A6010">
        <v>2003</v>
      </c>
      <c r="B6010" t="s">
        <v>170</v>
      </c>
      <c r="C6010">
        <v>1</v>
      </c>
      <c r="D6010">
        <v>745.07999999999993</v>
      </c>
    </row>
    <row r="6011" spans="1:4">
      <c r="A6011">
        <v>2004</v>
      </c>
      <c r="B6011" t="s">
        <v>170</v>
      </c>
      <c r="C6011">
        <v>1</v>
      </c>
      <c r="D6011">
        <v>531.029</v>
      </c>
    </row>
    <row r="6012" spans="1:4">
      <c r="A6012">
        <v>2005</v>
      </c>
      <c r="B6012" t="s">
        <v>170</v>
      </c>
      <c r="C6012">
        <v>1</v>
      </c>
      <c r="D6012">
        <v>78.738</v>
      </c>
    </row>
    <row r="6013" spans="1:4">
      <c r="A6013">
        <v>2006</v>
      </c>
      <c r="B6013" t="s">
        <v>170</v>
      </c>
      <c r="C6013">
        <v>1</v>
      </c>
      <c r="D6013">
        <v>7226.27</v>
      </c>
    </row>
    <row r="6014" spans="1:4">
      <c r="A6014">
        <v>2007</v>
      </c>
      <c r="B6014" t="s">
        <v>170</v>
      </c>
      <c r="C6014">
        <v>1</v>
      </c>
      <c r="D6014">
        <v>313.47000000000003</v>
      </c>
    </row>
    <row r="6015" spans="1:4">
      <c r="A6015">
        <v>2008</v>
      </c>
      <c r="B6015" t="s">
        <v>170</v>
      </c>
      <c r="C6015">
        <v>1</v>
      </c>
      <c r="D6015">
        <v>1062.556</v>
      </c>
    </row>
    <row r="6016" spans="1:4">
      <c r="A6016">
        <v>2009</v>
      </c>
      <c r="B6016" t="s">
        <v>170</v>
      </c>
      <c r="C6016">
        <v>1</v>
      </c>
      <c r="D6016">
        <v>462.44800000000004</v>
      </c>
    </row>
    <row r="6017" spans="1:4">
      <c r="A6017">
        <v>2010</v>
      </c>
      <c r="B6017" t="s">
        <v>170</v>
      </c>
      <c r="C6017">
        <v>1</v>
      </c>
      <c r="D6017">
        <v>0</v>
      </c>
    </row>
    <row r="6018" spans="1:4">
      <c r="A6018">
        <v>2011</v>
      </c>
      <c r="B6018" t="s">
        <v>170</v>
      </c>
      <c r="C6018">
        <v>1</v>
      </c>
      <c r="D6018">
        <v>714.8359999999999</v>
      </c>
    </row>
    <row r="6019" spans="1:4">
      <c r="A6019">
        <v>2012</v>
      </c>
      <c r="B6019" t="s">
        <v>170</v>
      </c>
      <c r="C6019">
        <v>1</v>
      </c>
      <c r="D6019">
        <v>586.78</v>
      </c>
    </row>
    <row r="6020" spans="1:4">
      <c r="A6020">
        <v>2013</v>
      </c>
      <c r="B6020" t="s">
        <v>170</v>
      </c>
      <c r="C6020">
        <v>1</v>
      </c>
      <c r="D6020">
        <v>1313.76</v>
      </c>
    </row>
    <row r="6021" spans="1:4">
      <c r="A6021">
        <v>2014</v>
      </c>
      <c r="B6021" t="s">
        <v>170</v>
      </c>
      <c r="C6021">
        <v>1</v>
      </c>
      <c r="D6021">
        <v>895.77600000000007</v>
      </c>
    </row>
    <row r="6022" spans="1:4">
      <c r="A6022">
        <v>1965</v>
      </c>
      <c r="B6022" t="s">
        <v>170</v>
      </c>
      <c r="C6022">
        <v>2</v>
      </c>
      <c r="D6022">
        <v>115050.89499999999</v>
      </c>
    </row>
    <row r="6023" spans="1:4">
      <c r="A6023">
        <v>1966</v>
      </c>
      <c r="B6023" t="s">
        <v>170</v>
      </c>
      <c r="C6023">
        <v>2</v>
      </c>
      <c r="D6023">
        <v>89032.19200000001</v>
      </c>
    </row>
    <row r="6024" spans="1:4">
      <c r="A6024">
        <v>1967</v>
      </c>
      <c r="B6024" t="s">
        <v>170</v>
      </c>
      <c r="C6024">
        <v>2</v>
      </c>
      <c r="D6024">
        <v>35475.67</v>
      </c>
    </row>
    <row r="6025" spans="1:4">
      <c r="A6025">
        <v>1968</v>
      </c>
      <c r="B6025" t="s">
        <v>170</v>
      </c>
      <c r="C6025">
        <v>2</v>
      </c>
      <c r="D6025">
        <v>344793.17700000003</v>
      </c>
    </row>
    <row r="6026" spans="1:4">
      <c r="A6026">
        <v>1969</v>
      </c>
      <c r="B6026" t="s">
        <v>170</v>
      </c>
      <c r="C6026">
        <v>2</v>
      </c>
      <c r="D6026">
        <v>114520.386</v>
      </c>
    </row>
    <row r="6027" spans="1:4">
      <c r="A6027">
        <v>1970</v>
      </c>
      <c r="B6027" t="s">
        <v>170</v>
      </c>
      <c r="C6027">
        <v>2</v>
      </c>
      <c r="D6027">
        <v>91966.078000000009</v>
      </c>
    </row>
    <row r="6028" spans="1:4">
      <c r="A6028">
        <v>1971</v>
      </c>
      <c r="B6028" t="s">
        <v>170</v>
      </c>
      <c r="C6028">
        <v>2</v>
      </c>
      <c r="D6028">
        <v>17625.544000000002</v>
      </c>
    </row>
    <row r="6029" spans="1:4">
      <c r="A6029">
        <v>1972</v>
      </c>
      <c r="B6029" t="s">
        <v>170</v>
      </c>
      <c r="C6029">
        <v>2</v>
      </c>
      <c r="D6029">
        <v>103684.37400000001</v>
      </c>
    </row>
    <row r="6030" spans="1:4">
      <c r="A6030">
        <v>1973</v>
      </c>
      <c r="B6030" t="s">
        <v>170</v>
      </c>
      <c r="C6030">
        <v>2</v>
      </c>
      <c r="D6030">
        <v>49997.705000000002</v>
      </c>
    </row>
    <row r="6031" spans="1:4">
      <c r="A6031">
        <v>1974</v>
      </c>
      <c r="B6031" t="s">
        <v>170</v>
      </c>
      <c r="C6031">
        <v>2</v>
      </c>
      <c r="D6031">
        <v>40267.046000000002</v>
      </c>
    </row>
    <row r="6032" spans="1:4">
      <c r="A6032">
        <v>1975</v>
      </c>
      <c r="B6032" t="s">
        <v>170</v>
      </c>
      <c r="C6032">
        <v>2</v>
      </c>
      <c r="D6032">
        <v>38598.294999999998</v>
      </c>
    </row>
    <row r="6033" spans="1:4">
      <c r="A6033">
        <v>1976</v>
      </c>
      <c r="B6033" t="s">
        <v>170</v>
      </c>
      <c r="C6033">
        <v>2</v>
      </c>
      <c r="D6033">
        <v>41714.379000000001</v>
      </c>
    </row>
    <row r="6034" spans="1:4">
      <c r="A6034">
        <v>1977</v>
      </c>
      <c r="B6034" t="s">
        <v>170</v>
      </c>
      <c r="C6034">
        <v>2</v>
      </c>
      <c r="D6034">
        <v>31067.55</v>
      </c>
    </row>
    <row r="6035" spans="1:4">
      <c r="A6035">
        <v>1978</v>
      </c>
      <c r="B6035" t="s">
        <v>170</v>
      </c>
      <c r="C6035">
        <v>2</v>
      </c>
      <c r="D6035">
        <v>56674.803</v>
      </c>
    </row>
    <row r="6036" spans="1:4">
      <c r="A6036">
        <v>1979</v>
      </c>
      <c r="B6036" t="s">
        <v>170</v>
      </c>
      <c r="C6036">
        <v>2</v>
      </c>
      <c r="D6036">
        <v>72086.683999999994</v>
      </c>
    </row>
    <row r="6037" spans="1:4">
      <c r="A6037">
        <v>1980</v>
      </c>
      <c r="B6037" t="s">
        <v>170</v>
      </c>
      <c r="C6037">
        <v>2</v>
      </c>
      <c r="D6037">
        <v>22419.062999999998</v>
      </c>
    </row>
    <row r="6038" spans="1:4">
      <c r="A6038">
        <v>1981</v>
      </c>
      <c r="B6038" t="s">
        <v>170</v>
      </c>
      <c r="C6038">
        <v>2</v>
      </c>
      <c r="D6038">
        <v>73147.038</v>
      </c>
    </row>
    <row r="6039" spans="1:4">
      <c r="A6039">
        <v>1982</v>
      </c>
      <c r="B6039" t="s">
        <v>170</v>
      </c>
      <c r="C6039">
        <v>2</v>
      </c>
      <c r="D6039">
        <v>40065.306000000004</v>
      </c>
    </row>
    <row r="6040" spans="1:4">
      <c r="A6040">
        <v>1983</v>
      </c>
      <c r="B6040" t="s">
        <v>170</v>
      </c>
      <c r="C6040">
        <v>2</v>
      </c>
      <c r="D6040">
        <v>22559.796999999999</v>
      </c>
    </row>
    <row r="6041" spans="1:4">
      <c r="A6041">
        <v>1984</v>
      </c>
      <c r="B6041" t="s">
        <v>170</v>
      </c>
      <c r="C6041">
        <v>2</v>
      </c>
      <c r="D6041">
        <v>16250.484</v>
      </c>
    </row>
    <row r="6042" spans="1:4">
      <c r="A6042">
        <v>1985</v>
      </c>
      <c r="B6042" t="s">
        <v>170</v>
      </c>
      <c r="C6042">
        <v>2</v>
      </c>
      <c r="D6042">
        <v>32761.947999999997</v>
      </c>
    </row>
    <row r="6043" spans="1:4">
      <c r="A6043">
        <v>1986</v>
      </c>
      <c r="B6043" t="s">
        <v>170</v>
      </c>
      <c r="C6043">
        <v>2</v>
      </c>
      <c r="D6043">
        <v>24229.29</v>
      </c>
    </row>
    <row r="6044" spans="1:4">
      <c r="A6044">
        <v>1987</v>
      </c>
      <c r="B6044" t="s">
        <v>170</v>
      </c>
      <c r="C6044">
        <v>2</v>
      </c>
      <c r="D6044">
        <v>20740.429</v>
      </c>
    </row>
    <row r="6045" spans="1:4">
      <c r="A6045">
        <v>1988</v>
      </c>
      <c r="B6045" t="s">
        <v>170</v>
      </c>
      <c r="C6045">
        <v>2</v>
      </c>
      <c r="D6045">
        <v>31107.427999999996</v>
      </c>
    </row>
    <row r="6046" spans="1:4">
      <c r="A6046">
        <v>1989</v>
      </c>
      <c r="B6046" t="s">
        <v>170</v>
      </c>
      <c r="C6046">
        <v>2</v>
      </c>
      <c r="D6046">
        <v>47002.489000000001</v>
      </c>
    </row>
    <row r="6047" spans="1:4">
      <c r="A6047">
        <v>1990</v>
      </c>
      <c r="B6047" t="s">
        <v>170</v>
      </c>
      <c r="C6047">
        <v>2</v>
      </c>
      <c r="D6047">
        <v>39474.14</v>
      </c>
    </row>
    <row r="6048" spans="1:4">
      <c r="A6048">
        <v>1991</v>
      </c>
      <c r="B6048" t="s">
        <v>170</v>
      </c>
      <c r="C6048">
        <v>2</v>
      </c>
      <c r="D6048">
        <v>32840.482000000004</v>
      </c>
    </row>
    <row r="6049" spans="1:4">
      <c r="A6049">
        <v>1992</v>
      </c>
      <c r="B6049" t="s">
        <v>170</v>
      </c>
      <c r="C6049">
        <v>2</v>
      </c>
      <c r="D6049">
        <v>35088.072999999997</v>
      </c>
    </row>
    <row r="6050" spans="1:4">
      <c r="A6050">
        <v>1993</v>
      </c>
      <c r="B6050" t="s">
        <v>170</v>
      </c>
      <c r="C6050">
        <v>2</v>
      </c>
      <c r="D6050">
        <v>30405.663999999997</v>
      </c>
    </row>
    <row r="6051" spans="1:4">
      <c r="A6051">
        <v>1994</v>
      </c>
      <c r="B6051" t="s">
        <v>170</v>
      </c>
      <c r="C6051">
        <v>2</v>
      </c>
      <c r="D6051">
        <v>26481.192999999999</v>
      </c>
    </row>
    <row r="6052" spans="1:4">
      <c r="A6052">
        <v>1995</v>
      </c>
      <c r="B6052" t="s">
        <v>170</v>
      </c>
      <c r="C6052">
        <v>2</v>
      </c>
      <c r="D6052">
        <v>33582.194000000003</v>
      </c>
    </row>
    <row r="6053" spans="1:4">
      <c r="A6053">
        <v>1996</v>
      </c>
      <c r="B6053" t="s">
        <v>170</v>
      </c>
      <c r="C6053">
        <v>2</v>
      </c>
      <c r="D6053">
        <v>45276.904000000002</v>
      </c>
    </row>
    <row r="6054" spans="1:4">
      <c r="A6054">
        <v>1997</v>
      </c>
      <c r="B6054" t="s">
        <v>170</v>
      </c>
      <c r="C6054">
        <v>2</v>
      </c>
      <c r="D6054">
        <v>22733.603999999999</v>
      </c>
    </row>
    <row r="6055" spans="1:4">
      <c r="A6055">
        <v>1998</v>
      </c>
      <c r="B6055" t="s">
        <v>170</v>
      </c>
      <c r="C6055">
        <v>2</v>
      </c>
      <c r="D6055">
        <v>37967.625</v>
      </c>
    </row>
    <row r="6056" spans="1:4">
      <c r="A6056">
        <v>1999</v>
      </c>
      <c r="B6056" t="s">
        <v>170</v>
      </c>
      <c r="C6056">
        <v>2</v>
      </c>
      <c r="D6056">
        <v>25211.565999999999</v>
      </c>
    </row>
    <row r="6057" spans="1:4">
      <c r="A6057">
        <v>2000</v>
      </c>
      <c r="B6057" t="s">
        <v>170</v>
      </c>
      <c r="C6057">
        <v>2</v>
      </c>
      <c r="D6057">
        <v>44943.900999999998</v>
      </c>
    </row>
    <row r="6058" spans="1:4">
      <c r="A6058">
        <v>2001</v>
      </c>
      <c r="B6058" t="s">
        <v>170</v>
      </c>
      <c r="C6058">
        <v>2</v>
      </c>
      <c r="D6058">
        <v>18690.652999999998</v>
      </c>
    </row>
    <row r="6059" spans="1:4">
      <c r="A6059">
        <v>2002</v>
      </c>
      <c r="B6059" t="s">
        <v>170</v>
      </c>
      <c r="C6059">
        <v>2</v>
      </c>
      <c r="D6059">
        <v>17113.464</v>
      </c>
    </row>
    <row r="6060" spans="1:4">
      <c r="A6060">
        <v>2003</v>
      </c>
      <c r="B6060" t="s">
        <v>170</v>
      </c>
      <c r="C6060">
        <v>2</v>
      </c>
      <c r="D6060">
        <v>36791.479999999996</v>
      </c>
    </row>
    <row r="6061" spans="1:4">
      <c r="A6061">
        <v>2004</v>
      </c>
      <c r="B6061" t="s">
        <v>170</v>
      </c>
      <c r="C6061">
        <v>2</v>
      </c>
      <c r="D6061">
        <v>30747.762000000002</v>
      </c>
    </row>
    <row r="6062" spans="1:4">
      <c r="A6062">
        <v>2005</v>
      </c>
      <c r="B6062" t="s">
        <v>170</v>
      </c>
      <c r="C6062">
        <v>2</v>
      </c>
      <c r="D6062">
        <v>12648.241</v>
      </c>
    </row>
    <row r="6063" spans="1:4">
      <c r="A6063">
        <v>2006</v>
      </c>
      <c r="B6063" t="s">
        <v>170</v>
      </c>
      <c r="C6063">
        <v>2</v>
      </c>
      <c r="D6063">
        <v>12965.347999999998</v>
      </c>
    </row>
    <row r="6064" spans="1:4">
      <c r="A6064">
        <v>2007</v>
      </c>
      <c r="B6064" t="s">
        <v>170</v>
      </c>
      <c r="C6064">
        <v>2</v>
      </c>
      <c r="D6064">
        <v>48139.351000000002</v>
      </c>
    </row>
    <row r="6065" spans="1:4">
      <c r="A6065">
        <v>2008</v>
      </c>
      <c r="B6065" t="s">
        <v>170</v>
      </c>
      <c r="C6065">
        <v>2</v>
      </c>
      <c r="D6065">
        <v>6338.4430000000002</v>
      </c>
    </row>
    <row r="6066" spans="1:4">
      <c r="A6066">
        <v>2009</v>
      </c>
      <c r="B6066" t="s">
        <v>170</v>
      </c>
      <c r="C6066">
        <v>2</v>
      </c>
      <c r="D6066">
        <v>15336.894</v>
      </c>
    </row>
    <row r="6067" spans="1:4">
      <c r="A6067">
        <v>2010</v>
      </c>
      <c r="B6067" t="s">
        <v>170</v>
      </c>
      <c r="C6067">
        <v>2</v>
      </c>
      <c r="D6067">
        <v>39879.053999999996</v>
      </c>
    </row>
    <row r="6068" spans="1:4">
      <c r="A6068">
        <v>2011</v>
      </c>
      <c r="B6068" t="s">
        <v>170</v>
      </c>
      <c r="C6068">
        <v>2</v>
      </c>
      <c r="D6068">
        <v>6258.6220000000003</v>
      </c>
    </row>
    <row r="6069" spans="1:4">
      <c r="A6069">
        <v>2012</v>
      </c>
      <c r="B6069" t="s">
        <v>170</v>
      </c>
      <c r="C6069">
        <v>2</v>
      </c>
      <c r="D6069">
        <v>11145.752</v>
      </c>
    </row>
    <row r="6070" spans="1:4">
      <c r="A6070">
        <v>2013</v>
      </c>
      <c r="B6070" t="s">
        <v>170</v>
      </c>
      <c r="C6070">
        <v>2</v>
      </c>
      <c r="D6070">
        <v>19917.440000000002</v>
      </c>
    </row>
    <row r="6071" spans="1:4">
      <c r="A6071">
        <v>2014</v>
      </c>
      <c r="B6071" t="s">
        <v>170</v>
      </c>
      <c r="C6071">
        <v>2</v>
      </c>
      <c r="D6071">
        <v>8388.6477000000014</v>
      </c>
    </row>
    <row r="6072" spans="1:4">
      <c r="A6072">
        <v>1965</v>
      </c>
      <c r="B6072" t="s">
        <v>170</v>
      </c>
      <c r="C6072">
        <v>3</v>
      </c>
      <c r="D6072">
        <v>5599.5059999999994</v>
      </c>
    </row>
    <row r="6073" spans="1:4">
      <c r="A6073">
        <v>1966</v>
      </c>
      <c r="B6073" t="s">
        <v>170</v>
      </c>
      <c r="C6073">
        <v>3</v>
      </c>
      <c r="D6073">
        <v>116216.45800000001</v>
      </c>
    </row>
    <row r="6074" spans="1:4">
      <c r="A6074">
        <v>1967</v>
      </c>
      <c r="B6074" t="s">
        <v>170</v>
      </c>
      <c r="C6074">
        <v>3</v>
      </c>
      <c r="D6074">
        <v>62695.71</v>
      </c>
    </row>
    <row r="6075" spans="1:4">
      <c r="A6075">
        <v>1968</v>
      </c>
      <c r="B6075" t="s">
        <v>170</v>
      </c>
      <c r="C6075">
        <v>3</v>
      </c>
      <c r="D6075">
        <v>93246.57</v>
      </c>
    </row>
    <row r="6076" spans="1:4">
      <c r="A6076">
        <v>1969</v>
      </c>
      <c r="B6076" t="s">
        <v>170</v>
      </c>
      <c r="C6076">
        <v>3</v>
      </c>
      <c r="D6076">
        <v>183592.27799999999</v>
      </c>
    </row>
    <row r="6077" spans="1:4">
      <c r="A6077">
        <v>1970</v>
      </c>
      <c r="B6077" t="s">
        <v>170</v>
      </c>
      <c r="C6077">
        <v>3</v>
      </c>
      <c r="D6077">
        <v>34231.773000000001</v>
      </c>
    </row>
    <row r="6078" spans="1:4">
      <c r="A6078">
        <v>1971</v>
      </c>
      <c r="B6078" t="s">
        <v>170</v>
      </c>
      <c r="C6078">
        <v>3</v>
      </c>
      <c r="D6078">
        <v>70743.123999999996</v>
      </c>
    </row>
    <row r="6079" spans="1:4">
      <c r="A6079">
        <v>1972</v>
      </c>
      <c r="B6079" t="s">
        <v>170</v>
      </c>
      <c r="C6079">
        <v>3</v>
      </c>
      <c r="D6079">
        <v>20294.477999999999</v>
      </c>
    </row>
    <row r="6080" spans="1:4">
      <c r="A6080">
        <v>1973</v>
      </c>
      <c r="B6080" t="s">
        <v>170</v>
      </c>
      <c r="C6080">
        <v>3</v>
      </c>
      <c r="D6080">
        <v>139707.43600000002</v>
      </c>
    </row>
    <row r="6081" spans="1:4">
      <c r="A6081">
        <v>1974</v>
      </c>
      <c r="B6081" t="s">
        <v>170</v>
      </c>
      <c r="C6081">
        <v>3</v>
      </c>
      <c r="D6081">
        <v>28919.772000000001</v>
      </c>
    </row>
    <row r="6082" spans="1:4">
      <c r="A6082">
        <v>1975</v>
      </c>
      <c r="B6082" t="s">
        <v>170</v>
      </c>
      <c r="C6082">
        <v>3</v>
      </c>
      <c r="D6082">
        <v>17033.554</v>
      </c>
    </row>
    <row r="6083" spans="1:4">
      <c r="A6083">
        <v>1976</v>
      </c>
      <c r="B6083" t="s">
        <v>170</v>
      </c>
      <c r="C6083">
        <v>3</v>
      </c>
      <c r="D6083">
        <v>28745.383000000002</v>
      </c>
    </row>
    <row r="6084" spans="1:4">
      <c r="A6084">
        <v>1977</v>
      </c>
      <c r="B6084" t="s">
        <v>170</v>
      </c>
      <c r="C6084">
        <v>3</v>
      </c>
      <c r="D6084">
        <v>7235.07</v>
      </c>
    </row>
    <row r="6085" spans="1:4">
      <c r="A6085">
        <v>1978</v>
      </c>
      <c r="B6085" t="s">
        <v>170</v>
      </c>
      <c r="C6085">
        <v>3</v>
      </c>
      <c r="D6085">
        <v>17277.157999999999</v>
      </c>
    </row>
    <row r="6086" spans="1:4">
      <c r="A6086">
        <v>1979</v>
      </c>
      <c r="B6086" t="s">
        <v>170</v>
      </c>
      <c r="C6086">
        <v>3</v>
      </c>
      <c r="D6086">
        <v>29848.271999999997</v>
      </c>
    </row>
    <row r="6087" spans="1:4">
      <c r="A6087">
        <v>1980</v>
      </c>
      <c r="B6087" t="s">
        <v>170</v>
      </c>
      <c r="C6087">
        <v>3</v>
      </c>
      <c r="D6087">
        <v>40472.79</v>
      </c>
    </row>
    <row r="6088" spans="1:4">
      <c r="A6088">
        <v>1981</v>
      </c>
      <c r="B6088" t="s">
        <v>170</v>
      </c>
      <c r="C6088">
        <v>3</v>
      </c>
      <c r="D6088">
        <v>3071.7309999999998</v>
      </c>
    </row>
    <row r="6089" spans="1:4">
      <c r="A6089">
        <v>1982</v>
      </c>
      <c r="B6089" t="s">
        <v>170</v>
      </c>
      <c r="C6089">
        <v>3</v>
      </c>
      <c r="D6089">
        <v>10426.236000000001</v>
      </c>
    </row>
    <row r="6090" spans="1:4">
      <c r="A6090">
        <v>1983</v>
      </c>
      <c r="B6090" t="s">
        <v>170</v>
      </c>
      <c r="C6090">
        <v>3</v>
      </c>
      <c r="D6090">
        <v>8295.2109999999993</v>
      </c>
    </row>
    <row r="6091" spans="1:4">
      <c r="A6091">
        <v>1984</v>
      </c>
      <c r="B6091" t="s">
        <v>170</v>
      </c>
      <c r="C6091">
        <v>3</v>
      </c>
      <c r="D6091">
        <v>22522.807000000001</v>
      </c>
    </row>
    <row r="6092" spans="1:4">
      <c r="A6092">
        <v>1985</v>
      </c>
      <c r="B6092" t="s">
        <v>170</v>
      </c>
      <c r="C6092">
        <v>3</v>
      </c>
      <c r="D6092">
        <v>6729.4120000000003</v>
      </c>
    </row>
    <row r="6093" spans="1:4">
      <c r="A6093">
        <v>1986</v>
      </c>
      <c r="B6093" t="s">
        <v>170</v>
      </c>
      <c r="C6093">
        <v>3</v>
      </c>
      <c r="D6093">
        <v>27342.92</v>
      </c>
    </row>
    <row r="6094" spans="1:4">
      <c r="A6094">
        <v>1987</v>
      </c>
      <c r="B6094" t="s">
        <v>170</v>
      </c>
      <c r="C6094">
        <v>3</v>
      </c>
      <c r="D6094">
        <v>18518.212</v>
      </c>
    </row>
    <row r="6095" spans="1:4">
      <c r="A6095">
        <v>1988</v>
      </c>
      <c r="B6095" t="s">
        <v>170</v>
      </c>
      <c r="C6095">
        <v>3</v>
      </c>
      <c r="D6095">
        <v>14291.719000000001</v>
      </c>
    </row>
    <row r="6096" spans="1:4">
      <c r="A6096">
        <v>1989</v>
      </c>
      <c r="B6096" t="s">
        <v>170</v>
      </c>
      <c r="C6096">
        <v>3</v>
      </c>
      <c r="D6096">
        <v>20475.330999999998</v>
      </c>
    </row>
    <row r="6097" spans="1:4">
      <c r="A6097">
        <v>1990</v>
      </c>
      <c r="B6097" t="s">
        <v>170</v>
      </c>
      <c r="C6097">
        <v>3</v>
      </c>
      <c r="D6097">
        <v>22685.045000000002</v>
      </c>
    </row>
    <row r="6098" spans="1:4">
      <c r="A6098">
        <v>1991</v>
      </c>
      <c r="B6098" t="s">
        <v>170</v>
      </c>
      <c r="C6098">
        <v>3</v>
      </c>
      <c r="D6098">
        <v>24437.45</v>
      </c>
    </row>
    <row r="6099" spans="1:4">
      <c r="A6099">
        <v>1992</v>
      </c>
      <c r="B6099" t="s">
        <v>170</v>
      </c>
      <c r="C6099">
        <v>3</v>
      </c>
      <c r="D6099">
        <v>30500.418000000005</v>
      </c>
    </row>
    <row r="6100" spans="1:4">
      <c r="A6100">
        <v>1993</v>
      </c>
      <c r="B6100" t="s">
        <v>170</v>
      </c>
      <c r="C6100">
        <v>3</v>
      </c>
      <c r="D6100">
        <v>25758.345000000001</v>
      </c>
    </row>
    <row r="6101" spans="1:4">
      <c r="A6101">
        <v>1994</v>
      </c>
      <c r="B6101" t="s">
        <v>170</v>
      </c>
      <c r="C6101">
        <v>3</v>
      </c>
      <c r="D6101">
        <v>18391.488999999998</v>
      </c>
    </row>
    <row r="6102" spans="1:4">
      <c r="A6102">
        <v>1995</v>
      </c>
      <c r="B6102" t="s">
        <v>170</v>
      </c>
      <c r="C6102">
        <v>3</v>
      </c>
      <c r="D6102">
        <v>15525.835999999999</v>
      </c>
    </row>
    <row r="6103" spans="1:4">
      <c r="A6103">
        <v>1996</v>
      </c>
      <c r="B6103" t="s">
        <v>170</v>
      </c>
      <c r="C6103">
        <v>3</v>
      </c>
      <c r="D6103">
        <v>19727.372000000003</v>
      </c>
    </row>
    <row r="6104" spans="1:4">
      <c r="A6104">
        <v>1997</v>
      </c>
      <c r="B6104" t="s">
        <v>170</v>
      </c>
      <c r="C6104">
        <v>3</v>
      </c>
      <c r="D6104">
        <v>74870.518000000011</v>
      </c>
    </row>
    <row r="6105" spans="1:4">
      <c r="A6105">
        <v>1998</v>
      </c>
      <c r="B6105" t="s">
        <v>170</v>
      </c>
      <c r="C6105">
        <v>3</v>
      </c>
      <c r="D6105">
        <v>20513.093999999997</v>
      </c>
    </row>
    <row r="6106" spans="1:4">
      <c r="A6106">
        <v>1999</v>
      </c>
      <c r="B6106" t="s">
        <v>170</v>
      </c>
      <c r="C6106">
        <v>3</v>
      </c>
      <c r="D6106">
        <v>46085.563999999998</v>
      </c>
    </row>
    <row r="6107" spans="1:4">
      <c r="A6107">
        <v>2000</v>
      </c>
      <c r="B6107" t="s">
        <v>170</v>
      </c>
      <c r="C6107">
        <v>3</v>
      </c>
      <c r="D6107">
        <v>8125.7260000000015</v>
      </c>
    </row>
    <row r="6108" spans="1:4">
      <c r="A6108">
        <v>2001</v>
      </c>
      <c r="B6108" t="s">
        <v>170</v>
      </c>
      <c r="C6108">
        <v>3</v>
      </c>
      <c r="D6108">
        <v>60524.305</v>
      </c>
    </row>
    <row r="6109" spans="1:4">
      <c r="A6109">
        <v>2002</v>
      </c>
      <c r="B6109" t="s">
        <v>170</v>
      </c>
      <c r="C6109">
        <v>3</v>
      </c>
      <c r="D6109">
        <v>16452.208000000002</v>
      </c>
    </row>
    <row r="6110" spans="1:4">
      <c r="A6110">
        <v>2003</v>
      </c>
      <c r="B6110" t="s">
        <v>170</v>
      </c>
      <c r="C6110">
        <v>3</v>
      </c>
      <c r="D6110">
        <v>20480.560000000001</v>
      </c>
    </row>
    <row r="6111" spans="1:4">
      <c r="A6111">
        <v>2004</v>
      </c>
      <c r="B6111" t="s">
        <v>170</v>
      </c>
      <c r="C6111">
        <v>3</v>
      </c>
      <c r="D6111">
        <v>50492.741999999998</v>
      </c>
    </row>
    <row r="6112" spans="1:4">
      <c r="A6112">
        <v>2005</v>
      </c>
      <c r="B6112" t="s">
        <v>170</v>
      </c>
      <c r="C6112">
        <v>3</v>
      </c>
      <c r="D6112">
        <v>46205.157999999996</v>
      </c>
    </row>
    <row r="6113" spans="1:4">
      <c r="A6113">
        <v>2006</v>
      </c>
      <c r="B6113" t="s">
        <v>170</v>
      </c>
      <c r="C6113">
        <v>3</v>
      </c>
      <c r="D6113">
        <v>31370.061999999998</v>
      </c>
    </row>
    <row r="6114" spans="1:4">
      <c r="A6114">
        <v>2007</v>
      </c>
      <c r="B6114" t="s">
        <v>170</v>
      </c>
      <c r="C6114">
        <v>3</v>
      </c>
      <c r="D6114">
        <v>19114.256000000001</v>
      </c>
    </row>
    <row r="6115" spans="1:4">
      <c r="A6115">
        <v>2008</v>
      </c>
      <c r="B6115" t="s">
        <v>170</v>
      </c>
      <c r="C6115">
        <v>3</v>
      </c>
      <c r="D6115">
        <v>37658.964</v>
      </c>
    </row>
    <row r="6116" spans="1:4">
      <c r="A6116">
        <v>2009</v>
      </c>
      <c r="B6116" t="s">
        <v>170</v>
      </c>
      <c r="C6116">
        <v>3</v>
      </c>
      <c r="D6116">
        <v>14496.274000000001</v>
      </c>
    </row>
    <row r="6117" spans="1:4">
      <c r="A6117">
        <v>2010</v>
      </c>
      <c r="B6117" t="s">
        <v>170</v>
      </c>
      <c r="C6117">
        <v>3</v>
      </c>
      <c r="D6117">
        <v>15185.362000000001</v>
      </c>
    </row>
    <row r="6118" spans="1:4">
      <c r="A6118">
        <v>2011</v>
      </c>
      <c r="B6118" t="s">
        <v>170</v>
      </c>
      <c r="C6118">
        <v>3</v>
      </c>
      <c r="D6118">
        <v>66917.326000000001</v>
      </c>
    </row>
    <row r="6119" spans="1:4">
      <c r="A6119">
        <v>2012</v>
      </c>
      <c r="B6119" t="s">
        <v>170</v>
      </c>
      <c r="C6119">
        <v>3</v>
      </c>
      <c r="D6119">
        <v>4279.2439999999997</v>
      </c>
    </row>
    <row r="6120" spans="1:4">
      <c r="A6120">
        <v>2013</v>
      </c>
      <c r="B6120" t="s">
        <v>170</v>
      </c>
      <c r="C6120">
        <v>3</v>
      </c>
      <c r="D6120">
        <v>15139.609999999999</v>
      </c>
    </row>
    <row r="6121" spans="1:4">
      <c r="A6121">
        <v>2014</v>
      </c>
      <c r="B6121" t="s">
        <v>170</v>
      </c>
      <c r="C6121">
        <v>3</v>
      </c>
      <c r="D6121">
        <v>47776.582999999999</v>
      </c>
    </row>
    <row r="6122" spans="1:4">
      <c r="A6122">
        <v>1965</v>
      </c>
      <c r="B6122" t="s">
        <v>170</v>
      </c>
      <c r="C6122">
        <v>4</v>
      </c>
      <c r="D6122">
        <v>2168.3380000000002</v>
      </c>
    </row>
    <row r="6123" spans="1:4">
      <c r="A6123">
        <v>1966</v>
      </c>
      <c r="B6123" t="s">
        <v>170</v>
      </c>
      <c r="C6123">
        <v>4</v>
      </c>
      <c r="D6123">
        <v>5223.134</v>
      </c>
    </row>
    <row r="6124" spans="1:4">
      <c r="A6124">
        <v>1967</v>
      </c>
      <c r="B6124" t="s">
        <v>170</v>
      </c>
      <c r="C6124">
        <v>4</v>
      </c>
      <c r="D6124">
        <v>50361.15</v>
      </c>
    </row>
    <row r="6125" spans="1:4">
      <c r="A6125">
        <v>1968</v>
      </c>
      <c r="B6125" t="s">
        <v>170</v>
      </c>
      <c r="C6125">
        <v>4</v>
      </c>
      <c r="D6125">
        <v>17386.040999999997</v>
      </c>
    </row>
    <row r="6126" spans="1:4">
      <c r="A6126">
        <v>1969</v>
      </c>
      <c r="B6126" t="s">
        <v>170</v>
      </c>
      <c r="C6126">
        <v>4</v>
      </c>
      <c r="D6126">
        <v>22765.025999999998</v>
      </c>
    </row>
    <row r="6127" spans="1:4">
      <c r="A6127">
        <v>1970</v>
      </c>
      <c r="B6127" t="s">
        <v>170</v>
      </c>
      <c r="C6127">
        <v>4</v>
      </c>
      <c r="D6127">
        <v>61305.087000000007</v>
      </c>
    </row>
    <row r="6128" spans="1:4">
      <c r="A6128">
        <v>1971</v>
      </c>
      <c r="B6128" t="s">
        <v>170</v>
      </c>
      <c r="C6128">
        <v>4</v>
      </c>
      <c r="D6128">
        <v>60209.951999999997</v>
      </c>
    </row>
    <row r="6129" spans="1:4">
      <c r="A6129">
        <v>1972</v>
      </c>
      <c r="B6129" t="s">
        <v>170</v>
      </c>
      <c r="C6129">
        <v>4</v>
      </c>
      <c r="D6129">
        <v>32538.375</v>
      </c>
    </row>
    <row r="6130" spans="1:4">
      <c r="A6130">
        <v>1973</v>
      </c>
      <c r="B6130" t="s">
        <v>170</v>
      </c>
      <c r="C6130">
        <v>4</v>
      </c>
      <c r="D6130">
        <v>35503.707000000009</v>
      </c>
    </row>
    <row r="6131" spans="1:4">
      <c r="A6131">
        <v>1974</v>
      </c>
      <c r="B6131" t="s">
        <v>170</v>
      </c>
      <c r="C6131">
        <v>4</v>
      </c>
      <c r="D6131">
        <v>129879.978</v>
      </c>
    </row>
    <row r="6132" spans="1:4">
      <c r="A6132">
        <v>1975</v>
      </c>
      <c r="B6132" t="s">
        <v>170</v>
      </c>
      <c r="C6132">
        <v>4</v>
      </c>
      <c r="D6132">
        <v>27423.550000000003</v>
      </c>
    </row>
    <row r="6133" spans="1:4">
      <c r="A6133">
        <v>1976</v>
      </c>
      <c r="B6133" t="s">
        <v>170</v>
      </c>
      <c r="C6133">
        <v>4</v>
      </c>
      <c r="D6133">
        <v>8586.8469999999998</v>
      </c>
    </row>
    <row r="6134" spans="1:4">
      <c r="A6134">
        <v>1977</v>
      </c>
      <c r="B6134" t="s">
        <v>170</v>
      </c>
      <c r="C6134">
        <v>4</v>
      </c>
      <c r="D6134">
        <v>16273.320000000002</v>
      </c>
    </row>
    <row r="6135" spans="1:4">
      <c r="A6135">
        <v>1978</v>
      </c>
      <c r="B6135" t="s">
        <v>170</v>
      </c>
      <c r="C6135">
        <v>4</v>
      </c>
      <c r="D6135">
        <v>6363.3670000000002</v>
      </c>
    </row>
    <row r="6136" spans="1:4">
      <c r="A6136">
        <v>1979</v>
      </c>
      <c r="B6136" t="s">
        <v>170</v>
      </c>
      <c r="C6136">
        <v>4</v>
      </c>
      <c r="D6136">
        <v>8446.3000000000011</v>
      </c>
    </row>
    <row r="6137" spans="1:4">
      <c r="A6137">
        <v>1980</v>
      </c>
      <c r="B6137" t="s">
        <v>170</v>
      </c>
      <c r="C6137">
        <v>4</v>
      </c>
      <c r="D6137">
        <v>24309.023999999998</v>
      </c>
    </row>
    <row r="6138" spans="1:4">
      <c r="A6138">
        <v>1981</v>
      </c>
      <c r="B6138" t="s">
        <v>170</v>
      </c>
      <c r="C6138">
        <v>4</v>
      </c>
      <c r="D6138">
        <v>14552.188999999998</v>
      </c>
    </row>
    <row r="6139" spans="1:4">
      <c r="A6139">
        <v>1982</v>
      </c>
      <c r="B6139" t="s">
        <v>170</v>
      </c>
      <c r="C6139">
        <v>4</v>
      </c>
      <c r="D6139">
        <v>1337.6640000000002</v>
      </c>
    </row>
    <row r="6140" spans="1:4">
      <c r="A6140">
        <v>1983</v>
      </c>
      <c r="B6140" t="s">
        <v>170</v>
      </c>
      <c r="C6140">
        <v>4</v>
      </c>
      <c r="D6140">
        <v>5990.5790000000006</v>
      </c>
    </row>
    <row r="6141" spans="1:4">
      <c r="A6141">
        <v>1984</v>
      </c>
      <c r="B6141" t="s">
        <v>170</v>
      </c>
      <c r="C6141">
        <v>4</v>
      </c>
      <c r="D6141">
        <v>7747.8310000000001</v>
      </c>
    </row>
    <row r="6142" spans="1:4">
      <c r="A6142">
        <v>1985</v>
      </c>
      <c r="B6142" t="s">
        <v>170</v>
      </c>
      <c r="C6142">
        <v>4</v>
      </c>
      <c r="D6142">
        <v>11869.016</v>
      </c>
    </row>
    <row r="6143" spans="1:4">
      <c r="A6143">
        <v>1986</v>
      </c>
      <c r="B6143" t="s">
        <v>170</v>
      </c>
      <c r="C6143">
        <v>4</v>
      </c>
      <c r="D6143">
        <v>6160.86</v>
      </c>
    </row>
    <row r="6144" spans="1:4">
      <c r="A6144">
        <v>1987</v>
      </c>
      <c r="B6144" t="s">
        <v>170</v>
      </c>
      <c r="C6144">
        <v>4</v>
      </c>
      <c r="D6144">
        <v>24634.428</v>
      </c>
    </row>
    <row r="6145" spans="1:4">
      <c r="A6145">
        <v>1988</v>
      </c>
      <c r="B6145" t="s">
        <v>170</v>
      </c>
      <c r="C6145">
        <v>4</v>
      </c>
      <c r="D6145">
        <v>11974.655000000001</v>
      </c>
    </row>
    <row r="6146" spans="1:4">
      <c r="A6146">
        <v>1989</v>
      </c>
      <c r="B6146" t="s">
        <v>170</v>
      </c>
      <c r="C6146">
        <v>4</v>
      </c>
      <c r="D6146">
        <v>7338.2470000000003</v>
      </c>
    </row>
    <row r="6147" spans="1:4">
      <c r="A6147">
        <v>1990</v>
      </c>
      <c r="B6147" t="s">
        <v>170</v>
      </c>
      <c r="C6147">
        <v>4</v>
      </c>
      <c r="D6147">
        <v>9322.4470000000001</v>
      </c>
    </row>
    <row r="6148" spans="1:4">
      <c r="A6148">
        <v>1991</v>
      </c>
      <c r="B6148" t="s">
        <v>170</v>
      </c>
      <c r="C6148">
        <v>4</v>
      </c>
      <c r="D6148">
        <v>15457.053</v>
      </c>
    </row>
    <row r="6149" spans="1:4">
      <c r="A6149">
        <v>1992</v>
      </c>
      <c r="B6149" t="s">
        <v>170</v>
      </c>
      <c r="C6149">
        <v>4</v>
      </c>
      <c r="D6149">
        <v>16800.059000000001</v>
      </c>
    </row>
    <row r="6150" spans="1:4">
      <c r="A6150">
        <v>1993</v>
      </c>
      <c r="B6150" t="s">
        <v>170</v>
      </c>
      <c r="C6150">
        <v>4</v>
      </c>
      <c r="D6150">
        <v>16868.228999999999</v>
      </c>
    </row>
    <row r="6151" spans="1:4">
      <c r="A6151">
        <v>1994</v>
      </c>
      <c r="B6151" t="s">
        <v>170</v>
      </c>
      <c r="C6151">
        <v>4</v>
      </c>
      <c r="D6151">
        <v>9010.3180000000011</v>
      </c>
    </row>
    <row r="6152" spans="1:4">
      <c r="A6152">
        <v>1995</v>
      </c>
      <c r="B6152" t="s">
        <v>170</v>
      </c>
      <c r="C6152">
        <v>4</v>
      </c>
      <c r="D6152">
        <v>7932.0780000000004</v>
      </c>
    </row>
    <row r="6153" spans="1:4">
      <c r="A6153">
        <v>1996</v>
      </c>
      <c r="B6153" t="s">
        <v>170</v>
      </c>
      <c r="C6153">
        <v>4</v>
      </c>
      <c r="D6153">
        <v>9939.6039999999994</v>
      </c>
    </row>
    <row r="6154" spans="1:4">
      <c r="A6154">
        <v>1997</v>
      </c>
      <c r="B6154" t="s">
        <v>170</v>
      </c>
      <c r="C6154">
        <v>4</v>
      </c>
      <c r="D6154">
        <v>12305.888000000001</v>
      </c>
    </row>
    <row r="6155" spans="1:4">
      <c r="A6155">
        <v>1998</v>
      </c>
      <c r="B6155" t="s">
        <v>170</v>
      </c>
      <c r="C6155">
        <v>4</v>
      </c>
      <c r="D6155">
        <v>45286.038</v>
      </c>
    </row>
    <row r="6156" spans="1:4">
      <c r="A6156">
        <v>1999</v>
      </c>
      <c r="B6156" t="s">
        <v>170</v>
      </c>
      <c r="C6156">
        <v>4</v>
      </c>
      <c r="D6156">
        <v>14007.095999999998</v>
      </c>
    </row>
    <row r="6157" spans="1:4">
      <c r="A6157">
        <v>2000</v>
      </c>
      <c r="B6157" t="s">
        <v>170</v>
      </c>
      <c r="C6157">
        <v>4</v>
      </c>
      <c r="D6157">
        <v>17272.150000000001</v>
      </c>
    </row>
    <row r="6158" spans="1:4">
      <c r="A6158">
        <v>2001</v>
      </c>
      <c r="B6158" t="s">
        <v>170</v>
      </c>
      <c r="C6158">
        <v>4</v>
      </c>
      <c r="D6158">
        <v>8483.2039999999997</v>
      </c>
    </row>
    <row r="6159" spans="1:4">
      <c r="A6159">
        <v>2002</v>
      </c>
      <c r="B6159" t="s">
        <v>170</v>
      </c>
      <c r="C6159">
        <v>4</v>
      </c>
      <c r="D6159">
        <v>32333.256000000005</v>
      </c>
    </row>
    <row r="6160" spans="1:4">
      <c r="A6160">
        <v>2003</v>
      </c>
      <c r="B6160" t="s">
        <v>170</v>
      </c>
      <c r="C6160">
        <v>4</v>
      </c>
      <c r="D6160">
        <v>8629.9600000000009</v>
      </c>
    </row>
    <row r="6161" spans="1:4">
      <c r="A6161">
        <v>2004</v>
      </c>
      <c r="B6161" t="s">
        <v>170</v>
      </c>
      <c r="C6161">
        <v>4</v>
      </c>
      <c r="D6161">
        <v>11824.414999999999</v>
      </c>
    </row>
    <row r="6162" spans="1:4">
      <c r="A6162">
        <v>2005</v>
      </c>
      <c r="B6162" t="s">
        <v>170</v>
      </c>
      <c r="C6162">
        <v>4</v>
      </c>
      <c r="D6162">
        <v>27112.728000000003</v>
      </c>
    </row>
    <row r="6163" spans="1:4">
      <c r="A6163">
        <v>2006</v>
      </c>
      <c r="B6163" t="s">
        <v>170</v>
      </c>
      <c r="C6163">
        <v>4</v>
      </c>
      <c r="D6163">
        <v>39654.752</v>
      </c>
    </row>
    <row r="6164" spans="1:4">
      <c r="A6164">
        <v>2007</v>
      </c>
      <c r="B6164" t="s">
        <v>170</v>
      </c>
      <c r="C6164">
        <v>4</v>
      </c>
      <c r="D6164">
        <v>16623.283000000003</v>
      </c>
    </row>
    <row r="6165" spans="1:4">
      <c r="A6165">
        <v>2008</v>
      </c>
      <c r="B6165" t="s">
        <v>170</v>
      </c>
      <c r="C6165">
        <v>4</v>
      </c>
      <c r="D6165">
        <v>11857.479000000001</v>
      </c>
    </row>
    <row r="6166" spans="1:4">
      <c r="A6166">
        <v>2009</v>
      </c>
      <c r="B6166" t="s">
        <v>170</v>
      </c>
      <c r="C6166">
        <v>4</v>
      </c>
      <c r="D6166">
        <v>42318.451000000001</v>
      </c>
    </row>
    <row r="6167" spans="1:4">
      <c r="A6167">
        <v>2010</v>
      </c>
      <c r="B6167" t="s">
        <v>170</v>
      </c>
      <c r="C6167">
        <v>4</v>
      </c>
      <c r="D6167">
        <v>5992.2199999999993</v>
      </c>
    </row>
    <row r="6168" spans="1:4">
      <c r="A6168">
        <v>2011</v>
      </c>
      <c r="B6168" t="s">
        <v>170</v>
      </c>
      <c r="C6168">
        <v>4</v>
      </c>
      <c r="D6168">
        <v>8637.7200000000012</v>
      </c>
    </row>
    <row r="6169" spans="1:4">
      <c r="A6169">
        <v>2012</v>
      </c>
      <c r="B6169" t="s">
        <v>170</v>
      </c>
      <c r="C6169">
        <v>4</v>
      </c>
      <c r="D6169">
        <v>56841.701000000001</v>
      </c>
    </row>
    <row r="6170" spans="1:4">
      <c r="A6170">
        <v>2013</v>
      </c>
      <c r="B6170" t="s">
        <v>170</v>
      </c>
      <c r="C6170">
        <v>4</v>
      </c>
      <c r="D6170">
        <v>8021.0480000000007</v>
      </c>
    </row>
    <row r="6171" spans="1:4">
      <c r="A6171">
        <v>2014</v>
      </c>
      <c r="B6171" t="s">
        <v>170</v>
      </c>
      <c r="C6171">
        <v>4</v>
      </c>
      <c r="D6171">
        <v>9312.9561999999987</v>
      </c>
    </row>
    <row r="6172" spans="1:4">
      <c r="A6172">
        <v>1965</v>
      </c>
      <c r="B6172" t="s">
        <v>170</v>
      </c>
      <c r="C6172">
        <v>5</v>
      </c>
      <c r="D6172">
        <v>272.488</v>
      </c>
    </row>
    <row r="6173" spans="1:4">
      <c r="A6173">
        <v>1966</v>
      </c>
      <c r="B6173" t="s">
        <v>170</v>
      </c>
      <c r="C6173">
        <v>5</v>
      </c>
      <c r="D6173">
        <v>5844.0940000000001</v>
      </c>
    </row>
    <row r="6174" spans="1:4">
      <c r="A6174">
        <v>1967</v>
      </c>
      <c r="B6174" t="s">
        <v>170</v>
      </c>
      <c r="C6174">
        <v>5</v>
      </c>
      <c r="D6174">
        <v>24991.554</v>
      </c>
    </row>
    <row r="6175" spans="1:4">
      <c r="A6175">
        <v>1968</v>
      </c>
      <c r="B6175" t="s">
        <v>170</v>
      </c>
      <c r="C6175">
        <v>5</v>
      </c>
      <c r="D6175">
        <v>11353.056</v>
      </c>
    </row>
    <row r="6176" spans="1:4">
      <c r="A6176">
        <v>1969</v>
      </c>
      <c r="B6176" t="s">
        <v>170</v>
      </c>
      <c r="C6176">
        <v>5</v>
      </c>
      <c r="D6176">
        <v>6606.9660000000003</v>
      </c>
    </row>
    <row r="6177" spans="1:4">
      <c r="A6177">
        <v>1970</v>
      </c>
      <c r="B6177" t="s">
        <v>170</v>
      </c>
      <c r="C6177">
        <v>5</v>
      </c>
      <c r="D6177">
        <v>43453.318999999996</v>
      </c>
    </row>
    <row r="6178" spans="1:4">
      <c r="A6178">
        <v>1971</v>
      </c>
      <c r="B6178" t="s">
        <v>170</v>
      </c>
      <c r="C6178">
        <v>5</v>
      </c>
      <c r="D6178">
        <v>60651.735999999997</v>
      </c>
    </row>
    <row r="6179" spans="1:4">
      <c r="A6179">
        <v>1972</v>
      </c>
      <c r="B6179" t="s">
        <v>170</v>
      </c>
      <c r="C6179">
        <v>5</v>
      </c>
      <c r="D6179">
        <v>41902.526999999995</v>
      </c>
    </row>
    <row r="6180" spans="1:4">
      <c r="A6180">
        <v>1973</v>
      </c>
      <c r="B6180" t="s">
        <v>170</v>
      </c>
      <c r="C6180">
        <v>5</v>
      </c>
      <c r="D6180">
        <v>12977.939999999999</v>
      </c>
    </row>
    <row r="6181" spans="1:4">
      <c r="A6181">
        <v>1974</v>
      </c>
      <c r="B6181" t="s">
        <v>170</v>
      </c>
      <c r="C6181">
        <v>5</v>
      </c>
      <c r="D6181">
        <v>14346.580000000002</v>
      </c>
    </row>
    <row r="6182" spans="1:4">
      <c r="A6182">
        <v>1975</v>
      </c>
      <c r="B6182" t="s">
        <v>170</v>
      </c>
      <c r="C6182">
        <v>5</v>
      </c>
      <c r="D6182">
        <v>122242.30499999999</v>
      </c>
    </row>
    <row r="6183" spans="1:4">
      <c r="A6183">
        <v>1976</v>
      </c>
      <c r="B6183" t="s">
        <v>170</v>
      </c>
      <c r="C6183">
        <v>5</v>
      </c>
      <c r="D6183">
        <v>10191.269</v>
      </c>
    </row>
    <row r="6184" spans="1:4">
      <c r="A6184">
        <v>1977</v>
      </c>
      <c r="B6184" t="s">
        <v>170</v>
      </c>
      <c r="C6184">
        <v>5</v>
      </c>
      <c r="D6184">
        <v>4228.58</v>
      </c>
    </row>
    <row r="6185" spans="1:4">
      <c r="A6185">
        <v>1978</v>
      </c>
      <c r="B6185" t="s">
        <v>170</v>
      </c>
      <c r="C6185">
        <v>5</v>
      </c>
      <c r="D6185">
        <v>10131.094999999999</v>
      </c>
    </row>
    <row r="6186" spans="1:4">
      <c r="A6186">
        <v>1979</v>
      </c>
      <c r="B6186" t="s">
        <v>170</v>
      </c>
      <c r="C6186">
        <v>5</v>
      </c>
      <c r="D6186">
        <v>2616.8199999999997</v>
      </c>
    </row>
    <row r="6187" spans="1:4">
      <c r="A6187">
        <v>1980</v>
      </c>
      <c r="B6187" t="s">
        <v>170</v>
      </c>
      <c r="C6187">
        <v>5</v>
      </c>
      <c r="D6187">
        <v>3194.913</v>
      </c>
    </row>
    <row r="6188" spans="1:4">
      <c r="A6188">
        <v>1981</v>
      </c>
      <c r="B6188" t="s">
        <v>170</v>
      </c>
      <c r="C6188">
        <v>5</v>
      </c>
      <c r="D6188">
        <v>8971.8449999999993</v>
      </c>
    </row>
    <row r="6189" spans="1:4">
      <c r="A6189">
        <v>1982</v>
      </c>
      <c r="B6189" t="s">
        <v>170</v>
      </c>
      <c r="C6189">
        <v>5</v>
      </c>
      <c r="D6189">
        <v>8835.4259999999995</v>
      </c>
    </row>
    <row r="6190" spans="1:4">
      <c r="A6190">
        <v>1983</v>
      </c>
      <c r="B6190" t="s">
        <v>170</v>
      </c>
      <c r="C6190">
        <v>5</v>
      </c>
      <c r="D6190">
        <v>338.303</v>
      </c>
    </row>
    <row r="6191" spans="1:4">
      <c r="A6191">
        <v>1984</v>
      </c>
      <c r="B6191" t="s">
        <v>170</v>
      </c>
      <c r="C6191">
        <v>5</v>
      </c>
      <c r="D6191">
        <v>5217.2929999999997</v>
      </c>
    </row>
    <row r="6192" spans="1:4">
      <c r="A6192">
        <v>1985</v>
      </c>
      <c r="B6192" t="s">
        <v>170</v>
      </c>
      <c r="C6192">
        <v>5</v>
      </c>
      <c r="D6192">
        <v>4579.5639999999994</v>
      </c>
    </row>
    <row r="6193" spans="1:4">
      <c r="A6193">
        <v>1986</v>
      </c>
      <c r="B6193" t="s">
        <v>170</v>
      </c>
      <c r="C6193">
        <v>5</v>
      </c>
      <c r="D6193">
        <v>4748.25</v>
      </c>
    </row>
    <row r="6194" spans="1:4">
      <c r="A6194">
        <v>1987</v>
      </c>
      <c r="B6194" t="s">
        <v>170</v>
      </c>
      <c r="C6194">
        <v>5</v>
      </c>
      <c r="D6194">
        <v>4492.7070000000003</v>
      </c>
    </row>
    <row r="6195" spans="1:4">
      <c r="A6195">
        <v>1988</v>
      </c>
      <c r="B6195" t="s">
        <v>170</v>
      </c>
      <c r="C6195">
        <v>5</v>
      </c>
      <c r="D6195">
        <v>18574.258000000002</v>
      </c>
    </row>
    <row r="6196" spans="1:4">
      <c r="A6196">
        <v>1989</v>
      </c>
      <c r="B6196" t="s">
        <v>170</v>
      </c>
      <c r="C6196">
        <v>5</v>
      </c>
      <c r="D6196">
        <v>6726.9269999999997</v>
      </c>
    </row>
    <row r="6197" spans="1:4">
      <c r="A6197">
        <v>1990</v>
      </c>
      <c r="B6197" t="s">
        <v>170</v>
      </c>
      <c r="C6197">
        <v>5</v>
      </c>
      <c r="D6197">
        <v>4007.1220000000003</v>
      </c>
    </row>
    <row r="6198" spans="1:4">
      <c r="A6198">
        <v>1991</v>
      </c>
      <c r="B6198" t="s">
        <v>170</v>
      </c>
      <c r="C6198">
        <v>5</v>
      </c>
      <c r="D6198">
        <v>11900.105</v>
      </c>
    </row>
    <row r="6199" spans="1:4">
      <c r="A6199">
        <v>1992</v>
      </c>
      <c r="B6199" t="s">
        <v>170</v>
      </c>
      <c r="C6199">
        <v>5</v>
      </c>
      <c r="D6199">
        <v>16754.531999999999</v>
      </c>
    </row>
    <row r="6200" spans="1:4">
      <c r="A6200">
        <v>1993</v>
      </c>
      <c r="B6200" t="s">
        <v>170</v>
      </c>
      <c r="C6200">
        <v>5</v>
      </c>
      <c r="D6200">
        <v>15058.892999999998</v>
      </c>
    </row>
    <row r="6201" spans="1:4">
      <c r="A6201">
        <v>1994</v>
      </c>
      <c r="B6201" t="s">
        <v>170</v>
      </c>
      <c r="C6201">
        <v>5</v>
      </c>
      <c r="D6201">
        <v>11562.668000000001</v>
      </c>
    </row>
    <row r="6202" spans="1:4">
      <c r="A6202">
        <v>1995</v>
      </c>
      <c r="B6202" t="s">
        <v>170</v>
      </c>
      <c r="C6202">
        <v>5</v>
      </c>
      <c r="D6202">
        <v>7842.3369999999995</v>
      </c>
    </row>
    <row r="6203" spans="1:4">
      <c r="A6203">
        <v>1996</v>
      </c>
      <c r="B6203" t="s">
        <v>170</v>
      </c>
      <c r="C6203">
        <v>5</v>
      </c>
      <c r="D6203">
        <v>12244.235999999999</v>
      </c>
    </row>
    <row r="6204" spans="1:4">
      <c r="A6204">
        <v>1997</v>
      </c>
      <c r="B6204" t="s">
        <v>170</v>
      </c>
      <c r="C6204">
        <v>5</v>
      </c>
      <c r="D6204">
        <v>8380.6440000000002</v>
      </c>
    </row>
    <row r="6205" spans="1:4">
      <c r="A6205">
        <v>1998</v>
      </c>
      <c r="B6205" t="s">
        <v>170</v>
      </c>
      <c r="C6205">
        <v>5</v>
      </c>
      <c r="D6205">
        <v>10673.172000000002</v>
      </c>
    </row>
    <row r="6206" spans="1:4">
      <c r="A6206">
        <v>1999</v>
      </c>
      <c r="B6206" t="s">
        <v>170</v>
      </c>
      <c r="C6206">
        <v>5</v>
      </c>
      <c r="D6206">
        <v>25969.124</v>
      </c>
    </row>
    <row r="6207" spans="1:4">
      <c r="A6207">
        <v>2000</v>
      </c>
      <c r="B6207" t="s">
        <v>170</v>
      </c>
      <c r="C6207">
        <v>5</v>
      </c>
      <c r="D6207">
        <v>21047.325999999997</v>
      </c>
    </row>
    <row r="6208" spans="1:4">
      <c r="A6208">
        <v>2001</v>
      </c>
      <c r="B6208" t="s">
        <v>170</v>
      </c>
      <c r="C6208">
        <v>5</v>
      </c>
      <c r="D6208">
        <v>13966.826999999999</v>
      </c>
    </row>
    <row r="6209" spans="1:4">
      <c r="A6209">
        <v>2002</v>
      </c>
      <c r="B6209" t="s">
        <v>170</v>
      </c>
      <c r="C6209">
        <v>5</v>
      </c>
      <c r="D6209">
        <v>12349.096000000001</v>
      </c>
    </row>
    <row r="6210" spans="1:4">
      <c r="A6210">
        <v>2003</v>
      </c>
      <c r="B6210" t="s">
        <v>170</v>
      </c>
      <c r="C6210">
        <v>5</v>
      </c>
      <c r="D6210">
        <v>23522.880000000001</v>
      </c>
    </row>
    <row r="6211" spans="1:4">
      <c r="A6211">
        <v>2004</v>
      </c>
      <c r="B6211" t="s">
        <v>170</v>
      </c>
      <c r="C6211">
        <v>5</v>
      </c>
      <c r="D6211">
        <v>7736.4879999999994</v>
      </c>
    </row>
    <row r="6212" spans="1:4">
      <c r="A6212">
        <v>2005</v>
      </c>
      <c r="B6212" t="s">
        <v>170</v>
      </c>
      <c r="C6212">
        <v>5</v>
      </c>
      <c r="D6212">
        <v>7769.183</v>
      </c>
    </row>
    <row r="6213" spans="1:4">
      <c r="A6213">
        <v>2006</v>
      </c>
      <c r="B6213" t="s">
        <v>170</v>
      </c>
      <c r="C6213">
        <v>5</v>
      </c>
      <c r="D6213">
        <v>15381.812</v>
      </c>
    </row>
    <row r="6214" spans="1:4">
      <c r="A6214">
        <v>2007</v>
      </c>
      <c r="B6214" t="s">
        <v>170</v>
      </c>
      <c r="C6214">
        <v>5</v>
      </c>
      <c r="D6214">
        <v>16092.315000000001</v>
      </c>
    </row>
    <row r="6215" spans="1:4">
      <c r="A6215">
        <v>2008</v>
      </c>
      <c r="B6215" t="s">
        <v>170</v>
      </c>
      <c r="C6215">
        <v>5</v>
      </c>
      <c r="D6215">
        <v>10242.65</v>
      </c>
    </row>
    <row r="6216" spans="1:4">
      <c r="A6216">
        <v>2009</v>
      </c>
      <c r="B6216" t="s">
        <v>170</v>
      </c>
      <c r="C6216">
        <v>5</v>
      </c>
      <c r="D6216">
        <v>10242.342000000001</v>
      </c>
    </row>
    <row r="6217" spans="1:4">
      <c r="A6217">
        <v>2010</v>
      </c>
      <c r="B6217" t="s">
        <v>170</v>
      </c>
      <c r="C6217">
        <v>5</v>
      </c>
      <c r="D6217">
        <v>11905.027999999998</v>
      </c>
    </row>
    <row r="6218" spans="1:4">
      <c r="A6218">
        <v>2011</v>
      </c>
      <c r="B6218" t="s">
        <v>170</v>
      </c>
      <c r="C6218">
        <v>5</v>
      </c>
      <c r="D6218">
        <v>1816.8799999999999</v>
      </c>
    </row>
    <row r="6219" spans="1:4">
      <c r="A6219">
        <v>2012</v>
      </c>
      <c r="B6219" t="s">
        <v>170</v>
      </c>
      <c r="C6219">
        <v>5</v>
      </c>
      <c r="D6219">
        <v>9592.1440000000002</v>
      </c>
    </row>
    <row r="6220" spans="1:4">
      <c r="A6220">
        <v>2013</v>
      </c>
      <c r="B6220" t="s">
        <v>170</v>
      </c>
      <c r="C6220">
        <v>5</v>
      </c>
      <c r="D6220">
        <v>47223.151999999995</v>
      </c>
    </row>
    <row r="6221" spans="1:4">
      <c r="A6221">
        <v>2014</v>
      </c>
      <c r="B6221" t="s">
        <v>170</v>
      </c>
      <c r="C6221">
        <v>5</v>
      </c>
      <c r="D6221">
        <v>4571.7592000000004</v>
      </c>
    </row>
    <row r="6222" spans="1:4">
      <c r="A6222">
        <v>1965</v>
      </c>
      <c r="B6222" t="s">
        <v>170</v>
      </c>
      <c r="C6222">
        <v>6</v>
      </c>
      <c r="D6222">
        <v>0</v>
      </c>
    </row>
    <row r="6223" spans="1:4">
      <c r="A6223">
        <v>1966</v>
      </c>
      <c r="B6223" t="s">
        <v>170</v>
      </c>
      <c r="C6223">
        <v>6</v>
      </c>
      <c r="D6223">
        <v>1516.9779999999998</v>
      </c>
    </row>
    <row r="6224" spans="1:4">
      <c r="A6224">
        <v>1967</v>
      </c>
      <c r="B6224" t="s">
        <v>170</v>
      </c>
      <c r="C6224">
        <v>6</v>
      </c>
      <c r="D6224">
        <v>35977.93</v>
      </c>
    </row>
    <row r="6225" spans="1:4">
      <c r="A6225">
        <v>1968</v>
      </c>
      <c r="B6225" t="s">
        <v>170</v>
      </c>
      <c r="C6225">
        <v>6</v>
      </c>
      <c r="D6225">
        <v>4380.9380000000001</v>
      </c>
    </row>
    <row r="6226" spans="1:4">
      <c r="A6226">
        <v>1969</v>
      </c>
      <c r="B6226" t="s">
        <v>170</v>
      </c>
      <c r="C6226">
        <v>6</v>
      </c>
      <c r="D6226">
        <v>3605.8319999999999</v>
      </c>
    </row>
    <row r="6227" spans="1:4">
      <c r="A6227">
        <v>1970</v>
      </c>
      <c r="B6227" t="s">
        <v>170</v>
      </c>
      <c r="C6227">
        <v>6</v>
      </c>
      <c r="D6227">
        <v>22511.005999999998</v>
      </c>
    </row>
    <row r="6228" spans="1:4">
      <c r="A6228">
        <v>1971</v>
      </c>
      <c r="B6228" t="s">
        <v>170</v>
      </c>
      <c r="C6228">
        <v>6</v>
      </c>
      <c r="D6228">
        <v>41247.372000000003</v>
      </c>
    </row>
    <row r="6229" spans="1:4">
      <c r="A6229">
        <v>1972</v>
      </c>
      <c r="B6229" t="s">
        <v>170</v>
      </c>
      <c r="C6229">
        <v>6</v>
      </c>
      <c r="D6229">
        <v>37565.993999999999</v>
      </c>
    </row>
    <row r="6230" spans="1:4">
      <c r="A6230">
        <v>1973</v>
      </c>
      <c r="B6230" t="s">
        <v>170</v>
      </c>
      <c r="C6230">
        <v>6</v>
      </c>
      <c r="D6230">
        <v>9440.0059999999994</v>
      </c>
    </row>
    <row r="6231" spans="1:4">
      <c r="A6231">
        <v>1974</v>
      </c>
      <c r="B6231" t="s">
        <v>170</v>
      </c>
      <c r="C6231">
        <v>6</v>
      </c>
      <c r="D6231">
        <v>4679.6260000000002</v>
      </c>
    </row>
    <row r="6232" spans="1:4">
      <c r="A6232">
        <v>1975</v>
      </c>
      <c r="B6232" t="s">
        <v>170</v>
      </c>
      <c r="C6232">
        <v>6</v>
      </c>
      <c r="D6232">
        <v>11760.339</v>
      </c>
    </row>
    <row r="6233" spans="1:4">
      <c r="A6233">
        <v>1976</v>
      </c>
      <c r="B6233" t="s">
        <v>170</v>
      </c>
      <c r="C6233">
        <v>6</v>
      </c>
      <c r="D6233">
        <v>44296.509000000005</v>
      </c>
    </row>
    <row r="6234" spans="1:4">
      <c r="A6234">
        <v>1977</v>
      </c>
      <c r="B6234" t="s">
        <v>170</v>
      </c>
      <c r="C6234">
        <v>6</v>
      </c>
      <c r="D6234">
        <v>4681.8999999999996</v>
      </c>
    </row>
    <row r="6235" spans="1:4">
      <c r="A6235">
        <v>1978</v>
      </c>
      <c r="B6235" t="s">
        <v>170</v>
      </c>
      <c r="C6235">
        <v>6</v>
      </c>
      <c r="D6235">
        <v>1422.1490000000001</v>
      </c>
    </row>
    <row r="6236" spans="1:4">
      <c r="A6236">
        <v>1979</v>
      </c>
      <c r="B6236" t="s">
        <v>170</v>
      </c>
      <c r="C6236">
        <v>6</v>
      </c>
      <c r="D6236">
        <v>3190.672</v>
      </c>
    </row>
    <row r="6237" spans="1:4">
      <c r="A6237">
        <v>1980</v>
      </c>
      <c r="B6237" t="s">
        <v>170</v>
      </c>
      <c r="C6237">
        <v>6</v>
      </c>
      <c r="D6237">
        <v>856.8</v>
      </c>
    </row>
    <row r="6238" spans="1:4">
      <c r="A6238">
        <v>1981</v>
      </c>
      <c r="B6238" t="s">
        <v>170</v>
      </c>
      <c r="C6238">
        <v>6</v>
      </c>
      <c r="D6238">
        <v>964.95799999999997</v>
      </c>
    </row>
    <row r="6239" spans="1:4">
      <c r="A6239">
        <v>1982</v>
      </c>
      <c r="B6239" t="s">
        <v>170</v>
      </c>
      <c r="C6239">
        <v>6</v>
      </c>
      <c r="D6239">
        <v>5538.2759999999998</v>
      </c>
    </row>
    <row r="6240" spans="1:4">
      <c r="A6240">
        <v>1983</v>
      </c>
      <c r="B6240" t="s">
        <v>170</v>
      </c>
      <c r="C6240">
        <v>6</v>
      </c>
      <c r="D6240">
        <v>2335.395</v>
      </c>
    </row>
    <row r="6241" spans="1:4">
      <c r="A6241">
        <v>1984</v>
      </c>
      <c r="B6241" t="s">
        <v>170</v>
      </c>
      <c r="C6241">
        <v>6</v>
      </c>
      <c r="D6241">
        <v>359.99899999999997</v>
      </c>
    </row>
    <row r="6242" spans="1:4">
      <c r="A6242">
        <v>1985</v>
      </c>
      <c r="B6242" t="s">
        <v>170</v>
      </c>
      <c r="C6242">
        <v>6</v>
      </c>
      <c r="D6242">
        <v>2518.6759999999999</v>
      </c>
    </row>
    <row r="6243" spans="1:4">
      <c r="A6243">
        <v>1986</v>
      </c>
      <c r="B6243" t="s">
        <v>170</v>
      </c>
      <c r="C6243">
        <v>6</v>
      </c>
      <c r="D6243">
        <v>2028.365</v>
      </c>
    </row>
    <row r="6244" spans="1:4">
      <c r="A6244">
        <v>1987</v>
      </c>
      <c r="B6244" t="s">
        <v>170</v>
      </c>
      <c r="C6244">
        <v>6</v>
      </c>
      <c r="D6244">
        <v>2379.712</v>
      </c>
    </row>
    <row r="6245" spans="1:4">
      <c r="A6245">
        <v>1988</v>
      </c>
      <c r="B6245" t="s">
        <v>170</v>
      </c>
      <c r="C6245">
        <v>6</v>
      </c>
      <c r="D6245">
        <v>4720.8809999999994</v>
      </c>
    </row>
    <row r="6246" spans="1:4">
      <c r="A6246">
        <v>1989</v>
      </c>
      <c r="B6246" t="s">
        <v>170</v>
      </c>
      <c r="C6246">
        <v>6</v>
      </c>
      <c r="D6246">
        <v>11801.939</v>
      </c>
    </row>
    <row r="6247" spans="1:4">
      <c r="A6247">
        <v>1990</v>
      </c>
      <c r="B6247" t="s">
        <v>170</v>
      </c>
      <c r="C6247">
        <v>6</v>
      </c>
      <c r="D6247">
        <v>4469.1769999999997</v>
      </c>
    </row>
    <row r="6248" spans="1:4">
      <c r="A6248">
        <v>1991</v>
      </c>
      <c r="B6248" t="s">
        <v>170</v>
      </c>
      <c r="C6248">
        <v>6</v>
      </c>
      <c r="D6248">
        <v>5934.61</v>
      </c>
    </row>
    <row r="6249" spans="1:4">
      <c r="A6249">
        <v>1992</v>
      </c>
      <c r="B6249" t="s">
        <v>170</v>
      </c>
      <c r="C6249">
        <v>6</v>
      </c>
      <c r="D6249">
        <v>10795.132</v>
      </c>
    </row>
    <row r="6250" spans="1:4">
      <c r="A6250">
        <v>1993</v>
      </c>
      <c r="B6250" t="s">
        <v>170</v>
      </c>
      <c r="C6250">
        <v>6</v>
      </c>
      <c r="D6250">
        <v>8868.6839999999993</v>
      </c>
    </row>
    <row r="6251" spans="1:4">
      <c r="A6251">
        <v>1994</v>
      </c>
      <c r="B6251" t="s">
        <v>170</v>
      </c>
      <c r="C6251">
        <v>6</v>
      </c>
      <c r="D6251">
        <v>10543.781000000001</v>
      </c>
    </row>
    <row r="6252" spans="1:4">
      <c r="A6252">
        <v>1995</v>
      </c>
      <c r="B6252" t="s">
        <v>170</v>
      </c>
      <c r="C6252">
        <v>6</v>
      </c>
      <c r="D6252">
        <v>17486.371999999999</v>
      </c>
    </row>
    <row r="6253" spans="1:4">
      <c r="A6253">
        <v>1996</v>
      </c>
      <c r="B6253" t="s">
        <v>170</v>
      </c>
      <c r="C6253">
        <v>6</v>
      </c>
      <c r="D6253">
        <v>23774.14</v>
      </c>
    </row>
    <row r="6254" spans="1:4">
      <c r="A6254">
        <v>1997</v>
      </c>
      <c r="B6254" t="s">
        <v>170</v>
      </c>
      <c r="C6254">
        <v>6</v>
      </c>
      <c r="D6254">
        <v>10545.866</v>
      </c>
    </row>
    <row r="6255" spans="1:4">
      <c r="A6255">
        <v>1998</v>
      </c>
      <c r="B6255" t="s">
        <v>170</v>
      </c>
      <c r="C6255">
        <v>6</v>
      </c>
      <c r="D6255">
        <v>5154.0990000000002</v>
      </c>
    </row>
    <row r="6256" spans="1:4">
      <c r="A6256">
        <v>1999</v>
      </c>
      <c r="B6256" t="s">
        <v>170</v>
      </c>
      <c r="C6256">
        <v>6</v>
      </c>
      <c r="D6256">
        <v>10595.964</v>
      </c>
    </row>
    <row r="6257" spans="1:4">
      <c r="A6257">
        <v>2000</v>
      </c>
      <c r="B6257" t="s">
        <v>170</v>
      </c>
      <c r="C6257">
        <v>6</v>
      </c>
      <c r="D6257">
        <v>25283.517</v>
      </c>
    </row>
    <row r="6258" spans="1:4">
      <c r="A6258">
        <v>2001</v>
      </c>
      <c r="B6258" t="s">
        <v>170</v>
      </c>
      <c r="C6258">
        <v>6</v>
      </c>
      <c r="D6258">
        <v>17259.474999999999</v>
      </c>
    </row>
    <row r="6259" spans="1:4">
      <c r="A6259">
        <v>2002</v>
      </c>
      <c r="B6259" t="s">
        <v>170</v>
      </c>
      <c r="C6259">
        <v>6</v>
      </c>
      <c r="D6259">
        <v>9341.44</v>
      </c>
    </row>
    <row r="6260" spans="1:4">
      <c r="A6260">
        <v>2003</v>
      </c>
      <c r="B6260" t="s">
        <v>170</v>
      </c>
      <c r="C6260">
        <v>6</v>
      </c>
      <c r="D6260">
        <v>8101.5999999999995</v>
      </c>
    </row>
    <row r="6261" spans="1:4">
      <c r="A6261">
        <v>2004</v>
      </c>
      <c r="B6261" t="s">
        <v>170</v>
      </c>
      <c r="C6261">
        <v>6</v>
      </c>
      <c r="D6261">
        <v>8904.3090000000011</v>
      </c>
    </row>
    <row r="6262" spans="1:4">
      <c r="A6262">
        <v>2005</v>
      </c>
      <c r="B6262" t="s">
        <v>170</v>
      </c>
      <c r="C6262">
        <v>6</v>
      </c>
      <c r="D6262">
        <v>6970.9489999999996</v>
      </c>
    </row>
    <row r="6263" spans="1:4">
      <c r="A6263">
        <v>2006</v>
      </c>
      <c r="B6263" t="s">
        <v>170</v>
      </c>
      <c r="C6263">
        <v>6</v>
      </c>
      <c r="D6263">
        <v>4573.3459999999995</v>
      </c>
    </row>
    <row r="6264" spans="1:4">
      <c r="A6264">
        <v>2007</v>
      </c>
      <c r="B6264" t="s">
        <v>170</v>
      </c>
      <c r="C6264">
        <v>6</v>
      </c>
      <c r="D6264">
        <v>8336.5259999999998</v>
      </c>
    </row>
    <row r="6265" spans="1:4">
      <c r="A6265">
        <v>2008</v>
      </c>
      <c r="B6265" t="s">
        <v>170</v>
      </c>
      <c r="C6265">
        <v>6</v>
      </c>
      <c r="D6265">
        <v>12957.928999999998</v>
      </c>
    </row>
    <row r="6266" spans="1:4">
      <c r="A6266">
        <v>2009</v>
      </c>
      <c r="B6266" t="s">
        <v>170</v>
      </c>
      <c r="C6266">
        <v>6</v>
      </c>
      <c r="D6266">
        <v>9725.0519999999997</v>
      </c>
    </row>
    <row r="6267" spans="1:4">
      <c r="A6267">
        <v>2010</v>
      </c>
      <c r="B6267" t="s">
        <v>170</v>
      </c>
      <c r="C6267">
        <v>6</v>
      </c>
      <c r="D6267">
        <v>2889.2129999999997</v>
      </c>
    </row>
    <row r="6268" spans="1:4">
      <c r="A6268">
        <v>2011</v>
      </c>
      <c r="B6268" t="s">
        <v>170</v>
      </c>
      <c r="C6268">
        <v>6</v>
      </c>
      <c r="D6268">
        <v>1398.5060000000001</v>
      </c>
    </row>
    <row r="6269" spans="1:4">
      <c r="A6269">
        <v>2012</v>
      </c>
      <c r="B6269" t="s">
        <v>170</v>
      </c>
      <c r="C6269">
        <v>6</v>
      </c>
      <c r="D6269">
        <v>2092.962</v>
      </c>
    </row>
    <row r="6270" spans="1:4">
      <c r="A6270">
        <v>2013</v>
      </c>
      <c r="B6270" t="s">
        <v>170</v>
      </c>
      <c r="C6270">
        <v>6</v>
      </c>
      <c r="D6270">
        <v>8382.4560000000001</v>
      </c>
    </row>
    <row r="6271" spans="1:4">
      <c r="A6271">
        <v>2014</v>
      </c>
      <c r="B6271" t="s">
        <v>170</v>
      </c>
      <c r="C6271">
        <v>6</v>
      </c>
      <c r="D6271">
        <v>20511.6643</v>
      </c>
    </row>
    <row r="6272" spans="1:4">
      <c r="A6272">
        <v>1965</v>
      </c>
      <c r="B6272" t="s">
        <v>170</v>
      </c>
      <c r="C6272">
        <v>7</v>
      </c>
      <c r="D6272">
        <v>0</v>
      </c>
    </row>
    <row r="6273" spans="1:4">
      <c r="A6273">
        <v>1966</v>
      </c>
      <c r="B6273" t="s">
        <v>170</v>
      </c>
      <c r="C6273">
        <v>7</v>
      </c>
      <c r="D6273">
        <v>324.04399999999998</v>
      </c>
    </row>
    <row r="6274" spans="1:4">
      <c r="A6274">
        <v>1967</v>
      </c>
      <c r="B6274" t="s">
        <v>170</v>
      </c>
      <c r="C6274">
        <v>7</v>
      </c>
      <c r="D6274">
        <v>68545.861999999994</v>
      </c>
    </row>
    <row r="6275" spans="1:4">
      <c r="A6275">
        <v>1968</v>
      </c>
      <c r="B6275" t="s">
        <v>170</v>
      </c>
      <c r="C6275">
        <v>7</v>
      </c>
      <c r="D6275">
        <v>534.44299999999998</v>
      </c>
    </row>
    <row r="6276" spans="1:4">
      <c r="A6276">
        <v>1969</v>
      </c>
      <c r="B6276" t="s">
        <v>170</v>
      </c>
      <c r="C6276">
        <v>7</v>
      </c>
      <c r="D6276">
        <v>7158.0119999999997</v>
      </c>
    </row>
    <row r="6277" spans="1:4">
      <c r="A6277">
        <v>1970</v>
      </c>
      <c r="B6277" t="s">
        <v>170</v>
      </c>
      <c r="C6277">
        <v>7</v>
      </c>
      <c r="D6277">
        <v>19129.671000000002</v>
      </c>
    </row>
    <row r="6278" spans="1:4">
      <c r="A6278">
        <v>1971</v>
      </c>
      <c r="B6278" t="s">
        <v>170</v>
      </c>
      <c r="C6278">
        <v>7</v>
      </c>
      <c r="D6278">
        <v>27764.496000000003</v>
      </c>
    </row>
    <row r="6279" spans="1:4">
      <c r="A6279">
        <v>1972</v>
      </c>
      <c r="B6279" t="s">
        <v>170</v>
      </c>
      <c r="C6279">
        <v>7</v>
      </c>
      <c r="D6279">
        <v>22558.692000000003</v>
      </c>
    </row>
    <row r="6280" spans="1:4">
      <c r="A6280">
        <v>1973</v>
      </c>
      <c r="B6280" t="s">
        <v>170</v>
      </c>
      <c r="C6280">
        <v>7</v>
      </c>
      <c r="D6280">
        <v>10648.602999999999</v>
      </c>
    </row>
    <row r="6281" spans="1:4">
      <c r="A6281">
        <v>1974</v>
      </c>
      <c r="B6281" t="s">
        <v>170</v>
      </c>
      <c r="C6281">
        <v>7</v>
      </c>
      <c r="D6281">
        <v>4272.7020000000002</v>
      </c>
    </row>
    <row r="6282" spans="1:4">
      <c r="A6282">
        <v>1975</v>
      </c>
      <c r="B6282" t="s">
        <v>170</v>
      </c>
      <c r="C6282">
        <v>7</v>
      </c>
      <c r="D6282">
        <v>5572.7510000000011</v>
      </c>
    </row>
    <row r="6283" spans="1:4">
      <c r="A6283">
        <v>1976</v>
      </c>
      <c r="B6283" t="s">
        <v>170</v>
      </c>
      <c r="C6283">
        <v>7</v>
      </c>
      <c r="D6283">
        <v>3318.9060000000004</v>
      </c>
    </row>
    <row r="6284" spans="1:4">
      <c r="A6284">
        <v>1977</v>
      </c>
      <c r="B6284" t="s">
        <v>170</v>
      </c>
      <c r="C6284">
        <v>7</v>
      </c>
      <c r="D6284">
        <v>16978.204999999998</v>
      </c>
    </row>
    <row r="6285" spans="1:4">
      <c r="A6285">
        <v>1978</v>
      </c>
      <c r="B6285" t="s">
        <v>170</v>
      </c>
      <c r="C6285">
        <v>7</v>
      </c>
      <c r="D6285">
        <v>1939.6509999999998</v>
      </c>
    </row>
    <row r="6286" spans="1:4">
      <c r="A6286">
        <v>1979</v>
      </c>
      <c r="B6286" t="s">
        <v>170</v>
      </c>
      <c r="C6286">
        <v>7</v>
      </c>
      <c r="D6286">
        <v>472.584</v>
      </c>
    </row>
    <row r="6287" spans="1:4">
      <c r="A6287">
        <v>1980</v>
      </c>
      <c r="B6287" t="s">
        <v>170</v>
      </c>
      <c r="C6287">
        <v>7</v>
      </c>
      <c r="D6287">
        <v>1256.6399999999999</v>
      </c>
    </row>
    <row r="6288" spans="1:4">
      <c r="A6288">
        <v>1981</v>
      </c>
      <c r="B6288" t="s">
        <v>170</v>
      </c>
      <c r="C6288">
        <v>7</v>
      </c>
      <c r="D6288">
        <v>268.83</v>
      </c>
    </row>
    <row r="6289" spans="1:4">
      <c r="A6289">
        <v>1982</v>
      </c>
      <c r="B6289" t="s">
        <v>170</v>
      </c>
      <c r="C6289">
        <v>7</v>
      </c>
      <c r="D6289">
        <v>586.68000000000006</v>
      </c>
    </row>
    <row r="6290" spans="1:4">
      <c r="A6290">
        <v>1983</v>
      </c>
      <c r="B6290" t="s">
        <v>170</v>
      </c>
      <c r="C6290">
        <v>7</v>
      </c>
      <c r="D6290">
        <v>1836.1219999999998</v>
      </c>
    </row>
    <row r="6291" spans="1:4">
      <c r="A6291">
        <v>1984</v>
      </c>
      <c r="B6291" t="s">
        <v>170</v>
      </c>
      <c r="C6291">
        <v>7</v>
      </c>
      <c r="D6291">
        <v>1219.252</v>
      </c>
    </row>
    <row r="6292" spans="1:4">
      <c r="A6292">
        <v>1985</v>
      </c>
      <c r="B6292" t="s">
        <v>170</v>
      </c>
      <c r="C6292">
        <v>7</v>
      </c>
      <c r="D6292">
        <v>109.264</v>
      </c>
    </row>
    <row r="6293" spans="1:4">
      <c r="A6293">
        <v>1986</v>
      </c>
      <c r="B6293" t="s">
        <v>170</v>
      </c>
      <c r="C6293">
        <v>7</v>
      </c>
      <c r="D6293">
        <v>903.93</v>
      </c>
    </row>
    <row r="6294" spans="1:4">
      <c r="A6294">
        <v>1987</v>
      </c>
      <c r="B6294" t="s">
        <v>170</v>
      </c>
      <c r="C6294">
        <v>7</v>
      </c>
      <c r="D6294">
        <v>684.85200000000009</v>
      </c>
    </row>
    <row r="6295" spans="1:4">
      <c r="A6295">
        <v>1988</v>
      </c>
      <c r="B6295" t="s">
        <v>170</v>
      </c>
      <c r="C6295">
        <v>7</v>
      </c>
      <c r="D6295">
        <v>1434.5509999999999</v>
      </c>
    </row>
    <row r="6296" spans="1:4">
      <c r="A6296">
        <v>1989</v>
      </c>
      <c r="B6296" t="s">
        <v>170</v>
      </c>
      <c r="C6296">
        <v>7</v>
      </c>
      <c r="D6296">
        <v>3088.9490000000001</v>
      </c>
    </row>
    <row r="6297" spans="1:4">
      <c r="A6297">
        <v>1990</v>
      </c>
      <c r="B6297" t="s">
        <v>170</v>
      </c>
      <c r="C6297">
        <v>7</v>
      </c>
      <c r="D6297">
        <v>8117.2990000000009</v>
      </c>
    </row>
    <row r="6298" spans="1:4">
      <c r="A6298">
        <v>1991</v>
      </c>
      <c r="B6298" t="s">
        <v>170</v>
      </c>
      <c r="C6298">
        <v>7</v>
      </c>
      <c r="D6298">
        <v>4971.5190000000002</v>
      </c>
    </row>
    <row r="6299" spans="1:4">
      <c r="A6299">
        <v>1992</v>
      </c>
      <c r="B6299" t="s">
        <v>170</v>
      </c>
      <c r="C6299">
        <v>7</v>
      </c>
      <c r="D6299">
        <v>5886.5710000000008</v>
      </c>
    </row>
    <row r="6300" spans="1:4">
      <c r="A6300">
        <v>1993</v>
      </c>
      <c r="B6300" t="s">
        <v>170</v>
      </c>
      <c r="C6300">
        <v>7</v>
      </c>
      <c r="D6300">
        <v>6380.6330000000007</v>
      </c>
    </row>
    <row r="6301" spans="1:4">
      <c r="A6301">
        <v>1994</v>
      </c>
      <c r="B6301" t="s">
        <v>170</v>
      </c>
      <c r="C6301">
        <v>7</v>
      </c>
      <c r="D6301">
        <v>5700.0360000000001</v>
      </c>
    </row>
    <row r="6302" spans="1:4">
      <c r="A6302">
        <v>1995</v>
      </c>
      <c r="B6302" t="s">
        <v>170</v>
      </c>
      <c r="C6302">
        <v>7</v>
      </c>
      <c r="D6302">
        <v>21096.458000000002</v>
      </c>
    </row>
    <row r="6303" spans="1:4">
      <c r="A6303">
        <v>1996</v>
      </c>
      <c r="B6303" t="s">
        <v>170</v>
      </c>
      <c r="C6303">
        <v>7</v>
      </c>
      <c r="D6303">
        <v>15715.768</v>
      </c>
    </row>
    <row r="6304" spans="1:4">
      <c r="A6304">
        <v>1997</v>
      </c>
      <c r="B6304" t="s">
        <v>170</v>
      </c>
      <c r="C6304">
        <v>7</v>
      </c>
      <c r="D6304">
        <v>11536.457999999999</v>
      </c>
    </row>
    <row r="6305" spans="1:4">
      <c r="A6305">
        <v>1998</v>
      </c>
      <c r="B6305" t="s">
        <v>170</v>
      </c>
      <c r="C6305">
        <v>7</v>
      </c>
      <c r="D6305">
        <v>5207.8710000000001</v>
      </c>
    </row>
    <row r="6306" spans="1:4">
      <c r="A6306">
        <v>1999</v>
      </c>
      <c r="B6306" t="s">
        <v>170</v>
      </c>
      <c r="C6306">
        <v>7</v>
      </c>
      <c r="D6306">
        <v>4523.7879999999996</v>
      </c>
    </row>
    <row r="6307" spans="1:4">
      <c r="A6307">
        <v>2000</v>
      </c>
      <c r="B6307" t="s">
        <v>170</v>
      </c>
      <c r="C6307">
        <v>7</v>
      </c>
      <c r="D6307">
        <v>6360.8140000000003</v>
      </c>
    </row>
    <row r="6308" spans="1:4">
      <c r="A6308">
        <v>2001</v>
      </c>
      <c r="B6308" t="s">
        <v>170</v>
      </c>
      <c r="C6308">
        <v>7</v>
      </c>
      <c r="D6308">
        <v>17037.741999999998</v>
      </c>
    </row>
    <row r="6309" spans="1:4">
      <c r="A6309">
        <v>2002</v>
      </c>
      <c r="B6309" t="s">
        <v>170</v>
      </c>
      <c r="C6309">
        <v>7</v>
      </c>
      <c r="D6309">
        <v>9597.1279999999988</v>
      </c>
    </row>
    <row r="6310" spans="1:4">
      <c r="A6310">
        <v>2003</v>
      </c>
      <c r="B6310" t="s">
        <v>170</v>
      </c>
      <c r="C6310">
        <v>7</v>
      </c>
      <c r="D6310">
        <v>7683.16</v>
      </c>
    </row>
    <row r="6311" spans="1:4">
      <c r="A6311">
        <v>2004</v>
      </c>
      <c r="B6311" t="s">
        <v>170</v>
      </c>
      <c r="C6311">
        <v>7</v>
      </c>
      <c r="D6311">
        <v>3995.1570000000002</v>
      </c>
    </row>
    <row r="6312" spans="1:4">
      <c r="A6312">
        <v>2005</v>
      </c>
      <c r="B6312" t="s">
        <v>170</v>
      </c>
      <c r="C6312">
        <v>7</v>
      </c>
      <c r="D6312">
        <v>4883.9629999999997</v>
      </c>
    </row>
    <row r="6313" spans="1:4">
      <c r="A6313">
        <v>2006</v>
      </c>
      <c r="B6313" t="s">
        <v>170</v>
      </c>
      <c r="C6313">
        <v>7</v>
      </c>
      <c r="D6313">
        <v>3220.5539999999996</v>
      </c>
    </row>
    <row r="6314" spans="1:4">
      <c r="A6314">
        <v>2007</v>
      </c>
      <c r="B6314" t="s">
        <v>170</v>
      </c>
      <c r="C6314">
        <v>7</v>
      </c>
      <c r="D6314">
        <v>2383.7110000000002</v>
      </c>
    </row>
    <row r="6315" spans="1:4">
      <c r="A6315">
        <v>2008</v>
      </c>
      <c r="B6315" t="s">
        <v>170</v>
      </c>
      <c r="C6315">
        <v>7</v>
      </c>
      <c r="D6315">
        <v>6947.7790000000005</v>
      </c>
    </row>
    <row r="6316" spans="1:4">
      <c r="A6316">
        <v>2009</v>
      </c>
      <c r="B6316" t="s">
        <v>170</v>
      </c>
      <c r="C6316">
        <v>7</v>
      </c>
      <c r="D6316">
        <v>10552.715999999999</v>
      </c>
    </row>
    <row r="6317" spans="1:4">
      <c r="A6317">
        <v>2010</v>
      </c>
      <c r="B6317" t="s">
        <v>170</v>
      </c>
      <c r="C6317">
        <v>7</v>
      </c>
      <c r="D6317">
        <v>2284.4940000000001</v>
      </c>
    </row>
    <row r="6318" spans="1:4">
      <c r="A6318">
        <v>2011</v>
      </c>
      <c r="B6318" t="s">
        <v>170</v>
      </c>
      <c r="C6318">
        <v>7</v>
      </c>
      <c r="D6318">
        <v>246.066</v>
      </c>
    </row>
    <row r="6319" spans="1:4">
      <c r="A6319">
        <v>2012</v>
      </c>
      <c r="B6319" t="s">
        <v>170</v>
      </c>
      <c r="C6319">
        <v>7</v>
      </c>
      <c r="D6319">
        <v>2353.9409999999998</v>
      </c>
    </row>
    <row r="6320" spans="1:4">
      <c r="A6320">
        <v>2013</v>
      </c>
      <c r="B6320" t="s">
        <v>170</v>
      </c>
      <c r="C6320">
        <v>7</v>
      </c>
      <c r="D6320">
        <v>1142.184</v>
      </c>
    </row>
    <row r="6321" spans="1:4">
      <c r="A6321">
        <v>2014</v>
      </c>
      <c r="B6321" t="s">
        <v>170</v>
      </c>
      <c r="C6321">
        <v>7</v>
      </c>
      <c r="D6321">
        <v>3532.6691000000005</v>
      </c>
    </row>
    <row r="6322" spans="1:4">
      <c r="A6322">
        <v>1965</v>
      </c>
      <c r="B6322" t="s">
        <v>170</v>
      </c>
      <c r="C6322">
        <v>8</v>
      </c>
      <c r="D6322">
        <v>0</v>
      </c>
    </row>
    <row r="6323" spans="1:4">
      <c r="A6323">
        <v>1966</v>
      </c>
      <c r="B6323" t="s">
        <v>170</v>
      </c>
      <c r="C6323">
        <v>8</v>
      </c>
      <c r="D6323">
        <v>0</v>
      </c>
    </row>
    <row r="6324" spans="1:4">
      <c r="A6324">
        <v>1967</v>
      </c>
      <c r="B6324" t="s">
        <v>170</v>
      </c>
      <c r="C6324">
        <v>8</v>
      </c>
      <c r="D6324">
        <v>19420.335999999999</v>
      </c>
    </row>
    <row r="6325" spans="1:4">
      <c r="A6325">
        <v>1968</v>
      </c>
      <c r="B6325" t="s">
        <v>170</v>
      </c>
      <c r="C6325">
        <v>8</v>
      </c>
      <c r="D6325">
        <v>56.676000000000002</v>
      </c>
    </row>
    <row r="6326" spans="1:4">
      <c r="A6326">
        <v>1969</v>
      </c>
      <c r="B6326" t="s">
        <v>170</v>
      </c>
      <c r="C6326">
        <v>8</v>
      </c>
      <c r="D6326">
        <v>20022.09</v>
      </c>
    </row>
    <row r="6327" spans="1:4">
      <c r="A6327">
        <v>1970</v>
      </c>
      <c r="B6327" t="s">
        <v>170</v>
      </c>
      <c r="C6327">
        <v>8</v>
      </c>
      <c r="D6327">
        <v>24811.546000000002</v>
      </c>
    </row>
    <row r="6328" spans="1:4">
      <c r="A6328">
        <v>1971</v>
      </c>
      <c r="B6328" t="s">
        <v>170</v>
      </c>
      <c r="C6328">
        <v>8</v>
      </c>
      <c r="D6328">
        <v>44491.476000000002</v>
      </c>
    </row>
    <row r="6329" spans="1:4">
      <c r="A6329">
        <v>1972</v>
      </c>
      <c r="B6329" t="s">
        <v>170</v>
      </c>
      <c r="C6329">
        <v>8</v>
      </c>
      <c r="D6329">
        <v>17599.673999999999</v>
      </c>
    </row>
    <row r="6330" spans="1:4">
      <c r="A6330">
        <v>1973</v>
      </c>
      <c r="B6330" t="s">
        <v>170</v>
      </c>
      <c r="C6330">
        <v>8</v>
      </c>
      <c r="D6330">
        <v>8425.3780000000006</v>
      </c>
    </row>
    <row r="6331" spans="1:4">
      <c r="A6331">
        <v>1974</v>
      </c>
      <c r="B6331" t="s">
        <v>170</v>
      </c>
      <c r="C6331">
        <v>8</v>
      </c>
      <c r="D6331">
        <v>4069.2400000000002</v>
      </c>
    </row>
    <row r="6332" spans="1:4">
      <c r="A6332">
        <v>1975</v>
      </c>
      <c r="B6332" t="s">
        <v>170</v>
      </c>
      <c r="C6332">
        <v>8</v>
      </c>
      <c r="D6332">
        <v>7141.0329999999994</v>
      </c>
    </row>
    <row r="6333" spans="1:4">
      <c r="A6333">
        <v>1976</v>
      </c>
      <c r="B6333" t="s">
        <v>170</v>
      </c>
      <c r="C6333">
        <v>8</v>
      </c>
      <c r="D6333">
        <v>2456.7730000000001</v>
      </c>
    </row>
    <row r="6334" spans="1:4">
      <c r="A6334">
        <v>1977</v>
      </c>
      <c r="B6334" t="s">
        <v>170</v>
      </c>
      <c r="C6334">
        <v>8</v>
      </c>
      <c r="D6334">
        <v>1869.9450000000002</v>
      </c>
    </row>
    <row r="6335" spans="1:4">
      <c r="A6335">
        <v>1978</v>
      </c>
      <c r="B6335" t="s">
        <v>170</v>
      </c>
      <c r="C6335">
        <v>8</v>
      </c>
      <c r="D6335">
        <v>8184.7159999999994</v>
      </c>
    </row>
    <row r="6336" spans="1:4">
      <c r="A6336">
        <v>1979</v>
      </c>
      <c r="B6336" t="s">
        <v>170</v>
      </c>
      <c r="C6336">
        <v>8</v>
      </c>
      <c r="D6336">
        <v>1874.1880000000001</v>
      </c>
    </row>
    <row r="6337" spans="1:4">
      <c r="A6337">
        <v>1980</v>
      </c>
      <c r="B6337" t="s">
        <v>170</v>
      </c>
      <c r="C6337">
        <v>8</v>
      </c>
      <c r="D6337">
        <v>855.53100000000006</v>
      </c>
    </row>
    <row r="6338" spans="1:4">
      <c r="A6338">
        <v>1981</v>
      </c>
      <c r="B6338" t="s">
        <v>170</v>
      </c>
      <c r="C6338">
        <v>8</v>
      </c>
      <c r="D6338">
        <v>457.01100000000002</v>
      </c>
    </row>
    <row r="6339" spans="1:4">
      <c r="A6339">
        <v>1982</v>
      </c>
      <c r="B6339" t="s">
        <v>170</v>
      </c>
      <c r="C6339">
        <v>8</v>
      </c>
      <c r="D6339">
        <v>674.68200000000002</v>
      </c>
    </row>
    <row r="6340" spans="1:4">
      <c r="A6340">
        <v>1983</v>
      </c>
      <c r="B6340" t="s">
        <v>170</v>
      </c>
      <c r="C6340">
        <v>8</v>
      </c>
      <c r="D6340">
        <v>381.79699999999997</v>
      </c>
    </row>
    <row r="6341" spans="1:4">
      <c r="A6341">
        <v>1984</v>
      </c>
      <c r="B6341" t="s">
        <v>170</v>
      </c>
      <c r="C6341">
        <v>8</v>
      </c>
      <c r="D6341">
        <v>655.81499999999994</v>
      </c>
    </row>
    <row r="6342" spans="1:4">
      <c r="A6342">
        <v>1985</v>
      </c>
      <c r="B6342" t="s">
        <v>170</v>
      </c>
      <c r="C6342">
        <v>8</v>
      </c>
      <c r="D6342">
        <v>519.00400000000002</v>
      </c>
    </row>
    <row r="6343" spans="1:4">
      <c r="A6343">
        <v>1986</v>
      </c>
      <c r="B6343" t="s">
        <v>170</v>
      </c>
      <c r="C6343">
        <v>8</v>
      </c>
      <c r="D6343">
        <v>220.505</v>
      </c>
    </row>
    <row r="6344" spans="1:4">
      <c r="A6344">
        <v>1987</v>
      </c>
      <c r="B6344" t="s">
        <v>170</v>
      </c>
      <c r="C6344">
        <v>8</v>
      </c>
      <c r="D6344">
        <v>298.46700000000004</v>
      </c>
    </row>
    <row r="6345" spans="1:4">
      <c r="A6345">
        <v>1988</v>
      </c>
      <c r="B6345" t="s">
        <v>170</v>
      </c>
      <c r="C6345">
        <v>8</v>
      </c>
      <c r="D6345">
        <v>597.22799999999995</v>
      </c>
    </row>
    <row r="6346" spans="1:4">
      <c r="A6346">
        <v>1989</v>
      </c>
      <c r="B6346" t="s">
        <v>170</v>
      </c>
      <c r="C6346">
        <v>8</v>
      </c>
      <c r="D6346">
        <v>1402.7510000000002</v>
      </c>
    </row>
    <row r="6347" spans="1:4">
      <c r="A6347">
        <v>1990</v>
      </c>
      <c r="B6347" t="s">
        <v>170</v>
      </c>
      <c r="C6347">
        <v>8</v>
      </c>
      <c r="D6347">
        <v>5305.5209999999997</v>
      </c>
    </row>
    <row r="6348" spans="1:4">
      <c r="A6348">
        <v>1991</v>
      </c>
      <c r="B6348" t="s">
        <v>170</v>
      </c>
      <c r="C6348">
        <v>8</v>
      </c>
      <c r="D6348">
        <v>8877.2970000000005</v>
      </c>
    </row>
    <row r="6349" spans="1:4">
      <c r="A6349">
        <v>1992</v>
      </c>
      <c r="B6349" t="s">
        <v>170</v>
      </c>
      <c r="C6349">
        <v>8</v>
      </c>
      <c r="D6349">
        <v>8731.6910000000007</v>
      </c>
    </row>
    <row r="6350" spans="1:4">
      <c r="A6350">
        <v>1993</v>
      </c>
      <c r="B6350" t="s">
        <v>170</v>
      </c>
      <c r="C6350">
        <v>8</v>
      </c>
      <c r="D6350">
        <v>4977.1120000000001</v>
      </c>
    </row>
    <row r="6351" spans="1:4">
      <c r="A6351">
        <v>1994</v>
      </c>
      <c r="B6351" t="s">
        <v>170</v>
      </c>
      <c r="C6351">
        <v>8</v>
      </c>
      <c r="D6351">
        <v>4224.5519999999997</v>
      </c>
    </row>
    <row r="6352" spans="1:4">
      <c r="A6352">
        <v>1995</v>
      </c>
      <c r="B6352" t="s">
        <v>170</v>
      </c>
      <c r="C6352">
        <v>8</v>
      </c>
      <c r="D6352">
        <v>17838.072</v>
      </c>
    </row>
    <row r="6353" spans="1:4">
      <c r="A6353">
        <v>1996</v>
      </c>
      <c r="B6353" t="s">
        <v>170</v>
      </c>
      <c r="C6353">
        <v>8</v>
      </c>
      <c r="D6353">
        <v>6222.8519999999999</v>
      </c>
    </row>
    <row r="6354" spans="1:4">
      <c r="A6354">
        <v>1997</v>
      </c>
      <c r="B6354" t="s">
        <v>170</v>
      </c>
      <c r="C6354">
        <v>8</v>
      </c>
      <c r="D6354">
        <v>3714.72</v>
      </c>
    </row>
    <row r="6355" spans="1:4">
      <c r="A6355">
        <v>1998</v>
      </c>
      <c r="B6355" t="s">
        <v>170</v>
      </c>
      <c r="C6355">
        <v>8</v>
      </c>
      <c r="D6355">
        <v>3888.12</v>
      </c>
    </row>
    <row r="6356" spans="1:4">
      <c r="A6356">
        <v>1999</v>
      </c>
      <c r="B6356" t="s">
        <v>170</v>
      </c>
      <c r="C6356">
        <v>8</v>
      </c>
      <c r="D6356">
        <v>3104.8980000000001</v>
      </c>
    </row>
    <row r="6357" spans="1:4">
      <c r="A6357">
        <v>2000</v>
      </c>
      <c r="B6357" t="s">
        <v>170</v>
      </c>
      <c r="C6357">
        <v>8</v>
      </c>
      <c r="D6357">
        <v>2945.3490000000002</v>
      </c>
    </row>
    <row r="6358" spans="1:4">
      <c r="A6358">
        <v>2001</v>
      </c>
      <c r="B6358" t="s">
        <v>170</v>
      </c>
      <c r="C6358">
        <v>8</v>
      </c>
      <c r="D6358">
        <v>4721.6090000000004</v>
      </c>
    </row>
    <row r="6359" spans="1:4">
      <c r="A6359">
        <v>2002</v>
      </c>
      <c r="B6359" t="s">
        <v>170</v>
      </c>
      <c r="C6359">
        <v>8</v>
      </c>
      <c r="D6359">
        <v>5590.5599999999995</v>
      </c>
    </row>
    <row r="6360" spans="1:4">
      <c r="A6360">
        <v>2003</v>
      </c>
      <c r="B6360" t="s">
        <v>170</v>
      </c>
      <c r="C6360">
        <v>8</v>
      </c>
      <c r="D6360">
        <v>5525.28</v>
      </c>
    </row>
    <row r="6361" spans="1:4">
      <c r="A6361">
        <v>2004</v>
      </c>
      <c r="B6361" t="s">
        <v>170</v>
      </c>
      <c r="C6361">
        <v>8</v>
      </c>
      <c r="D6361">
        <v>1177.098</v>
      </c>
    </row>
    <row r="6362" spans="1:4">
      <c r="A6362">
        <v>2005</v>
      </c>
      <c r="B6362" t="s">
        <v>170</v>
      </c>
      <c r="C6362">
        <v>8</v>
      </c>
      <c r="D6362">
        <v>1043.4929999999999</v>
      </c>
    </row>
    <row r="6363" spans="1:4">
      <c r="A6363">
        <v>2006</v>
      </c>
      <c r="B6363" t="s">
        <v>170</v>
      </c>
      <c r="C6363">
        <v>8</v>
      </c>
      <c r="D6363">
        <v>2471.8560000000002</v>
      </c>
    </row>
    <row r="6364" spans="1:4">
      <c r="A6364">
        <v>2007</v>
      </c>
      <c r="B6364" t="s">
        <v>170</v>
      </c>
      <c r="C6364">
        <v>8</v>
      </c>
      <c r="D6364">
        <v>1378.9720000000002</v>
      </c>
    </row>
    <row r="6365" spans="1:4">
      <c r="A6365">
        <v>2008</v>
      </c>
      <c r="B6365" t="s">
        <v>170</v>
      </c>
      <c r="C6365">
        <v>8</v>
      </c>
      <c r="D6365">
        <v>4147.8500000000004</v>
      </c>
    </row>
    <row r="6366" spans="1:4">
      <c r="A6366">
        <v>2009</v>
      </c>
      <c r="B6366" t="s">
        <v>170</v>
      </c>
      <c r="C6366">
        <v>8</v>
      </c>
      <c r="D6366">
        <v>4655.6099999999997</v>
      </c>
    </row>
    <row r="6367" spans="1:4">
      <c r="A6367">
        <v>2010</v>
      </c>
      <c r="B6367" t="s">
        <v>170</v>
      </c>
      <c r="C6367">
        <v>8</v>
      </c>
      <c r="D6367">
        <v>1276.6289999999999</v>
      </c>
    </row>
    <row r="6368" spans="1:4">
      <c r="A6368">
        <v>2011</v>
      </c>
      <c r="B6368" t="s">
        <v>170</v>
      </c>
      <c r="C6368">
        <v>8</v>
      </c>
      <c r="D6368">
        <v>246.066</v>
      </c>
    </row>
    <row r="6369" spans="1:4">
      <c r="A6369">
        <v>2012</v>
      </c>
      <c r="B6369" t="s">
        <v>170</v>
      </c>
      <c r="C6369">
        <v>8</v>
      </c>
      <c r="D6369">
        <v>871.64</v>
      </c>
    </row>
    <row r="6370" spans="1:4">
      <c r="A6370">
        <v>2013</v>
      </c>
      <c r="B6370" t="s">
        <v>170</v>
      </c>
      <c r="C6370">
        <v>8</v>
      </c>
      <c r="D6370">
        <v>475.91</v>
      </c>
    </row>
    <row r="6371" spans="1:4">
      <c r="A6371">
        <v>2014</v>
      </c>
      <c r="B6371" t="s">
        <v>170</v>
      </c>
      <c r="C6371">
        <v>8</v>
      </c>
      <c r="D6371">
        <v>336.20959999999997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22"/>
  <sheetViews>
    <sheetView showRuler="0" workbookViewId="0">
      <pane ySplit="560" activePane="bottomLeft"/>
      <selection activeCell="I1" sqref="I1:J1048576"/>
      <selection pane="bottomLeft" activeCell="G7" sqref="G7"/>
    </sheetView>
  </sheetViews>
  <sheetFormatPr baseColWidth="10" defaultRowHeight="15" x14ac:dyDescent="0"/>
  <cols>
    <col min="2" max="2" width="16.1640625" bestFit="1" customWidth="1"/>
    <col min="6" max="6" width="10.83203125" style="7"/>
  </cols>
  <sheetData>
    <row r="1" spans="1:39">
      <c r="A1" t="s">
        <v>10</v>
      </c>
      <c r="B1" t="s">
        <v>85</v>
      </c>
      <c r="C1" t="s">
        <v>87</v>
      </c>
      <c r="D1" t="s">
        <v>88</v>
      </c>
      <c r="E1" t="s">
        <v>89</v>
      </c>
      <c r="F1" s="7" t="s">
        <v>20</v>
      </c>
      <c r="G1" t="s">
        <v>114</v>
      </c>
      <c r="H1" t="s">
        <v>130</v>
      </c>
    </row>
    <row r="2" spans="1:39">
      <c r="A2">
        <v>1968</v>
      </c>
      <c r="B2" t="s">
        <v>139</v>
      </c>
      <c r="C2">
        <v>1</v>
      </c>
      <c r="D2" s="3">
        <v>0.51</v>
      </c>
      <c r="E2">
        <v>7.0000000000000007E-2</v>
      </c>
      <c r="F2" s="7" t="s">
        <v>84</v>
      </c>
      <c r="G2" t="s">
        <v>84</v>
      </c>
      <c r="H2" t="s">
        <v>84</v>
      </c>
      <c r="AL2" s="3"/>
      <c r="AM2" s="3"/>
    </row>
    <row r="3" spans="1:39">
      <c r="A3">
        <v>1969</v>
      </c>
      <c r="B3" t="s">
        <v>139</v>
      </c>
      <c r="C3">
        <v>1</v>
      </c>
      <c r="D3" s="3">
        <v>0</v>
      </c>
      <c r="E3">
        <v>0</v>
      </c>
      <c r="F3" s="7" t="s">
        <v>84</v>
      </c>
      <c r="G3" t="s">
        <v>84</v>
      </c>
      <c r="H3" t="s">
        <v>84</v>
      </c>
    </row>
    <row r="4" spans="1:39">
      <c r="A4">
        <v>1970</v>
      </c>
      <c r="B4" t="s">
        <v>139</v>
      </c>
      <c r="C4">
        <v>1</v>
      </c>
      <c r="D4" s="3">
        <v>0</v>
      </c>
      <c r="E4">
        <v>0.43</v>
      </c>
      <c r="F4" s="7" t="s">
        <v>84</v>
      </c>
      <c r="G4" t="s">
        <v>84</v>
      </c>
      <c r="H4" t="s">
        <v>84</v>
      </c>
    </row>
    <row r="5" spans="1:39">
      <c r="A5">
        <v>1971</v>
      </c>
      <c r="B5" t="s">
        <v>139</v>
      </c>
      <c r="C5">
        <v>1</v>
      </c>
      <c r="D5" s="3">
        <v>0.01</v>
      </c>
      <c r="E5">
        <v>0.4</v>
      </c>
      <c r="F5" s="7" t="s">
        <v>84</v>
      </c>
      <c r="G5" t="s">
        <v>84</v>
      </c>
      <c r="H5" t="s">
        <v>84</v>
      </c>
    </row>
    <row r="6" spans="1:39">
      <c r="A6">
        <v>1972</v>
      </c>
      <c r="B6" t="s">
        <v>139</v>
      </c>
      <c r="C6">
        <v>1</v>
      </c>
      <c r="D6" s="3">
        <v>0.06</v>
      </c>
      <c r="E6">
        <v>0.91</v>
      </c>
      <c r="F6" s="7" t="s">
        <v>84</v>
      </c>
      <c r="G6" t="s">
        <v>84</v>
      </c>
      <c r="H6" t="s">
        <v>84</v>
      </c>
    </row>
    <row r="7" spans="1:39">
      <c r="A7">
        <v>1973</v>
      </c>
      <c r="B7" t="s">
        <v>139</v>
      </c>
      <c r="C7">
        <v>1</v>
      </c>
      <c r="D7" s="3">
        <v>0.06</v>
      </c>
      <c r="E7">
        <v>0.19</v>
      </c>
      <c r="F7" s="7" t="s">
        <v>84</v>
      </c>
      <c r="G7" t="s">
        <v>84</v>
      </c>
      <c r="H7" t="s">
        <v>84</v>
      </c>
    </row>
    <row r="8" spans="1:39">
      <c r="A8">
        <v>1974</v>
      </c>
      <c r="B8" t="s">
        <v>139</v>
      </c>
      <c r="C8">
        <v>1</v>
      </c>
      <c r="D8" s="3">
        <v>0</v>
      </c>
      <c r="E8">
        <v>0.46</v>
      </c>
      <c r="F8" s="7" t="s">
        <v>84</v>
      </c>
      <c r="G8" t="s">
        <v>84</v>
      </c>
      <c r="H8" t="s">
        <v>84</v>
      </c>
    </row>
    <row r="9" spans="1:39">
      <c r="A9">
        <v>1975</v>
      </c>
      <c r="B9" t="s">
        <v>139</v>
      </c>
      <c r="C9">
        <v>1</v>
      </c>
      <c r="D9" s="3">
        <v>0</v>
      </c>
      <c r="E9">
        <v>2.34</v>
      </c>
      <c r="F9" s="7" t="s">
        <v>84</v>
      </c>
      <c r="G9" t="s">
        <v>84</v>
      </c>
      <c r="H9" t="s">
        <v>84</v>
      </c>
    </row>
    <row r="10" spans="1:39">
      <c r="A10">
        <v>1976</v>
      </c>
      <c r="B10" t="s">
        <v>139</v>
      </c>
      <c r="C10">
        <v>1</v>
      </c>
      <c r="D10" s="3">
        <v>0.11</v>
      </c>
      <c r="E10">
        <v>0</v>
      </c>
      <c r="F10" s="7" t="s">
        <v>84</v>
      </c>
      <c r="G10" t="s">
        <v>84</v>
      </c>
      <c r="H10" t="s">
        <v>84</v>
      </c>
    </row>
    <row r="11" spans="1:39">
      <c r="A11">
        <v>1977</v>
      </c>
      <c r="B11" t="s">
        <v>139</v>
      </c>
      <c r="C11">
        <v>1</v>
      </c>
      <c r="D11" s="3">
        <v>0</v>
      </c>
      <c r="E11">
        <v>0.14000000000000001</v>
      </c>
      <c r="F11" s="7" t="s">
        <v>84</v>
      </c>
      <c r="G11" t="s">
        <v>84</v>
      </c>
      <c r="H11" t="s">
        <v>84</v>
      </c>
    </row>
    <row r="12" spans="1:39">
      <c r="A12">
        <v>1978</v>
      </c>
      <c r="B12" t="s">
        <v>139</v>
      </c>
      <c r="C12">
        <v>1</v>
      </c>
      <c r="D12" s="3">
        <v>3.31</v>
      </c>
      <c r="E12">
        <v>0.38</v>
      </c>
      <c r="F12" s="8">
        <v>379.63</v>
      </c>
      <c r="G12" t="s">
        <v>84</v>
      </c>
      <c r="H12" t="s">
        <v>84</v>
      </c>
    </row>
    <row r="13" spans="1:39">
      <c r="A13">
        <v>1979</v>
      </c>
      <c r="B13" t="s">
        <v>139</v>
      </c>
      <c r="C13">
        <v>1</v>
      </c>
      <c r="D13" s="3">
        <v>0.11</v>
      </c>
      <c r="E13">
        <v>0.12</v>
      </c>
      <c r="F13" s="8">
        <v>513.82000000000005</v>
      </c>
      <c r="G13" t="s">
        <v>84</v>
      </c>
      <c r="H13" t="s">
        <v>84</v>
      </c>
    </row>
    <row r="14" spans="1:39">
      <c r="A14">
        <v>1980</v>
      </c>
      <c r="B14" t="s">
        <v>139</v>
      </c>
      <c r="C14">
        <v>1</v>
      </c>
      <c r="D14" s="3">
        <v>0.1</v>
      </c>
      <c r="E14">
        <v>0.28000000000000003</v>
      </c>
      <c r="F14" s="8">
        <v>566.78</v>
      </c>
      <c r="G14" t="s">
        <v>84</v>
      </c>
      <c r="H14" t="s">
        <v>84</v>
      </c>
    </row>
    <row r="15" spans="1:39">
      <c r="A15">
        <v>1981</v>
      </c>
      <c r="B15" t="s">
        <v>139</v>
      </c>
      <c r="C15">
        <v>1</v>
      </c>
      <c r="D15" s="3">
        <v>0.3</v>
      </c>
      <c r="E15">
        <v>0.26</v>
      </c>
      <c r="F15" s="8">
        <v>863.49</v>
      </c>
      <c r="G15" t="s">
        <v>84</v>
      </c>
      <c r="H15" t="s">
        <v>84</v>
      </c>
    </row>
    <row r="16" spans="1:39">
      <c r="A16">
        <v>1982</v>
      </c>
      <c r="B16" t="s">
        <v>139</v>
      </c>
      <c r="C16">
        <v>1</v>
      </c>
      <c r="D16" s="3">
        <v>0.17</v>
      </c>
      <c r="E16">
        <v>0.38</v>
      </c>
      <c r="F16" s="8">
        <v>730.7</v>
      </c>
      <c r="G16" t="s">
        <v>84</v>
      </c>
      <c r="H16" t="s">
        <v>84</v>
      </c>
    </row>
    <row r="17" spans="1:11">
      <c r="A17">
        <v>1983</v>
      </c>
      <c r="B17" t="s">
        <v>139</v>
      </c>
      <c r="C17">
        <v>1</v>
      </c>
      <c r="D17" s="3">
        <v>0.08</v>
      </c>
      <c r="E17">
        <v>1.28</v>
      </c>
      <c r="F17" s="8">
        <v>471.69</v>
      </c>
      <c r="G17" t="s">
        <v>84</v>
      </c>
      <c r="H17" t="s">
        <v>84</v>
      </c>
    </row>
    <row r="18" spans="1:11">
      <c r="A18">
        <v>1984</v>
      </c>
      <c r="B18" t="s">
        <v>139</v>
      </c>
      <c r="C18">
        <v>1</v>
      </c>
      <c r="D18" s="3">
        <v>0</v>
      </c>
      <c r="E18">
        <v>0.18</v>
      </c>
      <c r="F18" s="8">
        <v>190.25</v>
      </c>
      <c r="G18" t="s">
        <v>84</v>
      </c>
      <c r="H18" t="s">
        <v>84</v>
      </c>
    </row>
    <row r="19" spans="1:11">
      <c r="A19">
        <v>1985</v>
      </c>
      <c r="B19" t="s">
        <v>139</v>
      </c>
      <c r="C19">
        <v>1</v>
      </c>
      <c r="D19" s="3">
        <v>0.24</v>
      </c>
      <c r="E19">
        <v>1</v>
      </c>
      <c r="F19" s="8">
        <v>218.99</v>
      </c>
      <c r="G19" t="s">
        <v>84</v>
      </c>
      <c r="H19" t="s">
        <v>84</v>
      </c>
    </row>
    <row r="20" spans="1:11">
      <c r="A20">
        <v>1986</v>
      </c>
      <c r="B20" t="s">
        <v>139</v>
      </c>
      <c r="C20">
        <v>1</v>
      </c>
      <c r="D20" s="3">
        <v>0.09</v>
      </c>
      <c r="E20">
        <v>0.1</v>
      </c>
      <c r="F20" s="8">
        <v>665.63</v>
      </c>
      <c r="G20" t="s">
        <v>84</v>
      </c>
      <c r="H20" t="s">
        <v>84</v>
      </c>
    </row>
    <row r="21" spans="1:11">
      <c r="A21">
        <v>1987</v>
      </c>
      <c r="B21" t="s">
        <v>139</v>
      </c>
      <c r="C21">
        <v>1</v>
      </c>
      <c r="D21" s="3">
        <v>0</v>
      </c>
      <c r="E21">
        <v>0.2</v>
      </c>
      <c r="F21" s="8">
        <v>63.93</v>
      </c>
      <c r="G21" t="s">
        <v>84</v>
      </c>
      <c r="H21" t="s">
        <v>84</v>
      </c>
      <c r="K21" s="3"/>
    </row>
    <row r="22" spans="1:11">
      <c r="A22">
        <v>1988</v>
      </c>
      <c r="B22" t="s">
        <v>139</v>
      </c>
      <c r="C22">
        <v>1</v>
      </c>
      <c r="D22" s="3">
        <v>0.18</v>
      </c>
      <c r="E22">
        <v>0.55000000000000004</v>
      </c>
      <c r="F22" s="8">
        <v>139.36000000000001</v>
      </c>
      <c r="G22" t="s">
        <v>84</v>
      </c>
      <c r="H22" t="s">
        <v>84</v>
      </c>
      <c r="K22" s="3"/>
    </row>
    <row r="23" spans="1:11">
      <c r="A23">
        <v>1989</v>
      </c>
      <c r="B23" t="s">
        <v>139</v>
      </c>
      <c r="C23">
        <v>1</v>
      </c>
      <c r="D23" s="3">
        <v>0</v>
      </c>
      <c r="E23">
        <v>0.25</v>
      </c>
      <c r="F23" s="8">
        <v>360.2</v>
      </c>
      <c r="G23" t="s">
        <v>84</v>
      </c>
      <c r="H23" t="s">
        <v>84</v>
      </c>
      <c r="K23" s="3"/>
    </row>
    <row r="24" spans="1:11">
      <c r="A24">
        <v>1990</v>
      </c>
      <c r="B24" t="s">
        <v>139</v>
      </c>
      <c r="C24">
        <v>1</v>
      </c>
      <c r="D24" s="3">
        <v>0.04</v>
      </c>
      <c r="E24">
        <v>0.16</v>
      </c>
      <c r="F24" s="8">
        <v>42.5</v>
      </c>
      <c r="G24" t="s">
        <v>84</v>
      </c>
      <c r="H24" t="s">
        <v>84</v>
      </c>
      <c r="K24" s="3"/>
    </row>
    <row r="25" spans="1:11">
      <c r="A25">
        <v>1991</v>
      </c>
      <c r="B25" t="s">
        <v>139</v>
      </c>
      <c r="C25">
        <v>1</v>
      </c>
      <c r="D25" s="3">
        <v>0.19</v>
      </c>
      <c r="E25">
        <v>0.04</v>
      </c>
      <c r="F25" s="8">
        <v>161.16</v>
      </c>
      <c r="G25" t="s">
        <v>84</v>
      </c>
      <c r="H25" t="s">
        <v>84</v>
      </c>
      <c r="K25" s="3"/>
    </row>
    <row r="26" spans="1:11">
      <c r="A26">
        <v>1992</v>
      </c>
      <c r="B26" t="s">
        <v>139</v>
      </c>
      <c r="C26">
        <v>1</v>
      </c>
      <c r="D26" s="3">
        <v>0</v>
      </c>
      <c r="E26">
        <v>0.04</v>
      </c>
      <c r="F26" s="8">
        <v>96.79</v>
      </c>
      <c r="G26" t="s">
        <v>84</v>
      </c>
      <c r="H26" t="s">
        <v>84</v>
      </c>
      <c r="K26" s="3"/>
    </row>
    <row r="27" spans="1:11">
      <c r="A27">
        <v>1993</v>
      </c>
      <c r="B27" t="s">
        <v>139</v>
      </c>
      <c r="C27">
        <v>1</v>
      </c>
      <c r="D27" s="3">
        <v>0.11</v>
      </c>
      <c r="E27">
        <v>0.18</v>
      </c>
      <c r="F27" s="8">
        <v>31.68</v>
      </c>
      <c r="G27" t="s">
        <v>84</v>
      </c>
      <c r="H27" t="s">
        <v>84</v>
      </c>
      <c r="K27" s="3"/>
    </row>
    <row r="28" spans="1:11">
      <c r="A28">
        <v>1994</v>
      </c>
      <c r="B28" t="s">
        <v>139</v>
      </c>
      <c r="C28">
        <v>1</v>
      </c>
      <c r="D28" s="3">
        <v>0.03</v>
      </c>
      <c r="E28">
        <v>7.0000000000000007E-2</v>
      </c>
      <c r="F28" s="8">
        <v>45.54</v>
      </c>
      <c r="G28" t="s">
        <v>84</v>
      </c>
      <c r="H28" t="s">
        <v>84</v>
      </c>
      <c r="K28" s="3"/>
    </row>
    <row r="29" spans="1:11">
      <c r="A29">
        <v>1995</v>
      </c>
      <c r="B29" t="s">
        <v>139</v>
      </c>
      <c r="C29">
        <v>1</v>
      </c>
      <c r="D29" s="3">
        <v>0.48</v>
      </c>
      <c r="E29">
        <v>0.16</v>
      </c>
      <c r="F29" s="8">
        <v>17.7</v>
      </c>
      <c r="G29" t="s">
        <v>84</v>
      </c>
      <c r="H29" t="s">
        <v>84</v>
      </c>
      <c r="K29" s="3"/>
    </row>
    <row r="30" spans="1:11">
      <c r="A30">
        <v>1996</v>
      </c>
      <c r="B30" t="s">
        <v>139</v>
      </c>
      <c r="C30">
        <v>1</v>
      </c>
      <c r="D30" s="3">
        <v>0</v>
      </c>
      <c r="E30">
        <v>0.02</v>
      </c>
      <c r="F30" s="8">
        <v>56.96</v>
      </c>
      <c r="G30" t="s">
        <v>84</v>
      </c>
      <c r="H30" t="s">
        <v>84</v>
      </c>
      <c r="K30" s="3"/>
    </row>
    <row r="31" spans="1:11">
      <c r="A31">
        <v>1997</v>
      </c>
      <c r="B31" t="s">
        <v>139</v>
      </c>
      <c r="C31">
        <v>1</v>
      </c>
      <c r="D31" s="3">
        <v>0.3</v>
      </c>
      <c r="E31">
        <v>0.01</v>
      </c>
      <c r="F31" s="8">
        <v>86.05</v>
      </c>
      <c r="G31" t="s">
        <v>84</v>
      </c>
      <c r="H31" t="s">
        <v>84</v>
      </c>
      <c r="K31" s="3"/>
    </row>
    <row r="32" spans="1:11">
      <c r="A32">
        <v>1998</v>
      </c>
      <c r="B32" t="s">
        <v>139</v>
      </c>
      <c r="C32">
        <v>1</v>
      </c>
      <c r="D32" s="3">
        <v>0.02</v>
      </c>
      <c r="E32">
        <v>7.0000000000000007E-2</v>
      </c>
      <c r="F32" s="8">
        <v>70</v>
      </c>
      <c r="G32" t="s">
        <v>84</v>
      </c>
      <c r="H32" t="s">
        <v>84</v>
      </c>
      <c r="K32" s="3"/>
    </row>
    <row r="33" spans="1:11">
      <c r="A33">
        <v>1999</v>
      </c>
      <c r="B33" t="s">
        <v>139</v>
      </c>
      <c r="C33">
        <v>1</v>
      </c>
      <c r="D33" s="3">
        <v>7.0000000000000007E-2</v>
      </c>
      <c r="E33">
        <v>7.0000000000000007E-2</v>
      </c>
      <c r="F33" s="8">
        <v>45.91</v>
      </c>
      <c r="G33" t="s">
        <v>84</v>
      </c>
      <c r="H33" t="s">
        <v>84</v>
      </c>
      <c r="K33" s="3"/>
    </row>
    <row r="34" spans="1:11">
      <c r="A34">
        <v>2000</v>
      </c>
      <c r="B34" t="s">
        <v>139</v>
      </c>
      <c r="C34">
        <v>1</v>
      </c>
      <c r="D34" s="3">
        <v>0.05</v>
      </c>
      <c r="E34">
        <v>0.02</v>
      </c>
      <c r="F34" s="8">
        <v>61.88</v>
      </c>
      <c r="G34" t="s">
        <v>84</v>
      </c>
      <c r="H34" t="s">
        <v>84</v>
      </c>
      <c r="K34" s="3"/>
    </row>
    <row r="35" spans="1:11">
      <c r="A35">
        <v>2001</v>
      </c>
      <c r="B35" t="s">
        <v>139</v>
      </c>
      <c r="C35">
        <v>1</v>
      </c>
      <c r="D35" s="3">
        <v>0</v>
      </c>
      <c r="E35">
        <v>0.03</v>
      </c>
      <c r="F35" s="8">
        <v>12.63</v>
      </c>
      <c r="G35" t="s">
        <v>84</v>
      </c>
      <c r="H35" t="s">
        <v>84</v>
      </c>
      <c r="K35" s="3"/>
    </row>
    <row r="36" spans="1:11">
      <c r="A36">
        <v>2002</v>
      </c>
      <c r="B36" t="s">
        <v>139</v>
      </c>
      <c r="C36">
        <v>1</v>
      </c>
      <c r="D36" s="3">
        <v>0.02</v>
      </c>
      <c r="E36">
        <v>0.23</v>
      </c>
      <c r="F36" s="8">
        <v>11.73</v>
      </c>
      <c r="G36" t="s">
        <v>84</v>
      </c>
      <c r="H36" t="s">
        <v>84</v>
      </c>
      <c r="K36" s="3"/>
    </row>
    <row r="37" spans="1:11">
      <c r="A37">
        <v>2003</v>
      </c>
      <c r="B37" t="s">
        <v>139</v>
      </c>
      <c r="C37">
        <v>1</v>
      </c>
      <c r="D37" s="3">
        <v>0</v>
      </c>
      <c r="E37">
        <v>0.33</v>
      </c>
      <c r="F37" s="8">
        <v>3.44</v>
      </c>
      <c r="G37" t="s">
        <v>84</v>
      </c>
      <c r="H37" t="s">
        <v>84</v>
      </c>
      <c r="K37" s="3"/>
    </row>
    <row r="38" spans="1:11">
      <c r="A38">
        <v>2004</v>
      </c>
      <c r="B38" t="s">
        <v>139</v>
      </c>
      <c r="C38">
        <v>1</v>
      </c>
      <c r="D38" s="3">
        <v>0</v>
      </c>
      <c r="E38">
        <v>1.69</v>
      </c>
      <c r="F38" s="8">
        <v>53.08</v>
      </c>
      <c r="G38" t="s">
        <v>84</v>
      </c>
      <c r="H38" t="s">
        <v>84</v>
      </c>
      <c r="K38" s="3"/>
    </row>
    <row r="39" spans="1:11">
      <c r="A39">
        <v>2005</v>
      </c>
      <c r="B39" t="s">
        <v>139</v>
      </c>
      <c r="C39">
        <v>1</v>
      </c>
      <c r="D39" s="3">
        <v>0.06</v>
      </c>
      <c r="E39">
        <v>0.05</v>
      </c>
      <c r="F39" s="8">
        <v>7.12</v>
      </c>
      <c r="G39" t="s">
        <v>84</v>
      </c>
      <c r="H39" t="s">
        <v>84</v>
      </c>
      <c r="K39" s="3"/>
    </row>
    <row r="40" spans="1:11">
      <c r="A40">
        <v>2006</v>
      </c>
      <c r="B40" t="s">
        <v>139</v>
      </c>
      <c r="C40">
        <v>1</v>
      </c>
      <c r="D40" s="3">
        <v>0.01</v>
      </c>
      <c r="E40">
        <v>0.1</v>
      </c>
      <c r="F40" s="8">
        <v>10.37</v>
      </c>
      <c r="G40" t="s">
        <v>84</v>
      </c>
      <c r="H40" t="s">
        <v>84</v>
      </c>
      <c r="K40" s="3"/>
    </row>
    <row r="41" spans="1:11">
      <c r="A41">
        <v>2007</v>
      </c>
      <c r="B41" t="s">
        <v>139</v>
      </c>
      <c r="C41">
        <v>1</v>
      </c>
      <c r="D41" s="3">
        <v>0</v>
      </c>
      <c r="E41">
        <v>7.0000000000000007E-2</v>
      </c>
      <c r="F41" s="8">
        <v>2.76</v>
      </c>
      <c r="G41" t="s">
        <v>84</v>
      </c>
      <c r="H41" t="s">
        <v>84</v>
      </c>
      <c r="K41" s="3"/>
    </row>
    <row r="42" spans="1:11">
      <c r="A42">
        <v>2008</v>
      </c>
      <c r="B42" t="s">
        <v>139</v>
      </c>
      <c r="C42">
        <v>1</v>
      </c>
      <c r="D42" s="3">
        <v>0.13</v>
      </c>
      <c r="E42">
        <v>2.2200000000000002</v>
      </c>
      <c r="F42" s="8">
        <v>9.7799999999999994</v>
      </c>
      <c r="G42" t="s">
        <v>84</v>
      </c>
      <c r="H42" t="s">
        <v>84</v>
      </c>
      <c r="K42" s="3"/>
    </row>
    <row r="43" spans="1:11">
      <c r="A43">
        <v>2009</v>
      </c>
      <c r="B43" t="s">
        <v>139</v>
      </c>
      <c r="C43">
        <v>1</v>
      </c>
      <c r="D43" s="3">
        <v>0</v>
      </c>
      <c r="E43">
        <v>0.12</v>
      </c>
      <c r="F43" s="8">
        <v>18.75</v>
      </c>
      <c r="G43" t="s">
        <v>84</v>
      </c>
      <c r="H43" t="s">
        <v>84</v>
      </c>
      <c r="K43" s="3"/>
    </row>
    <row r="44" spans="1:11">
      <c r="A44">
        <v>2010</v>
      </c>
      <c r="B44" t="s">
        <v>139</v>
      </c>
      <c r="C44">
        <v>1</v>
      </c>
      <c r="D44" s="3">
        <v>0</v>
      </c>
      <c r="E44">
        <v>0.31</v>
      </c>
      <c r="F44" s="8">
        <v>10.77</v>
      </c>
      <c r="G44" t="s">
        <v>84</v>
      </c>
      <c r="H44" t="s">
        <v>84</v>
      </c>
      <c r="K44" s="3"/>
    </row>
    <row r="45" spans="1:11">
      <c r="A45">
        <v>2011</v>
      </c>
      <c r="B45" t="s">
        <v>139</v>
      </c>
      <c r="C45">
        <v>1</v>
      </c>
      <c r="D45" s="3">
        <v>0</v>
      </c>
      <c r="E45">
        <v>0.1</v>
      </c>
      <c r="F45" s="8">
        <v>14.87</v>
      </c>
      <c r="G45" t="s">
        <v>84</v>
      </c>
      <c r="H45" t="s">
        <v>84</v>
      </c>
      <c r="K45" s="3"/>
    </row>
    <row r="46" spans="1:11">
      <c r="A46">
        <v>2012</v>
      </c>
      <c r="B46" t="s">
        <v>139</v>
      </c>
      <c r="C46">
        <v>1</v>
      </c>
      <c r="D46" s="3">
        <v>0</v>
      </c>
      <c r="E46">
        <v>0.01</v>
      </c>
      <c r="F46" s="8">
        <v>3.63</v>
      </c>
      <c r="G46" t="s">
        <v>84</v>
      </c>
      <c r="H46" t="s">
        <v>84</v>
      </c>
      <c r="K46" s="3"/>
    </row>
    <row r="47" spans="1:11">
      <c r="A47">
        <v>2013</v>
      </c>
      <c r="B47" t="s">
        <v>139</v>
      </c>
      <c r="C47">
        <v>1</v>
      </c>
      <c r="D47" s="3">
        <v>0</v>
      </c>
      <c r="E47">
        <v>0.11</v>
      </c>
      <c r="F47" s="8">
        <v>3.66</v>
      </c>
      <c r="G47" t="s">
        <v>84</v>
      </c>
      <c r="H47" t="s">
        <v>84</v>
      </c>
      <c r="K47" s="3"/>
    </row>
    <row r="48" spans="1:11">
      <c r="A48">
        <v>2014</v>
      </c>
      <c r="B48" t="s">
        <v>139</v>
      </c>
      <c r="C48">
        <v>1</v>
      </c>
      <c r="D48" s="3">
        <v>0</v>
      </c>
      <c r="E48">
        <v>7.0000000000000007E-2</v>
      </c>
      <c r="F48" s="8">
        <v>8.85</v>
      </c>
      <c r="G48" t="s">
        <v>84</v>
      </c>
      <c r="H48" t="s">
        <v>84</v>
      </c>
      <c r="K48" s="3"/>
    </row>
    <row r="49" spans="1:11">
      <c r="A49">
        <v>1968</v>
      </c>
      <c r="B49" t="s">
        <v>139</v>
      </c>
      <c r="C49">
        <v>2</v>
      </c>
      <c r="D49" s="3">
        <v>0.14000000000000001</v>
      </c>
      <c r="E49">
        <v>0.31</v>
      </c>
      <c r="F49" s="7" t="s">
        <v>84</v>
      </c>
      <c r="G49" t="s">
        <v>84</v>
      </c>
      <c r="H49" t="s">
        <v>84</v>
      </c>
      <c r="K49" s="3"/>
    </row>
    <row r="50" spans="1:11">
      <c r="A50">
        <v>1969</v>
      </c>
      <c r="B50" t="s">
        <v>139</v>
      </c>
      <c r="C50">
        <v>2</v>
      </c>
      <c r="D50" s="3">
        <v>0.12</v>
      </c>
      <c r="E50">
        <v>0.34</v>
      </c>
      <c r="F50" s="7" t="s">
        <v>84</v>
      </c>
      <c r="G50" t="s">
        <v>84</v>
      </c>
      <c r="H50" t="s">
        <v>84</v>
      </c>
      <c r="K50" s="3"/>
    </row>
    <row r="51" spans="1:11">
      <c r="A51">
        <v>1970</v>
      </c>
      <c r="B51" t="s">
        <v>139</v>
      </c>
      <c r="C51">
        <v>2</v>
      </c>
      <c r="D51" s="3">
        <v>0.38</v>
      </c>
      <c r="E51">
        <v>1.7</v>
      </c>
      <c r="F51" s="7" t="s">
        <v>84</v>
      </c>
      <c r="G51" t="s">
        <v>84</v>
      </c>
      <c r="H51" t="s">
        <v>84</v>
      </c>
      <c r="K51" s="3"/>
    </row>
    <row r="52" spans="1:11">
      <c r="A52">
        <v>1971</v>
      </c>
      <c r="B52" t="s">
        <v>139</v>
      </c>
      <c r="C52">
        <v>2</v>
      </c>
      <c r="D52" s="3">
        <v>0.2</v>
      </c>
      <c r="E52">
        <v>0.6</v>
      </c>
      <c r="F52" s="7" t="s">
        <v>84</v>
      </c>
      <c r="G52" t="s">
        <v>84</v>
      </c>
      <c r="H52" t="s">
        <v>84</v>
      </c>
      <c r="K52" s="3"/>
    </row>
    <row r="53" spans="1:11">
      <c r="A53">
        <v>1972</v>
      </c>
      <c r="B53" t="s">
        <v>139</v>
      </c>
      <c r="C53">
        <v>2</v>
      </c>
      <c r="D53" s="3">
        <v>3.01</v>
      </c>
      <c r="E53">
        <v>7.48</v>
      </c>
      <c r="F53" s="7" t="s">
        <v>84</v>
      </c>
      <c r="G53" t="s">
        <v>84</v>
      </c>
      <c r="H53" t="s">
        <v>84</v>
      </c>
      <c r="K53" s="3"/>
    </row>
    <row r="54" spans="1:11">
      <c r="A54">
        <v>1973</v>
      </c>
      <c r="B54" t="s">
        <v>139</v>
      </c>
      <c r="C54">
        <v>2</v>
      </c>
      <c r="D54" s="3">
        <v>0.52</v>
      </c>
      <c r="E54">
        <v>1.76</v>
      </c>
      <c r="F54" s="7" t="s">
        <v>84</v>
      </c>
      <c r="G54" t="s">
        <v>84</v>
      </c>
      <c r="H54" t="s">
        <v>84</v>
      </c>
      <c r="K54" s="3"/>
    </row>
    <row r="55" spans="1:11">
      <c r="A55">
        <v>1974</v>
      </c>
      <c r="B55" t="s">
        <v>139</v>
      </c>
      <c r="C55">
        <v>2</v>
      </c>
      <c r="D55" s="3">
        <v>0.44</v>
      </c>
      <c r="E55">
        <v>0.41</v>
      </c>
      <c r="F55" s="7" t="s">
        <v>84</v>
      </c>
      <c r="G55" t="s">
        <v>84</v>
      </c>
      <c r="H55" t="s">
        <v>84</v>
      </c>
      <c r="K55" s="3"/>
    </row>
    <row r="56" spans="1:11">
      <c r="A56">
        <v>1975</v>
      </c>
      <c r="B56" t="s">
        <v>139</v>
      </c>
      <c r="C56">
        <v>2</v>
      </c>
      <c r="D56" s="3">
        <v>0.06</v>
      </c>
      <c r="E56">
        <v>1.03</v>
      </c>
      <c r="F56" s="7" t="s">
        <v>84</v>
      </c>
      <c r="G56" t="s">
        <v>84</v>
      </c>
      <c r="H56" t="s">
        <v>84</v>
      </c>
    </row>
    <row r="57" spans="1:11">
      <c r="A57">
        <v>1976</v>
      </c>
      <c r="B57" t="s">
        <v>139</v>
      </c>
      <c r="C57">
        <v>2</v>
      </c>
      <c r="D57" s="3">
        <v>1.3</v>
      </c>
      <c r="E57">
        <v>6.14</v>
      </c>
      <c r="F57" s="7" t="s">
        <v>84</v>
      </c>
      <c r="G57" t="s">
        <v>84</v>
      </c>
      <c r="H57" t="s">
        <v>84</v>
      </c>
    </row>
    <row r="58" spans="1:11">
      <c r="A58">
        <v>1977</v>
      </c>
      <c r="B58" t="s">
        <v>139</v>
      </c>
      <c r="C58">
        <v>2</v>
      </c>
      <c r="D58" s="3">
        <v>0.01</v>
      </c>
      <c r="E58">
        <v>0.12</v>
      </c>
      <c r="F58" s="7" t="s">
        <v>84</v>
      </c>
      <c r="G58" t="s">
        <v>84</v>
      </c>
      <c r="H58" t="s">
        <v>84</v>
      </c>
    </row>
    <row r="59" spans="1:11">
      <c r="A59">
        <v>1978</v>
      </c>
      <c r="B59" t="s">
        <v>139</v>
      </c>
      <c r="C59">
        <v>2</v>
      </c>
      <c r="D59" s="3">
        <v>0.37</v>
      </c>
      <c r="E59">
        <v>1.87</v>
      </c>
      <c r="F59" s="7">
        <v>851.94</v>
      </c>
      <c r="G59" t="s">
        <v>84</v>
      </c>
      <c r="H59" t="s">
        <v>84</v>
      </c>
    </row>
    <row r="60" spans="1:11">
      <c r="A60">
        <v>1979</v>
      </c>
      <c r="B60" t="s">
        <v>139</v>
      </c>
      <c r="C60">
        <v>2</v>
      </c>
      <c r="D60" s="3">
        <v>0.42</v>
      </c>
      <c r="E60">
        <v>1.61</v>
      </c>
      <c r="F60" s="7">
        <v>2862.39</v>
      </c>
      <c r="G60" t="s">
        <v>84</v>
      </c>
      <c r="H60" t="s">
        <v>84</v>
      </c>
    </row>
    <row r="61" spans="1:11">
      <c r="A61">
        <v>1980</v>
      </c>
      <c r="B61" t="s">
        <v>139</v>
      </c>
      <c r="C61">
        <v>2</v>
      </c>
      <c r="D61" s="3">
        <v>0.03</v>
      </c>
      <c r="E61">
        <v>0.82</v>
      </c>
      <c r="F61" s="7">
        <v>4600.67</v>
      </c>
      <c r="G61" t="s">
        <v>84</v>
      </c>
      <c r="H61" t="s">
        <v>84</v>
      </c>
    </row>
    <row r="62" spans="1:11">
      <c r="A62">
        <v>1981</v>
      </c>
      <c r="B62" t="s">
        <v>139</v>
      </c>
      <c r="C62">
        <v>2</v>
      </c>
      <c r="D62" s="3">
        <v>2.2999999999999998</v>
      </c>
      <c r="E62">
        <v>3.53</v>
      </c>
      <c r="F62" s="7">
        <v>4091.85</v>
      </c>
      <c r="G62" t="s">
        <v>84</v>
      </c>
      <c r="H62" t="s">
        <v>84</v>
      </c>
    </row>
    <row r="63" spans="1:11">
      <c r="A63">
        <v>1982</v>
      </c>
      <c r="B63" t="s">
        <v>139</v>
      </c>
      <c r="C63">
        <v>2</v>
      </c>
      <c r="D63" s="3">
        <v>0.51</v>
      </c>
      <c r="E63">
        <v>0.56000000000000005</v>
      </c>
      <c r="F63" s="7">
        <v>10888.35</v>
      </c>
      <c r="G63" t="s">
        <v>84</v>
      </c>
      <c r="H63" t="s">
        <v>84</v>
      </c>
    </row>
    <row r="64" spans="1:11">
      <c r="A64">
        <v>1983</v>
      </c>
      <c r="B64" t="s">
        <v>139</v>
      </c>
      <c r="C64">
        <v>2</v>
      </c>
      <c r="D64" s="3">
        <v>0.33</v>
      </c>
      <c r="E64">
        <v>0.85</v>
      </c>
      <c r="F64" s="7">
        <v>4748.7</v>
      </c>
      <c r="G64" t="s">
        <v>84</v>
      </c>
      <c r="H64" t="s">
        <v>84</v>
      </c>
    </row>
    <row r="65" spans="1:11">
      <c r="A65">
        <v>1984</v>
      </c>
      <c r="B65" t="s">
        <v>139</v>
      </c>
      <c r="C65">
        <v>2</v>
      </c>
      <c r="D65" s="3">
        <v>0.4</v>
      </c>
      <c r="E65">
        <v>1.91</v>
      </c>
      <c r="F65" s="7">
        <v>1519.86</v>
      </c>
      <c r="G65" t="s">
        <v>84</v>
      </c>
      <c r="H65" t="s">
        <v>84</v>
      </c>
    </row>
    <row r="66" spans="1:11">
      <c r="A66">
        <v>1985</v>
      </c>
      <c r="B66" t="s">
        <v>139</v>
      </c>
      <c r="C66">
        <v>2</v>
      </c>
      <c r="D66" s="3">
        <v>0.11</v>
      </c>
      <c r="E66">
        <v>0.18</v>
      </c>
      <c r="F66" s="7">
        <v>7511.86</v>
      </c>
      <c r="G66" t="s">
        <v>84</v>
      </c>
      <c r="H66" t="s">
        <v>84</v>
      </c>
    </row>
    <row r="67" spans="1:11">
      <c r="A67">
        <v>1986</v>
      </c>
      <c r="B67" t="s">
        <v>139</v>
      </c>
      <c r="C67">
        <v>2</v>
      </c>
      <c r="D67" s="3">
        <v>0.87</v>
      </c>
      <c r="E67">
        <v>2.2599999999999998</v>
      </c>
      <c r="F67" s="7">
        <v>1584.87</v>
      </c>
      <c r="G67" t="s">
        <v>84</v>
      </c>
      <c r="H67" t="s">
        <v>84</v>
      </c>
    </row>
    <row r="68" spans="1:11">
      <c r="A68">
        <v>1987</v>
      </c>
      <c r="B68" t="s">
        <v>139</v>
      </c>
      <c r="C68">
        <v>2</v>
      </c>
      <c r="D68" s="3">
        <v>0.02</v>
      </c>
      <c r="E68">
        <v>0.41</v>
      </c>
      <c r="F68" s="7">
        <v>8395.26</v>
      </c>
      <c r="G68" t="s">
        <v>84</v>
      </c>
      <c r="H68" t="s">
        <v>84</v>
      </c>
    </row>
    <row r="69" spans="1:11">
      <c r="A69">
        <v>1988</v>
      </c>
      <c r="B69" t="s">
        <v>139</v>
      </c>
      <c r="C69">
        <v>2</v>
      </c>
      <c r="D69" s="3">
        <v>0.72</v>
      </c>
      <c r="E69">
        <v>0.87</v>
      </c>
      <c r="F69" s="7">
        <v>2256.39</v>
      </c>
      <c r="G69" t="s">
        <v>84</v>
      </c>
      <c r="H69" t="s">
        <v>84</v>
      </c>
    </row>
    <row r="70" spans="1:11">
      <c r="A70">
        <v>1989</v>
      </c>
      <c r="B70" t="s">
        <v>139</v>
      </c>
      <c r="C70">
        <v>2</v>
      </c>
      <c r="D70" s="3">
        <v>0.31</v>
      </c>
      <c r="E70">
        <v>2.8</v>
      </c>
      <c r="F70" s="7">
        <v>2462.17</v>
      </c>
      <c r="G70" t="s">
        <v>84</v>
      </c>
      <c r="H70" t="s">
        <v>84</v>
      </c>
      <c r="K70" s="3"/>
    </row>
    <row r="71" spans="1:11">
      <c r="A71">
        <v>1990</v>
      </c>
      <c r="B71" t="s">
        <v>139</v>
      </c>
      <c r="C71">
        <v>2</v>
      </c>
      <c r="D71" s="3">
        <v>0.17</v>
      </c>
      <c r="E71">
        <v>0.36</v>
      </c>
      <c r="F71" s="7">
        <v>5481.4</v>
      </c>
      <c r="G71" t="s">
        <v>84</v>
      </c>
      <c r="H71" t="s">
        <v>84</v>
      </c>
      <c r="K71" s="3"/>
    </row>
    <row r="72" spans="1:11">
      <c r="A72">
        <v>1991</v>
      </c>
      <c r="B72" t="s">
        <v>139</v>
      </c>
      <c r="C72">
        <v>2</v>
      </c>
      <c r="D72" s="3">
        <v>1.03</v>
      </c>
      <c r="E72">
        <v>0.41</v>
      </c>
      <c r="F72" s="7">
        <v>2161.58</v>
      </c>
      <c r="G72" t="s">
        <v>84</v>
      </c>
      <c r="H72" t="s">
        <v>84</v>
      </c>
      <c r="K72" s="3"/>
    </row>
    <row r="73" spans="1:11">
      <c r="A73">
        <v>1992</v>
      </c>
      <c r="B73" t="s">
        <v>139</v>
      </c>
      <c r="C73">
        <v>2</v>
      </c>
      <c r="D73" s="3">
        <v>0.12</v>
      </c>
      <c r="E73">
        <v>0.41</v>
      </c>
      <c r="F73" s="7">
        <v>4669.01</v>
      </c>
      <c r="G73" t="s">
        <v>84</v>
      </c>
      <c r="H73" t="s">
        <v>84</v>
      </c>
      <c r="K73" s="3"/>
    </row>
    <row r="74" spans="1:11">
      <c r="A74">
        <v>1993</v>
      </c>
      <c r="B74" t="s">
        <v>139</v>
      </c>
      <c r="C74">
        <v>2</v>
      </c>
      <c r="D74" s="3">
        <v>0.01</v>
      </c>
      <c r="E74">
        <v>0.97</v>
      </c>
      <c r="F74" s="7">
        <v>1320.55</v>
      </c>
      <c r="G74" t="s">
        <v>84</v>
      </c>
      <c r="H74" t="s">
        <v>84</v>
      </c>
      <c r="K74" s="3"/>
    </row>
    <row r="75" spans="1:11">
      <c r="A75">
        <v>1994</v>
      </c>
      <c r="B75" t="s">
        <v>139</v>
      </c>
      <c r="C75">
        <v>2</v>
      </c>
      <c r="D75" s="3">
        <v>0.12</v>
      </c>
      <c r="E75">
        <v>0.41</v>
      </c>
      <c r="F75" s="7">
        <v>559.87</v>
      </c>
      <c r="G75" t="s">
        <v>84</v>
      </c>
      <c r="H75" t="s">
        <v>84</v>
      </c>
      <c r="K75" s="3"/>
    </row>
    <row r="76" spans="1:11">
      <c r="A76">
        <v>1995</v>
      </c>
      <c r="B76" t="s">
        <v>139</v>
      </c>
      <c r="C76">
        <v>2</v>
      </c>
      <c r="D76" s="3">
        <v>0.05</v>
      </c>
      <c r="E76">
        <v>0.24</v>
      </c>
      <c r="F76" s="7">
        <v>565.9</v>
      </c>
      <c r="G76" t="s">
        <v>84</v>
      </c>
      <c r="H76" t="s">
        <v>84</v>
      </c>
      <c r="K76" s="3"/>
    </row>
    <row r="77" spans="1:11">
      <c r="A77">
        <v>1996</v>
      </c>
      <c r="B77" t="s">
        <v>139</v>
      </c>
      <c r="C77">
        <v>2</v>
      </c>
      <c r="D77" s="3">
        <v>7.0000000000000007E-2</v>
      </c>
      <c r="E77">
        <v>0.24</v>
      </c>
      <c r="F77" s="7">
        <v>326.36</v>
      </c>
      <c r="G77" t="s">
        <v>84</v>
      </c>
      <c r="H77" t="s">
        <v>84</v>
      </c>
      <c r="K77" s="3"/>
    </row>
    <row r="78" spans="1:11">
      <c r="A78">
        <v>1997</v>
      </c>
      <c r="B78" t="s">
        <v>139</v>
      </c>
      <c r="C78">
        <v>2</v>
      </c>
      <c r="D78" s="3">
        <v>0.28999999999999998</v>
      </c>
      <c r="E78">
        <v>0.24</v>
      </c>
      <c r="F78" s="7">
        <v>666.32</v>
      </c>
      <c r="G78" t="s">
        <v>84</v>
      </c>
      <c r="H78" t="s">
        <v>84</v>
      </c>
      <c r="K78" s="3"/>
    </row>
    <row r="79" spans="1:11">
      <c r="A79">
        <v>1998</v>
      </c>
      <c r="B79" t="s">
        <v>139</v>
      </c>
      <c r="C79">
        <v>2</v>
      </c>
      <c r="D79" s="3">
        <v>0.11</v>
      </c>
      <c r="E79">
        <v>0.34</v>
      </c>
      <c r="F79" s="7">
        <v>923.21</v>
      </c>
      <c r="G79" t="s">
        <v>84</v>
      </c>
      <c r="H79" t="s">
        <v>84</v>
      </c>
      <c r="K79" s="3"/>
    </row>
    <row r="80" spans="1:11">
      <c r="A80">
        <v>1999</v>
      </c>
      <c r="B80" t="s">
        <v>139</v>
      </c>
      <c r="C80">
        <v>2</v>
      </c>
      <c r="D80" s="3">
        <v>0.21</v>
      </c>
      <c r="E80">
        <v>0.14000000000000001</v>
      </c>
      <c r="F80" s="7">
        <v>401.92</v>
      </c>
      <c r="G80" t="s">
        <v>84</v>
      </c>
      <c r="H80" t="s">
        <v>84</v>
      </c>
      <c r="K80" s="3"/>
    </row>
    <row r="81" spans="1:11">
      <c r="A81">
        <v>2000</v>
      </c>
      <c r="B81" t="s">
        <v>139</v>
      </c>
      <c r="C81">
        <v>2</v>
      </c>
      <c r="D81" s="3">
        <v>0.22</v>
      </c>
      <c r="E81">
        <v>0.57999999999999996</v>
      </c>
      <c r="F81" s="7">
        <v>968.33</v>
      </c>
      <c r="G81" t="s">
        <v>84</v>
      </c>
      <c r="H81" t="s">
        <v>84</v>
      </c>
      <c r="K81" s="3"/>
    </row>
    <row r="82" spans="1:11">
      <c r="A82">
        <v>2001</v>
      </c>
      <c r="B82" t="s">
        <v>139</v>
      </c>
      <c r="C82">
        <v>2</v>
      </c>
      <c r="D82" s="3">
        <v>0.06</v>
      </c>
      <c r="E82">
        <v>0.05</v>
      </c>
      <c r="F82" s="7">
        <v>710.11</v>
      </c>
      <c r="G82" t="s">
        <v>84</v>
      </c>
      <c r="H82" t="s">
        <v>84</v>
      </c>
      <c r="K82" s="3"/>
    </row>
    <row r="83" spans="1:11">
      <c r="A83">
        <v>2002</v>
      </c>
      <c r="B83" t="s">
        <v>139</v>
      </c>
      <c r="C83">
        <v>2</v>
      </c>
      <c r="D83" s="3">
        <v>0.06</v>
      </c>
      <c r="E83">
        <v>0.48</v>
      </c>
      <c r="F83" s="7">
        <v>66.06</v>
      </c>
      <c r="G83" t="s">
        <v>84</v>
      </c>
      <c r="H83" t="s">
        <v>84</v>
      </c>
      <c r="K83" s="3"/>
    </row>
    <row r="84" spans="1:11">
      <c r="A84">
        <v>2003</v>
      </c>
      <c r="B84" t="s">
        <v>139</v>
      </c>
      <c r="C84">
        <v>2</v>
      </c>
      <c r="D84" s="3">
        <v>0.02</v>
      </c>
      <c r="E84">
        <v>0.14000000000000001</v>
      </c>
      <c r="F84" s="7">
        <v>158.11000000000001</v>
      </c>
      <c r="G84" t="s">
        <v>84</v>
      </c>
      <c r="H84" t="s">
        <v>84</v>
      </c>
      <c r="K84" s="3"/>
    </row>
    <row r="85" spans="1:11">
      <c r="A85">
        <v>2004</v>
      </c>
      <c r="B85" t="s">
        <v>139</v>
      </c>
      <c r="C85">
        <v>2</v>
      </c>
      <c r="D85" s="3">
        <v>0.64</v>
      </c>
      <c r="E85">
        <v>0.74</v>
      </c>
      <c r="F85" s="7">
        <v>60.06</v>
      </c>
      <c r="G85" t="s">
        <v>84</v>
      </c>
      <c r="H85" t="s">
        <v>84</v>
      </c>
      <c r="K85" s="3"/>
    </row>
    <row r="86" spans="1:11">
      <c r="A86">
        <v>2005</v>
      </c>
      <c r="B86" t="s">
        <v>139</v>
      </c>
      <c r="C86">
        <v>2</v>
      </c>
      <c r="D86" s="3">
        <v>0.01</v>
      </c>
      <c r="E86">
        <v>0.06</v>
      </c>
      <c r="F86" s="7">
        <v>268.38</v>
      </c>
      <c r="G86" t="s">
        <v>84</v>
      </c>
      <c r="H86" t="s">
        <v>84</v>
      </c>
      <c r="K86" s="3"/>
    </row>
    <row r="87" spans="1:11">
      <c r="A87">
        <v>2006</v>
      </c>
      <c r="B87" t="s">
        <v>139</v>
      </c>
      <c r="C87">
        <v>2</v>
      </c>
      <c r="D87" s="3">
        <v>0.18</v>
      </c>
      <c r="E87">
        <v>0.43</v>
      </c>
      <c r="F87" s="7">
        <v>47.6</v>
      </c>
      <c r="G87" t="s">
        <v>84</v>
      </c>
      <c r="H87" t="s">
        <v>84</v>
      </c>
      <c r="K87" s="3"/>
    </row>
    <row r="88" spans="1:11">
      <c r="A88">
        <v>2007</v>
      </c>
      <c r="B88" t="s">
        <v>139</v>
      </c>
      <c r="C88">
        <v>2</v>
      </c>
      <c r="D88" s="3">
        <v>0.13</v>
      </c>
      <c r="E88">
        <v>0.11</v>
      </c>
      <c r="F88" s="7">
        <v>351.78</v>
      </c>
      <c r="G88" t="s">
        <v>84</v>
      </c>
      <c r="H88" t="s">
        <v>84</v>
      </c>
      <c r="K88" s="3"/>
    </row>
    <row r="89" spans="1:11">
      <c r="A89">
        <v>2008</v>
      </c>
      <c r="B89" t="s">
        <v>139</v>
      </c>
      <c r="C89">
        <v>2</v>
      </c>
      <c r="D89" s="3">
        <v>0.63</v>
      </c>
      <c r="E89">
        <v>0.39</v>
      </c>
      <c r="F89" s="7">
        <v>309.24</v>
      </c>
      <c r="G89" t="s">
        <v>84</v>
      </c>
      <c r="H89" t="s">
        <v>84</v>
      </c>
      <c r="K89" s="3"/>
    </row>
    <row r="90" spans="1:11">
      <c r="A90">
        <v>2009</v>
      </c>
      <c r="B90" t="s">
        <v>139</v>
      </c>
      <c r="C90">
        <v>2</v>
      </c>
      <c r="D90" s="3">
        <v>0.62</v>
      </c>
      <c r="E90">
        <v>1.29</v>
      </c>
      <c r="F90" s="7">
        <v>117.55</v>
      </c>
      <c r="G90" t="s">
        <v>84</v>
      </c>
      <c r="H90" t="s">
        <v>84</v>
      </c>
      <c r="K90" s="3"/>
    </row>
    <row r="91" spans="1:11">
      <c r="A91">
        <v>2010</v>
      </c>
      <c r="B91" t="s">
        <v>139</v>
      </c>
      <c r="C91">
        <v>2</v>
      </c>
      <c r="D91" s="3">
        <v>0.1</v>
      </c>
      <c r="E91">
        <v>0.38</v>
      </c>
      <c r="F91" s="7">
        <v>140.22999999999999</v>
      </c>
      <c r="G91" t="s">
        <v>84</v>
      </c>
      <c r="H91" t="s">
        <v>84</v>
      </c>
      <c r="K91" s="3"/>
    </row>
    <row r="92" spans="1:11">
      <c r="A92">
        <v>2011</v>
      </c>
      <c r="B92" t="s">
        <v>139</v>
      </c>
      <c r="C92">
        <v>2</v>
      </c>
      <c r="D92" s="3">
        <v>0.08</v>
      </c>
      <c r="E92">
        <v>0.47</v>
      </c>
      <c r="F92" s="7">
        <v>119.46</v>
      </c>
      <c r="G92" t="s">
        <v>84</v>
      </c>
      <c r="H92" t="s">
        <v>84</v>
      </c>
      <c r="K92" s="3"/>
    </row>
    <row r="93" spans="1:11">
      <c r="A93">
        <v>2012</v>
      </c>
      <c r="B93" t="s">
        <v>139</v>
      </c>
      <c r="C93">
        <v>2</v>
      </c>
      <c r="D93" s="3">
        <v>0.03</v>
      </c>
      <c r="E93">
        <v>0.02</v>
      </c>
      <c r="F93" s="7">
        <v>134.31</v>
      </c>
      <c r="G93" t="s">
        <v>84</v>
      </c>
      <c r="H93" t="s">
        <v>84</v>
      </c>
      <c r="K93" s="3"/>
    </row>
    <row r="94" spans="1:11">
      <c r="A94">
        <v>2013</v>
      </c>
      <c r="B94" t="s">
        <v>139</v>
      </c>
      <c r="C94">
        <v>2</v>
      </c>
      <c r="D94" s="3">
        <v>0.01</v>
      </c>
      <c r="E94">
        <v>0.06</v>
      </c>
      <c r="F94" s="7">
        <v>140.1</v>
      </c>
      <c r="G94" t="s">
        <v>84</v>
      </c>
      <c r="H94" t="s">
        <v>84</v>
      </c>
      <c r="K94" s="3"/>
    </row>
    <row r="95" spans="1:11">
      <c r="A95">
        <v>2014</v>
      </c>
      <c r="B95" t="s">
        <v>139</v>
      </c>
      <c r="C95">
        <v>2</v>
      </c>
      <c r="D95" s="3">
        <v>0.05</v>
      </c>
      <c r="E95">
        <v>0.1</v>
      </c>
      <c r="F95" s="7">
        <v>99.93</v>
      </c>
      <c r="G95" t="s">
        <v>84</v>
      </c>
      <c r="H95" t="s">
        <v>84</v>
      </c>
      <c r="K95" s="3"/>
    </row>
    <row r="96" spans="1:11">
      <c r="A96" s="3">
        <v>1968</v>
      </c>
      <c r="B96" s="3" t="s">
        <v>139</v>
      </c>
      <c r="C96" s="3">
        <v>3</v>
      </c>
      <c r="D96" s="3">
        <v>1.62</v>
      </c>
      <c r="E96">
        <v>1.61</v>
      </c>
      <c r="F96" s="7" t="s">
        <v>84</v>
      </c>
      <c r="G96" t="s">
        <v>84</v>
      </c>
      <c r="H96" t="s">
        <v>84</v>
      </c>
      <c r="K96" s="3"/>
    </row>
    <row r="97" spans="1:11">
      <c r="A97" s="3">
        <v>1969</v>
      </c>
      <c r="B97" s="3" t="s">
        <v>139</v>
      </c>
      <c r="C97" s="3">
        <v>3</v>
      </c>
      <c r="D97" s="3">
        <v>0.55000000000000004</v>
      </c>
      <c r="E97">
        <v>0.62</v>
      </c>
      <c r="F97" s="7" t="s">
        <v>84</v>
      </c>
      <c r="G97" t="s">
        <v>84</v>
      </c>
      <c r="H97" t="s">
        <v>84</v>
      </c>
      <c r="K97" s="3"/>
    </row>
    <row r="98" spans="1:11">
      <c r="A98" s="3">
        <v>1970</v>
      </c>
      <c r="B98" s="3" t="s">
        <v>139</v>
      </c>
      <c r="C98" s="3">
        <v>3</v>
      </c>
      <c r="D98" s="3">
        <v>0.81</v>
      </c>
      <c r="E98">
        <v>1.36</v>
      </c>
      <c r="F98" s="7" t="s">
        <v>84</v>
      </c>
      <c r="G98" t="s">
        <v>84</v>
      </c>
      <c r="H98" t="s">
        <v>84</v>
      </c>
      <c r="K98" s="3"/>
    </row>
    <row r="99" spans="1:11">
      <c r="A99" s="3">
        <v>1971</v>
      </c>
      <c r="B99" s="3" t="s">
        <v>139</v>
      </c>
      <c r="C99" s="3">
        <v>3</v>
      </c>
      <c r="D99" s="3">
        <v>0.75</v>
      </c>
      <c r="E99">
        <v>0.63</v>
      </c>
      <c r="F99" s="7" t="s">
        <v>84</v>
      </c>
      <c r="G99" t="s">
        <v>84</v>
      </c>
      <c r="H99" t="s">
        <v>84</v>
      </c>
      <c r="K99" s="3"/>
    </row>
    <row r="100" spans="1:11">
      <c r="A100" s="3">
        <v>1972</v>
      </c>
      <c r="B100" s="3" t="s">
        <v>139</v>
      </c>
      <c r="C100" s="3">
        <v>3</v>
      </c>
      <c r="D100" s="3">
        <v>1.87</v>
      </c>
      <c r="E100">
        <v>1.34</v>
      </c>
      <c r="F100" s="7" t="s">
        <v>84</v>
      </c>
      <c r="G100" t="s">
        <v>84</v>
      </c>
      <c r="H100" t="s">
        <v>84</v>
      </c>
      <c r="K100" s="3"/>
    </row>
    <row r="101" spans="1:11">
      <c r="A101" s="3">
        <v>1973</v>
      </c>
      <c r="B101" s="3" t="s">
        <v>139</v>
      </c>
      <c r="C101" s="3">
        <v>3</v>
      </c>
      <c r="D101" s="3">
        <v>42.12</v>
      </c>
      <c r="E101">
        <v>6.03</v>
      </c>
      <c r="F101" s="7" t="s">
        <v>84</v>
      </c>
      <c r="G101" t="s">
        <v>84</v>
      </c>
      <c r="H101" t="s">
        <v>84</v>
      </c>
      <c r="K101" s="3"/>
    </row>
    <row r="102" spans="1:11">
      <c r="A102" s="3">
        <v>1974</v>
      </c>
      <c r="B102" s="3" t="s">
        <v>139</v>
      </c>
      <c r="C102" s="3">
        <v>3</v>
      </c>
      <c r="D102" s="3">
        <v>4.68</v>
      </c>
      <c r="E102">
        <v>0.65</v>
      </c>
      <c r="F102" s="7" t="s">
        <v>84</v>
      </c>
      <c r="G102" t="s">
        <v>84</v>
      </c>
      <c r="H102" t="s">
        <v>84</v>
      </c>
      <c r="K102" s="3"/>
    </row>
    <row r="103" spans="1:11">
      <c r="A103" s="3">
        <v>1975</v>
      </c>
      <c r="B103" s="3" t="s">
        <v>139</v>
      </c>
      <c r="C103" s="3">
        <v>3</v>
      </c>
      <c r="D103" s="3">
        <v>0.38</v>
      </c>
      <c r="E103">
        <v>0.42</v>
      </c>
      <c r="F103" s="7" t="s">
        <v>84</v>
      </c>
      <c r="G103" t="s">
        <v>84</v>
      </c>
      <c r="H103" t="s">
        <v>84</v>
      </c>
      <c r="K103" s="3"/>
    </row>
    <row r="104" spans="1:11">
      <c r="A104" s="3">
        <v>1976</v>
      </c>
      <c r="B104" s="3" t="s">
        <v>139</v>
      </c>
      <c r="C104" s="3">
        <v>3</v>
      </c>
      <c r="D104" s="3">
        <v>1.95</v>
      </c>
      <c r="E104">
        <v>2.0699999999999998</v>
      </c>
      <c r="F104" s="7" t="s">
        <v>84</v>
      </c>
      <c r="G104" t="s">
        <v>84</v>
      </c>
      <c r="H104" t="s">
        <v>84</v>
      </c>
      <c r="K104" s="3"/>
    </row>
    <row r="105" spans="1:11">
      <c r="A105" s="3">
        <v>1977</v>
      </c>
      <c r="B105" s="3" t="s">
        <v>139</v>
      </c>
      <c r="C105" s="3">
        <v>3</v>
      </c>
      <c r="D105" s="3">
        <v>3.46</v>
      </c>
      <c r="E105">
        <v>3.55</v>
      </c>
      <c r="F105" s="7" t="s">
        <v>84</v>
      </c>
      <c r="G105" t="s">
        <v>84</v>
      </c>
      <c r="H105" t="s">
        <v>84</v>
      </c>
    </row>
    <row r="106" spans="1:11">
      <c r="A106" s="3">
        <v>1978</v>
      </c>
      <c r="B106" s="3" t="s">
        <v>139</v>
      </c>
      <c r="C106" s="3">
        <v>3</v>
      </c>
      <c r="D106" s="3">
        <v>0.19</v>
      </c>
      <c r="E106">
        <v>0.25</v>
      </c>
      <c r="F106" s="7">
        <v>9025.4599999999991</v>
      </c>
      <c r="G106" t="s">
        <v>84</v>
      </c>
      <c r="H106" t="s">
        <v>84</v>
      </c>
    </row>
    <row r="107" spans="1:11">
      <c r="A107" s="3">
        <v>1979</v>
      </c>
      <c r="B107" s="3" t="s">
        <v>139</v>
      </c>
      <c r="C107" s="3">
        <v>3</v>
      </c>
      <c r="D107" s="3">
        <v>1.29</v>
      </c>
      <c r="E107">
        <v>1.68</v>
      </c>
      <c r="F107" s="7">
        <v>1691.46</v>
      </c>
      <c r="G107" t="s">
        <v>84</v>
      </c>
      <c r="H107" t="s">
        <v>84</v>
      </c>
    </row>
    <row r="108" spans="1:11">
      <c r="A108" s="3">
        <v>1980</v>
      </c>
      <c r="B108" s="3" t="s">
        <v>139</v>
      </c>
      <c r="C108" s="3">
        <v>3</v>
      </c>
      <c r="D108" s="3">
        <v>2.21</v>
      </c>
      <c r="E108">
        <v>0.56000000000000005</v>
      </c>
      <c r="F108" s="7">
        <v>6454.54</v>
      </c>
      <c r="G108" t="s">
        <v>84</v>
      </c>
      <c r="H108" t="s">
        <v>84</v>
      </c>
    </row>
    <row r="109" spans="1:11">
      <c r="A109" s="3">
        <v>1981</v>
      </c>
      <c r="B109" s="3" t="s">
        <v>139</v>
      </c>
      <c r="C109" s="3">
        <v>3</v>
      </c>
      <c r="D109" s="3">
        <v>1.85</v>
      </c>
      <c r="E109">
        <v>2.2000000000000002</v>
      </c>
      <c r="F109" s="7">
        <v>5220.8500000000004</v>
      </c>
      <c r="G109" t="s">
        <v>84</v>
      </c>
      <c r="H109" t="s">
        <v>84</v>
      </c>
    </row>
    <row r="110" spans="1:11">
      <c r="A110" s="3">
        <v>1982</v>
      </c>
      <c r="B110" s="3" t="s">
        <v>139</v>
      </c>
      <c r="C110" s="3">
        <v>3</v>
      </c>
      <c r="D110" s="3">
        <v>5.44</v>
      </c>
      <c r="E110">
        <v>1.91</v>
      </c>
      <c r="F110" s="7">
        <v>4697.4799999999996</v>
      </c>
      <c r="G110" t="s">
        <v>84</v>
      </c>
      <c r="H110" t="s">
        <v>84</v>
      </c>
    </row>
    <row r="111" spans="1:11">
      <c r="A111" s="3">
        <v>1983</v>
      </c>
      <c r="B111" s="3" t="s">
        <v>139</v>
      </c>
      <c r="C111" s="3">
        <v>3</v>
      </c>
      <c r="D111" s="3">
        <v>1.95</v>
      </c>
      <c r="E111">
        <v>1.0900000000000001</v>
      </c>
      <c r="F111" s="7">
        <v>7825.15</v>
      </c>
      <c r="G111" t="s">
        <v>84</v>
      </c>
      <c r="H111" t="s">
        <v>84</v>
      </c>
    </row>
    <row r="112" spans="1:11">
      <c r="A112" s="3">
        <v>1984</v>
      </c>
      <c r="B112" s="3" t="s">
        <v>139</v>
      </c>
      <c r="C112" s="3">
        <v>3</v>
      </c>
      <c r="D112" s="3">
        <v>0.43</v>
      </c>
      <c r="E112">
        <v>0.68</v>
      </c>
      <c r="F112" s="7">
        <v>3531.33</v>
      </c>
      <c r="G112" t="s">
        <v>84</v>
      </c>
      <c r="H112" t="s">
        <v>84</v>
      </c>
    </row>
    <row r="113" spans="1:11">
      <c r="A113" s="3">
        <v>1985</v>
      </c>
      <c r="B113" s="3" t="s">
        <v>139</v>
      </c>
      <c r="C113" s="3">
        <v>3</v>
      </c>
      <c r="D113" s="3">
        <v>2.65</v>
      </c>
      <c r="E113">
        <v>0.84</v>
      </c>
      <c r="F113" s="7">
        <v>2825.71</v>
      </c>
      <c r="G113" t="s">
        <v>84</v>
      </c>
      <c r="H113" t="s">
        <v>84</v>
      </c>
    </row>
    <row r="114" spans="1:11">
      <c r="A114" s="3">
        <v>1986</v>
      </c>
      <c r="B114" s="3" t="s">
        <v>139</v>
      </c>
      <c r="C114" s="3">
        <v>3</v>
      </c>
      <c r="D114" s="3">
        <v>0.41</v>
      </c>
      <c r="E114">
        <v>0.13</v>
      </c>
      <c r="F114" s="7">
        <v>4711.16</v>
      </c>
      <c r="G114" t="s">
        <v>84</v>
      </c>
      <c r="H114" t="s">
        <v>84</v>
      </c>
    </row>
    <row r="115" spans="1:11">
      <c r="A115" s="3">
        <v>1987</v>
      </c>
      <c r="B115" s="3" t="s">
        <v>139</v>
      </c>
      <c r="C115" s="3">
        <v>3</v>
      </c>
      <c r="D115" s="3">
        <v>1.61</v>
      </c>
      <c r="E115">
        <v>1.35</v>
      </c>
      <c r="F115" s="7">
        <v>1533.13</v>
      </c>
      <c r="G115" t="s">
        <v>84</v>
      </c>
      <c r="H115" t="s">
        <v>84</v>
      </c>
    </row>
    <row r="116" spans="1:11">
      <c r="A116" s="3">
        <v>1988</v>
      </c>
      <c r="B116" s="3" t="s">
        <v>139</v>
      </c>
      <c r="C116" s="3">
        <v>3</v>
      </c>
      <c r="D116" s="3">
        <v>0.61</v>
      </c>
      <c r="E116">
        <v>0.44</v>
      </c>
      <c r="F116" s="7">
        <v>9037.6200000000008</v>
      </c>
      <c r="G116" t="s">
        <v>84</v>
      </c>
      <c r="H116" t="s">
        <v>84</v>
      </c>
    </row>
    <row r="117" spans="1:11">
      <c r="A117" s="3">
        <v>1989</v>
      </c>
      <c r="B117" s="3" t="s">
        <v>139</v>
      </c>
      <c r="C117" s="3">
        <v>3</v>
      </c>
      <c r="D117" s="3">
        <v>1.41</v>
      </c>
      <c r="E117">
        <v>1.05</v>
      </c>
      <c r="F117" s="7">
        <v>3217.42</v>
      </c>
      <c r="G117" t="s">
        <v>84</v>
      </c>
      <c r="H117" t="s">
        <v>84</v>
      </c>
    </row>
    <row r="118" spans="1:11">
      <c r="A118" s="3">
        <v>1990</v>
      </c>
      <c r="B118" s="3" t="s">
        <v>139</v>
      </c>
      <c r="C118" s="3">
        <v>3</v>
      </c>
      <c r="D118" s="3">
        <v>0.92</v>
      </c>
      <c r="E118">
        <v>1.62</v>
      </c>
      <c r="F118" s="7">
        <v>5740.71</v>
      </c>
      <c r="G118" t="s">
        <v>84</v>
      </c>
      <c r="H118" t="s">
        <v>84</v>
      </c>
    </row>
    <row r="119" spans="1:11">
      <c r="A119" s="3">
        <v>1991</v>
      </c>
      <c r="B119" s="3" t="s">
        <v>139</v>
      </c>
      <c r="C119" s="3">
        <v>3</v>
      </c>
      <c r="D119" s="3">
        <v>0.53</v>
      </c>
      <c r="E119">
        <v>0.18</v>
      </c>
      <c r="F119" s="7">
        <v>3681.37</v>
      </c>
      <c r="G119" t="s">
        <v>84</v>
      </c>
      <c r="H119" t="s">
        <v>84</v>
      </c>
      <c r="K119" s="3"/>
    </row>
    <row r="120" spans="1:11">
      <c r="A120" s="3">
        <v>1992</v>
      </c>
      <c r="B120" s="3" t="s">
        <v>139</v>
      </c>
      <c r="C120" s="3">
        <v>3</v>
      </c>
      <c r="D120" s="3">
        <v>1.25</v>
      </c>
      <c r="E120">
        <v>0.95</v>
      </c>
      <c r="F120" s="7">
        <v>2337.09</v>
      </c>
      <c r="G120" t="s">
        <v>84</v>
      </c>
      <c r="H120" t="s">
        <v>84</v>
      </c>
      <c r="K120" s="3"/>
    </row>
    <row r="121" spans="1:11">
      <c r="A121" s="3">
        <v>1993</v>
      </c>
      <c r="B121" s="3" t="s">
        <v>139</v>
      </c>
      <c r="C121" s="3">
        <v>3</v>
      </c>
      <c r="D121" s="3">
        <v>0.4</v>
      </c>
      <c r="E121">
        <v>0.53</v>
      </c>
      <c r="F121" s="7">
        <v>4854.99</v>
      </c>
      <c r="G121" t="s">
        <v>84</v>
      </c>
      <c r="H121" t="s">
        <v>84</v>
      </c>
      <c r="K121" s="3"/>
    </row>
    <row r="122" spans="1:11">
      <c r="A122" s="3">
        <v>1994</v>
      </c>
      <c r="B122" s="3" t="s">
        <v>139</v>
      </c>
      <c r="C122" s="3">
        <v>3</v>
      </c>
      <c r="D122" s="3">
        <v>0.27</v>
      </c>
      <c r="E122">
        <v>0.66</v>
      </c>
      <c r="F122" s="7">
        <v>1634.76</v>
      </c>
      <c r="G122" t="s">
        <v>84</v>
      </c>
      <c r="H122" t="s">
        <v>84</v>
      </c>
      <c r="K122" s="3"/>
    </row>
    <row r="123" spans="1:11">
      <c r="A123" s="3">
        <v>1995</v>
      </c>
      <c r="B123" s="3" t="s">
        <v>139</v>
      </c>
      <c r="C123" s="3">
        <v>3</v>
      </c>
      <c r="D123" s="3">
        <v>0.38</v>
      </c>
      <c r="E123">
        <v>1.81</v>
      </c>
      <c r="F123" s="7">
        <v>1407.64</v>
      </c>
      <c r="G123" t="s">
        <v>84</v>
      </c>
      <c r="H123" t="s">
        <v>84</v>
      </c>
      <c r="K123" s="3"/>
    </row>
    <row r="124" spans="1:11">
      <c r="A124" s="3">
        <v>1996</v>
      </c>
      <c r="B124" s="3" t="s">
        <v>139</v>
      </c>
      <c r="C124" s="3">
        <v>3</v>
      </c>
      <c r="D124" s="3">
        <v>0.21</v>
      </c>
      <c r="E124">
        <v>0.2</v>
      </c>
      <c r="F124" s="7">
        <v>1012.91</v>
      </c>
      <c r="G124" t="s">
        <v>84</v>
      </c>
      <c r="H124" t="s">
        <v>84</v>
      </c>
      <c r="K124" s="3"/>
    </row>
    <row r="125" spans="1:11">
      <c r="A125" s="3">
        <v>1997</v>
      </c>
      <c r="B125" s="3" t="s">
        <v>139</v>
      </c>
      <c r="C125" s="3">
        <v>3</v>
      </c>
      <c r="D125" s="3">
        <v>0.44</v>
      </c>
      <c r="E125">
        <v>0.32</v>
      </c>
      <c r="F125" s="7">
        <v>778.23</v>
      </c>
      <c r="G125" t="s">
        <v>84</v>
      </c>
      <c r="H125" t="s">
        <v>84</v>
      </c>
      <c r="K125" s="3"/>
    </row>
    <row r="126" spans="1:11">
      <c r="A126" s="3">
        <v>1998</v>
      </c>
      <c r="B126" s="3" t="s">
        <v>139</v>
      </c>
      <c r="C126" s="3">
        <v>3</v>
      </c>
      <c r="D126" s="3">
        <v>0.67</v>
      </c>
      <c r="E126">
        <v>1.03</v>
      </c>
      <c r="F126" s="7">
        <v>1367.25</v>
      </c>
      <c r="G126" t="s">
        <v>84</v>
      </c>
      <c r="H126" t="s">
        <v>84</v>
      </c>
      <c r="K126" s="3"/>
    </row>
    <row r="127" spans="1:11">
      <c r="A127" s="3">
        <v>1999</v>
      </c>
      <c r="B127" s="3" t="s">
        <v>139</v>
      </c>
      <c r="C127" s="3">
        <v>3</v>
      </c>
      <c r="D127" s="3">
        <v>0.28999999999999998</v>
      </c>
      <c r="E127">
        <v>0.15</v>
      </c>
      <c r="F127" s="7">
        <v>2060.65</v>
      </c>
      <c r="G127" t="s">
        <v>84</v>
      </c>
      <c r="H127" t="s">
        <v>84</v>
      </c>
      <c r="K127" s="3"/>
    </row>
    <row r="128" spans="1:11">
      <c r="A128" s="3">
        <v>2000</v>
      </c>
      <c r="B128" s="3" t="s">
        <v>139</v>
      </c>
      <c r="C128" s="3">
        <v>3</v>
      </c>
      <c r="D128" s="3">
        <v>0.81</v>
      </c>
      <c r="E128">
        <v>0.53</v>
      </c>
      <c r="F128" s="7">
        <v>791.14</v>
      </c>
      <c r="G128" t="s">
        <v>84</v>
      </c>
      <c r="H128" t="s">
        <v>84</v>
      </c>
      <c r="K128" s="3"/>
    </row>
    <row r="129" spans="1:11">
      <c r="A129" s="3">
        <v>2001</v>
      </c>
      <c r="B129" s="3" t="s">
        <v>139</v>
      </c>
      <c r="C129" s="3">
        <v>3</v>
      </c>
      <c r="D129" s="3">
        <v>0.23</v>
      </c>
      <c r="E129">
        <v>0.38</v>
      </c>
      <c r="F129" s="7">
        <v>2704.51</v>
      </c>
      <c r="G129" t="s">
        <v>84</v>
      </c>
      <c r="H129" t="s">
        <v>84</v>
      </c>
      <c r="K129" s="3"/>
    </row>
    <row r="130" spans="1:11">
      <c r="A130" s="3">
        <v>2002</v>
      </c>
      <c r="B130" s="3" t="s">
        <v>139</v>
      </c>
      <c r="C130" s="3">
        <v>3</v>
      </c>
      <c r="D130" s="3">
        <v>0.09</v>
      </c>
      <c r="E130">
        <v>0.71</v>
      </c>
      <c r="F130" s="7">
        <v>1153.8599999999999</v>
      </c>
      <c r="G130" t="s">
        <v>84</v>
      </c>
      <c r="H130" t="s">
        <v>84</v>
      </c>
      <c r="K130" s="3"/>
    </row>
    <row r="131" spans="1:11">
      <c r="A131" s="3">
        <v>2003</v>
      </c>
      <c r="B131" s="3" t="s">
        <v>139</v>
      </c>
      <c r="C131" s="3">
        <v>3</v>
      </c>
      <c r="D131" s="3">
        <v>0.21</v>
      </c>
      <c r="E131">
        <v>0.33</v>
      </c>
      <c r="F131" s="7">
        <v>418.85</v>
      </c>
      <c r="G131" t="s">
        <v>84</v>
      </c>
      <c r="H131" t="s">
        <v>84</v>
      </c>
      <c r="K131" s="3"/>
    </row>
    <row r="132" spans="1:11">
      <c r="A132" s="3">
        <v>2004</v>
      </c>
      <c r="B132" s="3" t="s">
        <v>139</v>
      </c>
      <c r="C132" s="3">
        <v>3</v>
      </c>
      <c r="D132" s="3">
        <v>0.06</v>
      </c>
      <c r="E132">
        <v>0.14000000000000001</v>
      </c>
      <c r="F132" s="7">
        <v>421.8</v>
      </c>
      <c r="G132" t="s">
        <v>84</v>
      </c>
      <c r="H132" t="s">
        <v>84</v>
      </c>
      <c r="K132" s="3"/>
    </row>
    <row r="133" spans="1:11">
      <c r="A133" s="3">
        <v>2005</v>
      </c>
      <c r="B133" s="3" t="s">
        <v>139</v>
      </c>
      <c r="C133" s="3">
        <v>3</v>
      </c>
      <c r="D133" s="3">
        <v>0.48</v>
      </c>
      <c r="E133">
        <v>0.57999999999999996</v>
      </c>
      <c r="F133" s="7">
        <v>202.77</v>
      </c>
      <c r="G133" t="s">
        <v>84</v>
      </c>
      <c r="H133" t="s">
        <v>84</v>
      </c>
      <c r="K133" s="3"/>
    </row>
    <row r="134" spans="1:11">
      <c r="A134" s="3">
        <v>2006</v>
      </c>
      <c r="B134" s="3" t="s">
        <v>139</v>
      </c>
      <c r="C134" s="3">
        <v>3</v>
      </c>
      <c r="D134" s="3">
        <v>0.23</v>
      </c>
      <c r="E134">
        <v>0.16</v>
      </c>
      <c r="F134" s="7">
        <v>742.19</v>
      </c>
      <c r="G134" t="s">
        <v>84</v>
      </c>
      <c r="H134" t="s">
        <v>84</v>
      </c>
      <c r="K134" s="3"/>
    </row>
    <row r="135" spans="1:11">
      <c r="A135" s="3">
        <v>2007</v>
      </c>
      <c r="B135" s="3" t="s">
        <v>139</v>
      </c>
      <c r="C135" s="3">
        <v>3</v>
      </c>
      <c r="D135" s="3">
        <v>0.64</v>
      </c>
      <c r="E135">
        <v>0.21</v>
      </c>
      <c r="F135" s="7">
        <v>281.08999999999997</v>
      </c>
      <c r="G135" t="s">
        <v>84</v>
      </c>
      <c r="H135" t="s">
        <v>84</v>
      </c>
      <c r="K135" s="3"/>
    </row>
    <row r="136" spans="1:11">
      <c r="A136" s="3">
        <v>2008</v>
      </c>
      <c r="B136" s="3" t="s">
        <v>139</v>
      </c>
      <c r="C136" s="3">
        <v>3</v>
      </c>
      <c r="D136" s="3">
        <v>0.83</v>
      </c>
      <c r="E136">
        <v>0.62</v>
      </c>
      <c r="F136" s="7">
        <v>715.19</v>
      </c>
      <c r="G136" t="s">
        <v>84</v>
      </c>
      <c r="H136" t="s">
        <v>84</v>
      </c>
      <c r="K136" s="3"/>
    </row>
    <row r="137" spans="1:11">
      <c r="A137" s="3">
        <v>2009</v>
      </c>
      <c r="B137" s="3" t="s">
        <v>139</v>
      </c>
      <c r="C137" s="3">
        <v>3</v>
      </c>
      <c r="D137" s="3">
        <v>0.34</v>
      </c>
      <c r="E137">
        <v>0.64</v>
      </c>
      <c r="F137" s="7">
        <v>612.45000000000005</v>
      </c>
      <c r="G137" t="s">
        <v>84</v>
      </c>
      <c r="H137" t="s">
        <v>84</v>
      </c>
      <c r="K137" s="3"/>
    </row>
    <row r="138" spans="1:11">
      <c r="A138" s="3">
        <v>2010</v>
      </c>
      <c r="B138" s="3" t="s">
        <v>139</v>
      </c>
      <c r="C138" s="3">
        <v>3</v>
      </c>
      <c r="D138" s="3">
        <v>0.57999999999999996</v>
      </c>
      <c r="E138">
        <v>0.57999999999999996</v>
      </c>
      <c r="F138" s="7">
        <v>424.08</v>
      </c>
      <c r="G138" t="s">
        <v>84</v>
      </c>
      <c r="H138" t="s">
        <v>84</v>
      </c>
      <c r="K138" s="3"/>
    </row>
    <row r="139" spans="1:11">
      <c r="A139" s="3">
        <v>2011</v>
      </c>
      <c r="B139" s="3" t="s">
        <v>139</v>
      </c>
      <c r="C139" s="3">
        <v>3</v>
      </c>
      <c r="D139" s="3">
        <v>0.26</v>
      </c>
      <c r="E139">
        <v>0.69</v>
      </c>
      <c r="F139" s="7">
        <v>490.56</v>
      </c>
      <c r="G139" t="s">
        <v>84</v>
      </c>
      <c r="H139" t="s">
        <v>84</v>
      </c>
      <c r="K139" s="3"/>
    </row>
    <row r="140" spans="1:11">
      <c r="A140" s="3">
        <v>2012</v>
      </c>
      <c r="B140" s="3" t="s">
        <v>139</v>
      </c>
      <c r="C140" s="3">
        <v>3</v>
      </c>
      <c r="D140" s="3">
        <v>0.34</v>
      </c>
      <c r="E140">
        <v>0.28999999999999998</v>
      </c>
      <c r="F140" s="7">
        <v>306.36</v>
      </c>
      <c r="G140" t="s">
        <v>84</v>
      </c>
      <c r="H140" t="s">
        <v>84</v>
      </c>
      <c r="K140" s="3"/>
    </row>
    <row r="141" spans="1:11">
      <c r="A141" s="3">
        <v>2013</v>
      </c>
      <c r="B141" s="3" t="s">
        <v>139</v>
      </c>
      <c r="C141" s="3">
        <v>3</v>
      </c>
      <c r="D141" s="3">
        <v>0.39</v>
      </c>
      <c r="E141">
        <v>0.37</v>
      </c>
      <c r="F141" s="7">
        <v>415.85</v>
      </c>
      <c r="G141" t="s">
        <v>84</v>
      </c>
      <c r="H141" t="s">
        <v>84</v>
      </c>
      <c r="K141" s="3"/>
    </row>
    <row r="142" spans="1:11">
      <c r="A142" s="3">
        <v>2014</v>
      </c>
      <c r="B142" s="3" t="s">
        <v>139</v>
      </c>
      <c r="C142" s="3">
        <v>3</v>
      </c>
      <c r="D142" s="3">
        <v>0.1</v>
      </c>
      <c r="E142">
        <v>0.04</v>
      </c>
      <c r="F142" s="7">
        <v>278.14999999999998</v>
      </c>
      <c r="G142" t="s">
        <v>84</v>
      </c>
      <c r="H142" t="s">
        <v>84</v>
      </c>
      <c r="K142" s="3"/>
    </row>
    <row r="143" spans="1:11">
      <c r="A143" s="3">
        <v>1968</v>
      </c>
      <c r="B143" s="3" t="s">
        <v>139</v>
      </c>
      <c r="C143" s="3">
        <v>4</v>
      </c>
      <c r="D143" s="3">
        <v>0.83</v>
      </c>
      <c r="E143">
        <v>0.78</v>
      </c>
      <c r="F143" s="7" t="s">
        <v>84</v>
      </c>
      <c r="G143" t="s">
        <v>84</v>
      </c>
      <c r="H143" t="s">
        <v>84</v>
      </c>
      <c r="K143" s="3"/>
    </row>
    <row r="144" spans="1:11">
      <c r="A144" s="3">
        <v>1969</v>
      </c>
      <c r="B144" s="3" t="s">
        <v>139</v>
      </c>
      <c r="C144" s="3">
        <v>4</v>
      </c>
      <c r="D144" s="3">
        <v>1.78</v>
      </c>
      <c r="E144">
        <v>0.63</v>
      </c>
      <c r="F144" s="7" t="s">
        <v>84</v>
      </c>
      <c r="G144" t="s">
        <v>84</v>
      </c>
      <c r="H144" t="s">
        <v>84</v>
      </c>
      <c r="K144" s="3"/>
    </row>
    <row r="145" spans="1:11">
      <c r="A145" s="3">
        <v>1970</v>
      </c>
      <c r="B145" s="3" t="s">
        <v>139</v>
      </c>
      <c r="C145" s="3">
        <v>4</v>
      </c>
      <c r="D145" s="3">
        <v>0.48</v>
      </c>
      <c r="E145">
        <v>0.53</v>
      </c>
      <c r="F145" s="7" t="s">
        <v>84</v>
      </c>
      <c r="G145" t="s">
        <v>84</v>
      </c>
      <c r="H145" t="s">
        <v>84</v>
      </c>
      <c r="K145" s="3"/>
    </row>
    <row r="146" spans="1:11">
      <c r="A146" s="3">
        <v>1971</v>
      </c>
      <c r="B146" s="3" t="s">
        <v>139</v>
      </c>
      <c r="C146" s="3">
        <v>4</v>
      </c>
      <c r="D146" s="3">
        <v>0.56000000000000005</v>
      </c>
      <c r="E146">
        <v>0.4</v>
      </c>
      <c r="F146" s="7" t="s">
        <v>84</v>
      </c>
      <c r="G146" t="s">
        <v>84</v>
      </c>
      <c r="H146" t="s">
        <v>84</v>
      </c>
      <c r="K146" s="3"/>
    </row>
    <row r="147" spans="1:11">
      <c r="A147" s="3">
        <v>1972</v>
      </c>
      <c r="B147" s="3" t="s">
        <v>139</v>
      </c>
      <c r="C147" s="3">
        <v>4</v>
      </c>
      <c r="D147" s="3">
        <v>2.67</v>
      </c>
      <c r="E147">
        <v>1.73</v>
      </c>
      <c r="F147" s="7" t="s">
        <v>84</v>
      </c>
      <c r="G147" t="s">
        <v>84</v>
      </c>
      <c r="H147" t="s">
        <v>84</v>
      </c>
      <c r="K147" s="3"/>
    </row>
    <row r="148" spans="1:11">
      <c r="A148" s="3">
        <v>1973</v>
      </c>
      <c r="B148" s="3" t="s">
        <v>139</v>
      </c>
      <c r="C148" s="3">
        <v>4</v>
      </c>
      <c r="D148" s="3">
        <v>6.36</v>
      </c>
      <c r="E148">
        <v>1.26</v>
      </c>
      <c r="F148" s="7" t="s">
        <v>84</v>
      </c>
      <c r="G148" t="s">
        <v>84</v>
      </c>
      <c r="H148" t="s">
        <v>84</v>
      </c>
      <c r="K148" s="3"/>
    </row>
    <row r="149" spans="1:11">
      <c r="A149" s="3">
        <v>1974</v>
      </c>
      <c r="B149" s="3" t="s">
        <v>139</v>
      </c>
      <c r="C149" s="3">
        <v>4</v>
      </c>
      <c r="D149" s="3">
        <v>5.84</v>
      </c>
      <c r="E149">
        <v>1.52</v>
      </c>
      <c r="F149" s="7" t="s">
        <v>84</v>
      </c>
      <c r="G149" t="s">
        <v>84</v>
      </c>
      <c r="H149" t="s">
        <v>84</v>
      </c>
      <c r="K149" s="3"/>
    </row>
    <row r="150" spans="1:11">
      <c r="A150" s="3">
        <v>1975</v>
      </c>
      <c r="B150" s="3" t="s">
        <v>139</v>
      </c>
      <c r="C150" s="3">
        <v>4</v>
      </c>
      <c r="D150" s="3">
        <v>2.04</v>
      </c>
      <c r="E150">
        <v>0.63</v>
      </c>
      <c r="F150" s="7" t="s">
        <v>84</v>
      </c>
      <c r="G150" t="s">
        <v>84</v>
      </c>
      <c r="H150" t="s">
        <v>84</v>
      </c>
      <c r="K150" s="3"/>
    </row>
    <row r="151" spans="1:11">
      <c r="A151" s="3">
        <v>1976</v>
      </c>
      <c r="B151" s="3" t="s">
        <v>139</v>
      </c>
      <c r="C151" s="3">
        <v>4</v>
      </c>
      <c r="D151" s="3">
        <v>0.92</v>
      </c>
      <c r="E151">
        <v>0.76</v>
      </c>
      <c r="F151" s="7" t="s">
        <v>84</v>
      </c>
      <c r="G151" t="s">
        <v>84</v>
      </c>
      <c r="H151" t="s">
        <v>84</v>
      </c>
      <c r="K151" s="3"/>
    </row>
    <row r="152" spans="1:11">
      <c r="A152" s="3">
        <v>1977</v>
      </c>
      <c r="B152" s="3" t="s">
        <v>139</v>
      </c>
      <c r="C152" s="3">
        <v>4</v>
      </c>
      <c r="D152" s="3">
        <v>1.1100000000000001</v>
      </c>
      <c r="E152">
        <v>0.7</v>
      </c>
      <c r="F152" s="7" t="s">
        <v>84</v>
      </c>
      <c r="G152" t="s">
        <v>84</v>
      </c>
      <c r="H152" t="s">
        <v>84</v>
      </c>
      <c r="K152" s="3"/>
    </row>
    <row r="153" spans="1:11">
      <c r="A153" s="3">
        <v>1978</v>
      </c>
      <c r="B153" s="3" t="s">
        <v>139</v>
      </c>
      <c r="C153" s="3">
        <v>4</v>
      </c>
      <c r="D153" s="3">
        <v>5.53</v>
      </c>
      <c r="E153">
        <v>4.17</v>
      </c>
      <c r="F153" s="7">
        <v>2804.5</v>
      </c>
      <c r="G153" t="s">
        <v>84</v>
      </c>
      <c r="H153" t="s">
        <v>84</v>
      </c>
      <c r="K153" s="3"/>
    </row>
    <row r="154" spans="1:11">
      <c r="A154" s="3">
        <v>1979</v>
      </c>
      <c r="B154" s="3" t="s">
        <v>139</v>
      </c>
      <c r="C154" s="3">
        <v>4</v>
      </c>
      <c r="D154" s="3">
        <v>0.28000000000000003</v>
      </c>
      <c r="E154">
        <v>0.16</v>
      </c>
      <c r="F154" s="7">
        <v>4934.49</v>
      </c>
      <c r="G154" t="s">
        <v>84</v>
      </c>
      <c r="H154" t="s">
        <v>84</v>
      </c>
    </row>
    <row r="155" spans="1:11">
      <c r="A155" s="3">
        <v>1980</v>
      </c>
      <c r="B155" s="3" t="s">
        <v>139</v>
      </c>
      <c r="C155" s="3">
        <v>4</v>
      </c>
      <c r="D155" s="3">
        <v>2.7</v>
      </c>
      <c r="E155">
        <v>0.77</v>
      </c>
      <c r="F155" s="7">
        <v>838.27</v>
      </c>
      <c r="G155" t="s">
        <v>84</v>
      </c>
      <c r="H155" t="s">
        <v>84</v>
      </c>
    </row>
    <row r="156" spans="1:11">
      <c r="A156" s="3">
        <v>1981</v>
      </c>
      <c r="B156" s="3" t="s">
        <v>139</v>
      </c>
      <c r="C156" s="3">
        <v>4</v>
      </c>
      <c r="D156" s="3">
        <v>2.82</v>
      </c>
      <c r="E156">
        <v>1.52</v>
      </c>
      <c r="F156" s="7">
        <v>2965.26</v>
      </c>
      <c r="G156" t="s">
        <v>84</v>
      </c>
      <c r="H156" t="s">
        <v>84</v>
      </c>
    </row>
    <row r="157" spans="1:11">
      <c r="A157" s="3">
        <v>1982</v>
      </c>
      <c r="B157" s="3" t="s">
        <v>139</v>
      </c>
      <c r="C157" s="3">
        <v>4</v>
      </c>
      <c r="D157" s="3">
        <v>9.5</v>
      </c>
      <c r="E157">
        <v>0.24</v>
      </c>
      <c r="F157" s="7">
        <v>2983.96</v>
      </c>
      <c r="G157" t="s">
        <v>84</v>
      </c>
      <c r="H157" t="s">
        <v>84</v>
      </c>
    </row>
    <row r="158" spans="1:11">
      <c r="A158" s="3">
        <v>1983</v>
      </c>
      <c r="B158" s="3" t="s">
        <v>139</v>
      </c>
      <c r="C158" s="3">
        <v>4</v>
      </c>
      <c r="D158" s="3">
        <v>3.02</v>
      </c>
      <c r="E158">
        <v>0.74</v>
      </c>
      <c r="F158" s="7">
        <v>2389.91</v>
      </c>
      <c r="G158" t="s">
        <v>84</v>
      </c>
      <c r="H158" t="s">
        <v>84</v>
      </c>
    </row>
    <row r="159" spans="1:11">
      <c r="A159" s="3">
        <v>1984</v>
      </c>
      <c r="B159" s="3" t="s">
        <v>139</v>
      </c>
      <c r="C159" s="3">
        <v>4</v>
      </c>
      <c r="D159" s="3">
        <v>0.76</v>
      </c>
      <c r="E159">
        <v>0.93</v>
      </c>
      <c r="F159" s="7">
        <v>3390.72</v>
      </c>
      <c r="G159" t="s">
        <v>84</v>
      </c>
      <c r="H159" t="s">
        <v>84</v>
      </c>
    </row>
    <row r="160" spans="1:11">
      <c r="A160" s="3">
        <v>1985</v>
      </c>
      <c r="B160" s="3" t="s">
        <v>139</v>
      </c>
      <c r="C160" s="3">
        <v>4</v>
      </c>
      <c r="D160" s="3">
        <v>0.66</v>
      </c>
      <c r="E160">
        <v>7.0000000000000007E-2</v>
      </c>
      <c r="F160" s="7">
        <v>1715.69</v>
      </c>
      <c r="G160" t="s">
        <v>84</v>
      </c>
      <c r="H160" t="s">
        <v>84</v>
      </c>
    </row>
    <row r="161" spans="1:11">
      <c r="A161" s="3">
        <v>1986</v>
      </c>
      <c r="B161" s="3" t="s">
        <v>139</v>
      </c>
      <c r="C161" s="3">
        <v>4</v>
      </c>
      <c r="D161" s="3">
        <v>1.84</v>
      </c>
      <c r="E161">
        <v>0.31</v>
      </c>
      <c r="F161" s="7">
        <v>901.49</v>
      </c>
      <c r="G161" t="s">
        <v>84</v>
      </c>
      <c r="H161" t="s">
        <v>84</v>
      </c>
    </row>
    <row r="162" spans="1:11">
      <c r="A162" s="3">
        <v>1987</v>
      </c>
      <c r="B162" s="3" t="s">
        <v>139</v>
      </c>
      <c r="C162" s="3">
        <v>4</v>
      </c>
      <c r="D162" s="3">
        <v>0.38</v>
      </c>
      <c r="E162">
        <v>0.11</v>
      </c>
      <c r="F162" s="7">
        <v>2265.0500000000002</v>
      </c>
      <c r="G162" t="s">
        <v>84</v>
      </c>
      <c r="H162" t="s">
        <v>84</v>
      </c>
    </row>
    <row r="163" spans="1:11">
      <c r="A163" s="3">
        <v>1988</v>
      </c>
      <c r="B163" s="3" t="s">
        <v>139</v>
      </c>
      <c r="C163" s="3">
        <v>4</v>
      </c>
      <c r="D163" s="3">
        <v>3.15</v>
      </c>
      <c r="E163">
        <v>0.9</v>
      </c>
      <c r="F163" s="7">
        <v>1139.54</v>
      </c>
      <c r="G163" t="s">
        <v>84</v>
      </c>
      <c r="H163" t="s">
        <v>84</v>
      </c>
    </row>
    <row r="164" spans="1:11">
      <c r="A164" s="3">
        <v>1989</v>
      </c>
      <c r="B164" s="3" t="s">
        <v>139</v>
      </c>
      <c r="C164" s="3">
        <v>4</v>
      </c>
      <c r="D164" s="3">
        <v>0.67</v>
      </c>
      <c r="E164">
        <v>0.16</v>
      </c>
      <c r="F164" s="7">
        <v>4406.91</v>
      </c>
      <c r="G164" t="s">
        <v>84</v>
      </c>
      <c r="H164" t="s">
        <v>84</v>
      </c>
    </row>
    <row r="165" spans="1:11">
      <c r="A165" s="3">
        <v>1990</v>
      </c>
      <c r="B165" s="3" t="s">
        <v>139</v>
      </c>
      <c r="C165" s="3">
        <v>4</v>
      </c>
      <c r="D165" s="3">
        <v>1.74</v>
      </c>
      <c r="E165">
        <v>1.81</v>
      </c>
      <c r="F165" s="7">
        <v>2067.61</v>
      </c>
      <c r="G165" t="s">
        <v>84</v>
      </c>
      <c r="H165" t="s">
        <v>84</v>
      </c>
    </row>
    <row r="166" spans="1:11">
      <c r="A166" s="3">
        <v>1991</v>
      </c>
      <c r="B166" s="3" t="s">
        <v>139</v>
      </c>
      <c r="C166" s="3">
        <v>4</v>
      </c>
      <c r="D166" s="3">
        <v>0.69</v>
      </c>
      <c r="E166">
        <v>0.27</v>
      </c>
      <c r="F166" s="7">
        <v>3260.34</v>
      </c>
      <c r="G166" t="s">
        <v>84</v>
      </c>
      <c r="H166" t="s">
        <v>84</v>
      </c>
    </row>
    <row r="167" spans="1:11">
      <c r="A167" s="3">
        <v>1992</v>
      </c>
      <c r="B167" s="3" t="s">
        <v>139</v>
      </c>
      <c r="C167" s="3">
        <v>4</v>
      </c>
      <c r="D167" s="3">
        <v>0.47</v>
      </c>
      <c r="E167">
        <v>0.17</v>
      </c>
      <c r="F167" s="7">
        <v>1080.3599999999999</v>
      </c>
      <c r="G167" t="s">
        <v>84</v>
      </c>
      <c r="H167" t="s">
        <v>84</v>
      </c>
    </row>
    <row r="168" spans="1:11">
      <c r="A168" s="3">
        <v>1993</v>
      </c>
      <c r="B168" s="3" t="s">
        <v>139</v>
      </c>
      <c r="C168" s="3">
        <v>4</v>
      </c>
      <c r="D168" s="3">
        <v>1.31</v>
      </c>
      <c r="E168">
        <v>0.38</v>
      </c>
      <c r="F168" s="7">
        <v>1303.23</v>
      </c>
      <c r="G168" t="s">
        <v>84</v>
      </c>
      <c r="H168" t="s">
        <v>84</v>
      </c>
      <c r="K168" s="3"/>
    </row>
    <row r="169" spans="1:11">
      <c r="A169" s="3">
        <v>1994</v>
      </c>
      <c r="B169" s="3" t="s">
        <v>139</v>
      </c>
      <c r="C169" s="3">
        <v>4</v>
      </c>
      <c r="D169" s="3">
        <v>0.2</v>
      </c>
      <c r="E169">
        <v>0.43</v>
      </c>
      <c r="F169" s="7">
        <v>2101.46</v>
      </c>
      <c r="G169" t="s">
        <v>84</v>
      </c>
      <c r="H169" t="s">
        <v>84</v>
      </c>
      <c r="K169" s="3"/>
    </row>
    <row r="170" spans="1:11">
      <c r="A170" s="3">
        <v>1995</v>
      </c>
      <c r="B170" s="3" t="s">
        <v>139</v>
      </c>
      <c r="C170" s="3">
        <v>4</v>
      </c>
      <c r="D170" s="3">
        <v>0.85</v>
      </c>
      <c r="E170">
        <v>1.25</v>
      </c>
      <c r="F170" s="7">
        <v>740.46</v>
      </c>
      <c r="G170" t="s">
        <v>84</v>
      </c>
      <c r="H170" t="s">
        <v>84</v>
      </c>
      <c r="K170" s="3"/>
    </row>
    <row r="171" spans="1:11">
      <c r="A171" s="3">
        <v>1996</v>
      </c>
      <c r="B171" s="3" t="s">
        <v>139</v>
      </c>
      <c r="C171" s="3">
        <v>4</v>
      </c>
      <c r="D171" s="3">
        <v>0.74</v>
      </c>
      <c r="E171">
        <v>0.41</v>
      </c>
      <c r="F171" s="7">
        <v>1314.06</v>
      </c>
      <c r="G171" t="s">
        <v>84</v>
      </c>
      <c r="H171" t="s">
        <v>84</v>
      </c>
      <c r="K171" s="3"/>
    </row>
    <row r="172" spans="1:11">
      <c r="A172" s="3">
        <v>1997</v>
      </c>
      <c r="B172" s="3" t="s">
        <v>139</v>
      </c>
      <c r="C172" s="3">
        <v>4</v>
      </c>
      <c r="D172" s="3">
        <v>0.17</v>
      </c>
      <c r="E172">
        <v>0.11</v>
      </c>
      <c r="F172" s="7">
        <v>1122.28</v>
      </c>
      <c r="G172" t="s">
        <v>84</v>
      </c>
      <c r="H172" t="s">
        <v>84</v>
      </c>
      <c r="K172" s="3"/>
    </row>
    <row r="173" spans="1:11">
      <c r="A173" s="3">
        <v>1998</v>
      </c>
      <c r="B173" s="3" t="s">
        <v>139</v>
      </c>
      <c r="C173" s="3">
        <v>4</v>
      </c>
      <c r="D173" s="3">
        <v>1.3</v>
      </c>
      <c r="E173">
        <v>0.35</v>
      </c>
      <c r="F173" s="7">
        <v>534.23</v>
      </c>
      <c r="G173" t="s">
        <v>84</v>
      </c>
      <c r="H173" t="s">
        <v>84</v>
      </c>
      <c r="K173" s="3"/>
    </row>
    <row r="174" spans="1:11">
      <c r="A174" s="3">
        <v>1999</v>
      </c>
      <c r="B174" s="3" t="s">
        <v>139</v>
      </c>
      <c r="C174" s="3">
        <v>4</v>
      </c>
      <c r="D174" s="3">
        <v>0.61</v>
      </c>
      <c r="E174">
        <v>0.31</v>
      </c>
      <c r="F174" s="7">
        <v>866.42</v>
      </c>
      <c r="G174" t="s">
        <v>84</v>
      </c>
      <c r="H174" t="s">
        <v>84</v>
      </c>
      <c r="K174" s="3"/>
    </row>
    <row r="175" spans="1:11">
      <c r="A175" s="3">
        <v>2000</v>
      </c>
      <c r="B175" s="3" t="s">
        <v>139</v>
      </c>
      <c r="C175" s="3">
        <v>4</v>
      </c>
      <c r="D175" s="3">
        <v>0.83</v>
      </c>
      <c r="E175">
        <v>7.0000000000000007E-2</v>
      </c>
      <c r="F175" s="7">
        <v>1234.82</v>
      </c>
      <c r="G175" t="s">
        <v>84</v>
      </c>
      <c r="H175" t="s">
        <v>84</v>
      </c>
      <c r="K175" s="3"/>
    </row>
    <row r="176" spans="1:11">
      <c r="A176" s="3">
        <v>2001</v>
      </c>
      <c r="B176" s="3" t="s">
        <v>139</v>
      </c>
      <c r="C176" s="3">
        <v>4</v>
      </c>
      <c r="D176" s="3">
        <v>0.79</v>
      </c>
      <c r="E176">
        <v>0.46</v>
      </c>
      <c r="F176" s="7">
        <v>748.51</v>
      </c>
      <c r="G176" t="s">
        <v>84</v>
      </c>
      <c r="H176" t="s">
        <v>84</v>
      </c>
      <c r="K176" s="3"/>
    </row>
    <row r="177" spans="1:11">
      <c r="A177" s="3">
        <v>2002</v>
      </c>
      <c r="B177" s="3" t="s">
        <v>139</v>
      </c>
      <c r="C177" s="3">
        <v>4</v>
      </c>
      <c r="D177" s="3">
        <v>0.38</v>
      </c>
      <c r="E177">
        <v>1.4</v>
      </c>
      <c r="F177" s="7">
        <v>1529.7</v>
      </c>
      <c r="G177" t="s">
        <v>84</v>
      </c>
      <c r="H177" t="s">
        <v>84</v>
      </c>
      <c r="K177" s="3"/>
    </row>
    <row r="178" spans="1:11">
      <c r="A178" s="3">
        <v>2003</v>
      </c>
      <c r="B178" s="3" t="s">
        <v>139</v>
      </c>
      <c r="C178" s="3">
        <v>4</v>
      </c>
      <c r="D178" s="3">
        <v>0.26</v>
      </c>
      <c r="E178">
        <v>0.21</v>
      </c>
      <c r="F178" s="7">
        <v>825.13</v>
      </c>
      <c r="G178" t="s">
        <v>84</v>
      </c>
      <c r="H178" t="s">
        <v>84</v>
      </c>
      <c r="K178" s="3"/>
    </row>
    <row r="179" spans="1:11">
      <c r="A179" s="3">
        <v>2004</v>
      </c>
      <c r="B179" s="3" t="s">
        <v>139</v>
      </c>
      <c r="C179" s="3">
        <v>4</v>
      </c>
      <c r="D179" s="3">
        <v>0.57999999999999996</v>
      </c>
      <c r="E179">
        <v>0.71</v>
      </c>
      <c r="F179" s="7">
        <v>253.18</v>
      </c>
      <c r="G179" t="s">
        <v>84</v>
      </c>
      <c r="H179" t="s">
        <v>84</v>
      </c>
      <c r="K179" s="3"/>
    </row>
    <row r="180" spans="1:11">
      <c r="A180" s="3">
        <v>2005</v>
      </c>
      <c r="B180" s="3" t="s">
        <v>139</v>
      </c>
      <c r="C180" s="3">
        <v>4</v>
      </c>
      <c r="D180" s="3">
        <v>0.14000000000000001</v>
      </c>
      <c r="E180">
        <v>0.13</v>
      </c>
      <c r="F180" s="7">
        <v>692.57</v>
      </c>
      <c r="G180" t="s">
        <v>84</v>
      </c>
      <c r="H180" t="s">
        <v>84</v>
      </c>
      <c r="K180" s="3"/>
    </row>
    <row r="181" spans="1:11">
      <c r="A181" s="3">
        <v>2006</v>
      </c>
      <c r="B181" s="3" t="s">
        <v>139</v>
      </c>
      <c r="C181" s="3">
        <v>4</v>
      </c>
      <c r="D181" s="3">
        <v>1.31</v>
      </c>
      <c r="E181">
        <v>0.51</v>
      </c>
      <c r="F181" s="7">
        <v>207.8</v>
      </c>
      <c r="G181" t="s">
        <v>84</v>
      </c>
      <c r="H181" t="s">
        <v>84</v>
      </c>
      <c r="K181" s="3"/>
    </row>
    <row r="182" spans="1:11">
      <c r="A182" s="3">
        <v>2007</v>
      </c>
      <c r="B182" s="3" t="s">
        <v>139</v>
      </c>
      <c r="C182" s="3">
        <v>4</v>
      </c>
      <c r="D182" s="3">
        <v>0.38</v>
      </c>
      <c r="E182">
        <v>0.05</v>
      </c>
      <c r="F182" s="7">
        <v>1226.3800000000001</v>
      </c>
      <c r="G182" t="s">
        <v>84</v>
      </c>
      <c r="H182" t="s">
        <v>84</v>
      </c>
      <c r="K182" s="3"/>
    </row>
    <row r="183" spans="1:11">
      <c r="A183" s="3">
        <v>2008</v>
      </c>
      <c r="B183" s="3" t="s">
        <v>139</v>
      </c>
      <c r="C183" s="3">
        <v>4</v>
      </c>
      <c r="D183" s="3">
        <v>0.57999999999999996</v>
      </c>
      <c r="E183">
        <v>0.18</v>
      </c>
      <c r="F183" s="7">
        <v>182.28</v>
      </c>
      <c r="G183" t="s">
        <v>84</v>
      </c>
      <c r="H183" t="s">
        <v>84</v>
      </c>
      <c r="K183" s="3"/>
    </row>
    <row r="184" spans="1:11">
      <c r="A184" s="3">
        <v>2009</v>
      </c>
      <c r="B184" s="3" t="s">
        <v>139</v>
      </c>
      <c r="C184" s="3">
        <v>4</v>
      </c>
      <c r="D184" s="3">
        <v>0.57999999999999996</v>
      </c>
      <c r="E184">
        <v>0.35</v>
      </c>
      <c r="F184" s="7">
        <v>462.79</v>
      </c>
      <c r="G184" t="s">
        <v>84</v>
      </c>
      <c r="H184" t="s">
        <v>84</v>
      </c>
      <c r="K184" s="3"/>
    </row>
    <row r="185" spans="1:11">
      <c r="A185" s="3">
        <v>2010</v>
      </c>
      <c r="B185" s="3" t="s">
        <v>139</v>
      </c>
      <c r="C185" s="3">
        <v>4</v>
      </c>
      <c r="D185" s="3">
        <v>0.37</v>
      </c>
      <c r="E185">
        <v>0.15</v>
      </c>
      <c r="F185" s="7">
        <v>593.41</v>
      </c>
      <c r="G185" t="s">
        <v>84</v>
      </c>
      <c r="H185" t="s">
        <v>84</v>
      </c>
      <c r="K185" s="3"/>
    </row>
    <row r="186" spans="1:11">
      <c r="A186" s="3">
        <v>2011</v>
      </c>
      <c r="B186" s="3" t="s">
        <v>139</v>
      </c>
      <c r="C186" s="3">
        <v>4</v>
      </c>
      <c r="D186" s="3">
        <v>0.19</v>
      </c>
      <c r="E186">
        <v>0.28000000000000003</v>
      </c>
      <c r="F186" s="7">
        <v>433.76</v>
      </c>
      <c r="G186" t="s">
        <v>84</v>
      </c>
      <c r="H186" t="s">
        <v>84</v>
      </c>
      <c r="K186" s="3"/>
    </row>
    <row r="187" spans="1:11">
      <c r="A187" s="3">
        <v>2012</v>
      </c>
      <c r="B187" s="3" t="s">
        <v>139</v>
      </c>
      <c r="C187" s="3">
        <v>4</v>
      </c>
      <c r="D187" s="3">
        <v>0.51</v>
      </c>
      <c r="E187">
        <v>0.25</v>
      </c>
      <c r="F187" s="7">
        <v>365.84</v>
      </c>
      <c r="G187" t="s">
        <v>84</v>
      </c>
      <c r="H187" t="s">
        <v>84</v>
      </c>
      <c r="K187" s="3"/>
    </row>
    <row r="188" spans="1:11">
      <c r="A188" s="3">
        <v>2013</v>
      </c>
      <c r="B188" s="3" t="s">
        <v>139</v>
      </c>
      <c r="C188" s="3">
        <v>4</v>
      </c>
      <c r="D188" s="3">
        <v>2.2400000000000002</v>
      </c>
      <c r="E188">
        <v>0.38</v>
      </c>
      <c r="F188" s="7">
        <v>183.6</v>
      </c>
      <c r="G188" t="s">
        <v>84</v>
      </c>
      <c r="H188" t="s">
        <v>84</v>
      </c>
      <c r="K188" s="3"/>
    </row>
    <row r="189" spans="1:11">
      <c r="A189" s="3">
        <v>2014</v>
      </c>
      <c r="B189" s="3" t="s">
        <v>139</v>
      </c>
      <c r="C189" s="3">
        <v>4</v>
      </c>
      <c r="D189" s="3">
        <v>0.61</v>
      </c>
      <c r="E189">
        <v>0.19</v>
      </c>
      <c r="F189" s="7">
        <v>402.46</v>
      </c>
      <c r="G189" t="s">
        <v>84</v>
      </c>
      <c r="H189" t="s">
        <v>84</v>
      </c>
      <c r="K189" s="3"/>
    </row>
    <row r="190" spans="1:11">
      <c r="A190" s="3">
        <v>1968</v>
      </c>
      <c r="B190" s="3" t="s">
        <v>139</v>
      </c>
      <c r="C190" s="3">
        <v>5</v>
      </c>
      <c r="D190" s="3">
        <v>0.67</v>
      </c>
      <c r="E190">
        <v>0.27</v>
      </c>
      <c r="F190" s="7" t="s">
        <v>84</v>
      </c>
      <c r="G190" t="s">
        <v>84</v>
      </c>
      <c r="H190" t="s">
        <v>84</v>
      </c>
      <c r="K190" s="3"/>
    </row>
    <row r="191" spans="1:11">
      <c r="A191" s="3">
        <v>1969</v>
      </c>
      <c r="B191" s="3" t="s">
        <v>139</v>
      </c>
      <c r="C191" s="3">
        <v>5</v>
      </c>
      <c r="D191" s="3">
        <v>0.89</v>
      </c>
      <c r="E191">
        <v>0.33</v>
      </c>
      <c r="F191" s="7" t="s">
        <v>84</v>
      </c>
      <c r="G191" t="s">
        <v>84</v>
      </c>
      <c r="H191" t="s">
        <v>84</v>
      </c>
      <c r="K191" s="3"/>
    </row>
    <row r="192" spans="1:11">
      <c r="A192" s="3">
        <v>1970</v>
      </c>
      <c r="B192" s="3" t="s">
        <v>139</v>
      </c>
      <c r="C192" s="3">
        <v>5</v>
      </c>
      <c r="D192" s="3">
        <v>1.3</v>
      </c>
      <c r="E192">
        <v>0.7</v>
      </c>
      <c r="F192" s="7" t="s">
        <v>84</v>
      </c>
      <c r="G192" t="s">
        <v>84</v>
      </c>
      <c r="H192" t="s">
        <v>84</v>
      </c>
      <c r="K192" s="3"/>
    </row>
    <row r="193" spans="1:11">
      <c r="A193" s="3">
        <v>1971</v>
      </c>
      <c r="B193" s="3" t="s">
        <v>139</v>
      </c>
      <c r="C193" s="3">
        <v>5</v>
      </c>
      <c r="D193" s="3">
        <v>0.25</v>
      </c>
      <c r="E193">
        <v>0.31</v>
      </c>
      <c r="F193" s="7" t="s">
        <v>84</v>
      </c>
      <c r="G193" t="s">
        <v>84</v>
      </c>
      <c r="H193" t="s">
        <v>84</v>
      </c>
      <c r="K193" s="3"/>
    </row>
    <row r="194" spans="1:11">
      <c r="A194" s="3">
        <v>1972</v>
      </c>
      <c r="B194" s="3" t="s">
        <v>139</v>
      </c>
      <c r="C194" s="3">
        <v>5</v>
      </c>
      <c r="D194" s="3">
        <v>0.52</v>
      </c>
      <c r="E194">
        <v>0.4</v>
      </c>
      <c r="F194" s="7" t="s">
        <v>84</v>
      </c>
      <c r="G194" t="s">
        <v>84</v>
      </c>
      <c r="H194" t="s">
        <v>84</v>
      </c>
      <c r="K194" s="3"/>
    </row>
    <row r="195" spans="1:11">
      <c r="A195" s="3">
        <v>1973</v>
      </c>
      <c r="B195" s="3" t="s">
        <v>139</v>
      </c>
      <c r="C195" s="3">
        <v>5</v>
      </c>
      <c r="D195" s="3">
        <v>6.36</v>
      </c>
      <c r="E195">
        <v>1.94</v>
      </c>
      <c r="F195" s="7" t="s">
        <v>84</v>
      </c>
      <c r="G195" t="s">
        <v>84</v>
      </c>
      <c r="H195" t="s">
        <v>84</v>
      </c>
      <c r="K195" s="3"/>
    </row>
    <row r="196" spans="1:11">
      <c r="A196" s="3">
        <v>1974</v>
      </c>
      <c r="B196" s="3" t="s">
        <v>139</v>
      </c>
      <c r="C196" s="3">
        <v>5</v>
      </c>
      <c r="D196" s="3">
        <v>0.76</v>
      </c>
      <c r="E196">
        <v>0.16</v>
      </c>
      <c r="F196" s="7" t="s">
        <v>84</v>
      </c>
      <c r="G196" t="s">
        <v>84</v>
      </c>
      <c r="H196" t="s">
        <v>84</v>
      </c>
      <c r="K196" s="3"/>
    </row>
    <row r="197" spans="1:11">
      <c r="A197" s="3">
        <v>1975</v>
      </c>
      <c r="B197" s="3" t="s">
        <v>139</v>
      </c>
      <c r="C197" s="3">
        <v>5</v>
      </c>
      <c r="D197" s="3">
        <v>3.1</v>
      </c>
      <c r="E197">
        <v>1.68</v>
      </c>
      <c r="F197" s="7" t="s">
        <v>84</v>
      </c>
      <c r="G197" t="s">
        <v>84</v>
      </c>
      <c r="H197" t="s">
        <v>84</v>
      </c>
      <c r="K197" s="3"/>
    </row>
    <row r="198" spans="1:11">
      <c r="A198" s="3">
        <v>1976</v>
      </c>
      <c r="B198" s="3" t="s">
        <v>139</v>
      </c>
      <c r="C198" s="3">
        <v>5</v>
      </c>
      <c r="D198" s="3">
        <v>0.66</v>
      </c>
      <c r="E198">
        <v>0.28000000000000003</v>
      </c>
      <c r="F198" s="7" t="s">
        <v>84</v>
      </c>
      <c r="G198" t="s">
        <v>84</v>
      </c>
      <c r="H198" t="s">
        <v>84</v>
      </c>
      <c r="K198" s="3"/>
    </row>
    <row r="199" spans="1:11">
      <c r="A199" s="3">
        <v>1977</v>
      </c>
      <c r="B199" s="3" t="s">
        <v>139</v>
      </c>
      <c r="C199" s="3">
        <v>5</v>
      </c>
      <c r="D199" s="3">
        <v>0.59</v>
      </c>
      <c r="E199">
        <v>0.25</v>
      </c>
      <c r="F199" s="7" t="s">
        <v>84</v>
      </c>
      <c r="G199" t="s">
        <v>84</v>
      </c>
      <c r="H199" t="s">
        <v>84</v>
      </c>
      <c r="K199" s="3"/>
    </row>
    <row r="200" spans="1:11">
      <c r="A200" s="3">
        <v>1978</v>
      </c>
      <c r="B200" s="3" t="s">
        <v>139</v>
      </c>
      <c r="C200" s="3">
        <v>5</v>
      </c>
      <c r="D200" s="3">
        <v>0.97</v>
      </c>
      <c r="E200">
        <v>0.98</v>
      </c>
      <c r="F200" s="7">
        <v>933.36</v>
      </c>
      <c r="G200" t="s">
        <v>84</v>
      </c>
      <c r="H200" t="s">
        <v>84</v>
      </c>
      <c r="K200" s="3"/>
    </row>
    <row r="201" spans="1:11">
      <c r="A201" s="3">
        <v>1979</v>
      </c>
      <c r="B201" s="3" t="s">
        <v>139</v>
      </c>
      <c r="C201" s="3">
        <v>5</v>
      </c>
      <c r="D201" s="3">
        <v>1.87</v>
      </c>
      <c r="E201">
        <v>1.69</v>
      </c>
      <c r="F201" s="7">
        <v>1194.56</v>
      </c>
      <c r="G201" t="s">
        <v>84</v>
      </c>
      <c r="H201" t="s">
        <v>84</v>
      </c>
      <c r="K201" s="3"/>
    </row>
    <row r="202" spans="1:11">
      <c r="A202" s="3">
        <v>1980</v>
      </c>
      <c r="B202" s="3" t="s">
        <v>139</v>
      </c>
      <c r="C202" s="3">
        <v>5</v>
      </c>
      <c r="D202" s="3">
        <v>0.21</v>
      </c>
      <c r="E202">
        <v>0.05</v>
      </c>
      <c r="F202" s="7">
        <v>2568.92</v>
      </c>
      <c r="G202" t="s">
        <v>84</v>
      </c>
      <c r="H202" t="s">
        <v>84</v>
      </c>
      <c r="K202" s="3"/>
    </row>
    <row r="203" spans="1:11">
      <c r="A203" s="3">
        <v>1981</v>
      </c>
      <c r="B203" s="3" t="s">
        <v>139</v>
      </c>
      <c r="C203" s="3">
        <v>5</v>
      </c>
      <c r="D203" s="3">
        <v>1.7</v>
      </c>
      <c r="E203">
        <v>0.76</v>
      </c>
      <c r="F203" s="7">
        <v>374.01</v>
      </c>
      <c r="G203" t="s">
        <v>84</v>
      </c>
      <c r="H203" t="s">
        <v>84</v>
      </c>
    </row>
    <row r="204" spans="1:11">
      <c r="A204" s="3">
        <v>1982</v>
      </c>
      <c r="B204" s="3" t="s">
        <v>139</v>
      </c>
      <c r="C204" s="3">
        <v>5</v>
      </c>
      <c r="D204" s="3">
        <v>8.32</v>
      </c>
      <c r="E204">
        <v>7.0000000000000007E-2</v>
      </c>
      <c r="F204" s="7">
        <v>2152.1</v>
      </c>
      <c r="G204" t="s">
        <v>84</v>
      </c>
      <c r="H204" t="s">
        <v>84</v>
      </c>
    </row>
    <row r="205" spans="1:11">
      <c r="A205" s="3">
        <v>1983</v>
      </c>
      <c r="B205" s="3" t="s">
        <v>139</v>
      </c>
      <c r="C205" s="3">
        <v>5</v>
      </c>
      <c r="D205" s="3">
        <v>0.8</v>
      </c>
      <c r="E205">
        <v>7.0000000000000007E-2</v>
      </c>
      <c r="F205" s="7">
        <v>1296.03</v>
      </c>
      <c r="G205" t="s">
        <v>84</v>
      </c>
      <c r="H205" t="s">
        <v>84</v>
      </c>
    </row>
    <row r="206" spans="1:11">
      <c r="A206" s="3">
        <v>1984</v>
      </c>
      <c r="B206" s="3" t="s">
        <v>139</v>
      </c>
      <c r="C206" s="3">
        <v>5</v>
      </c>
      <c r="D206" s="3">
        <v>1.24</v>
      </c>
      <c r="E206">
        <v>0.83</v>
      </c>
      <c r="F206" s="7">
        <v>870.53</v>
      </c>
      <c r="G206" t="s">
        <v>84</v>
      </c>
      <c r="H206" t="s">
        <v>84</v>
      </c>
    </row>
    <row r="207" spans="1:11">
      <c r="A207" s="3">
        <v>1985</v>
      </c>
      <c r="B207" s="3" t="s">
        <v>139</v>
      </c>
      <c r="C207" s="3">
        <v>5</v>
      </c>
      <c r="D207" s="3">
        <v>1.1100000000000001</v>
      </c>
      <c r="E207">
        <v>0.11</v>
      </c>
      <c r="F207" s="7">
        <v>2231.86</v>
      </c>
      <c r="G207" t="s">
        <v>84</v>
      </c>
      <c r="H207" t="s">
        <v>84</v>
      </c>
    </row>
    <row r="208" spans="1:11">
      <c r="A208" s="3">
        <v>1986</v>
      </c>
      <c r="B208" s="3" t="s">
        <v>139</v>
      </c>
      <c r="C208" s="3">
        <v>5</v>
      </c>
      <c r="D208" s="3">
        <v>0.37</v>
      </c>
      <c r="E208">
        <v>0.03</v>
      </c>
      <c r="F208" s="7">
        <v>565.28</v>
      </c>
      <c r="G208" t="s">
        <v>84</v>
      </c>
      <c r="H208" t="s">
        <v>84</v>
      </c>
    </row>
    <row r="209" spans="1:11">
      <c r="A209" s="3">
        <v>1987</v>
      </c>
      <c r="B209" s="3" t="s">
        <v>139</v>
      </c>
      <c r="C209" s="3">
        <v>5</v>
      </c>
      <c r="D209" s="3">
        <v>0.76</v>
      </c>
      <c r="E209">
        <v>0.2</v>
      </c>
      <c r="F209" s="7">
        <v>312.87</v>
      </c>
      <c r="G209" t="s">
        <v>84</v>
      </c>
      <c r="H209" t="s">
        <v>84</v>
      </c>
    </row>
    <row r="210" spans="1:11">
      <c r="A210" s="3">
        <v>1988</v>
      </c>
      <c r="B210" s="3" t="s">
        <v>139</v>
      </c>
      <c r="C210" s="3">
        <v>5</v>
      </c>
      <c r="D210" s="3">
        <v>0.41</v>
      </c>
      <c r="E210">
        <v>0.06</v>
      </c>
      <c r="F210" s="7">
        <v>1618.6</v>
      </c>
      <c r="G210" t="s">
        <v>84</v>
      </c>
      <c r="H210" t="s">
        <v>84</v>
      </c>
    </row>
    <row r="211" spans="1:11">
      <c r="A211" s="3">
        <v>1989</v>
      </c>
      <c r="B211" s="3" t="s">
        <v>139</v>
      </c>
      <c r="C211" s="3">
        <v>5</v>
      </c>
      <c r="D211" s="3">
        <v>1.58</v>
      </c>
      <c r="E211">
        <v>0.51</v>
      </c>
      <c r="F211" s="7">
        <v>415.41</v>
      </c>
      <c r="G211" t="s">
        <v>84</v>
      </c>
      <c r="H211" t="s">
        <v>84</v>
      </c>
    </row>
    <row r="212" spans="1:11">
      <c r="A212" s="3">
        <v>1990</v>
      </c>
      <c r="B212" s="3" t="s">
        <v>139</v>
      </c>
      <c r="C212" s="3">
        <v>5</v>
      </c>
      <c r="D212" s="3">
        <v>0.67</v>
      </c>
      <c r="E212">
        <v>0.41</v>
      </c>
      <c r="F212" s="7">
        <v>2335.14</v>
      </c>
      <c r="G212" t="s">
        <v>84</v>
      </c>
      <c r="H212" t="s">
        <v>84</v>
      </c>
    </row>
    <row r="213" spans="1:11">
      <c r="A213" s="3">
        <v>1991</v>
      </c>
      <c r="B213" s="3" t="s">
        <v>139</v>
      </c>
      <c r="C213" s="3">
        <v>5</v>
      </c>
      <c r="D213" s="3">
        <v>0.93</v>
      </c>
      <c r="E213">
        <v>0.03</v>
      </c>
      <c r="F213" s="7">
        <v>1469.03</v>
      </c>
      <c r="G213" t="s">
        <v>84</v>
      </c>
      <c r="H213" t="s">
        <v>84</v>
      </c>
    </row>
    <row r="214" spans="1:11">
      <c r="A214" s="3">
        <v>1992</v>
      </c>
      <c r="B214" s="3" t="s">
        <v>139</v>
      </c>
      <c r="C214" s="3">
        <v>5</v>
      </c>
      <c r="D214" s="3">
        <v>0.17</v>
      </c>
      <c r="E214">
        <v>0.1</v>
      </c>
      <c r="F214" s="7">
        <v>1520.84</v>
      </c>
      <c r="G214" t="s">
        <v>84</v>
      </c>
      <c r="H214" t="s">
        <v>84</v>
      </c>
    </row>
    <row r="215" spans="1:11">
      <c r="A215" s="3">
        <v>1993</v>
      </c>
      <c r="B215" s="3" t="s">
        <v>139</v>
      </c>
      <c r="C215" s="3">
        <v>5</v>
      </c>
      <c r="D215" s="3">
        <v>0.21</v>
      </c>
      <c r="E215">
        <v>0.02</v>
      </c>
      <c r="F215" s="7">
        <v>517.07000000000005</v>
      </c>
      <c r="G215" t="s">
        <v>84</v>
      </c>
      <c r="H215" t="s">
        <v>84</v>
      </c>
    </row>
    <row r="216" spans="1:11">
      <c r="A216" s="3">
        <v>1994</v>
      </c>
      <c r="B216" s="3" t="s">
        <v>139</v>
      </c>
      <c r="C216" s="3">
        <v>5</v>
      </c>
      <c r="D216" s="3">
        <v>0.22</v>
      </c>
      <c r="E216">
        <v>0.15</v>
      </c>
      <c r="F216" s="7">
        <v>450.18</v>
      </c>
      <c r="G216" t="s">
        <v>84</v>
      </c>
      <c r="H216" t="s">
        <v>84</v>
      </c>
    </row>
    <row r="217" spans="1:11">
      <c r="A217" s="3">
        <v>1995</v>
      </c>
      <c r="B217" s="3" t="s">
        <v>139</v>
      </c>
      <c r="C217" s="3">
        <v>5</v>
      </c>
      <c r="D217" s="3">
        <v>0.53</v>
      </c>
      <c r="E217">
        <v>0.09</v>
      </c>
      <c r="F217" s="7">
        <v>473.53</v>
      </c>
      <c r="G217" t="s">
        <v>84</v>
      </c>
      <c r="H217" t="s">
        <v>84</v>
      </c>
      <c r="K217" s="3"/>
    </row>
    <row r="218" spans="1:11">
      <c r="A218" s="3">
        <v>1996</v>
      </c>
      <c r="B218" s="3" t="s">
        <v>139</v>
      </c>
      <c r="C218" s="3">
        <v>5</v>
      </c>
      <c r="D218" s="3">
        <v>1.25</v>
      </c>
      <c r="E218">
        <v>0.14000000000000001</v>
      </c>
      <c r="F218" s="7">
        <v>259.89999999999998</v>
      </c>
      <c r="G218" t="s">
        <v>84</v>
      </c>
      <c r="H218" t="s">
        <v>84</v>
      </c>
      <c r="K218" s="3"/>
    </row>
    <row r="219" spans="1:11">
      <c r="A219" s="3">
        <v>1997</v>
      </c>
      <c r="B219" s="3" t="s">
        <v>139</v>
      </c>
      <c r="C219" s="3">
        <v>5</v>
      </c>
      <c r="D219" s="3">
        <v>0.49</v>
      </c>
      <c r="E219">
        <v>0.13</v>
      </c>
      <c r="F219" s="7">
        <v>955.97</v>
      </c>
      <c r="G219" t="s">
        <v>84</v>
      </c>
      <c r="H219" t="s">
        <v>84</v>
      </c>
      <c r="K219" s="3"/>
    </row>
    <row r="220" spans="1:11">
      <c r="A220" s="3">
        <v>1998</v>
      </c>
      <c r="B220" s="3" t="s">
        <v>139</v>
      </c>
      <c r="C220" s="3">
        <v>5</v>
      </c>
      <c r="D220" s="3">
        <v>0.85</v>
      </c>
      <c r="E220">
        <v>0.04</v>
      </c>
      <c r="F220" s="7">
        <v>424.28</v>
      </c>
      <c r="G220" t="s">
        <v>84</v>
      </c>
      <c r="H220" t="s">
        <v>84</v>
      </c>
      <c r="K220" s="3"/>
    </row>
    <row r="221" spans="1:11">
      <c r="A221" s="3">
        <v>1999</v>
      </c>
      <c r="B221" s="3" t="s">
        <v>139</v>
      </c>
      <c r="C221" s="3">
        <v>5</v>
      </c>
      <c r="D221" s="3">
        <v>0.51</v>
      </c>
      <c r="E221">
        <v>0.25</v>
      </c>
      <c r="F221" s="7">
        <v>289.72000000000003</v>
      </c>
      <c r="G221" t="s">
        <v>84</v>
      </c>
      <c r="H221" t="s">
        <v>84</v>
      </c>
      <c r="K221" s="3"/>
    </row>
    <row r="222" spans="1:11">
      <c r="A222" s="3">
        <v>2000</v>
      </c>
      <c r="B222" s="3" t="s">
        <v>139</v>
      </c>
      <c r="C222" s="3">
        <v>5</v>
      </c>
      <c r="D222" s="3">
        <v>1.1399999999999999</v>
      </c>
      <c r="E222">
        <v>0.08</v>
      </c>
      <c r="F222" s="7">
        <v>344.43</v>
      </c>
      <c r="G222" t="s">
        <v>84</v>
      </c>
      <c r="H222" t="s">
        <v>84</v>
      </c>
      <c r="K222" s="3"/>
    </row>
    <row r="223" spans="1:11">
      <c r="A223" s="3">
        <v>2001</v>
      </c>
      <c r="B223" s="3" t="s">
        <v>139</v>
      </c>
      <c r="C223" s="3">
        <v>5</v>
      </c>
      <c r="D223" s="3">
        <v>0.16</v>
      </c>
      <c r="E223">
        <v>0.06</v>
      </c>
      <c r="F223" s="7">
        <v>702.87</v>
      </c>
      <c r="G223" t="s">
        <v>84</v>
      </c>
      <c r="H223" t="s">
        <v>84</v>
      </c>
      <c r="K223" s="3"/>
    </row>
    <row r="224" spans="1:11">
      <c r="A224" s="3">
        <v>2002</v>
      </c>
      <c r="B224" s="3" t="s">
        <v>139</v>
      </c>
      <c r="C224" s="3">
        <v>5</v>
      </c>
      <c r="D224" s="3">
        <v>0.99</v>
      </c>
      <c r="E224">
        <v>1.63</v>
      </c>
      <c r="F224" s="7">
        <v>372.44</v>
      </c>
      <c r="G224" t="s">
        <v>84</v>
      </c>
      <c r="H224" t="s">
        <v>84</v>
      </c>
      <c r="K224" s="3"/>
    </row>
    <row r="225" spans="1:11">
      <c r="A225" s="3">
        <v>2003</v>
      </c>
      <c r="B225" s="3" t="s">
        <v>139</v>
      </c>
      <c r="C225" s="3">
        <v>5</v>
      </c>
      <c r="D225" s="3">
        <v>0.61</v>
      </c>
      <c r="E225">
        <v>0.16</v>
      </c>
      <c r="F225" s="7">
        <v>915.9</v>
      </c>
      <c r="G225" t="s">
        <v>84</v>
      </c>
      <c r="H225" t="s">
        <v>84</v>
      </c>
      <c r="K225" s="3"/>
    </row>
    <row r="226" spans="1:11">
      <c r="A226" s="3">
        <v>2004</v>
      </c>
      <c r="B226" s="3" t="s">
        <v>139</v>
      </c>
      <c r="C226" s="3">
        <v>5</v>
      </c>
      <c r="D226" s="3">
        <v>1.41</v>
      </c>
      <c r="E226">
        <v>0.25</v>
      </c>
      <c r="F226" s="7">
        <v>314.73</v>
      </c>
      <c r="G226" t="s">
        <v>84</v>
      </c>
      <c r="H226" t="s">
        <v>84</v>
      </c>
      <c r="K226" s="3"/>
    </row>
    <row r="227" spans="1:11">
      <c r="A227" s="3">
        <v>2005</v>
      </c>
      <c r="B227" s="3" t="s">
        <v>139</v>
      </c>
      <c r="C227" s="3">
        <v>5</v>
      </c>
      <c r="D227" s="3">
        <v>0.63</v>
      </c>
      <c r="E227">
        <v>0.18</v>
      </c>
      <c r="F227" s="7">
        <v>197.12</v>
      </c>
      <c r="G227" t="s">
        <v>84</v>
      </c>
      <c r="H227" t="s">
        <v>84</v>
      </c>
      <c r="K227" s="3"/>
    </row>
    <row r="228" spans="1:11">
      <c r="A228" s="3">
        <v>2006</v>
      </c>
      <c r="B228" s="3" t="s">
        <v>139</v>
      </c>
      <c r="C228" s="3">
        <v>5</v>
      </c>
      <c r="D228" s="3">
        <v>0.33</v>
      </c>
      <c r="E228">
        <v>0.03</v>
      </c>
      <c r="F228" s="7">
        <v>371.65</v>
      </c>
      <c r="G228" t="s">
        <v>84</v>
      </c>
      <c r="H228" t="s">
        <v>84</v>
      </c>
      <c r="K228" s="3"/>
    </row>
    <row r="229" spans="1:11">
      <c r="A229" s="3">
        <v>2007</v>
      </c>
      <c r="B229" s="3" t="s">
        <v>139</v>
      </c>
      <c r="C229" s="3">
        <v>5</v>
      </c>
      <c r="D229" s="3">
        <v>1.79</v>
      </c>
      <c r="E229">
        <v>0.13</v>
      </c>
      <c r="F229" s="7">
        <v>74.88</v>
      </c>
      <c r="G229" t="s">
        <v>84</v>
      </c>
      <c r="H229" t="s">
        <v>84</v>
      </c>
      <c r="K229" s="3"/>
    </row>
    <row r="230" spans="1:11">
      <c r="A230" s="3">
        <v>2008</v>
      </c>
      <c r="B230" s="3" t="s">
        <v>139</v>
      </c>
      <c r="C230" s="3">
        <v>5</v>
      </c>
      <c r="D230" s="3">
        <v>0.35</v>
      </c>
      <c r="E230">
        <v>0.01</v>
      </c>
      <c r="F230" s="7">
        <v>539.51</v>
      </c>
      <c r="G230" t="s">
        <v>84</v>
      </c>
      <c r="H230" t="s">
        <v>84</v>
      </c>
      <c r="K230" s="3"/>
    </row>
    <row r="231" spans="1:11">
      <c r="A231" s="3">
        <v>2009</v>
      </c>
      <c r="B231" s="3" t="s">
        <v>139</v>
      </c>
      <c r="C231" s="3">
        <v>5</v>
      </c>
      <c r="D231" s="3">
        <v>0.28999999999999998</v>
      </c>
      <c r="E231">
        <v>7.0000000000000007E-2</v>
      </c>
      <c r="F231" s="7">
        <v>127.09</v>
      </c>
      <c r="G231" t="s">
        <v>84</v>
      </c>
      <c r="H231" t="s">
        <v>84</v>
      </c>
      <c r="K231" s="3"/>
    </row>
    <row r="232" spans="1:11">
      <c r="A232" s="3">
        <v>2010</v>
      </c>
      <c r="B232" s="3" t="s">
        <v>139</v>
      </c>
      <c r="C232" s="3">
        <v>5</v>
      </c>
      <c r="D232" s="3">
        <v>0.57999999999999996</v>
      </c>
      <c r="E232">
        <v>0.12</v>
      </c>
      <c r="F232" s="7">
        <v>164.23</v>
      </c>
      <c r="G232" t="s">
        <v>84</v>
      </c>
      <c r="H232" t="s">
        <v>84</v>
      </c>
      <c r="K232" s="3"/>
    </row>
    <row r="233" spans="1:11">
      <c r="A233" s="3">
        <v>2011</v>
      </c>
      <c r="B233" s="3" t="s">
        <v>139</v>
      </c>
      <c r="C233" s="3">
        <v>5</v>
      </c>
      <c r="D233" s="3">
        <v>0.28000000000000003</v>
      </c>
      <c r="E233">
        <v>0.17</v>
      </c>
      <c r="F233" s="7">
        <v>328.6</v>
      </c>
      <c r="G233" t="s">
        <v>84</v>
      </c>
      <c r="H233" t="s">
        <v>84</v>
      </c>
      <c r="K233" s="3"/>
    </row>
    <row r="234" spans="1:11">
      <c r="A234" s="3">
        <v>2012</v>
      </c>
      <c r="B234" s="3" t="s">
        <v>139</v>
      </c>
      <c r="C234" s="3">
        <v>5</v>
      </c>
      <c r="D234" s="3">
        <v>0.57999999999999996</v>
      </c>
      <c r="E234">
        <v>0.05</v>
      </c>
      <c r="F234" s="7">
        <v>121.57</v>
      </c>
      <c r="G234" t="s">
        <v>84</v>
      </c>
      <c r="H234" t="s">
        <v>84</v>
      </c>
      <c r="K234" s="3"/>
    </row>
    <row r="235" spans="1:11">
      <c r="A235" s="3">
        <v>2013</v>
      </c>
      <c r="B235" s="3" t="s">
        <v>139</v>
      </c>
      <c r="C235" s="3">
        <v>5</v>
      </c>
      <c r="D235" s="3">
        <v>0.73</v>
      </c>
      <c r="E235">
        <v>0.17</v>
      </c>
      <c r="F235" s="7">
        <v>34.19</v>
      </c>
      <c r="G235" t="s">
        <v>84</v>
      </c>
      <c r="H235" t="s">
        <v>84</v>
      </c>
      <c r="K235" s="3"/>
    </row>
    <row r="236" spans="1:11">
      <c r="A236" s="3">
        <v>2014</v>
      </c>
      <c r="B236" s="3" t="s">
        <v>139</v>
      </c>
      <c r="C236" s="3">
        <v>5</v>
      </c>
      <c r="D236" s="3">
        <v>0.91</v>
      </c>
      <c r="E236">
        <v>0.17</v>
      </c>
      <c r="F236" s="7">
        <v>77.86</v>
      </c>
      <c r="G236" t="s">
        <v>84</v>
      </c>
      <c r="H236" t="s">
        <v>84</v>
      </c>
      <c r="K236" s="3"/>
    </row>
    <row r="237" spans="1:11">
      <c r="A237" s="3">
        <v>1968</v>
      </c>
      <c r="B237" s="3" t="s">
        <v>139</v>
      </c>
      <c r="C237" s="3">
        <v>6</v>
      </c>
      <c r="D237" s="3">
        <v>0.39</v>
      </c>
      <c r="E237">
        <v>7.0000000000000007E-2</v>
      </c>
      <c r="F237" s="7" t="s">
        <v>84</v>
      </c>
      <c r="G237" t="s">
        <v>84</v>
      </c>
      <c r="H237" t="s">
        <v>84</v>
      </c>
      <c r="K237" s="3"/>
    </row>
    <row r="238" spans="1:11">
      <c r="A238" s="3">
        <v>1969</v>
      </c>
      <c r="B238" s="3" t="s">
        <v>139</v>
      </c>
      <c r="C238" s="3">
        <v>6</v>
      </c>
      <c r="D238" s="3">
        <v>0.45</v>
      </c>
      <c r="E238">
        <v>0.09</v>
      </c>
      <c r="F238" s="7" t="s">
        <v>84</v>
      </c>
      <c r="G238" t="s">
        <v>84</v>
      </c>
      <c r="H238" t="s">
        <v>84</v>
      </c>
      <c r="K238" s="3"/>
    </row>
    <row r="239" spans="1:11">
      <c r="A239" s="3">
        <v>1970</v>
      </c>
      <c r="B239" s="3" t="s">
        <v>139</v>
      </c>
      <c r="C239" s="3">
        <v>6</v>
      </c>
      <c r="D239" s="3">
        <v>0.16</v>
      </c>
      <c r="E239">
        <v>0.15</v>
      </c>
      <c r="F239" s="7" t="s">
        <v>84</v>
      </c>
      <c r="G239" t="s">
        <v>84</v>
      </c>
      <c r="H239" t="s">
        <v>84</v>
      </c>
      <c r="K239" s="3"/>
    </row>
    <row r="240" spans="1:11">
      <c r="A240" s="3">
        <v>1971</v>
      </c>
      <c r="B240" s="3" t="s">
        <v>139</v>
      </c>
      <c r="C240" s="3">
        <v>6</v>
      </c>
      <c r="D240" s="3">
        <v>0.56000000000000005</v>
      </c>
      <c r="E240">
        <v>0.48</v>
      </c>
      <c r="F240" s="7" t="s">
        <v>84</v>
      </c>
      <c r="G240" t="s">
        <v>84</v>
      </c>
      <c r="H240" t="s">
        <v>84</v>
      </c>
      <c r="K240" s="3"/>
    </row>
    <row r="241" spans="1:11">
      <c r="A241" s="3">
        <v>1972</v>
      </c>
      <c r="B241" s="3" t="s">
        <v>139</v>
      </c>
      <c r="C241" s="3">
        <v>6</v>
      </c>
      <c r="D241" s="3">
        <v>0.12</v>
      </c>
      <c r="E241">
        <v>0.24</v>
      </c>
      <c r="F241" s="7" t="s">
        <v>84</v>
      </c>
      <c r="G241" t="s">
        <v>84</v>
      </c>
      <c r="H241" t="s">
        <v>84</v>
      </c>
      <c r="K241" s="3"/>
    </row>
    <row r="242" spans="1:11">
      <c r="A242" s="3">
        <v>1973</v>
      </c>
      <c r="B242" s="3" t="s">
        <v>139</v>
      </c>
      <c r="C242" s="3">
        <v>6</v>
      </c>
      <c r="D242" s="3">
        <v>0.65</v>
      </c>
      <c r="E242">
        <v>0.24</v>
      </c>
      <c r="F242" s="7" t="s">
        <v>84</v>
      </c>
      <c r="G242" t="s">
        <v>84</v>
      </c>
      <c r="H242" t="s">
        <v>84</v>
      </c>
      <c r="K242" s="3"/>
    </row>
    <row r="243" spans="1:11">
      <c r="A243" s="3">
        <v>1974</v>
      </c>
      <c r="B243" s="3" t="s">
        <v>139</v>
      </c>
      <c r="C243" s="3">
        <v>6</v>
      </c>
      <c r="D243" s="3">
        <v>1.97</v>
      </c>
      <c r="E243">
        <v>0.09</v>
      </c>
      <c r="F243" s="7" t="s">
        <v>84</v>
      </c>
      <c r="G243" t="s">
        <v>84</v>
      </c>
      <c r="H243" t="s">
        <v>84</v>
      </c>
      <c r="K243" s="3"/>
    </row>
    <row r="244" spans="1:11">
      <c r="A244" s="3">
        <v>1975</v>
      </c>
      <c r="B244" s="3" t="s">
        <v>139</v>
      </c>
      <c r="C244" s="3">
        <v>6</v>
      </c>
      <c r="D244" s="3">
        <v>0.25</v>
      </c>
      <c r="E244">
        <v>0.11</v>
      </c>
      <c r="F244" s="7" t="s">
        <v>84</v>
      </c>
      <c r="G244" t="s">
        <v>84</v>
      </c>
      <c r="H244" t="s">
        <v>84</v>
      </c>
      <c r="K244" s="3"/>
    </row>
    <row r="245" spans="1:11">
      <c r="A245" s="3">
        <v>1976</v>
      </c>
      <c r="B245" s="3" t="s">
        <v>139</v>
      </c>
      <c r="C245" s="3">
        <v>6</v>
      </c>
      <c r="D245" s="3">
        <v>1.6</v>
      </c>
      <c r="E245">
        <v>0.74</v>
      </c>
      <c r="F245" s="7" t="s">
        <v>84</v>
      </c>
      <c r="G245" t="s">
        <v>84</v>
      </c>
      <c r="H245" t="s">
        <v>84</v>
      </c>
      <c r="K245" s="3"/>
    </row>
    <row r="246" spans="1:11">
      <c r="A246" s="3">
        <v>1977</v>
      </c>
      <c r="B246" s="3" t="s">
        <v>139</v>
      </c>
      <c r="C246" s="3">
        <v>6</v>
      </c>
      <c r="D246" s="3">
        <v>0.28000000000000003</v>
      </c>
      <c r="E246">
        <v>0.22</v>
      </c>
      <c r="F246" s="7" t="s">
        <v>84</v>
      </c>
      <c r="G246" t="s">
        <v>84</v>
      </c>
      <c r="H246" t="s">
        <v>84</v>
      </c>
      <c r="K246" s="3"/>
    </row>
    <row r="247" spans="1:11">
      <c r="A247" s="3">
        <v>1978</v>
      </c>
      <c r="B247" s="3" t="s">
        <v>139</v>
      </c>
      <c r="C247" s="3">
        <v>6</v>
      </c>
      <c r="D247" s="3">
        <v>0.81</v>
      </c>
      <c r="E247">
        <v>0.35</v>
      </c>
      <c r="F247" s="7">
        <v>347.19</v>
      </c>
      <c r="G247" t="s">
        <v>84</v>
      </c>
      <c r="H247" t="s">
        <v>84</v>
      </c>
      <c r="K247" s="3"/>
    </row>
    <row r="248" spans="1:11">
      <c r="A248" s="3">
        <v>1979</v>
      </c>
      <c r="B248" s="3" t="s">
        <v>139</v>
      </c>
      <c r="C248" s="3">
        <v>6</v>
      </c>
      <c r="D248" s="3">
        <v>0.53</v>
      </c>
      <c r="E248">
        <v>0.32</v>
      </c>
      <c r="F248" s="7">
        <v>621.17999999999995</v>
      </c>
      <c r="G248" t="s">
        <v>84</v>
      </c>
      <c r="H248" t="s">
        <v>84</v>
      </c>
      <c r="K248" s="3"/>
    </row>
    <row r="249" spans="1:11">
      <c r="A249" s="3">
        <v>1980</v>
      </c>
      <c r="B249" s="3" t="s">
        <v>139</v>
      </c>
      <c r="C249" s="3">
        <v>6</v>
      </c>
      <c r="D249" s="3">
        <v>1.73</v>
      </c>
      <c r="E249">
        <v>0.27</v>
      </c>
      <c r="F249" s="7">
        <v>1162.58</v>
      </c>
      <c r="G249" t="s">
        <v>84</v>
      </c>
      <c r="H249" t="s">
        <v>84</v>
      </c>
      <c r="K249" s="3"/>
    </row>
    <row r="250" spans="1:11">
      <c r="A250" s="3">
        <v>1981</v>
      </c>
      <c r="B250" s="3" t="s">
        <v>139</v>
      </c>
      <c r="C250" s="3">
        <v>6</v>
      </c>
      <c r="D250" s="3">
        <v>0.11</v>
      </c>
      <c r="E250">
        <v>0.06</v>
      </c>
      <c r="F250" s="7">
        <v>1349.91</v>
      </c>
      <c r="G250" t="s">
        <v>84</v>
      </c>
      <c r="H250" t="s">
        <v>84</v>
      </c>
      <c r="K250" s="3"/>
    </row>
    <row r="251" spans="1:11">
      <c r="A251" s="3">
        <v>1982</v>
      </c>
      <c r="B251" s="3" t="s">
        <v>139</v>
      </c>
      <c r="C251" s="3">
        <v>6</v>
      </c>
      <c r="D251" s="3">
        <v>6.21</v>
      </c>
      <c r="E251">
        <v>0.12</v>
      </c>
      <c r="F251" s="7">
        <v>293.75</v>
      </c>
      <c r="G251" t="s">
        <v>84</v>
      </c>
      <c r="H251" t="s">
        <v>84</v>
      </c>
      <c r="K251" s="3"/>
    </row>
    <row r="252" spans="1:11">
      <c r="A252" s="3">
        <v>1983</v>
      </c>
      <c r="B252" s="3" t="s">
        <v>139</v>
      </c>
      <c r="C252" s="3">
        <v>6</v>
      </c>
      <c r="D252" s="3">
        <v>0.7</v>
      </c>
      <c r="E252">
        <v>0.03</v>
      </c>
      <c r="F252" s="7">
        <v>953.12</v>
      </c>
      <c r="G252" t="s">
        <v>84</v>
      </c>
      <c r="H252" t="s">
        <v>84</v>
      </c>
    </row>
    <row r="253" spans="1:11">
      <c r="A253" s="3">
        <v>1984</v>
      </c>
      <c r="B253" s="3" t="s">
        <v>139</v>
      </c>
      <c r="C253" s="3">
        <v>6</v>
      </c>
      <c r="D253" s="3">
        <v>0.42</v>
      </c>
      <c r="E253">
        <v>0.02</v>
      </c>
      <c r="F253" s="7">
        <v>619.72</v>
      </c>
      <c r="G253" t="s">
        <v>84</v>
      </c>
      <c r="H253" t="s">
        <v>84</v>
      </c>
    </row>
    <row r="254" spans="1:11">
      <c r="A254" s="3">
        <v>1985</v>
      </c>
      <c r="B254" s="3" t="s">
        <v>139</v>
      </c>
      <c r="C254" s="3">
        <v>6</v>
      </c>
      <c r="D254" s="3">
        <v>1.41</v>
      </c>
      <c r="E254">
        <v>7.0000000000000007E-2</v>
      </c>
      <c r="F254" s="7">
        <v>531.66</v>
      </c>
      <c r="G254" t="s">
        <v>84</v>
      </c>
      <c r="H254" t="s">
        <v>84</v>
      </c>
    </row>
    <row r="255" spans="1:11">
      <c r="A255" s="3">
        <v>1986</v>
      </c>
      <c r="B255" s="3" t="s">
        <v>139</v>
      </c>
      <c r="C255" s="3">
        <v>6</v>
      </c>
      <c r="D255" s="3">
        <v>0.54</v>
      </c>
      <c r="E255">
        <v>0.05</v>
      </c>
      <c r="F255" s="7">
        <v>670.1</v>
      </c>
      <c r="G255" t="s">
        <v>84</v>
      </c>
      <c r="H255" t="s">
        <v>84</v>
      </c>
    </row>
    <row r="256" spans="1:11">
      <c r="A256" s="3">
        <v>1987</v>
      </c>
      <c r="B256" s="3" t="s">
        <v>139</v>
      </c>
      <c r="C256" s="3">
        <v>6</v>
      </c>
      <c r="D256" s="3">
        <v>0.06</v>
      </c>
      <c r="E256">
        <v>0.03</v>
      </c>
      <c r="F256" s="7">
        <v>269.13</v>
      </c>
      <c r="G256" t="s">
        <v>84</v>
      </c>
      <c r="H256" t="s">
        <v>84</v>
      </c>
    </row>
    <row r="257" spans="1:11">
      <c r="A257" s="3">
        <v>1988</v>
      </c>
      <c r="B257" s="3" t="s">
        <v>139</v>
      </c>
      <c r="C257" s="3">
        <v>6</v>
      </c>
      <c r="D257" s="3">
        <v>0.64</v>
      </c>
      <c r="E257">
        <v>0.19</v>
      </c>
      <c r="F257" s="7">
        <v>223.38</v>
      </c>
      <c r="G257" t="s">
        <v>84</v>
      </c>
      <c r="H257" t="s">
        <v>84</v>
      </c>
    </row>
    <row r="258" spans="1:11">
      <c r="A258" s="3">
        <v>1989</v>
      </c>
      <c r="B258" s="3" t="s">
        <v>139</v>
      </c>
      <c r="C258" s="3">
        <v>6</v>
      </c>
      <c r="D258" s="3">
        <v>0.24</v>
      </c>
      <c r="E258">
        <v>0.05</v>
      </c>
      <c r="F258" s="7">
        <v>586.44000000000005</v>
      </c>
      <c r="G258" t="s">
        <v>84</v>
      </c>
      <c r="H258" t="s">
        <v>84</v>
      </c>
    </row>
    <row r="259" spans="1:11">
      <c r="A259" s="3">
        <v>1990</v>
      </c>
      <c r="B259" s="3" t="s">
        <v>139</v>
      </c>
      <c r="C259" s="3">
        <v>6</v>
      </c>
      <c r="D259" s="3">
        <v>0.91</v>
      </c>
      <c r="E259">
        <v>0.28999999999999998</v>
      </c>
      <c r="F259" s="7">
        <v>227.94</v>
      </c>
      <c r="G259" t="s">
        <v>84</v>
      </c>
      <c r="H259" t="s">
        <v>84</v>
      </c>
    </row>
    <row r="260" spans="1:11">
      <c r="A260" s="3">
        <v>1991</v>
      </c>
      <c r="B260" s="3" t="s">
        <v>139</v>
      </c>
      <c r="C260" s="3">
        <v>6</v>
      </c>
      <c r="D260" s="3">
        <v>0.48</v>
      </c>
      <c r="E260">
        <v>0.03</v>
      </c>
      <c r="F260" s="7">
        <v>1078.03</v>
      </c>
      <c r="G260" t="s">
        <v>84</v>
      </c>
      <c r="H260" t="s">
        <v>84</v>
      </c>
    </row>
    <row r="261" spans="1:11">
      <c r="A261" s="3">
        <v>1992</v>
      </c>
      <c r="B261" s="3" t="s">
        <v>139</v>
      </c>
      <c r="C261" s="3">
        <v>6</v>
      </c>
      <c r="D261" s="3">
        <v>0.27</v>
      </c>
      <c r="E261">
        <v>0.04</v>
      </c>
      <c r="F261" s="7">
        <v>477.36</v>
      </c>
      <c r="G261" t="s">
        <v>84</v>
      </c>
      <c r="H261" t="s">
        <v>84</v>
      </c>
    </row>
    <row r="262" spans="1:11">
      <c r="A262" s="3">
        <v>1993</v>
      </c>
      <c r="B262" s="3" t="s">
        <v>139</v>
      </c>
      <c r="C262" s="3">
        <v>6</v>
      </c>
      <c r="D262" s="3">
        <v>0.09</v>
      </c>
      <c r="E262">
        <v>0.03</v>
      </c>
      <c r="F262" s="7">
        <v>581.27</v>
      </c>
      <c r="G262" t="s">
        <v>84</v>
      </c>
      <c r="H262" t="s">
        <v>84</v>
      </c>
    </row>
    <row r="263" spans="1:11">
      <c r="A263" s="3">
        <v>1994</v>
      </c>
      <c r="B263" s="3" t="s">
        <v>139</v>
      </c>
      <c r="C263" s="3">
        <v>6</v>
      </c>
      <c r="D263" s="3">
        <v>0.03</v>
      </c>
      <c r="E263">
        <v>7.0000000000000007E-2</v>
      </c>
      <c r="F263" s="7">
        <v>101.07</v>
      </c>
      <c r="G263" t="s">
        <v>84</v>
      </c>
      <c r="H263" t="s">
        <v>84</v>
      </c>
    </row>
    <row r="264" spans="1:11">
      <c r="A264" s="3">
        <v>1995</v>
      </c>
      <c r="B264" s="3" t="s">
        <v>139</v>
      </c>
      <c r="C264" s="3">
        <v>6</v>
      </c>
      <c r="D264" s="3">
        <v>0.6</v>
      </c>
      <c r="E264">
        <v>0.05</v>
      </c>
      <c r="F264" s="7">
        <v>58.16</v>
      </c>
      <c r="G264" t="s">
        <v>84</v>
      </c>
      <c r="H264" t="s">
        <v>84</v>
      </c>
    </row>
    <row r="265" spans="1:11">
      <c r="A265" s="3">
        <v>1996</v>
      </c>
      <c r="B265" s="3" t="s">
        <v>139</v>
      </c>
      <c r="C265" s="3">
        <v>6</v>
      </c>
      <c r="D265" s="3">
        <v>0.17</v>
      </c>
      <c r="E265">
        <v>0.06</v>
      </c>
      <c r="F265" s="7">
        <v>188.07</v>
      </c>
      <c r="G265" t="s">
        <v>84</v>
      </c>
      <c r="H265" t="s">
        <v>84</v>
      </c>
    </row>
    <row r="266" spans="1:11">
      <c r="A266" s="3">
        <v>1997</v>
      </c>
      <c r="B266" s="3" t="s">
        <v>139</v>
      </c>
      <c r="C266" s="3">
        <v>6</v>
      </c>
      <c r="D266" s="3">
        <v>0.42</v>
      </c>
      <c r="E266">
        <v>0.05</v>
      </c>
      <c r="F266" s="7">
        <v>156.69</v>
      </c>
      <c r="G266" t="s">
        <v>84</v>
      </c>
      <c r="H266" t="s">
        <v>84</v>
      </c>
      <c r="K266" s="3"/>
    </row>
    <row r="267" spans="1:11">
      <c r="A267" s="3">
        <v>1998</v>
      </c>
      <c r="B267" s="3" t="s">
        <v>139</v>
      </c>
      <c r="C267" s="3">
        <v>6</v>
      </c>
      <c r="D267" s="3">
        <v>0.75</v>
      </c>
      <c r="E267">
        <v>0.04</v>
      </c>
      <c r="F267" s="7">
        <v>316.18</v>
      </c>
      <c r="G267" t="s">
        <v>84</v>
      </c>
      <c r="H267" t="s">
        <v>84</v>
      </c>
      <c r="K267" s="3"/>
    </row>
    <row r="268" spans="1:11">
      <c r="A268" s="3">
        <v>1999</v>
      </c>
      <c r="B268" s="3" t="s">
        <v>139</v>
      </c>
      <c r="C268" s="3">
        <v>6</v>
      </c>
      <c r="D268" s="3">
        <v>0.24</v>
      </c>
      <c r="E268">
        <v>0.09</v>
      </c>
      <c r="F268" s="7">
        <v>127.38</v>
      </c>
      <c r="G268" t="s">
        <v>84</v>
      </c>
      <c r="H268" t="s">
        <v>84</v>
      </c>
      <c r="K268" s="3"/>
    </row>
    <row r="269" spans="1:11">
      <c r="A269" s="3">
        <v>2000</v>
      </c>
      <c r="B269" s="3" t="s">
        <v>139</v>
      </c>
      <c r="C269" s="3">
        <v>6</v>
      </c>
      <c r="D269" s="3">
        <v>0.37</v>
      </c>
      <c r="E269">
        <v>0.03</v>
      </c>
      <c r="F269" s="7">
        <v>91.51</v>
      </c>
      <c r="G269" t="s">
        <v>84</v>
      </c>
      <c r="H269" t="s">
        <v>84</v>
      </c>
      <c r="K269" s="3"/>
    </row>
    <row r="270" spans="1:11">
      <c r="A270" s="3">
        <v>2001</v>
      </c>
      <c r="B270" s="3" t="s">
        <v>139</v>
      </c>
      <c r="C270" s="3">
        <v>6</v>
      </c>
      <c r="D270" s="3">
        <v>0.38</v>
      </c>
      <c r="E270">
        <v>0.05</v>
      </c>
      <c r="F270" s="7">
        <v>185.89</v>
      </c>
      <c r="G270" t="s">
        <v>84</v>
      </c>
      <c r="H270" t="s">
        <v>84</v>
      </c>
      <c r="K270" s="3"/>
    </row>
    <row r="271" spans="1:11">
      <c r="A271" s="3">
        <v>2002</v>
      </c>
      <c r="B271" s="3" t="s">
        <v>139</v>
      </c>
      <c r="C271" s="3">
        <v>6</v>
      </c>
      <c r="D271" s="3">
        <v>0.24</v>
      </c>
      <c r="E271">
        <v>0.12</v>
      </c>
      <c r="F271" s="7">
        <v>378.3</v>
      </c>
      <c r="G271" t="s">
        <v>84</v>
      </c>
      <c r="H271" t="s">
        <v>84</v>
      </c>
      <c r="K271" s="3"/>
    </row>
    <row r="272" spans="1:11">
      <c r="A272" s="3">
        <v>2003</v>
      </c>
      <c r="B272" s="3" t="s">
        <v>139</v>
      </c>
      <c r="C272" s="3">
        <v>6</v>
      </c>
      <c r="D272" s="3">
        <v>0.71</v>
      </c>
      <c r="E272">
        <v>0.08</v>
      </c>
      <c r="F272" s="7">
        <v>152.12</v>
      </c>
      <c r="G272" t="s">
        <v>84</v>
      </c>
      <c r="H272" t="s">
        <v>84</v>
      </c>
      <c r="K272" s="3"/>
    </row>
    <row r="273" spans="1:11">
      <c r="A273" s="3">
        <v>2004</v>
      </c>
      <c r="B273" s="3" t="s">
        <v>139</v>
      </c>
      <c r="C273" s="3">
        <v>6</v>
      </c>
      <c r="D273" s="3">
        <v>1.35</v>
      </c>
      <c r="E273">
        <v>0.32</v>
      </c>
      <c r="F273" s="7">
        <v>253.75</v>
      </c>
      <c r="G273" t="s">
        <v>84</v>
      </c>
      <c r="H273" t="s">
        <v>84</v>
      </c>
      <c r="K273" s="3"/>
    </row>
    <row r="274" spans="1:11">
      <c r="A274" s="3">
        <v>2005</v>
      </c>
      <c r="B274" s="3" t="s">
        <v>139</v>
      </c>
      <c r="C274" s="3">
        <v>6</v>
      </c>
      <c r="D274" s="3">
        <v>0.27</v>
      </c>
      <c r="E274">
        <v>0.03</v>
      </c>
      <c r="F274" s="7">
        <v>143.72999999999999</v>
      </c>
      <c r="G274" t="s">
        <v>84</v>
      </c>
      <c r="H274" t="s">
        <v>84</v>
      </c>
      <c r="K274" s="3"/>
    </row>
    <row r="275" spans="1:11">
      <c r="A275" s="3">
        <v>2006</v>
      </c>
      <c r="B275" s="3" t="s">
        <v>139</v>
      </c>
      <c r="C275" s="3">
        <v>6</v>
      </c>
      <c r="D275" s="3">
        <v>0.72</v>
      </c>
      <c r="E275">
        <v>0.12</v>
      </c>
      <c r="F275" s="7">
        <v>71.88</v>
      </c>
      <c r="G275" t="s">
        <v>84</v>
      </c>
      <c r="H275" t="s">
        <v>84</v>
      </c>
      <c r="K275" s="3"/>
    </row>
    <row r="276" spans="1:11">
      <c r="A276" s="3">
        <v>2007</v>
      </c>
      <c r="B276" s="3" t="s">
        <v>139</v>
      </c>
      <c r="C276" s="3">
        <v>6</v>
      </c>
      <c r="D276" s="3">
        <v>0.18</v>
      </c>
      <c r="E276">
        <v>0.01</v>
      </c>
      <c r="F276" s="7">
        <v>138.38999999999999</v>
      </c>
      <c r="G276" t="s">
        <v>84</v>
      </c>
      <c r="H276" t="s">
        <v>84</v>
      </c>
      <c r="K276" s="3"/>
    </row>
    <row r="277" spans="1:11">
      <c r="A277" s="3">
        <v>2008</v>
      </c>
      <c r="B277" s="3" t="s">
        <v>139</v>
      </c>
      <c r="C277" s="3">
        <v>6</v>
      </c>
      <c r="D277" s="3">
        <v>0.96</v>
      </c>
      <c r="E277">
        <v>0.11</v>
      </c>
      <c r="F277" s="7">
        <v>21.58</v>
      </c>
      <c r="G277" t="s">
        <v>84</v>
      </c>
      <c r="H277" t="s">
        <v>84</v>
      </c>
      <c r="K277" s="3"/>
    </row>
    <row r="278" spans="1:11">
      <c r="A278" s="3">
        <v>2009</v>
      </c>
      <c r="B278" s="3" t="s">
        <v>139</v>
      </c>
      <c r="C278" s="3">
        <v>6</v>
      </c>
      <c r="D278" s="3">
        <v>0.14000000000000001</v>
      </c>
      <c r="E278">
        <v>0.03</v>
      </c>
      <c r="F278" s="7">
        <v>210.05</v>
      </c>
      <c r="G278" t="s">
        <v>84</v>
      </c>
      <c r="H278" t="s">
        <v>84</v>
      </c>
      <c r="K278" s="3"/>
    </row>
    <row r="279" spans="1:11">
      <c r="A279" s="3">
        <v>2010</v>
      </c>
      <c r="B279" s="3" t="s">
        <v>139</v>
      </c>
      <c r="C279" s="3">
        <v>6</v>
      </c>
      <c r="D279" s="3">
        <v>0.13</v>
      </c>
      <c r="E279">
        <v>7.0000000000000007E-2</v>
      </c>
      <c r="F279" s="7">
        <v>26.22</v>
      </c>
      <c r="G279" t="s">
        <v>84</v>
      </c>
      <c r="H279" t="s">
        <v>84</v>
      </c>
      <c r="K279" s="3"/>
    </row>
    <row r="280" spans="1:11">
      <c r="A280" s="3">
        <v>2011</v>
      </c>
      <c r="B280" s="3" t="s">
        <v>139</v>
      </c>
      <c r="C280" s="3">
        <v>6</v>
      </c>
      <c r="D280" s="3">
        <v>0.14000000000000001</v>
      </c>
      <c r="E280">
        <v>0.09</v>
      </c>
      <c r="F280" s="7">
        <v>89.35</v>
      </c>
      <c r="G280" t="s">
        <v>84</v>
      </c>
      <c r="H280" t="s">
        <v>84</v>
      </c>
      <c r="K280" s="3"/>
    </row>
    <row r="281" spans="1:11">
      <c r="A281" s="3">
        <v>2012</v>
      </c>
      <c r="B281" s="3" t="s">
        <v>139</v>
      </c>
      <c r="C281" s="3">
        <v>6</v>
      </c>
      <c r="D281" s="3">
        <v>0.14000000000000001</v>
      </c>
      <c r="E281">
        <v>0.03</v>
      </c>
      <c r="F281" s="7">
        <v>60.34</v>
      </c>
      <c r="G281" t="s">
        <v>84</v>
      </c>
      <c r="H281" t="s">
        <v>84</v>
      </c>
      <c r="K281" s="3"/>
    </row>
    <row r="282" spans="1:11">
      <c r="A282" s="3">
        <v>2013</v>
      </c>
      <c r="B282" s="3" t="s">
        <v>139</v>
      </c>
      <c r="C282" s="3">
        <v>6</v>
      </c>
      <c r="D282" s="3">
        <v>0.1</v>
      </c>
      <c r="E282">
        <v>0</v>
      </c>
      <c r="F282" s="7">
        <v>11.67</v>
      </c>
      <c r="G282" t="s">
        <v>84</v>
      </c>
      <c r="H282" t="s">
        <v>84</v>
      </c>
      <c r="K282" s="3"/>
    </row>
    <row r="283" spans="1:11">
      <c r="A283" s="3">
        <v>2014</v>
      </c>
      <c r="B283" s="3" t="s">
        <v>139</v>
      </c>
      <c r="C283" s="3">
        <v>6</v>
      </c>
      <c r="D283" s="3">
        <v>0.14000000000000001</v>
      </c>
      <c r="E283">
        <v>0.01</v>
      </c>
      <c r="F283" s="7">
        <v>10.93</v>
      </c>
      <c r="G283" t="s">
        <v>84</v>
      </c>
      <c r="H283" t="s">
        <v>84</v>
      </c>
      <c r="K283" s="3"/>
    </row>
    <row r="284" spans="1:11">
      <c r="A284" s="3">
        <v>1968</v>
      </c>
      <c r="B284" s="3" t="s">
        <v>139</v>
      </c>
      <c r="C284" s="3">
        <v>7</v>
      </c>
      <c r="D284" s="3">
        <v>0.25</v>
      </c>
      <c r="E284">
        <v>7.0000000000000007E-2</v>
      </c>
      <c r="F284" s="7" t="s">
        <v>84</v>
      </c>
      <c r="G284" t="s">
        <v>84</v>
      </c>
      <c r="H284" t="s">
        <v>84</v>
      </c>
      <c r="K284" s="3"/>
    </row>
    <row r="285" spans="1:11">
      <c r="A285" s="3">
        <v>1969</v>
      </c>
      <c r="B285" s="3" t="s">
        <v>139</v>
      </c>
      <c r="C285" s="3">
        <v>7</v>
      </c>
      <c r="D285" s="3">
        <v>0.33</v>
      </c>
      <c r="E285">
        <v>0.06</v>
      </c>
      <c r="F285" s="7" t="s">
        <v>84</v>
      </c>
      <c r="G285" t="s">
        <v>84</v>
      </c>
      <c r="H285" t="s">
        <v>84</v>
      </c>
      <c r="K285" s="3"/>
    </row>
    <row r="286" spans="1:11">
      <c r="A286" s="3">
        <v>1970</v>
      </c>
      <c r="B286" s="3" t="s">
        <v>139</v>
      </c>
      <c r="C286" s="3">
        <v>7</v>
      </c>
      <c r="D286" s="3">
        <v>0.66</v>
      </c>
      <c r="E286">
        <v>0</v>
      </c>
      <c r="F286" s="7" t="s">
        <v>84</v>
      </c>
      <c r="G286" t="s">
        <v>84</v>
      </c>
      <c r="H286" t="s">
        <v>84</v>
      </c>
      <c r="K286" s="3"/>
    </row>
    <row r="287" spans="1:11">
      <c r="A287" s="3">
        <v>1971</v>
      </c>
      <c r="B287" s="3" t="s">
        <v>139</v>
      </c>
      <c r="C287" s="3">
        <v>7</v>
      </c>
      <c r="D287" s="3">
        <v>0.14000000000000001</v>
      </c>
      <c r="E287">
        <v>0.16</v>
      </c>
      <c r="F287" s="7" t="s">
        <v>84</v>
      </c>
      <c r="G287" t="s">
        <v>84</v>
      </c>
      <c r="H287" t="s">
        <v>84</v>
      </c>
      <c r="K287" s="3"/>
    </row>
    <row r="288" spans="1:11">
      <c r="A288" s="3">
        <v>1972</v>
      </c>
      <c r="B288" s="3" t="s">
        <v>139</v>
      </c>
      <c r="C288" s="3">
        <v>7</v>
      </c>
      <c r="D288" s="3">
        <v>0.32</v>
      </c>
      <c r="E288">
        <v>0.55000000000000004</v>
      </c>
      <c r="F288" s="7" t="s">
        <v>84</v>
      </c>
      <c r="G288" t="s">
        <v>84</v>
      </c>
      <c r="H288" t="s">
        <v>84</v>
      </c>
      <c r="K288" s="3"/>
    </row>
    <row r="289" spans="1:11">
      <c r="A289" s="3">
        <v>1973</v>
      </c>
      <c r="B289" s="3" t="s">
        <v>139</v>
      </c>
      <c r="C289" s="3">
        <v>7</v>
      </c>
      <c r="D289" s="3">
        <v>0.5</v>
      </c>
      <c r="E289">
        <v>0.19</v>
      </c>
      <c r="F289" s="7" t="s">
        <v>84</v>
      </c>
      <c r="G289" t="s">
        <v>84</v>
      </c>
      <c r="H289" t="s">
        <v>84</v>
      </c>
      <c r="K289" s="3"/>
    </row>
    <row r="290" spans="1:11">
      <c r="A290" s="3">
        <v>1974</v>
      </c>
      <c r="B290" s="3" t="s">
        <v>139</v>
      </c>
      <c r="C290" s="3">
        <v>7</v>
      </c>
      <c r="D290" s="3">
        <v>0.49</v>
      </c>
      <c r="E290">
        <v>0.13</v>
      </c>
      <c r="F290" s="7" t="s">
        <v>84</v>
      </c>
      <c r="G290" t="s">
        <v>84</v>
      </c>
      <c r="H290" t="s">
        <v>84</v>
      </c>
      <c r="K290" s="3"/>
    </row>
    <row r="291" spans="1:11">
      <c r="A291" s="3">
        <v>1975</v>
      </c>
      <c r="B291" s="3" t="s">
        <v>139</v>
      </c>
      <c r="C291" s="3">
        <v>7</v>
      </c>
      <c r="D291" s="3">
        <v>0.69</v>
      </c>
      <c r="E291">
        <v>0.16</v>
      </c>
      <c r="F291" s="7" t="s">
        <v>84</v>
      </c>
      <c r="G291" t="s">
        <v>84</v>
      </c>
      <c r="H291" t="s">
        <v>84</v>
      </c>
      <c r="K291" s="3"/>
    </row>
    <row r="292" spans="1:11">
      <c r="A292" s="3">
        <v>1976</v>
      </c>
      <c r="B292" s="3" t="s">
        <v>139</v>
      </c>
      <c r="C292" s="3">
        <v>7</v>
      </c>
      <c r="D292" s="3">
        <v>0.16</v>
      </c>
      <c r="E292">
        <v>0.05</v>
      </c>
      <c r="F292" s="7" t="s">
        <v>84</v>
      </c>
      <c r="G292" t="s">
        <v>84</v>
      </c>
      <c r="H292" t="s">
        <v>84</v>
      </c>
      <c r="K292" s="3"/>
    </row>
    <row r="293" spans="1:11">
      <c r="A293" s="3">
        <v>1977</v>
      </c>
      <c r="B293" s="3" t="s">
        <v>139</v>
      </c>
      <c r="C293" s="3">
        <v>7</v>
      </c>
      <c r="D293" s="3">
        <v>0.71</v>
      </c>
      <c r="E293">
        <v>0.35</v>
      </c>
      <c r="F293" s="7" t="s">
        <v>84</v>
      </c>
      <c r="G293" t="s">
        <v>84</v>
      </c>
      <c r="H293" t="s">
        <v>84</v>
      </c>
      <c r="K293" s="3"/>
    </row>
    <row r="294" spans="1:11">
      <c r="A294" s="3">
        <v>1978</v>
      </c>
      <c r="B294" s="3" t="s">
        <v>139</v>
      </c>
      <c r="C294" s="3">
        <v>7</v>
      </c>
      <c r="D294" s="3">
        <v>0.11</v>
      </c>
      <c r="E294">
        <v>0.16</v>
      </c>
      <c r="F294" s="7">
        <v>287.17</v>
      </c>
      <c r="G294" t="s">
        <v>84</v>
      </c>
      <c r="H294" t="s">
        <v>84</v>
      </c>
      <c r="K294" s="3"/>
    </row>
    <row r="295" spans="1:11">
      <c r="A295" s="3">
        <v>1979</v>
      </c>
      <c r="B295" s="3" t="s">
        <v>139</v>
      </c>
      <c r="C295" s="3">
        <v>7</v>
      </c>
      <c r="D295" s="3">
        <v>0.22</v>
      </c>
      <c r="E295">
        <v>0.18</v>
      </c>
      <c r="F295" s="7">
        <v>200.64</v>
      </c>
      <c r="G295" t="s">
        <v>84</v>
      </c>
      <c r="H295" t="s">
        <v>84</v>
      </c>
      <c r="K295" s="3"/>
    </row>
    <row r="296" spans="1:11">
      <c r="A296" s="3">
        <v>1980</v>
      </c>
      <c r="B296" s="3" t="s">
        <v>139</v>
      </c>
      <c r="C296" s="3">
        <v>7</v>
      </c>
      <c r="D296" s="3">
        <v>0.38</v>
      </c>
      <c r="E296">
        <v>0.05</v>
      </c>
      <c r="F296" s="7">
        <v>461.26</v>
      </c>
      <c r="G296" t="s">
        <v>84</v>
      </c>
      <c r="H296" t="s">
        <v>84</v>
      </c>
      <c r="K296" s="3"/>
    </row>
    <row r="297" spans="1:11">
      <c r="A297" s="3">
        <v>1981</v>
      </c>
      <c r="B297" s="3" t="s">
        <v>139</v>
      </c>
      <c r="C297" s="3">
        <v>7</v>
      </c>
      <c r="D297" s="3">
        <v>0.85</v>
      </c>
      <c r="E297">
        <v>0.6</v>
      </c>
      <c r="F297" s="7">
        <v>432.6</v>
      </c>
      <c r="G297" t="s">
        <v>84</v>
      </c>
      <c r="H297" t="s">
        <v>84</v>
      </c>
      <c r="K297" s="3"/>
    </row>
    <row r="298" spans="1:11">
      <c r="A298" s="3">
        <v>1982</v>
      </c>
      <c r="B298" s="3" t="s">
        <v>139</v>
      </c>
      <c r="C298" s="3">
        <v>7</v>
      </c>
      <c r="D298" s="3">
        <v>0.28999999999999998</v>
      </c>
      <c r="E298">
        <v>0</v>
      </c>
      <c r="F298" s="7">
        <v>752.11</v>
      </c>
      <c r="G298" t="s">
        <v>84</v>
      </c>
      <c r="H298" t="s">
        <v>84</v>
      </c>
      <c r="K298" s="3"/>
    </row>
    <row r="299" spans="1:11">
      <c r="A299" s="3">
        <v>1983</v>
      </c>
      <c r="B299" s="3" t="s">
        <v>139</v>
      </c>
      <c r="C299" s="3">
        <v>7</v>
      </c>
      <c r="D299" s="3">
        <v>0.44</v>
      </c>
      <c r="E299">
        <v>0</v>
      </c>
      <c r="F299" s="7">
        <v>181.62</v>
      </c>
      <c r="G299" t="s">
        <v>84</v>
      </c>
      <c r="H299" t="s">
        <v>84</v>
      </c>
      <c r="K299" s="3"/>
    </row>
    <row r="300" spans="1:11">
      <c r="A300" s="3">
        <v>1984</v>
      </c>
      <c r="B300" s="3" t="s">
        <v>139</v>
      </c>
      <c r="C300" s="3">
        <v>7</v>
      </c>
      <c r="D300" s="3">
        <v>0.4</v>
      </c>
      <c r="E300">
        <v>0.06</v>
      </c>
      <c r="F300" s="7">
        <v>484.24</v>
      </c>
      <c r="G300" t="s">
        <v>84</v>
      </c>
      <c r="H300" t="s">
        <v>84</v>
      </c>
      <c r="K300" s="3"/>
    </row>
    <row r="301" spans="1:11">
      <c r="A301" s="3">
        <v>1985</v>
      </c>
      <c r="B301" s="3" t="s">
        <v>139</v>
      </c>
      <c r="C301" s="3">
        <v>7</v>
      </c>
      <c r="D301" s="3">
        <v>0.27</v>
      </c>
      <c r="E301">
        <v>0.01</v>
      </c>
      <c r="F301" s="7">
        <v>277.93</v>
      </c>
      <c r="G301" t="s">
        <v>84</v>
      </c>
      <c r="H301" t="s">
        <v>84</v>
      </c>
    </row>
    <row r="302" spans="1:11">
      <c r="A302" s="3">
        <v>1986</v>
      </c>
      <c r="B302" s="3" t="s">
        <v>139</v>
      </c>
      <c r="C302" s="3">
        <v>7</v>
      </c>
      <c r="D302" s="3">
        <v>0.62</v>
      </c>
      <c r="E302">
        <v>7.0000000000000007E-2</v>
      </c>
      <c r="F302" s="7">
        <v>98.38</v>
      </c>
      <c r="G302" t="s">
        <v>84</v>
      </c>
      <c r="H302" t="s">
        <v>84</v>
      </c>
    </row>
    <row r="303" spans="1:11">
      <c r="A303" s="3">
        <v>1987</v>
      </c>
      <c r="B303" s="3" t="s">
        <v>139</v>
      </c>
      <c r="C303" s="3">
        <v>7</v>
      </c>
      <c r="D303" s="3">
        <v>0.18</v>
      </c>
      <c r="E303">
        <v>0.01</v>
      </c>
      <c r="F303" s="7">
        <v>289.73</v>
      </c>
      <c r="G303" t="s">
        <v>84</v>
      </c>
      <c r="H303" t="s">
        <v>84</v>
      </c>
    </row>
    <row r="304" spans="1:11">
      <c r="A304" s="3">
        <v>1988</v>
      </c>
      <c r="B304" s="3" t="s">
        <v>139</v>
      </c>
      <c r="C304" s="3">
        <v>7</v>
      </c>
      <c r="D304" s="3">
        <v>0.06</v>
      </c>
      <c r="E304">
        <v>0</v>
      </c>
      <c r="F304" s="7">
        <v>168.45</v>
      </c>
      <c r="G304" t="s">
        <v>84</v>
      </c>
      <c r="H304" t="s">
        <v>84</v>
      </c>
    </row>
    <row r="305" spans="1:8">
      <c r="A305" s="3">
        <v>1989</v>
      </c>
      <c r="B305" s="3" t="s">
        <v>139</v>
      </c>
      <c r="C305" s="3">
        <v>7</v>
      </c>
      <c r="D305" s="3">
        <v>0.35</v>
      </c>
      <c r="E305">
        <v>0.02</v>
      </c>
      <c r="F305" s="7">
        <v>89.57</v>
      </c>
      <c r="G305" t="s">
        <v>84</v>
      </c>
      <c r="H305" t="s">
        <v>84</v>
      </c>
    </row>
    <row r="306" spans="1:8">
      <c r="A306" s="3">
        <v>1990</v>
      </c>
      <c r="B306" s="3" t="s">
        <v>139</v>
      </c>
      <c r="C306" s="3">
        <v>7</v>
      </c>
      <c r="D306" s="3">
        <v>0.13</v>
      </c>
      <c r="E306">
        <v>0.04</v>
      </c>
      <c r="F306" s="7">
        <v>229.13</v>
      </c>
      <c r="G306" t="s">
        <v>84</v>
      </c>
      <c r="H306" t="s">
        <v>84</v>
      </c>
    </row>
    <row r="307" spans="1:8">
      <c r="A307" s="3">
        <v>1991</v>
      </c>
      <c r="B307" s="3" t="s">
        <v>139</v>
      </c>
      <c r="C307" s="3">
        <v>7</v>
      </c>
      <c r="D307" s="3">
        <v>0.33</v>
      </c>
      <c r="E307">
        <v>0</v>
      </c>
      <c r="F307" s="7">
        <v>137.77000000000001</v>
      </c>
      <c r="G307" t="s">
        <v>84</v>
      </c>
      <c r="H307" t="s">
        <v>84</v>
      </c>
    </row>
    <row r="308" spans="1:8">
      <c r="A308" s="3">
        <v>1992</v>
      </c>
      <c r="B308" s="3" t="s">
        <v>139</v>
      </c>
      <c r="C308" s="3">
        <v>7</v>
      </c>
      <c r="D308" s="3">
        <v>0.14000000000000001</v>
      </c>
      <c r="E308">
        <v>0.01</v>
      </c>
      <c r="F308" s="7">
        <v>408.59</v>
      </c>
      <c r="G308" t="s">
        <v>84</v>
      </c>
      <c r="H308" t="s">
        <v>84</v>
      </c>
    </row>
    <row r="309" spans="1:8">
      <c r="A309" s="3">
        <v>1993</v>
      </c>
      <c r="B309" s="3" t="s">
        <v>139</v>
      </c>
      <c r="C309" s="3">
        <v>7</v>
      </c>
      <c r="D309" s="3">
        <v>0.14000000000000001</v>
      </c>
      <c r="E309">
        <v>0.02</v>
      </c>
      <c r="F309" s="7">
        <v>190.35</v>
      </c>
      <c r="G309" t="s">
        <v>84</v>
      </c>
      <c r="H309" t="s">
        <v>84</v>
      </c>
    </row>
    <row r="310" spans="1:8">
      <c r="A310" s="3">
        <v>1994</v>
      </c>
      <c r="B310" s="3" t="s">
        <v>139</v>
      </c>
      <c r="C310" s="3">
        <v>7</v>
      </c>
      <c r="D310" s="3">
        <v>0.01</v>
      </c>
      <c r="E310">
        <v>0.02</v>
      </c>
      <c r="F310" s="7">
        <v>166.32</v>
      </c>
      <c r="G310" t="s">
        <v>84</v>
      </c>
      <c r="H310" t="s">
        <v>84</v>
      </c>
    </row>
    <row r="311" spans="1:8">
      <c r="A311" s="3">
        <v>1995</v>
      </c>
      <c r="B311" s="3" t="s">
        <v>139</v>
      </c>
      <c r="C311" s="3">
        <v>7</v>
      </c>
      <c r="D311" s="3">
        <v>0.11</v>
      </c>
      <c r="E311">
        <v>0.01</v>
      </c>
      <c r="F311" s="7">
        <v>61.4</v>
      </c>
      <c r="G311" t="s">
        <v>84</v>
      </c>
      <c r="H311" t="s">
        <v>84</v>
      </c>
    </row>
    <row r="312" spans="1:8">
      <c r="A312" s="3">
        <v>1996</v>
      </c>
      <c r="B312" s="3" t="s">
        <v>139</v>
      </c>
      <c r="C312" s="3">
        <v>7</v>
      </c>
      <c r="D312" s="3">
        <v>0.21</v>
      </c>
      <c r="E312">
        <v>0.03</v>
      </c>
      <c r="F312" s="7">
        <v>20.170000000000002</v>
      </c>
      <c r="G312" t="s">
        <v>84</v>
      </c>
      <c r="H312" t="s">
        <v>84</v>
      </c>
    </row>
    <row r="313" spans="1:8">
      <c r="A313" s="3">
        <v>1997</v>
      </c>
      <c r="B313" s="3" t="s">
        <v>139</v>
      </c>
      <c r="C313" s="3">
        <v>7</v>
      </c>
      <c r="D313" s="3">
        <v>0.05</v>
      </c>
      <c r="E313">
        <v>0.01</v>
      </c>
      <c r="F313" s="7">
        <v>119.2</v>
      </c>
      <c r="G313" t="s">
        <v>84</v>
      </c>
      <c r="H313" t="s">
        <v>84</v>
      </c>
    </row>
    <row r="314" spans="1:8">
      <c r="A314" s="3">
        <v>1998</v>
      </c>
      <c r="B314" s="3" t="s">
        <v>139</v>
      </c>
      <c r="C314" s="3">
        <v>7</v>
      </c>
      <c r="D314" s="3">
        <v>0.53</v>
      </c>
      <c r="E314">
        <v>0</v>
      </c>
      <c r="F314" s="7">
        <v>47.99</v>
      </c>
      <c r="G314" t="s">
        <v>84</v>
      </c>
      <c r="H314" t="s">
        <v>84</v>
      </c>
    </row>
    <row r="315" spans="1:8">
      <c r="A315" s="3">
        <v>1999</v>
      </c>
      <c r="B315" s="3" t="s">
        <v>139</v>
      </c>
      <c r="C315" s="3">
        <v>7</v>
      </c>
      <c r="D315" s="3">
        <v>0.12</v>
      </c>
      <c r="E315">
        <v>0</v>
      </c>
      <c r="F315" s="7">
        <v>145.83000000000001</v>
      </c>
      <c r="G315" t="s">
        <v>84</v>
      </c>
      <c r="H315" t="s">
        <v>84</v>
      </c>
    </row>
    <row r="316" spans="1:8">
      <c r="A316" s="3">
        <v>2000</v>
      </c>
      <c r="B316" s="3" t="s">
        <v>139</v>
      </c>
      <c r="C316" s="3">
        <v>7</v>
      </c>
      <c r="D316" s="3">
        <v>0.1</v>
      </c>
      <c r="E316">
        <v>0</v>
      </c>
      <c r="F316" s="7">
        <v>46.84</v>
      </c>
      <c r="G316" t="s">
        <v>84</v>
      </c>
      <c r="H316" t="s">
        <v>84</v>
      </c>
    </row>
    <row r="317" spans="1:8">
      <c r="A317" s="3">
        <v>2001</v>
      </c>
      <c r="B317" s="3" t="s">
        <v>139</v>
      </c>
      <c r="C317" s="3">
        <v>7</v>
      </c>
      <c r="D317" s="3">
        <v>0.18</v>
      </c>
      <c r="E317">
        <v>0.01</v>
      </c>
      <c r="F317" s="7">
        <v>55.05</v>
      </c>
      <c r="G317" t="s">
        <v>84</v>
      </c>
      <c r="H317" t="s">
        <v>84</v>
      </c>
    </row>
    <row r="318" spans="1:8">
      <c r="A318" s="3">
        <v>2002</v>
      </c>
      <c r="B318" s="3" t="s">
        <v>139</v>
      </c>
      <c r="C318" s="3">
        <v>7</v>
      </c>
      <c r="D318" s="3">
        <v>0.22</v>
      </c>
      <c r="E318">
        <v>0.13</v>
      </c>
      <c r="F318" s="7">
        <v>84.85</v>
      </c>
      <c r="G318" t="s">
        <v>84</v>
      </c>
      <c r="H318" t="s">
        <v>84</v>
      </c>
    </row>
    <row r="319" spans="1:8">
      <c r="A319" s="3">
        <v>2003</v>
      </c>
      <c r="B319" s="3" t="s">
        <v>139</v>
      </c>
      <c r="C319" s="3">
        <v>7</v>
      </c>
      <c r="D319" s="3">
        <v>0.08</v>
      </c>
      <c r="E319">
        <v>0</v>
      </c>
      <c r="F319" s="7">
        <v>142</v>
      </c>
      <c r="G319" t="s">
        <v>84</v>
      </c>
      <c r="H319" t="s">
        <v>84</v>
      </c>
    </row>
    <row r="320" spans="1:8">
      <c r="A320" s="3">
        <v>2004</v>
      </c>
      <c r="B320" s="3" t="s">
        <v>139</v>
      </c>
      <c r="C320" s="3">
        <v>7</v>
      </c>
      <c r="D320" s="3">
        <v>0.89</v>
      </c>
      <c r="E320">
        <v>0.25</v>
      </c>
      <c r="F320" s="7">
        <v>56.42</v>
      </c>
      <c r="G320" t="s">
        <v>84</v>
      </c>
      <c r="H320" t="s">
        <v>84</v>
      </c>
    </row>
    <row r="321" spans="1:8">
      <c r="A321" s="3">
        <v>2005</v>
      </c>
      <c r="B321" s="3" t="s">
        <v>139</v>
      </c>
      <c r="C321" s="3">
        <v>7</v>
      </c>
      <c r="D321" s="3">
        <v>0.21</v>
      </c>
      <c r="E321">
        <v>0</v>
      </c>
      <c r="F321" s="7">
        <v>109.38</v>
      </c>
      <c r="G321" t="s">
        <v>84</v>
      </c>
      <c r="H321" t="s">
        <v>84</v>
      </c>
    </row>
    <row r="322" spans="1:8">
      <c r="A322" s="3">
        <v>2006</v>
      </c>
      <c r="B322" s="3" t="s">
        <v>139</v>
      </c>
      <c r="C322" s="3">
        <v>7</v>
      </c>
      <c r="D322" s="3">
        <v>0.21</v>
      </c>
      <c r="E322">
        <v>0.01</v>
      </c>
      <c r="F322" s="7">
        <v>31.43</v>
      </c>
      <c r="G322" t="s">
        <v>84</v>
      </c>
      <c r="H322" t="s">
        <v>84</v>
      </c>
    </row>
    <row r="323" spans="1:8">
      <c r="A323" s="3">
        <v>2007</v>
      </c>
      <c r="B323" s="3" t="s">
        <v>139</v>
      </c>
      <c r="C323" s="3">
        <v>7</v>
      </c>
      <c r="D323" s="3">
        <v>0.21</v>
      </c>
      <c r="E323">
        <v>0.01</v>
      </c>
      <c r="F323" s="7">
        <v>16.940000000000001</v>
      </c>
      <c r="G323" t="s">
        <v>84</v>
      </c>
      <c r="H323" t="s">
        <v>84</v>
      </c>
    </row>
    <row r="324" spans="1:8">
      <c r="A324" s="3">
        <v>2008</v>
      </c>
      <c r="B324" s="3" t="s">
        <v>139</v>
      </c>
      <c r="C324" s="3">
        <v>7</v>
      </c>
      <c r="D324" s="3">
        <v>0.04</v>
      </c>
      <c r="E324">
        <v>0.04</v>
      </c>
      <c r="F324" s="7">
        <v>48.28</v>
      </c>
      <c r="G324" t="s">
        <v>84</v>
      </c>
      <c r="H324" t="s">
        <v>84</v>
      </c>
    </row>
    <row r="325" spans="1:8">
      <c r="A325" s="3">
        <v>2009</v>
      </c>
      <c r="B325" s="3" t="s">
        <v>139</v>
      </c>
      <c r="C325" s="3">
        <v>7</v>
      </c>
      <c r="D325" s="3">
        <v>0.25</v>
      </c>
      <c r="E325">
        <v>0.04</v>
      </c>
      <c r="F325" s="7">
        <v>12.88</v>
      </c>
      <c r="G325" t="s">
        <v>84</v>
      </c>
      <c r="H325" t="s">
        <v>84</v>
      </c>
    </row>
    <row r="326" spans="1:8">
      <c r="A326" s="3">
        <v>2010</v>
      </c>
      <c r="B326" s="3" t="s">
        <v>139</v>
      </c>
      <c r="C326" s="3">
        <v>7</v>
      </c>
      <c r="D326" s="3">
        <v>0.03</v>
      </c>
      <c r="E326">
        <v>0</v>
      </c>
      <c r="F326" s="7">
        <v>76.069999999999993</v>
      </c>
      <c r="G326" t="s">
        <v>84</v>
      </c>
      <c r="H326" t="s">
        <v>84</v>
      </c>
    </row>
    <row r="327" spans="1:8">
      <c r="A327" s="3">
        <v>2011</v>
      </c>
      <c r="B327" s="3" t="s">
        <v>139</v>
      </c>
      <c r="C327" s="3">
        <v>7</v>
      </c>
      <c r="D327" s="3">
        <v>0.04</v>
      </c>
      <c r="E327">
        <v>0.01</v>
      </c>
      <c r="F327" s="7">
        <v>20.83</v>
      </c>
      <c r="G327" t="s">
        <v>84</v>
      </c>
      <c r="H327" t="s">
        <v>84</v>
      </c>
    </row>
    <row r="328" spans="1:8">
      <c r="A328" s="3">
        <v>2012</v>
      </c>
      <c r="B328" s="3" t="s">
        <v>139</v>
      </c>
      <c r="C328" s="3">
        <v>7</v>
      </c>
      <c r="D328" s="3">
        <v>0.1</v>
      </c>
      <c r="E328">
        <v>0</v>
      </c>
      <c r="F328" s="7">
        <v>21.33</v>
      </c>
      <c r="G328" t="s">
        <v>84</v>
      </c>
      <c r="H328" t="s">
        <v>84</v>
      </c>
    </row>
    <row r="329" spans="1:8">
      <c r="A329" s="3">
        <v>2013</v>
      </c>
      <c r="B329" s="3" t="s">
        <v>139</v>
      </c>
      <c r="C329" s="3">
        <v>7</v>
      </c>
      <c r="D329" s="3">
        <v>0.04</v>
      </c>
      <c r="E329">
        <v>0</v>
      </c>
      <c r="F329" s="7">
        <v>4.09</v>
      </c>
      <c r="G329" t="s">
        <v>84</v>
      </c>
      <c r="H329" t="s">
        <v>84</v>
      </c>
    </row>
    <row r="330" spans="1:8">
      <c r="A330" s="3">
        <v>2014</v>
      </c>
      <c r="B330" s="3" t="s">
        <v>139</v>
      </c>
      <c r="C330" s="3">
        <v>7</v>
      </c>
      <c r="D330" s="3">
        <v>0.03</v>
      </c>
      <c r="E330">
        <v>0.01</v>
      </c>
      <c r="F330" s="7">
        <v>2.27</v>
      </c>
      <c r="G330" t="s">
        <v>84</v>
      </c>
      <c r="H330" t="s">
        <v>84</v>
      </c>
    </row>
    <row r="331" spans="1:8">
      <c r="A331" s="3">
        <v>1968</v>
      </c>
      <c r="B331" s="3" t="s">
        <v>139</v>
      </c>
      <c r="C331" s="3">
        <v>8</v>
      </c>
      <c r="D331" s="3">
        <v>0.14000000000000001</v>
      </c>
      <c r="E331">
        <v>0.03</v>
      </c>
      <c r="F331" s="7" t="s">
        <v>84</v>
      </c>
      <c r="G331" t="s">
        <v>84</v>
      </c>
      <c r="H331" t="s">
        <v>84</v>
      </c>
    </row>
    <row r="332" spans="1:8">
      <c r="A332" s="3">
        <v>1969</v>
      </c>
      <c r="B332" s="3" t="s">
        <v>139</v>
      </c>
      <c r="C332" s="3">
        <v>8</v>
      </c>
      <c r="D332" s="3">
        <v>0.22</v>
      </c>
      <c r="E332">
        <v>0.02</v>
      </c>
      <c r="F332" s="7" t="s">
        <v>84</v>
      </c>
      <c r="G332" t="s">
        <v>84</v>
      </c>
      <c r="H332" t="s">
        <v>84</v>
      </c>
    </row>
    <row r="333" spans="1:8">
      <c r="A333" s="3">
        <v>1970</v>
      </c>
      <c r="B333" s="3" t="s">
        <v>139</v>
      </c>
      <c r="C333" s="3">
        <v>8</v>
      </c>
      <c r="D333" s="3">
        <v>0.27</v>
      </c>
      <c r="E333">
        <v>0.03</v>
      </c>
      <c r="F333" s="7" t="s">
        <v>84</v>
      </c>
      <c r="G333" t="s">
        <v>84</v>
      </c>
      <c r="H333" t="s">
        <v>84</v>
      </c>
    </row>
    <row r="334" spans="1:8">
      <c r="A334" s="3">
        <v>1971</v>
      </c>
      <c r="B334" s="3" t="s">
        <v>139</v>
      </c>
      <c r="C334" s="3">
        <v>8</v>
      </c>
      <c r="D334" s="3">
        <v>0.35</v>
      </c>
      <c r="E334">
        <v>0.04</v>
      </c>
      <c r="F334" s="7" t="s">
        <v>84</v>
      </c>
      <c r="G334" t="s">
        <v>84</v>
      </c>
      <c r="H334" t="s">
        <v>84</v>
      </c>
    </row>
    <row r="335" spans="1:8">
      <c r="A335" s="3">
        <v>1972</v>
      </c>
      <c r="B335" s="3" t="s">
        <v>139</v>
      </c>
      <c r="C335" s="3">
        <v>8</v>
      </c>
      <c r="D335" s="3">
        <v>0.12</v>
      </c>
      <c r="E335">
        <v>0.14000000000000001</v>
      </c>
      <c r="F335" s="7" t="s">
        <v>84</v>
      </c>
      <c r="G335" t="s">
        <v>84</v>
      </c>
      <c r="H335" t="s">
        <v>84</v>
      </c>
    </row>
    <row r="336" spans="1:8">
      <c r="A336" s="3">
        <v>1973</v>
      </c>
      <c r="B336" s="3" t="s">
        <v>139</v>
      </c>
      <c r="C336" s="3">
        <v>8</v>
      </c>
      <c r="D336" s="3">
        <v>0.37</v>
      </c>
      <c r="E336">
        <v>0.21</v>
      </c>
      <c r="F336" s="7" t="s">
        <v>84</v>
      </c>
      <c r="G336" t="s">
        <v>84</v>
      </c>
      <c r="H336" t="s">
        <v>84</v>
      </c>
    </row>
    <row r="337" spans="1:8">
      <c r="A337" s="3">
        <v>1974</v>
      </c>
      <c r="B337" s="3" t="s">
        <v>139</v>
      </c>
      <c r="C337" s="3">
        <v>8</v>
      </c>
      <c r="D337" s="3">
        <v>0.1</v>
      </c>
      <c r="E337">
        <v>0</v>
      </c>
      <c r="F337" s="7" t="s">
        <v>84</v>
      </c>
      <c r="G337" t="s">
        <v>84</v>
      </c>
      <c r="H337" t="s">
        <v>84</v>
      </c>
    </row>
    <row r="338" spans="1:8">
      <c r="A338" s="3">
        <v>1975</v>
      </c>
      <c r="B338" s="3" t="s">
        <v>139</v>
      </c>
      <c r="C338" s="3">
        <v>8</v>
      </c>
      <c r="D338" s="3">
        <v>0.13</v>
      </c>
      <c r="E338">
        <v>0</v>
      </c>
      <c r="F338" s="7" t="s">
        <v>84</v>
      </c>
      <c r="G338" t="s">
        <v>84</v>
      </c>
      <c r="H338" t="s">
        <v>84</v>
      </c>
    </row>
    <row r="339" spans="1:8">
      <c r="A339" s="3">
        <v>1976</v>
      </c>
      <c r="B339" s="3" t="s">
        <v>139</v>
      </c>
      <c r="C339" s="3">
        <v>8</v>
      </c>
      <c r="D339" s="3">
        <v>0.26</v>
      </c>
      <c r="E339">
        <v>0.27</v>
      </c>
      <c r="F339" s="7" t="s">
        <v>84</v>
      </c>
      <c r="G339" t="s">
        <v>84</v>
      </c>
      <c r="H339" t="s">
        <v>84</v>
      </c>
    </row>
    <row r="340" spans="1:8">
      <c r="A340" s="3">
        <v>1977</v>
      </c>
      <c r="B340" s="3" t="s">
        <v>139</v>
      </c>
      <c r="C340" s="3">
        <v>8</v>
      </c>
      <c r="D340" s="3">
        <v>0.06</v>
      </c>
      <c r="E340">
        <v>0.01</v>
      </c>
      <c r="F340" s="7" t="s">
        <v>84</v>
      </c>
      <c r="G340" t="s">
        <v>84</v>
      </c>
      <c r="H340" t="s">
        <v>84</v>
      </c>
    </row>
    <row r="341" spans="1:8">
      <c r="A341" s="3">
        <v>1978</v>
      </c>
      <c r="B341" s="3" t="s">
        <v>139</v>
      </c>
      <c r="C341" s="3">
        <v>8</v>
      </c>
      <c r="D341" s="3">
        <v>0.71</v>
      </c>
      <c r="E341">
        <v>0.33</v>
      </c>
      <c r="F341" s="7">
        <v>45.76</v>
      </c>
      <c r="G341" t="s">
        <v>84</v>
      </c>
      <c r="H341" t="s">
        <v>84</v>
      </c>
    </row>
    <row r="342" spans="1:8">
      <c r="A342" s="3">
        <v>1979</v>
      </c>
      <c r="B342" s="3" t="s">
        <v>139</v>
      </c>
      <c r="C342" s="3">
        <v>8</v>
      </c>
      <c r="D342" s="3">
        <v>0.09</v>
      </c>
      <c r="E342">
        <v>0.03</v>
      </c>
      <c r="F342" s="7">
        <v>330.81</v>
      </c>
      <c r="G342" t="s">
        <v>84</v>
      </c>
      <c r="H342" t="s">
        <v>84</v>
      </c>
    </row>
    <row r="343" spans="1:8">
      <c r="A343" s="3">
        <v>1980</v>
      </c>
      <c r="B343" s="3" t="s">
        <v>139</v>
      </c>
      <c r="C343" s="3">
        <v>8</v>
      </c>
      <c r="D343" s="3">
        <v>0.15</v>
      </c>
      <c r="E343">
        <v>7.0000000000000007E-2</v>
      </c>
      <c r="F343" s="7">
        <v>97</v>
      </c>
      <c r="G343" t="s">
        <v>84</v>
      </c>
      <c r="H343" t="s">
        <v>84</v>
      </c>
    </row>
    <row r="344" spans="1:8">
      <c r="A344" s="3">
        <v>1981</v>
      </c>
      <c r="B344" s="3" t="s">
        <v>139</v>
      </c>
      <c r="C344" s="3">
        <v>8</v>
      </c>
      <c r="D344" s="3">
        <v>0.26</v>
      </c>
      <c r="E344">
        <v>0.09</v>
      </c>
      <c r="F344" s="7">
        <v>156.43</v>
      </c>
      <c r="G344" t="s">
        <v>84</v>
      </c>
      <c r="H344" t="s">
        <v>84</v>
      </c>
    </row>
    <row r="345" spans="1:8">
      <c r="A345" s="3">
        <v>1982</v>
      </c>
      <c r="B345" s="3" t="s">
        <v>139</v>
      </c>
      <c r="C345" s="3">
        <v>8</v>
      </c>
      <c r="D345" s="3">
        <v>1.87</v>
      </c>
      <c r="E345">
        <v>0.06</v>
      </c>
      <c r="F345" s="7">
        <v>212.85</v>
      </c>
      <c r="G345" t="s">
        <v>84</v>
      </c>
      <c r="H345" t="s">
        <v>84</v>
      </c>
    </row>
    <row r="346" spans="1:8">
      <c r="A346" s="3">
        <v>1983</v>
      </c>
      <c r="B346" s="3" t="s">
        <v>139</v>
      </c>
      <c r="C346" s="3">
        <v>8</v>
      </c>
      <c r="D346" s="3">
        <v>0.03</v>
      </c>
      <c r="E346">
        <v>0</v>
      </c>
      <c r="F346" s="7">
        <v>319.44</v>
      </c>
      <c r="G346" t="s">
        <v>84</v>
      </c>
      <c r="H346" t="s">
        <v>84</v>
      </c>
    </row>
    <row r="347" spans="1:8">
      <c r="A347" s="3">
        <v>1984</v>
      </c>
      <c r="B347" s="3" t="s">
        <v>139</v>
      </c>
      <c r="C347" s="3">
        <v>8</v>
      </c>
      <c r="D347" s="3">
        <v>0.21</v>
      </c>
      <c r="E347">
        <v>0.04</v>
      </c>
      <c r="F347" s="7">
        <v>57.64</v>
      </c>
      <c r="G347" t="s">
        <v>84</v>
      </c>
      <c r="H347" t="s">
        <v>84</v>
      </c>
    </row>
    <row r="348" spans="1:8">
      <c r="A348" s="3">
        <v>1985</v>
      </c>
      <c r="B348" s="3" t="s">
        <v>139</v>
      </c>
      <c r="C348" s="3">
        <v>8</v>
      </c>
      <c r="D348" s="3">
        <v>0.19</v>
      </c>
      <c r="E348">
        <v>0.02</v>
      </c>
      <c r="F348" s="7">
        <v>242.29</v>
      </c>
      <c r="G348" t="s">
        <v>84</v>
      </c>
      <c r="H348" t="s">
        <v>84</v>
      </c>
    </row>
    <row r="349" spans="1:8">
      <c r="A349" s="3">
        <v>1986</v>
      </c>
      <c r="B349" s="3" t="s">
        <v>139</v>
      </c>
      <c r="C349" s="3">
        <v>8</v>
      </c>
      <c r="D349" s="3">
        <v>0.06</v>
      </c>
      <c r="E349">
        <v>0.02</v>
      </c>
      <c r="F349" s="7">
        <v>79.31</v>
      </c>
      <c r="G349" t="s">
        <v>84</v>
      </c>
      <c r="H349" t="s">
        <v>84</v>
      </c>
    </row>
    <row r="350" spans="1:8">
      <c r="A350" s="3">
        <v>1987</v>
      </c>
      <c r="B350" s="3" t="s">
        <v>139</v>
      </c>
      <c r="C350" s="3">
        <v>8</v>
      </c>
      <c r="D350" s="3">
        <v>0.14000000000000001</v>
      </c>
      <c r="E350">
        <v>0</v>
      </c>
      <c r="F350" s="7">
        <v>61.28</v>
      </c>
      <c r="G350" t="s">
        <v>84</v>
      </c>
      <c r="H350" t="s">
        <v>84</v>
      </c>
    </row>
    <row r="351" spans="1:8">
      <c r="A351" s="3">
        <v>1988</v>
      </c>
      <c r="B351" s="3" t="s">
        <v>139</v>
      </c>
      <c r="C351" s="3">
        <v>8</v>
      </c>
      <c r="D351" s="3">
        <v>0.04</v>
      </c>
      <c r="E351">
        <v>0.01</v>
      </c>
      <c r="F351" s="7">
        <v>235.46</v>
      </c>
      <c r="G351" t="s">
        <v>84</v>
      </c>
      <c r="H351" t="s">
        <v>84</v>
      </c>
    </row>
    <row r="352" spans="1:8">
      <c r="A352" s="3">
        <v>1989</v>
      </c>
      <c r="B352" s="3" t="s">
        <v>139</v>
      </c>
      <c r="C352" s="3">
        <v>8</v>
      </c>
      <c r="D352" s="3">
        <v>0.05</v>
      </c>
      <c r="E352">
        <v>0.01</v>
      </c>
      <c r="F352" s="7">
        <v>58.2</v>
      </c>
      <c r="G352" t="s">
        <v>84</v>
      </c>
      <c r="H352" t="s">
        <v>84</v>
      </c>
    </row>
    <row r="353" spans="1:8">
      <c r="A353" s="3">
        <v>1990</v>
      </c>
      <c r="B353" s="3" t="s">
        <v>139</v>
      </c>
      <c r="C353" s="3">
        <v>8</v>
      </c>
      <c r="D353" s="3">
        <v>0.14000000000000001</v>
      </c>
      <c r="E353">
        <v>0.02</v>
      </c>
      <c r="F353" s="7">
        <v>23.97</v>
      </c>
      <c r="G353" t="s">
        <v>84</v>
      </c>
      <c r="H353" t="s">
        <v>84</v>
      </c>
    </row>
    <row r="354" spans="1:8">
      <c r="A354" s="3">
        <v>1991</v>
      </c>
      <c r="B354" s="3" t="s">
        <v>139</v>
      </c>
      <c r="C354" s="3">
        <v>8</v>
      </c>
      <c r="D354" s="3">
        <v>0.05</v>
      </c>
      <c r="E354">
        <v>0</v>
      </c>
      <c r="F354" s="7">
        <v>95.58</v>
      </c>
      <c r="G354" t="s">
        <v>84</v>
      </c>
      <c r="H354" t="s">
        <v>84</v>
      </c>
    </row>
    <row r="355" spans="1:8">
      <c r="A355" s="3">
        <v>1992</v>
      </c>
      <c r="B355" s="3" t="s">
        <v>139</v>
      </c>
      <c r="C355" s="3">
        <v>8</v>
      </c>
      <c r="D355" s="3">
        <v>0.16</v>
      </c>
      <c r="E355">
        <v>0</v>
      </c>
      <c r="F355" s="7">
        <v>59.08</v>
      </c>
      <c r="G355" t="s">
        <v>84</v>
      </c>
      <c r="H355" t="s">
        <v>84</v>
      </c>
    </row>
    <row r="356" spans="1:8">
      <c r="A356" s="3">
        <v>1993</v>
      </c>
      <c r="B356" s="3" t="s">
        <v>139</v>
      </c>
      <c r="C356" s="3">
        <v>8</v>
      </c>
      <c r="D356" s="3">
        <v>0.03</v>
      </c>
      <c r="E356">
        <v>0</v>
      </c>
      <c r="F356" s="7">
        <v>156.08000000000001</v>
      </c>
      <c r="G356" t="s">
        <v>84</v>
      </c>
      <c r="H356" t="s">
        <v>84</v>
      </c>
    </row>
    <row r="357" spans="1:8">
      <c r="A357" s="3">
        <v>1994</v>
      </c>
      <c r="B357" s="3" t="s">
        <v>139</v>
      </c>
      <c r="C357" s="3">
        <v>8</v>
      </c>
      <c r="D357" s="3">
        <v>0.04</v>
      </c>
      <c r="E357">
        <v>0</v>
      </c>
      <c r="F357" s="7">
        <v>54.18</v>
      </c>
      <c r="G357" t="s">
        <v>84</v>
      </c>
      <c r="H357" t="s">
        <v>84</v>
      </c>
    </row>
    <row r="358" spans="1:8">
      <c r="A358" s="3">
        <v>1995</v>
      </c>
      <c r="B358" s="3" t="s">
        <v>139</v>
      </c>
      <c r="C358" s="3">
        <v>8</v>
      </c>
      <c r="D358" s="3">
        <v>0.22</v>
      </c>
      <c r="E358">
        <v>0</v>
      </c>
      <c r="F358" s="7">
        <v>26.57</v>
      </c>
      <c r="G358" t="s">
        <v>84</v>
      </c>
      <c r="H358" t="s">
        <v>84</v>
      </c>
    </row>
    <row r="359" spans="1:8">
      <c r="A359" s="3">
        <v>1996</v>
      </c>
      <c r="B359" s="3" t="s">
        <v>139</v>
      </c>
      <c r="C359" s="3">
        <v>8</v>
      </c>
      <c r="D359" s="3">
        <v>0.03</v>
      </c>
      <c r="E359">
        <v>0</v>
      </c>
      <c r="F359" s="7">
        <v>12.7</v>
      </c>
      <c r="G359" t="s">
        <v>84</v>
      </c>
      <c r="H359" t="s">
        <v>84</v>
      </c>
    </row>
    <row r="360" spans="1:8">
      <c r="A360" s="3">
        <v>1997</v>
      </c>
      <c r="B360" s="3" t="s">
        <v>139</v>
      </c>
      <c r="C360" s="3">
        <v>8</v>
      </c>
      <c r="D360" s="3">
        <v>0.13</v>
      </c>
      <c r="E360">
        <v>0.01</v>
      </c>
      <c r="F360" s="7">
        <v>25.55</v>
      </c>
      <c r="G360" t="s">
        <v>84</v>
      </c>
      <c r="H360" t="s">
        <v>84</v>
      </c>
    </row>
    <row r="361" spans="1:8">
      <c r="A361" s="3">
        <v>1998</v>
      </c>
      <c r="B361" s="3" t="s">
        <v>139</v>
      </c>
      <c r="C361" s="3">
        <v>8</v>
      </c>
      <c r="D361" s="3">
        <v>0.1</v>
      </c>
      <c r="E361">
        <v>0</v>
      </c>
      <c r="F361" s="7">
        <v>19.75</v>
      </c>
      <c r="G361" t="s">
        <v>84</v>
      </c>
      <c r="H361" t="s">
        <v>84</v>
      </c>
    </row>
    <row r="362" spans="1:8">
      <c r="A362" s="3">
        <v>1999</v>
      </c>
      <c r="B362" s="3" t="s">
        <v>139</v>
      </c>
      <c r="C362" s="3">
        <v>8</v>
      </c>
      <c r="D362" s="3">
        <v>0.06</v>
      </c>
      <c r="E362">
        <v>0</v>
      </c>
      <c r="F362" s="7">
        <v>24.32</v>
      </c>
      <c r="G362" t="s">
        <v>84</v>
      </c>
      <c r="H362" t="s">
        <v>84</v>
      </c>
    </row>
    <row r="363" spans="1:8">
      <c r="A363" s="3">
        <v>2000</v>
      </c>
      <c r="B363" s="3" t="s">
        <v>139</v>
      </c>
      <c r="C363" s="3">
        <v>8</v>
      </c>
      <c r="D363" s="3">
        <v>0.03</v>
      </c>
      <c r="E363">
        <v>0</v>
      </c>
      <c r="F363" s="7">
        <v>39.36</v>
      </c>
      <c r="G363" t="s">
        <v>84</v>
      </c>
      <c r="H363" t="s">
        <v>84</v>
      </c>
    </row>
    <row r="364" spans="1:8">
      <c r="A364" s="3">
        <v>2001</v>
      </c>
      <c r="B364" s="3" t="s">
        <v>139</v>
      </c>
      <c r="C364" s="3">
        <v>8</v>
      </c>
      <c r="D364" s="3">
        <v>0.02</v>
      </c>
      <c r="E364">
        <v>0.01</v>
      </c>
      <c r="F364" s="7">
        <v>25.81</v>
      </c>
      <c r="G364" t="s">
        <v>84</v>
      </c>
      <c r="H364" t="s">
        <v>84</v>
      </c>
    </row>
    <row r="365" spans="1:8">
      <c r="A365" s="3">
        <v>2002</v>
      </c>
      <c r="B365" s="3" t="s">
        <v>139</v>
      </c>
      <c r="C365" s="3">
        <v>8</v>
      </c>
      <c r="D365" s="3">
        <v>0.04</v>
      </c>
      <c r="E365">
        <v>0.01</v>
      </c>
      <c r="F365" s="7">
        <v>17.920000000000002</v>
      </c>
      <c r="G365" t="s">
        <v>84</v>
      </c>
      <c r="H365" t="s">
        <v>84</v>
      </c>
    </row>
    <row r="366" spans="1:8">
      <c r="A366" s="3">
        <v>2003</v>
      </c>
      <c r="B366" s="3" t="s">
        <v>139</v>
      </c>
      <c r="C366" s="3">
        <v>8</v>
      </c>
      <c r="D366" s="3">
        <v>0.08</v>
      </c>
      <c r="E366">
        <v>0.01</v>
      </c>
      <c r="F366" s="7">
        <v>27.73</v>
      </c>
      <c r="G366" t="s">
        <v>84</v>
      </c>
      <c r="H366" t="s">
        <v>84</v>
      </c>
    </row>
    <row r="367" spans="1:8">
      <c r="A367" s="3">
        <v>2004</v>
      </c>
      <c r="B367" s="3" t="s">
        <v>139</v>
      </c>
      <c r="C367" s="3">
        <v>8</v>
      </c>
      <c r="D367" s="3">
        <v>0.18</v>
      </c>
      <c r="E367">
        <v>0.06</v>
      </c>
      <c r="F367" s="7">
        <v>48.62</v>
      </c>
      <c r="G367" t="s">
        <v>84</v>
      </c>
      <c r="H367" t="s">
        <v>84</v>
      </c>
    </row>
    <row r="368" spans="1:8">
      <c r="A368" s="3">
        <v>2005</v>
      </c>
      <c r="B368" s="3" t="s">
        <v>139</v>
      </c>
      <c r="C368" s="3">
        <v>8</v>
      </c>
      <c r="D368" s="3">
        <v>0.13</v>
      </c>
      <c r="E368">
        <v>0.01</v>
      </c>
      <c r="F368" s="7">
        <v>22.6</v>
      </c>
      <c r="G368" t="s">
        <v>84</v>
      </c>
      <c r="H368" t="s">
        <v>84</v>
      </c>
    </row>
    <row r="369" spans="1:8">
      <c r="A369" s="3">
        <v>2006</v>
      </c>
      <c r="B369" s="3" t="s">
        <v>139</v>
      </c>
      <c r="C369" s="3">
        <v>8</v>
      </c>
      <c r="D369" s="3">
        <v>0.12</v>
      </c>
      <c r="E369">
        <v>0.04</v>
      </c>
      <c r="F369" s="7">
        <v>28.75</v>
      </c>
      <c r="G369" t="s">
        <v>84</v>
      </c>
      <c r="H369" t="s">
        <v>84</v>
      </c>
    </row>
    <row r="370" spans="1:8">
      <c r="A370" s="3">
        <v>2007</v>
      </c>
      <c r="B370" s="3" t="s">
        <v>139</v>
      </c>
      <c r="C370" s="3">
        <v>8</v>
      </c>
      <c r="D370" s="3">
        <v>0.03</v>
      </c>
      <c r="E370">
        <v>0</v>
      </c>
      <c r="F370" s="7">
        <v>10.48</v>
      </c>
      <c r="G370" t="s">
        <v>84</v>
      </c>
      <c r="H370" t="s">
        <v>84</v>
      </c>
    </row>
    <row r="371" spans="1:8">
      <c r="A371" s="3">
        <v>2008</v>
      </c>
      <c r="B371" s="3" t="s">
        <v>139</v>
      </c>
      <c r="C371" s="3">
        <v>8</v>
      </c>
      <c r="D371" s="3">
        <v>0.05</v>
      </c>
      <c r="E371">
        <v>0.01</v>
      </c>
      <c r="F371" s="7">
        <v>4.57</v>
      </c>
      <c r="G371" t="s">
        <v>84</v>
      </c>
      <c r="H371" t="s">
        <v>84</v>
      </c>
    </row>
    <row r="372" spans="1:8">
      <c r="A372" s="3">
        <v>2009</v>
      </c>
      <c r="B372" s="3" t="s">
        <v>139</v>
      </c>
      <c r="C372" s="3">
        <v>8</v>
      </c>
      <c r="D372" s="3">
        <v>0.02</v>
      </c>
      <c r="E372">
        <v>0</v>
      </c>
      <c r="F372" s="7">
        <v>14.09</v>
      </c>
      <c r="G372" t="s">
        <v>84</v>
      </c>
      <c r="H372" t="s">
        <v>84</v>
      </c>
    </row>
    <row r="373" spans="1:8">
      <c r="A373" s="3">
        <v>2010</v>
      </c>
      <c r="B373" s="3" t="s">
        <v>139</v>
      </c>
      <c r="C373" s="3">
        <v>8</v>
      </c>
      <c r="D373" s="3">
        <v>0.13</v>
      </c>
      <c r="E373">
        <v>0</v>
      </c>
      <c r="F373" s="7">
        <v>3.47</v>
      </c>
      <c r="G373" t="s">
        <v>84</v>
      </c>
      <c r="H373" t="s">
        <v>84</v>
      </c>
    </row>
    <row r="374" spans="1:8">
      <c r="A374" s="3">
        <v>2011</v>
      </c>
      <c r="B374" s="3" t="s">
        <v>139</v>
      </c>
      <c r="C374" s="3">
        <v>8</v>
      </c>
      <c r="D374" s="3">
        <v>0.01</v>
      </c>
      <c r="E374">
        <v>0</v>
      </c>
      <c r="F374" s="7">
        <v>23.53</v>
      </c>
      <c r="G374" t="s">
        <v>84</v>
      </c>
      <c r="H374" t="s">
        <v>84</v>
      </c>
    </row>
    <row r="375" spans="1:8">
      <c r="A375" s="3">
        <v>2012</v>
      </c>
      <c r="B375" s="3" t="s">
        <v>139</v>
      </c>
      <c r="C375" s="3">
        <v>8</v>
      </c>
      <c r="D375" s="3">
        <v>0.02</v>
      </c>
      <c r="E375">
        <v>0</v>
      </c>
      <c r="F375" s="7">
        <v>1.58</v>
      </c>
      <c r="G375" t="s">
        <v>84</v>
      </c>
      <c r="H375" t="s">
        <v>84</v>
      </c>
    </row>
    <row r="376" spans="1:8">
      <c r="A376" s="3">
        <v>2013</v>
      </c>
      <c r="B376" s="3" t="s">
        <v>139</v>
      </c>
      <c r="C376" s="3">
        <v>8</v>
      </c>
      <c r="D376" s="3">
        <v>0.01</v>
      </c>
      <c r="E376">
        <v>0</v>
      </c>
      <c r="F376" s="7">
        <v>2.71</v>
      </c>
      <c r="G376" t="s">
        <v>84</v>
      </c>
      <c r="H376" t="s">
        <v>84</v>
      </c>
    </row>
    <row r="377" spans="1:8">
      <c r="A377" s="3">
        <v>2014</v>
      </c>
      <c r="B377" s="3" t="s">
        <v>139</v>
      </c>
      <c r="C377" s="3">
        <v>8</v>
      </c>
      <c r="D377" s="3">
        <v>0</v>
      </c>
      <c r="E377">
        <v>0</v>
      </c>
      <c r="F377" s="7">
        <v>0.91</v>
      </c>
      <c r="G377" t="s">
        <v>84</v>
      </c>
      <c r="H377" t="s">
        <v>84</v>
      </c>
    </row>
    <row r="378" spans="1:8">
      <c r="A378" s="3">
        <v>1968</v>
      </c>
      <c r="B378" s="3" t="s">
        <v>139</v>
      </c>
      <c r="C378" s="3">
        <v>9</v>
      </c>
      <c r="D378" s="3">
        <v>0.08</v>
      </c>
      <c r="E378">
        <v>0.02</v>
      </c>
      <c r="F378" s="7" t="s">
        <v>84</v>
      </c>
      <c r="G378" t="s">
        <v>84</v>
      </c>
      <c r="H378" t="s">
        <v>84</v>
      </c>
    </row>
    <row r="379" spans="1:8">
      <c r="A379" s="3">
        <v>1969</v>
      </c>
      <c r="B379" s="3" t="s">
        <v>139</v>
      </c>
      <c r="C379" s="3">
        <v>9</v>
      </c>
      <c r="D379" s="3">
        <v>0.13</v>
      </c>
      <c r="E379">
        <v>0.02</v>
      </c>
      <c r="F379" s="7" t="s">
        <v>84</v>
      </c>
      <c r="G379" t="s">
        <v>84</v>
      </c>
      <c r="H379" t="s">
        <v>84</v>
      </c>
    </row>
    <row r="380" spans="1:8">
      <c r="A380" s="3">
        <v>1970</v>
      </c>
      <c r="B380" s="3" t="s">
        <v>139</v>
      </c>
      <c r="C380" s="3">
        <v>9</v>
      </c>
      <c r="D380" s="3">
        <v>0.06</v>
      </c>
      <c r="E380">
        <v>0.06</v>
      </c>
      <c r="F380" s="7" t="s">
        <v>84</v>
      </c>
      <c r="G380" t="s">
        <v>84</v>
      </c>
      <c r="H380" t="s">
        <v>84</v>
      </c>
    </row>
    <row r="381" spans="1:8">
      <c r="A381" s="3">
        <v>1971</v>
      </c>
      <c r="B381" s="3" t="s">
        <v>139</v>
      </c>
      <c r="C381" s="3">
        <v>9</v>
      </c>
      <c r="D381" s="3">
        <v>0.33</v>
      </c>
      <c r="E381">
        <v>0.09</v>
      </c>
      <c r="F381" s="7" t="s">
        <v>84</v>
      </c>
      <c r="G381" t="s">
        <v>84</v>
      </c>
      <c r="H381" t="s">
        <v>84</v>
      </c>
    </row>
    <row r="382" spans="1:8">
      <c r="A382" s="3">
        <v>1972</v>
      </c>
      <c r="B382" s="3" t="s">
        <v>139</v>
      </c>
      <c r="C382" s="3">
        <v>9</v>
      </c>
      <c r="D382" s="3">
        <v>0.23</v>
      </c>
      <c r="E382">
        <v>0.16</v>
      </c>
      <c r="F382" s="7" t="s">
        <v>84</v>
      </c>
      <c r="G382" t="s">
        <v>84</v>
      </c>
      <c r="H382" t="s">
        <v>84</v>
      </c>
    </row>
    <row r="383" spans="1:8">
      <c r="A383" s="3">
        <v>1973</v>
      </c>
      <c r="B383" s="3" t="s">
        <v>139</v>
      </c>
      <c r="C383" s="3">
        <v>9</v>
      </c>
      <c r="D383" s="3">
        <v>0.04</v>
      </c>
      <c r="E383">
        <v>0.06</v>
      </c>
      <c r="F383" s="7" t="s">
        <v>84</v>
      </c>
      <c r="G383" t="s">
        <v>84</v>
      </c>
      <c r="H383" t="s">
        <v>84</v>
      </c>
    </row>
    <row r="384" spans="1:8">
      <c r="A384" s="3">
        <v>1974</v>
      </c>
      <c r="B384" s="3" t="s">
        <v>139</v>
      </c>
      <c r="C384" s="3">
        <v>9</v>
      </c>
      <c r="D384" s="3">
        <v>0.26</v>
      </c>
      <c r="E384">
        <v>0.06</v>
      </c>
      <c r="F384" s="7" t="s">
        <v>84</v>
      </c>
      <c r="G384" t="s">
        <v>84</v>
      </c>
      <c r="H384" t="s">
        <v>84</v>
      </c>
    </row>
    <row r="385" spans="1:8">
      <c r="A385" s="3">
        <v>1975</v>
      </c>
      <c r="B385" s="3" t="s">
        <v>139</v>
      </c>
      <c r="C385" s="3">
        <v>9</v>
      </c>
      <c r="D385" s="3">
        <v>0.11</v>
      </c>
      <c r="E385">
        <v>0</v>
      </c>
      <c r="F385" s="7" t="s">
        <v>84</v>
      </c>
      <c r="G385" t="s">
        <v>84</v>
      </c>
      <c r="H385" t="s">
        <v>84</v>
      </c>
    </row>
    <row r="386" spans="1:8">
      <c r="A386" s="3">
        <v>1976</v>
      </c>
      <c r="B386" s="3" t="s">
        <v>139</v>
      </c>
      <c r="C386" s="3">
        <v>9</v>
      </c>
      <c r="D386" s="3">
        <v>0.03</v>
      </c>
      <c r="E386">
        <v>0.04</v>
      </c>
      <c r="F386" s="7" t="s">
        <v>84</v>
      </c>
      <c r="G386" t="s">
        <v>84</v>
      </c>
      <c r="H386" t="s">
        <v>84</v>
      </c>
    </row>
    <row r="387" spans="1:8">
      <c r="A387" s="3">
        <v>1977</v>
      </c>
      <c r="B387" s="3" t="s">
        <v>139</v>
      </c>
      <c r="C387" s="3">
        <v>9</v>
      </c>
      <c r="D387" s="3">
        <v>7.0000000000000007E-2</v>
      </c>
      <c r="E387">
        <v>0.03</v>
      </c>
      <c r="F387" s="7" t="s">
        <v>84</v>
      </c>
      <c r="G387" t="s">
        <v>84</v>
      </c>
      <c r="H387" t="s">
        <v>84</v>
      </c>
    </row>
    <row r="388" spans="1:8">
      <c r="A388" s="3">
        <v>1978</v>
      </c>
      <c r="B388" s="3" t="s">
        <v>139</v>
      </c>
      <c r="C388" s="3">
        <v>9</v>
      </c>
      <c r="D388" s="3">
        <v>0.05</v>
      </c>
      <c r="E388">
        <v>0.05</v>
      </c>
      <c r="F388" s="7">
        <v>40.869999999999997</v>
      </c>
      <c r="G388" t="s">
        <v>84</v>
      </c>
      <c r="H388" t="s">
        <v>84</v>
      </c>
    </row>
    <row r="389" spans="1:8">
      <c r="A389" s="3">
        <v>1979</v>
      </c>
      <c r="B389" s="3" t="s">
        <v>139</v>
      </c>
      <c r="C389" s="3">
        <v>9</v>
      </c>
      <c r="D389" s="3">
        <v>0.13</v>
      </c>
      <c r="E389">
        <v>0.11</v>
      </c>
      <c r="F389" s="7">
        <v>10.96</v>
      </c>
      <c r="G389" t="s">
        <v>84</v>
      </c>
      <c r="H389" t="s">
        <v>84</v>
      </c>
    </row>
    <row r="390" spans="1:8">
      <c r="A390" s="3">
        <v>1980</v>
      </c>
      <c r="B390" s="3" t="s">
        <v>139</v>
      </c>
      <c r="C390" s="3">
        <v>9</v>
      </c>
      <c r="D390" s="3">
        <v>0.03</v>
      </c>
      <c r="E390">
        <v>0.02</v>
      </c>
      <c r="F390" s="7">
        <v>151.07</v>
      </c>
      <c r="G390" t="s">
        <v>84</v>
      </c>
      <c r="H390" t="s">
        <v>84</v>
      </c>
    </row>
    <row r="391" spans="1:8">
      <c r="A391" s="3">
        <v>1981</v>
      </c>
      <c r="B391" s="3" t="s">
        <v>139</v>
      </c>
      <c r="C391" s="3">
        <v>9</v>
      </c>
      <c r="D391" s="3">
        <v>0.13</v>
      </c>
      <c r="E391">
        <v>0.04</v>
      </c>
      <c r="F391" s="7">
        <v>162.22</v>
      </c>
      <c r="G391" t="s">
        <v>84</v>
      </c>
      <c r="H391" t="s">
        <v>84</v>
      </c>
    </row>
    <row r="392" spans="1:8">
      <c r="A392" s="3">
        <v>1982</v>
      </c>
      <c r="B392" s="3" t="s">
        <v>139</v>
      </c>
      <c r="C392" s="3">
        <v>9</v>
      </c>
      <c r="D392" s="3">
        <v>0.37</v>
      </c>
      <c r="E392">
        <v>0</v>
      </c>
      <c r="F392" s="7">
        <v>83.12</v>
      </c>
      <c r="G392" t="s">
        <v>84</v>
      </c>
      <c r="H392" t="s">
        <v>84</v>
      </c>
    </row>
    <row r="393" spans="1:8">
      <c r="A393" s="3">
        <v>1983</v>
      </c>
      <c r="B393" s="3" t="s">
        <v>139</v>
      </c>
      <c r="C393" s="3">
        <v>9</v>
      </c>
      <c r="D393" s="3">
        <v>0.22</v>
      </c>
      <c r="E393">
        <v>0.02</v>
      </c>
      <c r="F393" s="7">
        <v>125.72</v>
      </c>
      <c r="G393" t="s">
        <v>84</v>
      </c>
      <c r="H393" t="s">
        <v>84</v>
      </c>
    </row>
    <row r="394" spans="1:8">
      <c r="A394" s="3">
        <v>1984</v>
      </c>
      <c r="B394" s="3" t="s">
        <v>139</v>
      </c>
      <c r="C394" s="3">
        <v>9</v>
      </c>
      <c r="D394" s="3">
        <v>0</v>
      </c>
      <c r="E394">
        <v>0</v>
      </c>
      <c r="F394" s="7">
        <v>198.43</v>
      </c>
      <c r="G394" t="s">
        <v>84</v>
      </c>
      <c r="H394" t="s">
        <v>84</v>
      </c>
    </row>
    <row r="395" spans="1:8">
      <c r="A395" s="3">
        <v>1985</v>
      </c>
      <c r="B395" s="3" t="s">
        <v>139</v>
      </c>
      <c r="C395" s="3">
        <v>9</v>
      </c>
      <c r="D395" s="3">
        <v>0.18</v>
      </c>
      <c r="E395">
        <v>0</v>
      </c>
      <c r="F395" s="7">
        <v>36.67</v>
      </c>
      <c r="G395" t="s">
        <v>84</v>
      </c>
      <c r="H395" t="s">
        <v>84</v>
      </c>
    </row>
    <row r="396" spans="1:8">
      <c r="A396" s="3">
        <v>1986</v>
      </c>
      <c r="B396" s="3" t="s">
        <v>139</v>
      </c>
      <c r="C396" s="3">
        <v>9</v>
      </c>
      <c r="D396" s="3">
        <v>0.13</v>
      </c>
      <c r="E396">
        <v>0</v>
      </c>
      <c r="F396" s="7">
        <v>62.16</v>
      </c>
      <c r="G396" t="s">
        <v>84</v>
      </c>
      <c r="H396" t="s">
        <v>84</v>
      </c>
    </row>
    <row r="397" spans="1:8">
      <c r="A397" s="3">
        <v>1987</v>
      </c>
      <c r="B397" s="3" t="s">
        <v>139</v>
      </c>
      <c r="C397" s="3">
        <v>9</v>
      </c>
      <c r="D397" s="3">
        <v>0.03</v>
      </c>
      <c r="E397">
        <v>0</v>
      </c>
      <c r="F397" s="7">
        <v>39.4</v>
      </c>
      <c r="G397" t="s">
        <v>84</v>
      </c>
      <c r="H397" t="s">
        <v>84</v>
      </c>
    </row>
    <row r="398" spans="1:8">
      <c r="A398" s="3">
        <v>1988</v>
      </c>
      <c r="B398" s="3" t="s">
        <v>139</v>
      </c>
      <c r="C398" s="3">
        <v>9</v>
      </c>
      <c r="D398" s="3">
        <v>0.05</v>
      </c>
      <c r="E398">
        <v>0.04</v>
      </c>
      <c r="F398" s="7">
        <v>60.84</v>
      </c>
      <c r="G398" t="s">
        <v>84</v>
      </c>
      <c r="H398" t="s">
        <v>84</v>
      </c>
    </row>
    <row r="399" spans="1:8">
      <c r="A399" s="3">
        <v>1989</v>
      </c>
      <c r="B399" s="3" t="s">
        <v>139</v>
      </c>
      <c r="C399" s="3">
        <v>9</v>
      </c>
      <c r="D399" s="3">
        <v>0.04</v>
      </c>
      <c r="E399">
        <v>0</v>
      </c>
      <c r="F399" s="7">
        <v>69.400000000000006</v>
      </c>
      <c r="G399" t="s">
        <v>84</v>
      </c>
      <c r="H399" t="s">
        <v>84</v>
      </c>
    </row>
    <row r="400" spans="1:8">
      <c r="A400" s="3">
        <v>1990</v>
      </c>
      <c r="B400" s="3" t="s">
        <v>139</v>
      </c>
      <c r="C400" s="3">
        <v>9</v>
      </c>
      <c r="D400" s="3">
        <v>0.01</v>
      </c>
      <c r="E400">
        <v>0.03</v>
      </c>
      <c r="F400" s="7">
        <v>19.8</v>
      </c>
      <c r="G400" t="s">
        <v>84</v>
      </c>
      <c r="H400" t="s">
        <v>84</v>
      </c>
    </row>
    <row r="401" spans="1:8">
      <c r="A401" s="3">
        <v>1991</v>
      </c>
      <c r="B401" s="3" t="s">
        <v>139</v>
      </c>
      <c r="C401" s="3">
        <v>9</v>
      </c>
      <c r="D401" s="3">
        <v>0.04</v>
      </c>
      <c r="E401">
        <v>0</v>
      </c>
      <c r="F401" s="7">
        <v>27.9</v>
      </c>
      <c r="G401" t="s">
        <v>84</v>
      </c>
      <c r="H401" t="s">
        <v>84</v>
      </c>
    </row>
    <row r="402" spans="1:8">
      <c r="A402" s="3">
        <v>1992</v>
      </c>
      <c r="B402" s="3" t="s">
        <v>139</v>
      </c>
      <c r="C402" s="3">
        <v>9</v>
      </c>
      <c r="D402" s="3">
        <v>0.02</v>
      </c>
      <c r="E402">
        <v>0</v>
      </c>
      <c r="F402" s="7">
        <v>45.14</v>
      </c>
      <c r="G402" t="s">
        <v>84</v>
      </c>
      <c r="H402" t="s">
        <v>84</v>
      </c>
    </row>
    <row r="403" spans="1:8">
      <c r="A403" s="3">
        <v>1993</v>
      </c>
      <c r="B403" s="3" t="s">
        <v>139</v>
      </c>
      <c r="C403" s="3">
        <v>9</v>
      </c>
      <c r="D403" s="3">
        <v>0.03</v>
      </c>
      <c r="E403">
        <v>0</v>
      </c>
      <c r="F403" s="7">
        <v>49.38</v>
      </c>
      <c r="G403" t="s">
        <v>84</v>
      </c>
      <c r="H403" t="s">
        <v>84</v>
      </c>
    </row>
    <row r="404" spans="1:8">
      <c r="A404" s="3">
        <v>1994</v>
      </c>
      <c r="B404" s="3" t="s">
        <v>139</v>
      </c>
      <c r="C404" s="3">
        <v>9</v>
      </c>
      <c r="D404" s="3">
        <v>0</v>
      </c>
      <c r="E404">
        <v>0.01</v>
      </c>
      <c r="F404" s="7">
        <v>39.58</v>
      </c>
      <c r="G404" t="s">
        <v>84</v>
      </c>
      <c r="H404" t="s">
        <v>84</v>
      </c>
    </row>
    <row r="405" spans="1:8">
      <c r="A405" s="3">
        <v>1995</v>
      </c>
      <c r="B405" s="3" t="s">
        <v>139</v>
      </c>
      <c r="C405" s="3">
        <v>9</v>
      </c>
      <c r="D405" s="3">
        <v>0.04</v>
      </c>
      <c r="E405">
        <v>0</v>
      </c>
      <c r="F405" s="7">
        <v>11.31</v>
      </c>
      <c r="G405" t="s">
        <v>84</v>
      </c>
      <c r="H405" t="s">
        <v>84</v>
      </c>
    </row>
    <row r="406" spans="1:8">
      <c r="A406" s="3">
        <v>1996</v>
      </c>
      <c r="B406" s="3" t="s">
        <v>139</v>
      </c>
      <c r="C406" s="3">
        <v>9</v>
      </c>
      <c r="D406" s="3">
        <v>0.02</v>
      </c>
      <c r="E406">
        <v>0</v>
      </c>
      <c r="F406" s="7">
        <v>11.77</v>
      </c>
      <c r="G406" t="s">
        <v>84</v>
      </c>
      <c r="H406" t="s">
        <v>84</v>
      </c>
    </row>
    <row r="407" spans="1:8">
      <c r="A407" s="3">
        <v>1997</v>
      </c>
      <c r="B407" s="3" t="s">
        <v>139</v>
      </c>
      <c r="C407" s="3">
        <v>9</v>
      </c>
      <c r="D407" s="3">
        <v>0.02</v>
      </c>
      <c r="E407">
        <v>0</v>
      </c>
      <c r="F407" s="7">
        <v>9.17</v>
      </c>
      <c r="G407" t="s">
        <v>84</v>
      </c>
      <c r="H407" t="s">
        <v>84</v>
      </c>
    </row>
    <row r="408" spans="1:8">
      <c r="A408" s="3">
        <v>1998</v>
      </c>
      <c r="B408" s="3" t="s">
        <v>139</v>
      </c>
      <c r="C408" s="3">
        <v>9</v>
      </c>
      <c r="D408" s="3">
        <v>0.03</v>
      </c>
      <c r="E408">
        <v>0</v>
      </c>
      <c r="F408" s="7">
        <v>4.88</v>
      </c>
      <c r="G408" t="s">
        <v>84</v>
      </c>
      <c r="H408" t="s">
        <v>84</v>
      </c>
    </row>
    <row r="409" spans="1:8">
      <c r="A409" s="3">
        <v>1999</v>
      </c>
      <c r="B409" s="3" t="s">
        <v>139</v>
      </c>
      <c r="C409" s="3">
        <v>9</v>
      </c>
      <c r="D409" s="3">
        <v>0.02</v>
      </c>
      <c r="E409">
        <v>0</v>
      </c>
      <c r="F409" s="7">
        <v>3.88</v>
      </c>
      <c r="G409" t="s">
        <v>84</v>
      </c>
      <c r="H409" t="s">
        <v>84</v>
      </c>
    </row>
    <row r="410" spans="1:8">
      <c r="A410" s="3">
        <v>2000</v>
      </c>
      <c r="B410" s="3" t="s">
        <v>139</v>
      </c>
      <c r="C410" s="3">
        <v>9</v>
      </c>
      <c r="D410" s="3">
        <v>0.02</v>
      </c>
      <c r="E410">
        <v>0</v>
      </c>
      <c r="F410" s="7">
        <v>4.3499999999999996</v>
      </c>
      <c r="G410" t="s">
        <v>84</v>
      </c>
      <c r="H410" t="s">
        <v>84</v>
      </c>
    </row>
    <row r="411" spans="1:8">
      <c r="A411" s="3">
        <v>2001</v>
      </c>
      <c r="B411" s="3" t="s">
        <v>139</v>
      </c>
      <c r="C411" s="3">
        <v>9</v>
      </c>
      <c r="D411" s="3">
        <v>0.02</v>
      </c>
      <c r="E411">
        <v>0</v>
      </c>
      <c r="F411" s="7">
        <v>14.99</v>
      </c>
      <c r="G411" t="s">
        <v>84</v>
      </c>
      <c r="H411" t="s">
        <v>84</v>
      </c>
    </row>
    <row r="412" spans="1:8">
      <c r="A412" s="3">
        <v>2002</v>
      </c>
      <c r="B412" s="3" t="s">
        <v>139</v>
      </c>
      <c r="C412" s="3">
        <v>9</v>
      </c>
      <c r="D412" s="3">
        <v>0</v>
      </c>
      <c r="E412">
        <v>0</v>
      </c>
      <c r="F412" s="7">
        <v>10.69</v>
      </c>
      <c r="G412" t="s">
        <v>84</v>
      </c>
      <c r="H412" t="s">
        <v>84</v>
      </c>
    </row>
    <row r="413" spans="1:8">
      <c r="A413" s="3">
        <v>2003</v>
      </c>
      <c r="B413" s="3" t="s">
        <v>139</v>
      </c>
      <c r="C413" s="3">
        <v>9</v>
      </c>
      <c r="D413" s="3">
        <v>0.01</v>
      </c>
      <c r="E413">
        <v>0</v>
      </c>
      <c r="F413" s="7">
        <v>6.43</v>
      </c>
      <c r="G413" t="s">
        <v>84</v>
      </c>
      <c r="H413" t="s">
        <v>84</v>
      </c>
    </row>
    <row r="414" spans="1:8">
      <c r="A414" s="3">
        <v>2004</v>
      </c>
      <c r="B414" s="3" t="s">
        <v>139</v>
      </c>
      <c r="C414" s="3">
        <v>9</v>
      </c>
      <c r="D414" s="3">
        <v>0.26</v>
      </c>
      <c r="E414">
        <v>0.02</v>
      </c>
      <c r="F414" s="7">
        <v>10.99</v>
      </c>
      <c r="G414" t="s">
        <v>84</v>
      </c>
      <c r="H414" t="s">
        <v>84</v>
      </c>
    </row>
    <row r="415" spans="1:8">
      <c r="A415" s="3">
        <v>2005</v>
      </c>
      <c r="B415" s="3" t="s">
        <v>139</v>
      </c>
      <c r="C415" s="3">
        <v>9</v>
      </c>
      <c r="D415" s="3">
        <v>0.03</v>
      </c>
      <c r="E415">
        <v>0</v>
      </c>
      <c r="F415" s="7">
        <v>8.76</v>
      </c>
      <c r="G415" t="s">
        <v>84</v>
      </c>
      <c r="H415" t="s">
        <v>84</v>
      </c>
    </row>
    <row r="416" spans="1:8">
      <c r="A416" s="3">
        <v>2006</v>
      </c>
      <c r="B416" s="3" t="s">
        <v>139</v>
      </c>
      <c r="C416" s="3">
        <v>9</v>
      </c>
      <c r="D416" s="3">
        <v>0.05</v>
      </c>
      <c r="E416">
        <v>0.01</v>
      </c>
      <c r="F416" s="7">
        <v>3.98</v>
      </c>
      <c r="G416" t="s">
        <v>84</v>
      </c>
      <c r="H416" t="s">
        <v>84</v>
      </c>
    </row>
    <row r="417" spans="1:8">
      <c r="A417" s="3">
        <v>2007</v>
      </c>
      <c r="B417" s="3" t="s">
        <v>139</v>
      </c>
      <c r="C417" s="3">
        <v>9</v>
      </c>
      <c r="D417" s="3">
        <v>0.02</v>
      </c>
      <c r="E417">
        <v>0</v>
      </c>
      <c r="F417" s="7">
        <v>8.84</v>
      </c>
      <c r="G417" t="s">
        <v>84</v>
      </c>
      <c r="H417" t="s">
        <v>84</v>
      </c>
    </row>
    <row r="418" spans="1:8">
      <c r="A418" s="3">
        <v>2008</v>
      </c>
      <c r="B418" s="3" t="s">
        <v>139</v>
      </c>
      <c r="C418" s="3">
        <v>9</v>
      </c>
      <c r="D418" s="3">
        <v>0</v>
      </c>
      <c r="E418">
        <v>0</v>
      </c>
      <c r="F418" s="7">
        <v>2.81</v>
      </c>
      <c r="G418" t="s">
        <v>84</v>
      </c>
      <c r="H418" t="s">
        <v>84</v>
      </c>
    </row>
    <row r="419" spans="1:8">
      <c r="A419" s="3">
        <v>2009</v>
      </c>
      <c r="B419" s="3" t="s">
        <v>139</v>
      </c>
      <c r="C419" s="3">
        <v>9</v>
      </c>
      <c r="D419" s="3">
        <v>0.01</v>
      </c>
      <c r="E419">
        <v>0.01</v>
      </c>
      <c r="F419" s="7">
        <v>1.79</v>
      </c>
      <c r="G419" t="s">
        <v>84</v>
      </c>
      <c r="H419" t="s">
        <v>84</v>
      </c>
    </row>
    <row r="420" spans="1:8">
      <c r="A420" s="3">
        <v>2010</v>
      </c>
      <c r="B420" s="3" t="s">
        <v>139</v>
      </c>
      <c r="C420" s="3">
        <v>9</v>
      </c>
      <c r="D420" s="3">
        <v>0</v>
      </c>
      <c r="E420">
        <v>0</v>
      </c>
      <c r="F420" s="7">
        <v>3.99</v>
      </c>
      <c r="G420" t="s">
        <v>84</v>
      </c>
      <c r="H420" t="s">
        <v>84</v>
      </c>
    </row>
    <row r="421" spans="1:8">
      <c r="A421" s="3">
        <v>2011</v>
      </c>
      <c r="B421" s="3" t="s">
        <v>139</v>
      </c>
      <c r="C421" s="3">
        <v>9</v>
      </c>
      <c r="D421" s="3">
        <v>0.02</v>
      </c>
      <c r="E421">
        <v>0</v>
      </c>
      <c r="F421" s="7">
        <v>2.98</v>
      </c>
      <c r="G421" t="s">
        <v>84</v>
      </c>
      <c r="H421" t="s">
        <v>84</v>
      </c>
    </row>
    <row r="422" spans="1:8">
      <c r="A422" s="3">
        <v>2012</v>
      </c>
      <c r="B422" s="3" t="s">
        <v>139</v>
      </c>
      <c r="C422" s="3">
        <v>9</v>
      </c>
      <c r="D422" s="3">
        <v>0</v>
      </c>
      <c r="E422">
        <v>0</v>
      </c>
      <c r="F422" s="7">
        <v>1.28</v>
      </c>
      <c r="G422" t="s">
        <v>84</v>
      </c>
      <c r="H422" t="s">
        <v>84</v>
      </c>
    </row>
    <row r="423" spans="1:8">
      <c r="A423" s="3">
        <v>2013</v>
      </c>
      <c r="B423" s="3" t="s">
        <v>139</v>
      </c>
      <c r="C423" s="3">
        <v>9</v>
      </c>
      <c r="D423" s="3">
        <v>0</v>
      </c>
      <c r="E423">
        <v>0</v>
      </c>
      <c r="F423" s="7">
        <v>0.11</v>
      </c>
      <c r="G423" t="s">
        <v>84</v>
      </c>
      <c r="H423" t="s">
        <v>84</v>
      </c>
    </row>
    <row r="424" spans="1:8">
      <c r="A424" s="3">
        <v>2014</v>
      </c>
      <c r="B424" s="3" t="s">
        <v>139</v>
      </c>
      <c r="C424" s="3">
        <v>9</v>
      </c>
      <c r="D424" s="3">
        <v>0</v>
      </c>
      <c r="E424">
        <v>0</v>
      </c>
      <c r="F424" s="7">
        <v>0.5</v>
      </c>
      <c r="G424" t="s">
        <v>84</v>
      </c>
      <c r="H424" t="s">
        <v>84</v>
      </c>
    </row>
    <row r="425" spans="1:8">
      <c r="A425" s="3">
        <v>1968</v>
      </c>
      <c r="B425" s="3" t="s">
        <v>139</v>
      </c>
      <c r="C425" s="3">
        <v>10</v>
      </c>
      <c r="D425" s="3">
        <v>0.06</v>
      </c>
      <c r="E425">
        <v>0.01</v>
      </c>
      <c r="F425" s="7" t="s">
        <v>84</v>
      </c>
      <c r="G425" t="s">
        <v>84</v>
      </c>
      <c r="H425" t="s">
        <v>84</v>
      </c>
    </row>
    <row r="426" spans="1:8">
      <c r="A426" s="3">
        <v>1969</v>
      </c>
      <c r="B426" s="3" t="s">
        <v>139</v>
      </c>
      <c r="C426" s="3">
        <v>10</v>
      </c>
      <c r="D426" s="3">
        <v>7.0000000000000007E-2</v>
      </c>
      <c r="E426">
        <v>0.02</v>
      </c>
      <c r="F426" s="7" t="s">
        <v>84</v>
      </c>
      <c r="G426" t="s">
        <v>84</v>
      </c>
      <c r="H426" t="s">
        <v>84</v>
      </c>
    </row>
    <row r="427" spans="1:8">
      <c r="A427" s="3">
        <v>1970</v>
      </c>
      <c r="B427" s="3" t="s">
        <v>139</v>
      </c>
      <c r="C427" s="3">
        <v>10</v>
      </c>
      <c r="D427" s="3">
        <v>0.16</v>
      </c>
      <c r="E427">
        <v>0.05</v>
      </c>
      <c r="F427" s="7" t="s">
        <v>84</v>
      </c>
      <c r="G427" t="s">
        <v>84</v>
      </c>
      <c r="H427" t="s">
        <v>84</v>
      </c>
    </row>
    <row r="428" spans="1:8">
      <c r="A428" s="3">
        <v>1971</v>
      </c>
      <c r="B428" s="3" t="s">
        <v>139</v>
      </c>
      <c r="C428" s="3">
        <v>10</v>
      </c>
      <c r="D428" s="3">
        <v>0.08</v>
      </c>
      <c r="E428">
        <v>0</v>
      </c>
      <c r="F428" s="7" t="s">
        <v>84</v>
      </c>
      <c r="G428" t="s">
        <v>84</v>
      </c>
      <c r="H428" t="s">
        <v>84</v>
      </c>
    </row>
    <row r="429" spans="1:8">
      <c r="A429" s="3">
        <v>1972</v>
      </c>
      <c r="B429" s="3" t="s">
        <v>139</v>
      </c>
      <c r="C429" s="3">
        <v>10</v>
      </c>
      <c r="D429" s="3">
        <v>0.11</v>
      </c>
      <c r="E429">
        <v>0.02</v>
      </c>
      <c r="F429" s="7" t="s">
        <v>84</v>
      </c>
      <c r="G429" t="s">
        <v>84</v>
      </c>
      <c r="H429" t="s">
        <v>84</v>
      </c>
    </row>
    <row r="430" spans="1:8">
      <c r="A430" s="3">
        <v>1973</v>
      </c>
      <c r="B430" s="3" t="s">
        <v>139</v>
      </c>
      <c r="C430" s="3">
        <v>10</v>
      </c>
      <c r="D430" s="3">
        <v>0.2</v>
      </c>
      <c r="E430">
        <v>0.14000000000000001</v>
      </c>
      <c r="F430" s="7" t="s">
        <v>84</v>
      </c>
      <c r="G430" t="s">
        <v>84</v>
      </c>
      <c r="H430" t="s">
        <v>84</v>
      </c>
    </row>
    <row r="431" spans="1:8">
      <c r="A431" s="3">
        <v>1974</v>
      </c>
      <c r="B431" s="3" t="s">
        <v>139</v>
      </c>
      <c r="C431" s="3">
        <v>10</v>
      </c>
      <c r="D431" s="3">
        <v>0.05</v>
      </c>
      <c r="E431">
        <v>0</v>
      </c>
      <c r="F431" s="7" t="s">
        <v>84</v>
      </c>
      <c r="G431" t="s">
        <v>84</v>
      </c>
      <c r="H431" t="s">
        <v>84</v>
      </c>
    </row>
    <row r="432" spans="1:8">
      <c r="A432" s="3">
        <v>1975</v>
      </c>
      <c r="B432" s="3" t="s">
        <v>139</v>
      </c>
      <c r="C432" s="3">
        <v>10</v>
      </c>
      <c r="D432" s="3">
        <v>0.13</v>
      </c>
      <c r="E432">
        <v>0</v>
      </c>
      <c r="F432" s="7" t="s">
        <v>84</v>
      </c>
      <c r="G432" t="s">
        <v>84</v>
      </c>
      <c r="H432" t="s">
        <v>84</v>
      </c>
    </row>
    <row r="433" spans="1:8">
      <c r="A433" s="3">
        <v>1976</v>
      </c>
      <c r="B433" s="3" t="s">
        <v>139</v>
      </c>
      <c r="C433" s="3">
        <v>10</v>
      </c>
      <c r="D433" s="3">
        <v>0</v>
      </c>
      <c r="E433">
        <v>0.05</v>
      </c>
      <c r="F433" s="7" t="s">
        <v>84</v>
      </c>
      <c r="G433" t="s">
        <v>84</v>
      </c>
      <c r="H433" t="s">
        <v>84</v>
      </c>
    </row>
    <row r="434" spans="1:8">
      <c r="A434" s="3">
        <v>1977</v>
      </c>
      <c r="B434" s="3" t="s">
        <v>139</v>
      </c>
      <c r="C434" s="3">
        <v>10</v>
      </c>
      <c r="D434" s="3">
        <v>0</v>
      </c>
      <c r="E434">
        <v>0</v>
      </c>
      <c r="F434" s="7" t="s">
        <v>84</v>
      </c>
      <c r="G434" t="s">
        <v>84</v>
      </c>
      <c r="H434" t="s">
        <v>84</v>
      </c>
    </row>
    <row r="435" spans="1:8">
      <c r="A435" s="3">
        <v>1978</v>
      </c>
      <c r="B435" s="3" t="s">
        <v>139</v>
      </c>
      <c r="C435" s="3">
        <v>10</v>
      </c>
      <c r="D435" s="3">
        <v>0.14000000000000001</v>
      </c>
      <c r="E435">
        <v>0.03</v>
      </c>
      <c r="F435" s="7">
        <v>32.18</v>
      </c>
      <c r="G435" t="s">
        <v>84</v>
      </c>
      <c r="H435" t="s">
        <v>84</v>
      </c>
    </row>
    <row r="436" spans="1:8">
      <c r="A436" s="3">
        <v>1979</v>
      </c>
      <c r="B436" s="3" t="s">
        <v>139</v>
      </c>
      <c r="C436" s="3">
        <v>10</v>
      </c>
      <c r="D436" s="3">
        <v>0.01</v>
      </c>
      <c r="E436">
        <v>0.01</v>
      </c>
      <c r="F436" s="7">
        <v>56.93</v>
      </c>
      <c r="G436" t="s">
        <v>84</v>
      </c>
      <c r="H436" t="s">
        <v>84</v>
      </c>
    </row>
    <row r="437" spans="1:8">
      <c r="A437" s="3">
        <v>1980</v>
      </c>
      <c r="B437" s="3" t="s">
        <v>139</v>
      </c>
      <c r="C437" s="3">
        <v>10</v>
      </c>
      <c r="D437" s="3">
        <v>0.03</v>
      </c>
      <c r="E437">
        <v>0</v>
      </c>
      <c r="F437" s="7">
        <v>43.05</v>
      </c>
      <c r="G437" t="s">
        <v>84</v>
      </c>
      <c r="H437" t="s">
        <v>84</v>
      </c>
    </row>
    <row r="438" spans="1:8">
      <c r="A438" s="3">
        <v>1981</v>
      </c>
      <c r="B438" s="3" t="s">
        <v>139</v>
      </c>
      <c r="C438" s="3">
        <v>10</v>
      </c>
      <c r="D438" s="3">
        <v>0</v>
      </c>
      <c r="E438">
        <v>0</v>
      </c>
      <c r="F438" s="7">
        <v>76.36</v>
      </c>
      <c r="G438" t="s">
        <v>84</v>
      </c>
      <c r="H438" t="s">
        <v>84</v>
      </c>
    </row>
    <row r="439" spans="1:8">
      <c r="A439" s="3">
        <v>1982</v>
      </c>
      <c r="B439" s="3" t="s">
        <v>139</v>
      </c>
      <c r="C439" s="3">
        <v>10</v>
      </c>
      <c r="D439" s="3">
        <v>0.25</v>
      </c>
      <c r="E439">
        <v>0</v>
      </c>
      <c r="F439" s="7">
        <v>92.29</v>
      </c>
      <c r="G439" t="s">
        <v>84</v>
      </c>
      <c r="H439" t="s">
        <v>84</v>
      </c>
    </row>
    <row r="440" spans="1:8">
      <c r="A440" s="3">
        <v>1983</v>
      </c>
      <c r="B440" s="3" t="s">
        <v>139</v>
      </c>
      <c r="C440" s="3">
        <v>10</v>
      </c>
      <c r="D440" s="3">
        <v>0</v>
      </c>
      <c r="E440">
        <v>0</v>
      </c>
      <c r="F440" s="7">
        <v>133.69</v>
      </c>
      <c r="G440" t="s">
        <v>84</v>
      </c>
      <c r="H440" t="s">
        <v>84</v>
      </c>
    </row>
    <row r="441" spans="1:8">
      <c r="A441" s="3">
        <v>1984</v>
      </c>
      <c r="B441" s="3" t="s">
        <v>139</v>
      </c>
      <c r="C441" s="3">
        <v>10</v>
      </c>
      <c r="D441" s="3">
        <v>0.21</v>
      </c>
      <c r="E441">
        <v>0.04</v>
      </c>
      <c r="F441" s="7">
        <v>112.73</v>
      </c>
      <c r="G441" t="s">
        <v>84</v>
      </c>
      <c r="H441" t="s">
        <v>84</v>
      </c>
    </row>
    <row r="442" spans="1:8">
      <c r="A442" s="3">
        <v>1985</v>
      </c>
      <c r="B442" s="3" t="s">
        <v>139</v>
      </c>
      <c r="C442" s="3">
        <v>10</v>
      </c>
      <c r="D442" s="3">
        <v>0.04</v>
      </c>
      <c r="E442">
        <v>0</v>
      </c>
      <c r="F442" s="7">
        <v>116.91</v>
      </c>
      <c r="G442" t="s">
        <v>84</v>
      </c>
      <c r="H442" t="s">
        <v>84</v>
      </c>
    </row>
    <row r="443" spans="1:8">
      <c r="A443" s="3">
        <v>1986</v>
      </c>
      <c r="B443" s="3" t="s">
        <v>139</v>
      </c>
      <c r="C443" s="3">
        <v>10</v>
      </c>
      <c r="D443" s="3">
        <v>0.1</v>
      </c>
      <c r="E443">
        <v>0.01</v>
      </c>
      <c r="F443" s="7">
        <v>29.15</v>
      </c>
      <c r="G443" t="s">
        <v>84</v>
      </c>
      <c r="H443" t="s">
        <v>84</v>
      </c>
    </row>
    <row r="444" spans="1:8">
      <c r="A444" s="3">
        <v>1987</v>
      </c>
      <c r="B444" s="3" t="s">
        <v>139</v>
      </c>
      <c r="C444" s="3">
        <v>10</v>
      </c>
      <c r="D444" s="3">
        <v>0.03</v>
      </c>
      <c r="E444">
        <v>0</v>
      </c>
      <c r="F444" s="7">
        <v>27.3</v>
      </c>
      <c r="G444" t="s">
        <v>84</v>
      </c>
      <c r="H444" t="s">
        <v>84</v>
      </c>
    </row>
    <row r="445" spans="1:8">
      <c r="A445" s="3">
        <v>1988</v>
      </c>
      <c r="B445" s="3" t="s">
        <v>139</v>
      </c>
      <c r="C445" s="3">
        <v>10</v>
      </c>
      <c r="D445" s="3">
        <v>0</v>
      </c>
      <c r="E445">
        <v>0</v>
      </c>
      <c r="F445" s="7">
        <v>51.55</v>
      </c>
      <c r="G445" t="s">
        <v>84</v>
      </c>
      <c r="H445" t="s">
        <v>84</v>
      </c>
    </row>
    <row r="446" spans="1:8">
      <c r="A446" s="3">
        <v>1989</v>
      </c>
      <c r="B446" s="3" t="s">
        <v>139</v>
      </c>
      <c r="C446" s="3">
        <v>10</v>
      </c>
      <c r="D446" s="3">
        <v>0.05</v>
      </c>
      <c r="E446">
        <v>0</v>
      </c>
      <c r="F446" s="7">
        <v>31.1</v>
      </c>
      <c r="G446" t="s">
        <v>84</v>
      </c>
      <c r="H446" t="s">
        <v>84</v>
      </c>
    </row>
    <row r="447" spans="1:8">
      <c r="A447" s="3">
        <v>1990</v>
      </c>
      <c r="B447" s="3" t="s">
        <v>139</v>
      </c>
      <c r="C447" s="3">
        <v>10</v>
      </c>
      <c r="D447" s="3">
        <v>0.02</v>
      </c>
      <c r="E447">
        <v>0.01</v>
      </c>
      <c r="F447" s="7">
        <v>36.01</v>
      </c>
      <c r="G447" t="s">
        <v>84</v>
      </c>
      <c r="H447" t="s">
        <v>84</v>
      </c>
    </row>
    <row r="448" spans="1:8">
      <c r="A448" s="3">
        <v>1991</v>
      </c>
      <c r="B448" s="3" t="s">
        <v>139</v>
      </c>
      <c r="C448" s="3">
        <v>10</v>
      </c>
      <c r="D448" s="3">
        <v>0</v>
      </c>
      <c r="E448">
        <v>0</v>
      </c>
      <c r="F448" s="7">
        <v>29.8</v>
      </c>
      <c r="G448" t="s">
        <v>84</v>
      </c>
      <c r="H448" t="s">
        <v>84</v>
      </c>
    </row>
    <row r="449" spans="1:8">
      <c r="A449" s="3">
        <v>1992</v>
      </c>
      <c r="B449" s="3" t="s">
        <v>139</v>
      </c>
      <c r="C449" s="3">
        <v>10</v>
      </c>
      <c r="D449" s="3">
        <v>0.04</v>
      </c>
      <c r="E449">
        <v>0</v>
      </c>
      <c r="F449" s="7">
        <v>13.25</v>
      </c>
      <c r="G449" t="s">
        <v>84</v>
      </c>
      <c r="H449" t="s">
        <v>84</v>
      </c>
    </row>
    <row r="450" spans="1:8">
      <c r="A450" s="3">
        <v>1993</v>
      </c>
      <c r="B450" s="3" t="s">
        <v>139</v>
      </c>
      <c r="C450" s="3">
        <v>10</v>
      </c>
      <c r="D450" s="3">
        <v>0.02</v>
      </c>
      <c r="E450">
        <v>0.02</v>
      </c>
      <c r="F450" s="7">
        <v>34.619999999999997</v>
      </c>
      <c r="G450" t="s">
        <v>84</v>
      </c>
      <c r="H450" t="s">
        <v>84</v>
      </c>
    </row>
    <row r="451" spans="1:8">
      <c r="A451" s="3">
        <v>1994</v>
      </c>
      <c r="B451" s="3" t="s">
        <v>139</v>
      </c>
      <c r="C451" s="3">
        <v>10</v>
      </c>
      <c r="D451" s="3">
        <v>0.02</v>
      </c>
      <c r="E451">
        <v>0</v>
      </c>
      <c r="F451" s="7">
        <v>5.59</v>
      </c>
      <c r="G451" t="s">
        <v>84</v>
      </c>
      <c r="H451" t="s">
        <v>84</v>
      </c>
    </row>
    <row r="452" spans="1:8">
      <c r="A452" s="3">
        <v>1995</v>
      </c>
      <c r="B452" s="3" t="s">
        <v>139</v>
      </c>
      <c r="C452" s="3">
        <v>10</v>
      </c>
      <c r="D452" s="3">
        <v>0.02</v>
      </c>
      <c r="E452">
        <v>0</v>
      </c>
      <c r="F452" s="7">
        <v>1.49</v>
      </c>
      <c r="G452" t="s">
        <v>84</v>
      </c>
      <c r="H452" t="s">
        <v>84</v>
      </c>
    </row>
    <row r="453" spans="1:8">
      <c r="A453" s="3">
        <v>1996</v>
      </c>
      <c r="B453" s="3" t="s">
        <v>139</v>
      </c>
      <c r="C453" s="3">
        <v>10</v>
      </c>
      <c r="D453" s="3">
        <v>0</v>
      </c>
      <c r="E453">
        <v>0</v>
      </c>
      <c r="F453" s="7">
        <v>0.45</v>
      </c>
      <c r="G453" t="s">
        <v>84</v>
      </c>
      <c r="H453" t="s">
        <v>84</v>
      </c>
    </row>
    <row r="454" spans="1:8">
      <c r="A454" s="3">
        <v>1997</v>
      </c>
      <c r="B454" s="3" t="s">
        <v>139</v>
      </c>
      <c r="C454" s="3">
        <v>10</v>
      </c>
      <c r="D454" s="3">
        <v>0</v>
      </c>
      <c r="E454">
        <v>0</v>
      </c>
      <c r="F454" s="7">
        <v>3.9</v>
      </c>
      <c r="G454" t="s">
        <v>84</v>
      </c>
      <c r="H454" t="s">
        <v>84</v>
      </c>
    </row>
    <row r="455" spans="1:8">
      <c r="A455" s="3">
        <v>1998</v>
      </c>
      <c r="B455" s="3" t="s">
        <v>139</v>
      </c>
      <c r="C455" s="3">
        <v>10</v>
      </c>
      <c r="D455" s="3">
        <v>0</v>
      </c>
      <c r="E455">
        <v>0</v>
      </c>
      <c r="F455" s="7">
        <v>2</v>
      </c>
      <c r="G455" t="s">
        <v>84</v>
      </c>
      <c r="H455" t="s">
        <v>84</v>
      </c>
    </row>
    <row r="456" spans="1:8">
      <c r="A456" s="3">
        <v>1999</v>
      </c>
      <c r="B456" s="3" t="s">
        <v>139</v>
      </c>
      <c r="C456" s="3">
        <v>10</v>
      </c>
      <c r="D456" s="3">
        <v>0.01</v>
      </c>
      <c r="E456">
        <v>0</v>
      </c>
      <c r="F456" s="7">
        <v>0.79</v>
      </c>
      <c r="G456" t="s">
        <v>84</v>
      </c>
      <c r="H456" t="s">
        <v>84</v>
      </c>
    </row>
    <row r="457" spans="1:8">
      <c r="A457" s="3">
        <v>2000</v>
      </c>
      <c r="B457" s="3" t="s">
        <v>139</v>
      </c>
      <c r="C457" s="3">
        <v>10</v>
      </c>
      <c r="D457" s="3">
        <v>0</v>
      </c>
      <c r="E457">
        <v>0</v>
      </c>
      <c r="F457" s="7">
        <v>0.6</v>
      </c>
      <c r="G457" t="s">
        <v>84</v>
      </c>
      <c r="H457" t="s">
        <v>84</v>
      </c>
    </row>
    <row r="458" spans="1:8">
      <c r="A458" s="3">
        <v>2001</v>
      </c>
      <c r="B458" s="3" t="s">
        <v>139</v>
      </c>
      <c r="C458" s="3">
        <v>10</v>
      </c>
      <c r="D458" s="3">
        <v>0.01</v>
      </c>
      <c r="E458">
        <v>0</v>
      </c>
      <c r="F458" s="7">
        <v>1.57</v>
      </c>
      <c r="G458" t="s">
        <v>84</v>
      </c>
      <c r="H458" t="s">
        <v>84</v>
      </c>
    </row>
    <row r="459" spans="1:8">
      <c r="A459" s="3">
        <v>2002</v>
      </c>
      <c r="B459" s="3" t="s">
        <v>139</v>
      </c>
      <c r="C459" s="3">
        <v>10</v>
      </c>
      <c r="D459" s="3">
        <v>0</v>
      </c>
      <c r="E459">
        <v>0</v>
      </c>
      <c r="F459" s="7">
        <v>8.35</v>
      </c>
      <c r="G459" t="s">
        <v>84</v>
      </c>
      <c r="H459" t="s">
        <v>84</v>
      </c>
    </row>
    <row r="460" spans="1:8">
      <c r="A460" s="3">
        <v>2003</v>
      </c>
      <c r="B460" s="3" t="s">
        <v>139</v>
      </c>
      <c r="C460" s="3">
        <v>10</v>
      </c>
      <c r="D460" s="3">
        <v>0</v>
      </c>
      <c r="E460">
        <v>0</v>
      </c>
      <c r="F460" s="7">
        <v>3.03</v>
      </c>
      <c r="G460" t="s">
        <v>84</v>
      </c>
      <c r="H460" t="s">
        <v>84</v>
      </c>
    </row>
    <row r="461" spans="1:8">
      <c r="A461" s="3">
        <v>2004</v>
      </c>
      <c r="B461" s="3" t="s">
        <v>139</v>
      </c>
      <c r="C461" s="3">
        <v>10</v>
      </c>
      <c r="D461" s="3">
        <v>0.01</v>
      </c>
      <c r="E461">
        <v>0</v>
      </c>
      <c r="F461" s="7">
        <v>5.14</v>
      </c>
      <c r="G461" t="s">
        <v>84</v>
      </c>
      <c r="H461" t="s">
        <v>84</v>
      </c>
    </row>
    <row r="462" spans="1:8">
      <c r="A462" s="3">
        <v>2005</v>
      </c>
      <c r="B462" s="3" t="s">
        <v>139</v>
      </c>
      <c r="C462" s="3">
        <v>10</v>
      </c>
      <c r="D462" s="3">
        <v>0</v>
      </c>
      <c r="E462">
        <v>0</v>
      </c>
      <c r="F462" s="7">
        <v>3.82</v>
      </c>
      <c r="G462" t="s">
        <v>84</v>
      </c>
      <c r="H462" t="s">
        <v>84</v>
      </c>
    </row>
    <row r="463" spans="1:8">
      <c r="A463" s="3">
        <v>2006</v>
      </c>
      <c r="B463" s="3" t="s">
        <v>139</v>
      </c>
      <c r="C463" s="3">
        <v>10</v>
      </c>
      <c r="D463" s="3">
        <v>0</v>
      </c>
      <c r="E463">
        <v>0.01</v>
      </c>
      <c r="F463" s="7">
        <v>3.42</v>
      </c>
      <c r="G463" t="s">
        <v>84</v>
      </c>
      <c r="H463" t="s">
        <v>84</v>
      </c>
    </row>
    <row r="464" spans="1:8">
      <c r="A464" s="3">
        <v>2007</v>
      </c>
      <c r="B464" s="3" t="s">
        <v>139</v>
      </c>
      <c r="C464" s="3">
        <v>10</v>
      </c>
      <c r="D464" s="3">
        <v>0</v>
      </c>
      <c r="E464">
        <v>0</v>
      </c>
      <c r="F464" s="7">
        <v>1.08</v>
      </c>
      <c r="G464" t="s">
        <v>84</v>
      </c>
      <c r="H464" t="s">
        <v>84</v>
      </c>
    </row>
    <row r="465" spans="1:8">
      <c r="A465" s="3">
        <v>2008</v>
      </c>
      <c r="B465" s="3" t="s">
        <v>139</v>
      </c>
      <c r="C465" s="3">
        <v>10</v>
      </c>
      <c r="D465" s="3">
        <v>0</v>
      </c>
      <c r="E465">
        <v>0</v>
      </c>
      <c r="F465" s="7">
        <v>1.25</v>
      </c>
      <c r="G465" t="s">
        <v>84</v>
      </c>
      <c r="H465" t="s">
        <v>84</v>
      </c>
    </row>
    <row r="466" spans="1:8">
      <c r="A466" s="3">
        <v>2009</v>
      </c>
      <c r="B466" s="3" t="s">
        <v>139</v>
      </c>
      <c r="C466" s="3">
        <v>10</v>
      </c>
      <c r="D466" s="3">
        <v>0.01</v>
      </c>
      <c r="E466">
        <v>0</v>
      </c>
      <c r="F466" s="7">
        <v>0.76</v>
      </c>
      <c r="G466" t="s">
        <v>84</v>
      </c>
      <c r="H466" t="s">
        <v>84</v>
      </c>
    </row>
    <row r="467" spans="1:8">
      <c r="A467" s="3">
        <v>2010</v>
      </c>
      <c r="B467" s="3" t="s">
        <v>139</v>
      </c>
      <c r="C467" s="3">
        <v>10</v>
      </c>
      <c r="D467" s="3">
        <v>0.01</v>
      </c>
      <c r="E467">
        <v>0</v>
      </c>
      <c r="F467" s="7">
        <v>0.55000000000000004</v>
      </c>
      <c r="G467" t="s">
        <v>84</v>
      </c>
      <c r="H467" t="s">
        <v>84</v>
      </c>
    </row>
    <row r="468" spans="1:8">
      <c r="A468" s="3">
        <v>2011</v>
      </c>
      <c r="B468" s="3" t="s">
        <v>139</v>
      </c>
      <c r="C468" s="3">
        <v>10</v>
      </c>
      <c r="D468" s="3">
        <v>0</v>
      </c>
      <c r="E468">
        <v>0</v>
      </c>
      <c r="F468" s="7">
        <v>1.38</v>
      </c>
      <c r="G468" t="s">
        <v>84</v>
      </c>
      <c r="H468" t="s">
        <v>84</v>
      </c>
    </row>
    <row r="469" spans="1:8">
      <c r="A469" s="3">
        <v>2012</v>
      </c>
      <c r="B469" s="3" t="s">
        <v>139</v>
      </c>
      <c r="C469" s="3">
        <v>10</v>
      </c>
      <c r="D469" s="3">
        <v>0</v>
      </c>
      <c r="E469">
        <v>0</v>
      </c>
      <c r="F469" s="7">
        <v>0.42</v>
      </c>
      <c r="G469" t="s">
        <v>84</v>
      </c>
      <c r="H469" t="s">
        <v>84</v>
      </c>
    </row>
    <row r="470" spans="1:8">
      <c r="A470" s="3">
        <v>2013</v>
      </c>
      <c r="B470" s="3" t="s">
        <v>139</v>
      </c>
      <c r="C470" s="3">
        <v>10</v>
      </c>
      <c r="D470" s="3">
        <v>0</v>
      </c>
      <c r="E470">
        <v>0</v>
      </c>
      <c r="F470" s="7">
        <v>0.16</v>
      </c>
      <c r="G470" t="s">
        <v>84</v>
      </c>
      <c r="H470" t="s">
        <v>84</v>
      </c>
    </row>
    <row r="471" spans="1:8">
      <c r="A471" s="3">
        <v>2014</v>
      </c>
      <c r="B471" s="3" t="s">
        <v>139</v>
      </c>
      <c r="C471" s="3">
        <v>10</v>
      </c>
      <c r="D471" s="3">
        <v>0</v>
      </c>
      <c r="E471">
        <v>0</v>
      </c>
      <c r="F471" s="7">
        <v>0.3</v>
      </c>
      <c r="G471" t="s">
        <v>84</v>
      </c>
      <c r="H471" t="s">
        <v>84</v>
      </c>
    </row>
    <row r="472" spans="1:8">
      <c r="A472" s="3">
        <v>1968</v>
      </c>
      <c r="B472" s="3" t="s">
        <v>139</v>
      </c>
      <c r="C472" s="3">
        <v>11</v>
      </c>
      <c r="D472" s="3">
        <v>0.06</v>
      </c>
      <c r="E472">
        <v>0.05</v>
      </c>
      <c r="F472" s="7" t="s">
        <v>84</v>
      </c>
      <c r="G472" t="s">
        <v>84</v>
      </c>
      <c r="H472" t="s">
        <v>84</v>
      </c>
    </row>
    <row r="473" spans="1:8">
      <c r="A473" s="3">
        <v>1969</v>
      </c>
      <c r="B473" s="3" t="s">
        <v>139</v>
      </c>
      <c r="C473" s="3">
        <v>11</v>
      </c>
      <c r="D473" s="3">
        <v>0.11</v>
      </c>
      <c r="E473">
        <v>0.06</v>
      </c>
      <c r="F473" s="7" t="s">
        <v>84</v>
      </c>
      <c r="G473" t="s">
        <v>84</v>
      </c>
      <c r="H473" t="s">
        <v>84</v>
      </c>
    </row>
    <row r="474" spans="1:8">
      <c r="A474" s="3">
        <v>1970</v>
      </c>
      <c r="B474" s="3" t="s">
        <v>139</v>
      </c>
      <c r="C474" s="3">
        <v>11</v>
      </c>
      <c r="D474" s="3">
        <v>0.06</v>
      </c>
      <c r="E474">
        <v>0.1</v>
      </c>
      <c r="F474" s="7" t="s">
        <v>84</v>
      </c>
      <c r="G474" t="s">
        <v>84</v>
      </c>
      <c r="H474" t="s">
        <v>84</v>
      </c>
    </row>
    <row r="475" spans="1:8">
      <c r="A475" s="3">
        <v>1971</v>
      </c>
      <c r="B475" s="3" t="s">
        <v>139</v>
      </c>
      <c r="C475" s="3">
        <v>11</v>
      </c>
      <c r="D475" s="3">
        <v>0.15</v>
      </c>
      <c r="E475">
        <v>7.0000000000000007E-2</v>
      </c>
      <c r="F475" s="7" t="s">
        <v>84</v>
      </c>
      <c r="G475" t="s">
        <v>84</v>
      </c>
      <c r="H475" t="s">
        <v>84</v>
      </c>
    </row>
    <row r="476" spans="1:8">
      <c r="A476" s="3">
        <v>1972</v>
      </c>
      <c r="B476" s="3" t="s">
        <v>139</v>
      </c>
      <c r="C476" s="3">
        <v>11</v>
      </c>
      <c r="D476" s="3">
        <v>0.13</v>
      </c>
      <c r="E476">
        <v>0.11</v>
      </c>
      <c r="F476" s="7" t="s">
        <v>84</v>
      </c>
      <c r="G476" t="s">
        <v>84</v>
      </c>
      <c r="H476" t="s">
        <v>84</v>
      </c>
    </row>
    <row r="477" spans="1:8">
      <c r="A477" s="3">
        <v>1973</v>
      </c>
      <c r="B477" s="3" t="s">
        <v>139</v>
      </c>
      <c r="C477" s="3">
        <v>11</v>
      </c>
      <c r="D477" s="3">
        <v>0.41</v>
      </c>
      <c r="E477">
        <v>0.25</v>
      </c>
      <c r="F477" s="7" t="s">
        <v>84</v>
      </c>
      <c r="G477" t="s">
        <v>84</v>
      </c>
      <c r="H477" t="s">
        <v>84</v>
      </c>
    </row>
    <row r="478" spans="1:8">
      <c r="A478" s="3">
        <v>1974</v>
      </c>
      <c r="B478" s="3" t="s">
        <v>139</v>
      </c>
      <c r="C478" s="3">
        <v>11</v>
      </c>
      <c r="D478" s="3">
        <v>0.14000000000000001</v>
      </c>
      <c r="E478">
        <v>0</v>
      </c>
      <c r="F478" s="7" t="s">
        <v>84</v>
      </c>
      <c r="G478" t="s">
        <v>84</v>
      </c>
      <c r="H478" t="s">
        <v>84</v>
      </c>
    </row>
    <row r="479" spans="1:8">
      <c r="A479" s="3">
        <v>1975</v>
      </c>
      <c r="B479" s="3" t="s">
        <v>139</v>
      </c>
      <c r="C479" s="3">
        <v>11</v>
      </c>
      <c r="D479" s="3">
        <v>0</v>
      </c>
      <c r="E479">
        <v>0.04</v>
      </c>
      <c r="F479" s="7" t="s">
        <v>84</v>
      </c>
      <c r="G479" t="s">
        <v>84</v>
      </c>
      <c r="H479" t="s">
        <v>84</v>
      </c>
    </row>
    <row r="480" spans="1:8">
      <c r="A480" s="3">
        <v>1976</v>
      </c>
      <c r="B480" s="3" t="s">
        <v>139</v>
      </c>
      <c r="C480" s="3">
        <v>11</v>
      </c>
      <c r="D480" s="3">
        <v>7.0000000000000007E-2</v>
      </c>
      <c r="E480">
        <v>0.02</v>
      </c>
      <c r="F480" s="7" t="s">
        <v>84</v>
      </c>
      <c r="G480" t="s">
        <v>84</v>
      </c>
      <c r="H480" t="s">
        <v>84</v>
      </c>
    </row>
    <row r="481" spans="1:8">
      <c r="A481" s="3">
        <v>1977</v>
      </c>
      <c r="B481" s="3" t="s">
        <v>139</v>
      </c>
      <c r="C481" s="3">
        <v>11</v>
      </c>
      <c r="D481" s="3">
        <v>0.02</v>
      </c>
      <c r="E481">
        <v>0.08</v>
      </c>
      <c r="F481" s="7" t="s">
        <v>84</v>
      </c>
      <c r="G481" t="s">
        <v>84</v>
      </c>
      <c r="H481" t="s">
        <v>84</v>
      </c>
    </row>
    <row r="482" spans="1:8">
      <c r="A482" s="3">
        <v>1978</v>
      </c>
      <c r="B482" s="3" t="s">
        <v>139</v>
      </c>
      <c r="C482" s="3">
        <v>11</v>
      </c>
      <c r="D482" s="3">
        <v>0.11</v>
      </c>
      <c r="E482">
        <v>0.01</v>
      </c>
      <c r="F482" s="7" t="s">
        <v>84</v>
      </c>
      <c r="G482" t="s">
        <v>84</v>
      </c>
      <c r="H482" t="s">
        <v>84</v>
      </c>
    </row>
    <row r="483" spans="1:8">
      <c r="A483" s="3">
        <v>1979</v>
      </c>
      <c r="B483" s="3" t="s">
        <v>139</v>
      </c>
      <c r="C483" s="3">
        <v>11</v>
      </c>
      <c r="D483" s="3">
        <v>0.04</v>
      </c>
      <c r="E483">
        <v>0.03</v>
      </c>
      <c r="F483" s="7" t="s">
        <v>84</v>
      </c>
      <c r="G483" t="s">
        <v>84</v>
      </c>
      <c r="H483" t="s">
        <v>84</v>
      </c>
    </row>
    <row r="484" spans="1:8">
      <c r="A484" s="3">
        <v>1980</v>
      </c>
      <c r="B484" s="3" t="s">
        <v>139</v>
      </c>
      <c r="C484" s="3">
        <v>11</v>
      </c>
      <c r="D484" s="3">
        <v>0.1</v>
      </c>
      <c r="E484">
        <v>0</v>
      </c>
      <c r="F484" s="7" t="s">
        <v>84</v>
      </c>
      <c r="G484" t="s">
        <v>84</v>
      </c>
      <c r="H484" t="s">
        <v>84</v>
      </c>
    </row>
    <row r="485" spans="1:8">
      <c r="A485" s="3">
        <v>1981</v>
      </c>
      <c r="B485" s="3" t="s">
        <v>139</v>
      </c>
      <c r="C485" s="3">
        <v>11</v>
      </c>
      <c r="D485" s="3">
        <v>0.11</v>
      </c>
      <c r="E485">
        <v>0.09</v>
      </c>
      <c r="F485" s="7" t="s">
        <v>84</v>
      </c>
      <c r="G485" t="s">
        <v>84</v>
      </c>
      <c r="H485" t="s">
        <v>84</v>
      </c>
    </row>
    <row r="486" spans="1:8">
      <c r="A486" s="3">
        <v>1982</v>
      </c>
      <c r="B486" s="3" t="s">
        <v>139</v>
      </c>
      <c r="C486" s="3">
        <v>11</v>
      </c>
      <c r="D486" s="3">
        <v>0.03</v>
      </c>
      <c r="E486">
        <v>0</v>
      </c>
      <c r="F486" s="7" t="s">
        <v>84</v>
      </c>
      <c r="G486" t="s">
        <v>84</v>
      </c>
      <c r="H486" t="s">
        <v>84</v>
      </c>
    </row>
    <row r="487" spans="1:8">
      <c r="A487" s="3">
        <v>1983</v>
      </c>
      <c r="B487" s="3" t="s">
        <v>139</v>
      </c>
      <c r="C487" s="3">
        <v>11</v>
      </c>
      <c r="D487" s="3">
        <v>0.14000000000000001</v>
      </c>
      <c r="E487">
        <v>0.04</v>
      </c>
      <c r="F487" s="7" t="s">
        <v>84</v>
      </c>
      <c r="G487" t="s">
        <v>84</v>
      </c>
      <c r="H487" t="s">
        <v>84</v>
      </c>
    </row>
    <row r="488" spans="1:8">
      <c r="A488" s="3">
        <v>1984</v>
      </c>
      <c r="B488" s="3" t="s">
        <v>139</v>
      </c>
      <c r="C488" s="3">
        <v>11</v>
      </c>
      <c r="D488" s="3">
        <v>0</v>
      </c>
      <c r="E488">
        <v>0.04</v>
      </c>
      <c r="F488" s="7" t="s">
        <v>84</v>
      </c>
      <c r="G488" t="s">
        <v>84</v>
      </c>
      <c r="H488" t="s">
        <v>84</v>
      </c>
    </row>
    <row r="489" spans="1:8">
      <c r="A489" s="3">
        <v>1985</v>
      </c>
      <c r="B489" s="3" t="s">
        <v>139</v>
      </c>
      <c r="C489" s="3">
        <v>11</v>
      </c>
      <c r="D489" s="3">
        <v>0.16</v>
      </c>
      <c r="E489">
        <v>0</v>
      </c>
      <c r="F489" s="7" t="s">
        <v>84</v>
      </c>
      <c r="G489" t="s">
        <v>84</v>
      </c>
      <c r="H489" t="s">
        <v>84</v>
      </c>
    </row>
    <row r="490" spans="1:8">
      <c r="A490" s="3">
        <v>1986</v>
      </c>
      <c r="B490" s="3" t="s">
        <v>139</v>
      </c>
      <c r="C490" s="3">
        <v>11</v>
      </c>
      <c r="D490" s="3">
        <v>0.02</v>
      </c>
      <c r="E490">
        <v>0.02</v>
      </c>
      <c r="F490" s="7" t="s">
        <v>84</v>
      </c>
      <c r="G490" t="s">
        <v>84</v>
      </c>
      <c r="H490" t="s">
        <v>84</v>
      </c>
    </row>
    <row r="491" spans="1:8">
      <c r="A491" s="3">
        <v>1987</v>
      </c>
      <c r="B491" s="3" t="s">
        <v>139</v>
      </c>
      <c r="C491" s="3">
        <v>11</v>
      </c>
      <c r="D491" s="3">
        <v>0.02</v>
      </c>
      <c r="E491">
        <v>0.01</v>
      </c>
      <c r="F491" s="7" t="s">
        <v>84</v>
      </c>
      <c r="G491" t="s">
        <v>84</v>
      </c>
      <c r="H491" t="s">
        <v>84</v>
      </c>
    </row>
    <row r="492" spans="1:8">
      <c r="A492" s="3">
        <v>1988</v>
      </c>
      <c r="B492" s="3" t="s">
        <v>139</v>
      </c>
      <c r="C492" s="3">
        <v>11</v>
      </c>
      <c r="D492" s="3">
        <v>0.01</v>
      </c>
      <c r="E492">
        <v>0</v>
      </c>
      <c r="F492" s="7" t="s">
        <v>84</v>
      </c>
      <c r="G492" t="s">
        <v>84</v>
      </c>
      <c r="H492" t="s">
        <v>84</v>
      </c>
    </row>
    <row r="493" spans="1:8">
      <c r="A493" s="3">
        <v>1989</v>
      </c>
      <c r="B493" s="3" t="s">
        <v>139</v>
      </c>
      <c r="C493" s="3">
        <v>11</v>
      </c>
      <c r="D493" s="3">
        <v>0.09</v>
      </c>
      <c r="E493">
        <v>0</v>
      </c>
      <c r="F493" s="7" t="s">
        <v>84</v>
      </c>
      <c r="G493" t="s">
        <v>84</v>
      </c>
      <c r="H493" t="s">
        <v>84</v>
      </c>
    </row>
    <row r="494" spans="1:8">
      <c r="A494" s="3">
        <v>1990</v>
      </c>
      <c r="B494" s="3" t="s">
        <v>139</v>
      </c>
      <c r="C494" s="3">
        <v>11</v>
      </c>
      <c r="D494" s="3">
        <v>0.03</v>
      </c>
      <c r="E494">
        <v>0.02</v>
      </c>
      <c r="F494" s="7" t="s">
        <v>84</v>
      </c>
      <c r="G494" t="s">
        <v>84</v>
      </c>
      <c r="H494" t="s">
        <v>84</v>
      </c>
    </row>
    <row r="495" spans="1:8">
      <c r="A495" s="3">
        <v>1991</v>
      </c>
      <c r="B495" s="3" t="s">
        <v>139</v>
      </c>
      <c r="C495" s="3">
        <v>11</v>
      </c>
      <c r="D495" s="3">
        <v>0.04</v>
      </c>
      <c r="E495">
        <v>0</v>
      </c>
      <c r="F495" s="7" t="s">
        <v>84</v>
      </c>
      <c r="G495" t="s">
        <v>84</v>
      </c>
      <c r="H495" t="s">
        <v>84</v>
      </c>
    </row>
    <row r="496" spans="1:8">
      <c r="A496" s="3">
        <v>1992</v>
      </c>
      <c r="B496" s="3" t="s">
        <v>139</v>
      </c>
      <c r="C496" s="3">
        <v>11</v>
      </c>
      <c r="D496" s="3">
        <v>0.03</v>
      </c>
      <c r="E496">
        <v>0</v>
      </c>
      <c r="F496" s="7" t="s">
        <v>84</v>
      </c>
      <c r="G496" t="s">
        <v>84</v>
      </c>
      <c r="H496" t="s">
        <v>84</v>
      </c>
    </row>
    <row r="497" spans="1:8">
      <c r="A497" s="3">
        <v>1993</v>
      </c>
      <c r="B497" s="3" t="s">
        <v>139</v>
      </c>
      <c r="C497" s="3">
        <v>11</v>
      </c>
      <c r="D497" s="3">
        <v>0.05</v>
      </c>
      <c r="E497">
        <v>0</v>
      </c>
      <c r="F497" s="7" t="s">
        <v>84</v>
      </c>
      <c r="G497" t="s">
        <v>84</v>
      </c>
      <c r="H497" t="s">
        <v>84</v>
      </c>
    </row>
    <row r="498" spans="1:8">
      <c r="A498" s="3">
        <v>1994</v>
      </c>
      <c r="B498" s="3" t="s">
        <v>139</v>
      </c>
      <c r="C498" s="3">
        <v>11</v>
      </c>
      <c r="D498" s="3">
        <v>0</v>
      </c>
      <c r="E498">
        <v>0</v>
      </c>
      <c r="F498" s="7" t="s">
        <v>84</v>
      </c>
      <c r="G498" t="s">
        <v>84</v>
      </c>
      <c r="H498" t="s">
        <v>84</v>
      </c>
    </row>
    <row r="499" spans="1:8">
      <c r="A499" s="3">
        <v>1995</v>
      </c>
      <c r="B499" s="3" t="s">
        <v>139</v>
      </c>
      <c r="C499" s="3">
        <v>11</v>
      </c>
      <c r="D499" s="3">
        <v>0</v>
      </c>
      <c r="E499">
        <v>0</v>
      </c>
      <c r="F499" s="7" t="s">
        <v>84</v>
      </c>
      <c r="G499" t="s">
        <v>84</v>
      </c>
      <c r="H499" t="s">
        <v>84</v>
      </c>
    </row>
    <row r="500" spans="1:8">
      <c r="A500" s="3">
        <v>1996</v>
      </c>
      <c r="B500" s="3" t="s">
        <v>139</v>
      </c>
      <c r="C500" s="3">
        <v>11</v>
      </c>
      <c r="D500" s="3">
        <v>0</v>
      </c>
      <c r="E500">
        <v>0</v>
      </c>
      <c r="F500" s="7" t="s">
        <v>84</v>
      </c>
      <c r="G500" t="s">
        <v>84</v>
      </c>
      <c r="H500" t="s">
        <v>84</v>
      </c>
    </row>
    <row r="501" spans="1:8">
      <c r="A501" s="3">
        <v>1997</v>
      </c>
      <c r="B501" s="3" t="s">
        <v>139</v>
      </c>
      <c r="C501" s="3">
        <v>11</v>
      </c>
      <c r="D501" s="3">
        <v>0</v>
      </c>
      <c r="E501">
        <v>0</v>
      </c>
      <c r="F501" s="7" t="s">
        <v>84</v>
      </c>
      <c r="G501" t="s">
        <v>84</v>
      </c>
      <c r="H501" t="s">
        <v>84</v>
      </c>
    </row>
    <row r="502" spans="1:8">
      <c r="A502" s="3">
        <v>1998</v>
      </c>
      <c r="B502" s="3" t="s">
        <v>139</v>
      </c>
      <c r="C502" s="3">
        <v>11</v>
      </c>
      <c r="D502" s="3">
        <v>0</v>
      </c>
      <c r="E502">
        <v>0</v>
      </c>
      <c r="F502" s="7" t="s">
        <v>84</v>
      </c>
      <c r="G502" t="s">
        <v>84</v>
      </c>
      <c r="H502" t="s">
        <v>84</v>
      </c>
    </row>
    <row r="503" spans="1:8">
      <c r="A503" s="3">
        <v>1999</v>
      </c>
      <c r="B503" s="3" t="s">
        <v>139</v>
      </c>
      <c r="C503" s="3">
        <v>11</v>
      </c>
      <c r="D503" s="3">
        <v>0</v>
      </c>
      <c r="E503">
        <v>0</v>
      </c>
      <c r="F503" s="7" t="s">
        <v>84</v>
      </c>
      <c r="G503" t="s">
        <v>84</v>
      </c>
      <c r="H503" t="s">
        <v>84</v>
      </c>
    </row>
    <row r="504" spans="1:8">
      <c r="A504" s="3">
        <v>2000</v>
      </c>
      <c r="B504" s="3" t="s">
        <v>139</v>
      </c>
      <c r="C504" s="3">
        <v>11</v>
      </c>
      <c r="D504" s="3">
        <v>0</v>
      </c>
      <c r="E504">
        <v>0</v>
      </c>
      <c r="F504" s="7" t="s">
        <v>84</v>
      </c>
      <c r="G504" t="s">
        <v>84</v>
      </c>
      <c r="H504" t="s">
        <v>84</v>
      </c>
    </row>
    <row r="505" spans="1:8">
      <c r="A505" s="3">
        <v>2001</v>
      </c>
      <c r="B505" s="3" t="s">
        <v>139</v>
      </c>
      <c r="C505" s="3">
        <v>11</v>
      </c>
      <c r="D505" s="3">
        <v>0</v>
      </c>
      <c r="E505">
        <v>0</v>
      </c>
      <c r="F505" s="7" t="s">
        <v>84</v>
      </c>
      <c r="G505" t="s">
        <v>84</v>
      </c>
      <c r="H505" t="s">
        <v>84</v>
      </c>
    </row>
    <row r="506" spans="1:8">
      <c r="A506" s="3">
        <v>2002</v>
      </c>
      <c r="B506" s="3" t="s">
        <v>139</v>
      </c>
      <c r="C506" s="3">
        <v>11</v>
      </c>
      <c r="D506" s="3">
        <v>0.03</v>
      </c>
      <c r="E506">
        <v>0</v>
      </c>
      <c r="F506" s="7" t="s">
        <v>84</v>
      </c>
      <c r="G506" t="s">
        <v>84</v>
      </c>
      <c r="H506" t="s">
        <v>84</v>
      </c>
    </row>
    <row r="507" spans="1:8">
      <c r="A507" s="3">
        <v>2003</v>
      </c>
      <c r="B507" s="3" t="s">
        <v>139</v>
      </c>
      <c r="C507" s="3">
        <v>11</v>
      </c>
      <c r="D507" s="3">
        <v>0</v>
      </c>
      <c r="E507">
        <v>0</v>
      </c>
      <c r="F507" s="7" t="s">
        <v>84</v>
      </c>
      <c r="G507" t="s">
        <v>84</v>
      </c>
      <c r="H507" t="s">
        <v>84</v>
      </c>
    </row>
    <row r="508" spans="1:8">
      <c r="A508" s="3">
        <v>2004</v>
      </c>
      <c r="B508" s="3" t="s">
        <v>139</v>
      </c>
      <c r="C508" s="3">
        <v>11</v>
      </c>
      <c r="D508" s="3">
        <v>0</v>
      </c>
      <c r="E508">
        <v>0.02</v>
      </c>
      <c r="F508" s="7" t="s">
        <v>84</v>
      </c>
      <c r="G508" t="s">
        <v>84</v>
      </c>
      <c r="H508" t="s">
        <v>84</v>
      </c>
    </row>
    <row r="509" spans="1:8">
      <c r="A509" s="3">
        <v>2005</v>
      </c>
      <c r="B509" s="3" t="s">
        <v>139</v>
      </c>
      <c r="C509" s="3">
        <v>11</v>
      </c>
      <c r="D509" s="3">
        <v>0</v>
      </c>
      <c r="E509">
        <v>0</v>
      </c>
      <c r="F509" s="7" t="s">
        <v>84</v>
      </c>
      <c r="G509" t="s">
        <v>84</v>
      </c>
      <c r="H509" t="s">
        <v>84</v>
      </c>
    </row>
    <row r="510" spans="1:8">
      <c r="A510" s="3">
        <v>2006</v>
      </c>
      <c r="B510" s="3" t="s">
        <v>139</v>
      </c>
      <c r="C510" s="3">
        <v>11</v>
      </c>
      <c r="D510" s="3">
        <v>0</v>
      </c>
      <c r="E510">
        <v>0</v>
      </c>
      <c r="F510" s="7" t="s">
        <v>84</v>
      </c>
      <c r="G510" t="s">
        <v>84</v>
      </c>
      <c r="H510" t="s">
        <v>84</v>
      </c>
    </row>
    <row r="511" spans="1:8">
      <c r="A511" s="3">
        <v>2007</v>
      </c>
      <c r="B511" s="3" t="s">
        <v>139</v>
      </c>
      <c r="C511" s="3">
        <v>11</v>
      </c>
      <c r="D511" s="3">
        <v>0</v>
      </c>
      <c r="E511">
        <v>0</v>
      </c>
      <c r="F511" s="7" t="s">
        <v>84</v>
      </c>
      <c r="G511" t="s">
        <v>84</v>
      </c>
      <c r="H511" t="s">
        <v>84</v>
      </c>
    </row>
    <row r="512" spans="1:8">
      <c r="A512" s="3">
        <v>2008</v>
      </c>
      <c r="B512" s="3" t="s">
        <v>139</v>
      </c>
      <c r="C512" s="3">
        <v>11</v>
      </c>
      <c r="D512" s="3">
        <v>0</v>
      </c>
      <c r="E512">
        <v>0</v>
      </c>
      <c r="F512" s="7" t="s">
        <v>84</v>
      </c>
      <c r="G512" t="s">
        <v>84</v>
      </c>
      <c r="H512" t="s">
        <v>84</v>
      </c>
    </row>
    <row r="513" spans="1:8">
      <c r="A513" s="3">
        <v>2009</v>
      </c>
      <c r="B513" s="3" t="s">
        <v>139</v>
      </c>
      <c r="C513" s="3">
        <v>11</v>
      </c>
      <c r="D513" s="3">
        <v>0</v>
      </c>
      <c r="E513">
        <v>0</v>
      </c>
      <c r="F513" s="7" t="s">
        <v>84</v>
      </c>
      <c r="G513" t="s">
        <v>84</v>
      </c>
      <c r="H513" t="s">
        <v>84</v>
      </c>
    </row>
    <row r="514" spans="1:8">
      <c r="A514" s="3">
        <v>2010</v>
      </c>
      <c r="B514" s="3" t="s">
        <v>139</v>
      </c>
      <c r="C514" s="3">
        <v>11</v>
      </c>
      <c r="D514" s="3">
        <v>0</v>
      </c>
      <c r="E514">
        <v>0</v>
      </c>
      <c r="F514" s="7" t="s">
        <v>84</v>
      </c>
      <c r="G514" t="s">
        <v>84</v>
      </c>
      <c r="H514" t="s">
        <v>84</v>
      </c>
    </row>
    <row r="515" spans="1:8">
      <c r="A515" s="3">
        <v>2011</v>
      </c>
      <c r="B515" s="3" t="s">
        <v>139</v>
      </c>
      <c r="C515" s="3">
        <v>11</v>
      </c>
      <c r="D515" s="3">
        <v>0</v>
      </c>
      <c r="E515">
        <v>0</v>
      </c>
      <c r="F515" s="7" t="s">
        <v>84</v>
      </c>
      <c r="G515" t="s">
        <v>84</v>
      </c>
      <c r="H515" t="s">
        <v>84</v>
      </c>
    </row>
    <row r="516" spans="1:8">
      <c r="A516" s="3">
        <v>2012</v>
      </c>
      <c r="B516" s="3" t="s">
        <v>139</v>
      </c>
      <c r="C516" s="3">
        <v>11</v>
      </c>
      <c r="D516" s="3">
        <v>0</v>
      </c>
      <c r="E516">
        <v>0</v>
      </c>
      <c r="F516" s="7" t="s">
        <v>84</v>
      </c>
      <c r="G516" t="s">
        <v>84</v>
      </c>
      <c r="H516" t="s">
        <v>84</v>
      </c>
    </row>
    <row r="517" spans="1:8">
      <c r="A517" s="3">
        <v>2013</v>
      </c>
      <c r="B517" s="3" t="s">
        <v>139</v>
      </c>
      <c r="C517" s="3">
        <v>11</v>
      </c>
      <c r="D517" s="3">
        <v>0</v>
      </c>
      <c r="E517">
        <v>0</v>
      </c>
      <c r="F517" s="7" t="s">
        <v>84</v>
      </c>
      <c r="G517" t="s">
        <v>84</v>
      </c>
      <c r="H517" t="s">
        <v>84</v>
      </c>
    </row>
    <row r="518" spans="1:8">
      <c r="A518" s="3">
        <v>2014</v>
      </c>
      <c r="B518" s="3" t="s">
        <v>139</v>
      </c>
      <c r="C518" s="3">
        <v>11</v>
      </c>
      <c r="D518" s="3">
        <v>0</v>
      </c>
      <c r="E518">
        <v>0</v>
      </c>
      <c r="F518" s="7" t="s">
        <v>84</v>
      </c>
      <c r="G518" t="s">
        <v>84</v>
      </c>
      <c r="H518" t="s">
        <v>84</v>
      </c>
    </row>
    <row r="519" spans="1:8">
      <c r="A519" s="3">
        <v>1982</v>
      </c>
      <c r="B519" s="3" t="s">
        <v>141</v>
      </c>
      <c r="C519" s="3">
        <v>1</v>
      </c>
      <c r="D519">
        <v>74</v>
      </c>
      <c r="E519">
        <v>0</v>
      </c>
      <c r="F519">
        <v>116</v>
      </c>
      <c r="G519" t="s">
        <v>84</v>
      </c>
      <c r="H519" t="s">
        <v>84</v>
      </c>
    </row>
    <row r="520" spans="1:8">
      <c r="A520" s="3">
        <v>1983</v>
      </c>
      <c r="B520" s="3" t="s">
        <v>141</v>
      </c>
      <c r="C520" s="3">
        <v>1</v>
      </c>
      <c r="D520">
        <v>27</v>
      </c>
      <c r="E520">
        <v>284</v>
      </c>
      <c r="F520">
        <v>147</v>
      </c>
      <c r="G520" t="s">
        <v>84</v>
      </c>
      <c r="H520" t="s">
        <v>84</v>
      </c>
    </row>
    <row r="521" spans="1:8">
      <c r="A521" s="3">
        <v>1984</v>
      </c>
      <c r="B521" s="3" t="s">
        <v>141</v>
      </c>
      <c r="C521" s="3">
        <v>1</v>
      </c>
      <c r="D521">
        <v>36</v>
      </c>
      <c r="E521">
        <v>27</v>
      </c>
      <c r="F521">
        <v>138</v>
      </c>
      <c r="G521" t="s">
        <v>84</v>
      </c>
      <c r="H521" t="s">
        <v>84</v>
      </c>
    </row>
    <row r="522" spans="1:8">
      <c r="A522" s="3">
        <v>1985</v>
      </c>
      <c r="B522" s="3" t="s">
        <v>141</v>
      </c>
      <c r="C522" s="3">
        <v>1</v>
      </c>
      <c r="D522">
        <v>0</v>
      </c>
      <c r="E522">
        <v>239</v>
      </c>
      <c r="F522">
        <v>87</v>
      </c>
      <c r="G522" t="s">
        <v>84</v>
      </c>
      <c r="H522" t="s">
        <v>84</v>
      </c>
    </row>
    <row r="523" spans="1:8">
      <c r="A523" s="3">
        <v>1986</v>
      </c>
      <c r="B523" s="3" t="s">
        <v>141</v>
      </c>
      <c r="C523" s="3">
        <v>1</v>
      </c>
      <c r="D523">
        <v>255</v>
      </c>
      <c r="E523">
        <v>110</v>
      </c>
      <c r="F523">
        <v>38</v>
      </c>
      <c r="G523" t="s">
        <v>84</v>
      </c>
      <c r="H523" t="s">
        <v>84</v>
      </c>
    </row>
    <row r="524" spans="1:8">
      <c r="A524" s="3">
        <v>1987</v>
      </c>
      <c r="B524" s="3" t="s">
        <v>141</v>
      </c>
      <c r="C524" s="3">
        <v>1</v>
      </c>
      <c r="D524">
        <v>163</v>
      </c>
      <c r="E524">
        <v>145</v>
      </c>
      <c r="F524">
        <v>99</v>
      </c>
      <c r="G524" t="s">
        <v>84</v>
      </c>
      <c r="H524" t="s">
        <v>84</v>
      </c>
    </row>
    <row r="525" spans="1:8">
      <c r="A525" s="3">
        <v>1988</v>
      </c>
      <c r="B525" s="3" t="s">
        <v>141</v>
      </c>
      <c r="C525" s="3">
        <v>1</v>
      </c>
      <c r="D525">
        <v>73</v>
      </c>
      <c r="E525">
        <v>36</v>
      </c>
      <c r="F525">
        <v>72</v>
      </c>
      <c r="G525" t="s">
        <v>84</v>
      </c>
      <c r="H525" t="s">
        <v>84</v>
      </c>
    </row>
    <row r="526" spans="1:8">
      <c r="A526" s="3">
        <v>1989</v>
      </c>
      <c r="B526" s="3" t="s">
        <v>141</v>
      </c>
      <c r="C526" s="3">
        <v>1</v>
      </c>
      <c r="D526">
        <v>49</v>
      </c>
      <c r="E526">
        <v>49</v>
      </c>
      <c r="F526">
        <v>34</v>
      </c>
      <c r="G526" t="s">
        <v>84</v>
      </c>
      <c r="H526" t="s">
        <v>84</v>
      </c>
    </row>
    <row r="527" spans="1:8">
      <c r="A527" s="3">
        <v>1990</v>
      </c>
      <c r="B527" s="3" t="s">
        <v>141</v>
      </c>
      <c r="C527" s="3">
        <v>1</v>
      </c>
      <c r="D527">
        <v>129</v>
      </c>
      <c r="E527">
        <v>24</v>
      </c>
      <c r="F527">
        <v>36</v>
      </c>
      <c r="G527" t="s">
        <v>84</v>
      </c>
      <c r="H527" t="s">
        <v>84</v>
      </c>
    </row>
    <row r="528" spans="1:8">
      <c r="A528" s="3">
        <v>1991</v>
      </c>
      <c r="B528" s="3" t="s">
        <v>141</v>
      </c>
      <c r="C528" s="3">
        <v>1</v>
      </c>
      <c r="D528">
        <v>273</v>
      </c>
      <c r="E528">
        <v>24</v>
      </c>
      <c r="F528">
        <v>2</v>
      </c>
      <c r="G528" t="s">
        <v>84</v>
      </c>
      <c r="H528" t="s">
        <v>84</v>
      </c>
    </row>
    <row r="529" spans="1:9">
      <c r="A529" s="3">
        <v>1992</v>
      </c>
      <c r="B529" s="3" t="s">
        <v>141</v>
      </c>
      <c r="C529" s="3">
        <v>1</v>
      </c>
      <c r="D529">
        <v>73</v>
      </c>
      <c r="E529">
        <v>109</v>
      </c>
      <c r="F529">
        <v>23</v>
      </c>
      <c r="G529" t="s">
        <v>84</v>
      </c>
      <c r="H529" t="s">
        <v>84</v>
      </c>
    </row>
    <row r="530" spans="1:9">
      <c r="A530" s="3">
        <v>1993</v>
      </c>
      <c r="B530" s="3" t="s">
        <v>141</v>
      </c>
      <c r="C530" s="3">
        <v>1</v>
      </c>
      <c r="D530">
        <v>172</v>
      </c>
      <c r="E530">
        <v>0</v>
      </c>
      <c r="F530">
        <v>80</v>
      </c>
      <c r="G530" t="s">
        <v>84</v>
      </c>
      <c r="H530" t="s">
        <v>84</v>
      </c>
    </row>
    <row r="531" spans="1:9">
      <c r="A531" s="3">
        <v>1994</v>
      </c>
      <c r="B531" s="3" t="s">
        <v>141</v>
      </c>
      <c r="C531" s="3">
        <v>1</v>
      </c>
      <c r="D531">
        <v>127</v>
      </c>
      <c r="E531">
        <v>0</v>
      </c>
      <c r="F531">
        <v>8</v>
      </c>
      <c r="G531" t="s">
        <v>84</v>
      </c>
      <c r="H531" t="s">
        <v>84</v>
      </c>
    </row>
    <row r="532" spans="1:9">
      <c r="A532" s="3">
        <v>1995</v>
      </c>
      <c r="B532" s="3" t="s">
        <v>141</v>
      </c>
      <c r="C532" s="3">
        <v>1</v>
      </c>
      <c r="D532">
        <v>150</v>
      </c>
      <c r="E532">
        <v>0</v>
      </c>
      <c r="F532">
        <v>765</v>
      </c>
      <c r="G532" t="s">
        <v>84</v>
      </c>
      <c r="H532" t="s">
        <v>84</v>
      </c>
    </row>
    <row r="533" spans="1:9">
      <c r="A533" s="3">
        <v>1996</v>
      </c>
      <c r="B533" s="3" t="s">
        <v>141</v>
      </c>
      <c r="C533" s="3">
        <v>1</v>
      </c>
      <c r="D533">
        <v>38</v>
      </c>
      <c r="E533">
        <v>18</v>
      </c>
      <c r="F533">
        <v>35</v>
      </c>
      <c r="G533" t="s">
        <v>84</v>
      </c>
      <c r="H533" t="s">
        <v>84</v>
      </c>
    </row>
    <row r="534" spans="1:9">
      <c r="A534" s="3">
        <v>1997</v>
      </c>
      <c r="B534" s="3" t="s">
        <v>141</v>
      </c>
      <c r="C534" s="3">
        <v>1</v>
      </c>
      <c r="D534">
        <v>24</v>
      </c>
      <c r="E534">
        <v>0</v>
      </c>
      <c r="F534">
        <v>2</v>
      </c>
      <c r="G534" t="s">
        <v>84</v>
      </c>
      <c r="H534" t="s">
        <v>84</v>
      </c>
    </row>
    <row r="535" spans="1:9">
      <c r="A535" s="3">
        <v>1998</v>
      </c>
      <c r="B535" s="3" t="s">
        <v>141</v>
      </c>
      <c r="C535" s="3">
        <v>1</v>
      </c>
      <c r="D535">
        <v>0</v>
      </c>
      <c r="E535">
        <v>18</v>
      </c>
      <c r="F535">
        <v>0</v>
      </c>
      <c r="G535" t="s">
        <v>84</v>
      </c>
      <c r="H535" t="s">
        <v>84</v>
      </c>
    </row>
    <row r="536" spans="1:9">
      <c r="A536" s="3">
        <v>1999</v>
      </c>
      <c r="B536" s="3" t="s">
        <v>141</v>
      </c>
      <c r="C536" s="3">
        <v>1</v>
      </c>
      <c r="D536">
        <v>225</v>
      </c>
      <c r="E536">
        <v>91</v>
      </c>
      <c r="F536">
        <v>70</v>
      </c>
      <c r="G536" t="s">
        <v>84</v>
      </c>
      <c r="H536" t="s">
        <v>84</v>
      </c>
    </row>
    <row r="537" spans="1:9">
      <c r="A537" s="3">
        <v>2000</v>
      </c>
      <c r="B537" s="3" t="s">
        <v>141</v>
      </c>
      <c r="C537" s="3">
        <v>1</v>
      </c>
      <c r="D537">
        <v>18</v>
      </c>
      <c r="E537">
        <v>18</v>
      </c>
      <c r="F537">
        <v>52</v>
      </c>
      <c r="G537" t="s">
        <v>84</v>
      </c>
      <c r="H537" t="s">
        <v>84</v>
      </c>
    </row>
    <row r="538" spans="1:9">
      <c r="A538" s="3">
        <v>2001</v>
      </c>
      <c r="B538" s="3" t="s">
        <v>141</v>
      </c>
      <c r="C538" s="3">
        <v>1</v>
      </c>
      <c r="D538">
        <v>0</v>
      </c>
      <c r="E538">
        <v>18</v>
      </c>
      <c r="F538">
        <v>27</v>
      </c>
      <c r="G538" t="s">
        <v>84</v>
      </c>
      <c r="H538" t="s">
        <v>84</v>
      </c>
    </row>
    <row r="539" spans="1:9">
      <c r="A539" s="3">
        <v>2002</v>
      </c>
      <c r="B539" s="3" t="s">
        <v>141</v>
      </c>
      <c r="C539" s="3">
        <v>1</v>
      </c>
      <c r="D539">
        <v>113</v>
      </c>
      <c r="E539">
        <v>18</v>
      </c>
      <c r="F539">
        <v>0</v>
      </c>
      <c r="G539" t="s">
        <v>84</v>
      </c>
      <c r="H539" t="s">
        <v>84</v>
      </c>
    </row>
    <row r="540" spans="1:9">
      <c r="A540" s="3">
        <v>2003</v>
      </c>
      <c r="B540" s="3" t="s">
        <v>141</v>
      </c>
      <c r="C540" s="3">
        <v>1</v>
      </c>
      <c r="D540">
        <v>52</v>
      </c>
      <c r="E540">
        <v>0</v>
      </c>
      <c r="F540">
        <v>0</v>
      </c>
      <c r="G540" t="s">
        <v>84</v>
      </c>
      <c r="H540" t="s">
        <v>84</v>
      </c>
      <c r="I540" s="3"/>
    </row>
    <row r="541" spans="1:9">
      <c r="A541" s="3">
        <v>2004</v>
      </c>
      <c r="B541" s="3" t="s">
        <v>141</v>
      </c>
      <c r="C541" s="3">
        <v>1</v>
      </c>
      <c r="D541">
        <v>0</v>
      </c>
      <c r="E541">
        <v>309</v>
      </c>
      <c r="F541">
        <v>3</v>
      </c>
      <c r="G541" t="s">
        <v>84</v>
      </c>
      <c r="H541" t="s">
        <v>84</v>
      </c>
      <c r="I541" s="3"/>
    </row>
    <row r="542" spans="1:9">
      <c r="A542" s="3">
        <v>2005</v>
      </c>
      <c r="B542" s="3" t="s">
        <v>141</v>
      </c>
      <c r="C542" s="3">
        <v>1</v>
      </c>
      <c r="D542">
        <v>98</v>
      </c>
      <c r="E542">
        <v>231</v>
      </c>
      <c r="F542">
        <v>4</v>
      </c>
      <c r="G542" t="s">
        <v>84</v>
      </c>
      <c r="H542" t="s">
        <v>84</v>
      </c>
      <c r="I542" s="3"/>
    </row>
    <row r="543" spans="1:9">
      <c r="A543" s="3">
        <v>2006</v>
      </c>
      <c r="B543" s="3" t="s">
        <v>141</v>
      </c>
      <c r="C543" s="3">
        <v>1</v>
      </c>
      <c r="D543">
        <v>43</v>
      </c>
      <c r="E543">
        <v>97</v>
      </c>
      <c r="F543">
        <v>4</v>
      </c>
      <c r="G543" t="s">
        <v>84</v>
      </c>
      <c r="H543" t="s">
        <v>84</v>
      </c>
      <c r="I543" s="3"/>
    </row>
    <row r="544" spans="1:9">
      <c r="A544" s="3">
        <v>2007</v>
      </c>
      <c r="B544" s="3" t="s">
        <v>141</v>
      </c>
      <c r="C544" s="3">
        <v>1</v>
      </c>
      <c r="D544">
        <v>91</v>
      </c>
      <c r="E544">
        <v>0</v>
      </c>
      <c r="F544">
        <v>23</v>
      </c>
      <c r="G544" t="s">
        <v>84</v>
      </c>
      <c r="H544" t="s">
        <v>84</v>
      </c>
      <c r="I544" s="3"/>
    </row>
    <row r="545" spans="1:9">
      <c r="A545" s="3">
        <v>2008</v>
      </c>
      <c r="B545" s="3" t="s">
        <v>141</v>
      </c>
      <c r="C545" s="3">
        <v>1</v>
      </c>
      <c r="D545">
        <v>945</v>
      </c>
      <c r="E545">
        <v>231</v>
      </c>
      <c r="F545">
        <v>15</v>
      </c>
      <c r="G545" t="s">
        <v>84</v>
      </c>
      <c r="H545" t="s">
        <v>84</v>
      </c>
      <c r="I545" s="3"/>
    </row>
    <row r="546" spans="1:9">
      <c r="A546" s="3">
        <v>2009</v>
      </c>
      <c r="B546" s="3" t="s">
        <v>141</v>
      </c>
      <c r="C546" s="3">
        <v>1</v>
      </c>
      <c r="D546">
        <v>43</v>
      </c>
      <c r="E546">
        <v>90</v>
      </c>
      <c r="F546">
        <v>7</v>
      </c>
      <c r="G546" t="s">
        <v>84</v>
      </c>
      <c r="H546" t="s">
        <v>84</v>
      </c>
      <c r="I546" s="3"/>
    </row>
    <row r="547" spans="1:9">
      <c r="A547" s="3">
        <v>2010</v>
      </c>
      <c r="B547" s="3" t="s">
        <v>141</v>
      </c>
      <c r="C547" s="3">
        <v>1</v>
      </c>
      <c r="D547">
        <v>7</v>
      </c>
      <c r="E547">
        <v>0</v>
      </c>
      <c r="F547">
        <v>3</v>
      </c>
      <c r="G547" t="s">
        <v>84</v>
      </c>
      <c r="H547" t="s">
        <v>84</v>
      </c>
      <c r="I547" s="3"/>
    </row>
    <row r="548" spans="1:9">
      <c r="A548" s="3">
        <v>2011</v>
      </c>
      <c r="B548" s="3" t="s">
        <v>141</v>
      </c>
      <c r="C548" s="3">
        <v>1</v>
      </c>
      <c r="D548">
        <v>39</v>
      </c>
      <c r="E548">
        <v>38</v>
      </c>
      <c r="F548">
        <v>14</v>
      </c>
      <c r="G548" t="s">
        <v>84</v>
      </c>
      <c r="H548" t="s">
        <v>84</v>
      </c>
      <c r="I548" s="3"/>
    </row>
    <row r="549" spans="1:9">
      <c r="A549" s="3">
        <v>2012</v>
      </c>
      <c r="B549" s="3" t="s">
        <v>141</v>
      </c>
      <c r="C549" s="3">
        <v>1</v>
      </c>
      <c r="D549">
        <v>37</v>
      </c>
      <c r="E549">
        <v>25</v>
      </c>
      <c r="F549">
        <v>2</v>
      </c>
      <c r="G549" t="s">
        <v>84</v>
      </c>
      <c r="H549" t="s">
        <v>84</v>
      </c>
      <c r="I549" s="3"/>
    </row>
    <row r="550" spans="1:9">
      <c r="A550" s="3">
        <v>2013</v>
      </c>
      <c r="B550" s="3" t="s">
        <v>141</v>
      </c>
      <c r="C550" s="3">
        <v>1</v>
      </c>
      <c r="D550">
        <v>93</v>
      </c>
      <c r="E550">
        <v>117</v>
      </c>
      <c r="F550">
        <v>4</v>
      </c>
      <c r="G550" t="s">
        <v>84</v>
      </c>
      <c r="H550" t="s">
        <v>84</v>
      </c>
      <c r="I550" s="3"/>
    </row>
    <row r="551" spans="1:9">
      <c r="A551" s="3">
        <v>2014</v>
      </c>
      <c r="B551" s="3" t="s">
        <v>141</v>
      </c>
      <c r="C551" s="3">
        <v>1</v>
      </c>
      <c r="D551">
        <v>16</v>
      </c>
      <c r="E551">
        <v>0</v>
      </c>
      <c r="F551">
        <v>22</v>
      </c>
      <c r="G551" t="s">
        <v>84</v>
      </c>
      <c r="H551" t="s">
        <v>84</v>
      </c>
      <c r="I551" s="3"/>
    </row>
    <row r="552" spans="1:9">
      <c r="A552" s="3">
        <v>1982</v>
      </c>
      <c r="B552" s="3" t="s">
        <v>141</v>
      </c>
      <c r="C552" s="3">
        <v>2</v>
      </c>
      <c r="D552">
        <v>903</v>
      </c>
      <c r="E552" s="5">
        <v>2396</v>
      </c>
      <c r="F552" s="5">
        <v>1058</v>
      </c>
      <c r="G552" t="s">
        <v>84</v>
      </c>
      <c r="H552" t="s">
        <v>84</v>
      </c>
      <c r="I552" s="3"/>
    </row>
    <row r="553" spans="1:9">
      <c r="A553" s="3">
        <v>1983</v>
      </c>
      <c r="B553" s="3" t="s">
        <v>141</v>
      </c>
      <c r="C553" s="3">
        <v>2</v>
      </c>
      <c r="D553" s="5">
        <v>1037</v>
      </c>
      <c r="E553" s="5">
        <v>2094</v>
      </c>
      <c r="F553" s="5">
        <v>1838</v>
      </c>
      <c r="G553" t="s">
        <v>84</v>
      </c>
      <c r="H553" t="s">
        <v>84</v>
      </c>
      <c r="I553" s="3"/>
    </row>
    <row r="554" spans="1:9">
      <c r="A554" s="3">
        <v>1984</v>
      </c>
      <c r="B554" s="3" t="s">
        <v>141</v>
      </c>
      <c r="C554" s="3">
        <v>2</v>
      </c>
      <c r="D554">
        <v>168</v>
      </c>
      <c r="E554">
        <v>70</v>
      </c>
      <c r="F554">
        <v>713</v>
      </c>
      <c r="G554" t="s">
        <v>84</v>
      </c>
      <c r="H554" t="s">
        <v>84</v>
      </c>
      <c r="I554" s="3"/>
    </row>
    <row r="555" spans="1:9">
      <c r="A555" s="3">
        <v>1985</v>
      </c>
      <c r="B555" s="3" t="s">
        <v>141</v>
      </c>
      <c r="C555" s="3">
        <v>2</v>
      </c>
      <c r="D555" s="5">
        <v>1701</v>
      </c>
      <c r="E555">
        <v>654</v>
      </c>
      <c r="F555" s="5">
        <v>1791</v>
      </c>
      <c r="G555" t="s">
        <v>84</v>
      </c>
      <c r="H555" t="s">
        <v>84</v>
      </c>
      <c r="I555" s="3"/>
    </row>
    <row r="556" spans="1:9">
      <c r="A556" s="3">
        <v>1986</v>
      </c>
      <c r="B556" s="3" t="s">
        <v>141</v>
      </c>
      <c r="C556" s="3">
        <v>2</v>
      </c>
      <c r="D556">
        <v>752</v>
      </c>
      <c r="E556">
        <v>341</v>
      </c>
      <c r="F556" s="5">
        <v>1481</v>
      </c>
      <c r="G556" t="s">
        <v>84</v>
      </c>
      <c r="H556" t="s">
        <v>84</v>
      </c>
      <c r="I556" s="3"/>
    </row>
    <row r="557" spans="1:9">
      <c r="A557" s="3">
        <v>1987</v>
      </c>
      <c r="B557" s="3" t="s">
        <v>141</v>
      </c>
      <c r="C557" s="3">
        <v>2</v>
      </c>
      <c r="D557" s="5">
        <v>1647</v>
      </c>
      <c r="E557" s="5">
        <v>1160</v>
      </c>
      <c r="F557" s="5">
        <v>2850</v>
      </c>
      <c r="G557" t="s">
        <v>84</v>
      </c>
      <c r="H557" t="s">
        <v>84</v>
      </c>
      <c r="I557" s="3"/>
    </row>
    <row r="558" spans="1:9">
      <c r="A558" s="3">
        <v>1988</v>
      </c>
      <c r="B558" s="3" t="s">
        <v>141</v>
      </c>
      <c r="C558" s="3">
        <v>2</v>
      </c>
      <c r="D558">
        <v>556</v>
      </c>
      <c r="E558">
        <v>53</v>
      </c>
      <c r="F558" s="5">
        <v>1884</v>
      </c>
      <c r="G558" t="s">
        <v>84</v>
      </c>
      <c r="H558" t="s">
        <v>84</v>
      </c>
      <c r="I558" s="3"/>
    </row>
    <row r="559" spans="1:9">
      <c r="A559" s="3">
        <v>1989</v>
      </c>
      <c r="B559" s="3" t="s">
        <v>141</v>
      </c>
      <c r="C559" s="3">
        <v>2</v>
      </c>
      <c r="D559">
        <v>560</v>
      </c>
      <c r="E559" s="5">
        <v>2958</v>
      </c>
      <c r="F559" s="5">
        <v>3035</v>
      </c>
      <c r="G559" t="s">
        <v>84</v>
      </c>
      <c r="H559" t="s">
        <v>84</v>
      </c>
      <c r="I559" s="3"/>
    </row>
    <row r="560" spans="1:9">
      <c r="A560" s="3">
        <v>1990</v>
      </c>
      <c r="B560" s="3" t="s">
        <v>141</v>
      </c>
      <c r="C560" s="3">
        <v>2</v>
      </c>
      <c r="D560">
        <v>653</v>
      </c>
      <c r="E560">
        <v>97</v>
      </c>
      <c r="F560">
        <v>687</v>
      </c>
      <c r="G560" t="s">
        <v>84</v>
      </c>
      <c r="H560" t="s">
        <v>84</v>
      </c>
      <c r="I560" s="3"/>
    </row>
    <row r="561" spans="1:9">
      <c r="A561" s="3">
        <v>1991</v>
      </c>
      <c r="B561" s="3" t="s">
        <v>141</v>
      </c>
      <c r="C561" s="3">
        <v>2</v>
      </c>
      <c r="D561">
        <v>349</v>
      </c>
      <c r="E561">
        <v>61</v>
      </c>
      <c r="F561" s="5">
        <v>1302</v>
      </c>
      <c r="G561" t="s">
        <v>84</v>
      </c>
      <c r="H561" t="s">
        <v>84</v>
      </c>
      <c r="I561" s="3"/>
    </row>
    <row r="562" spans="1:9">
      <c r="A562" s="3">
        <v>1992</v>
      </c>
      <c r="B562" s="3" t="s">
        <v>141</v>
      </c>
      <c r="C562" s="3">
        <v>2</v>
      </c>
      <c r="D562">
        <v>652</v>
      </c>
      <c r="E562">
        <v>46</v>
      </c>
      <c r="F562" s="5">
        <v>1638</v>
      </c>
      <c r="G562" t="s">
        <v>84</v>
      </c>
      <c r="H562" t="s">
        <v>84</v>
      </c>
      <c r="I562" s="3"/>
    </row>
    <row r="563" spans="1:9">
      <c r="A563" s="3">
        <v>1993</v>
      </c>
      <c r="B563" s="3" t="s">
        <v>141</v>
      </c>
      <c r="C563" s="3">
        <v>2</v>
      </c>
      <c r="D563">
        <v>291</v>
      </c>
      <c r="E563">
        <v>53</v>
      </c>
      <c r="F563">
        <v>617</v>
      </c>
      <c r="G563" t="s">
        <v>84</v>
      </c>
      <c r="H563" t="s">
        <v>84</v>
      </c>
      <c r="I563" s="3"/>
    </row>
    <row r="564" spans="1:9">
      <c r="A564" s="3">
        <v>1994</v>
      </c>
      <c r="B564" s="3" t="s">
        <v>141</v>
      </c>
      <c r="C564" s="3">
        <v>2</v>
      </c>
      <c r="D564">
        <v>604</v>
      </c>
      <c r="E564">
        <v>592</v>
      </c>
      <c r="F564">
        <v>783</v>
      </c>
      <c r="G564" t="s">
        <v>84</v>
      </c>
      <c r="H564" t="s">
        <v>84</v>
      </c>
      <c r="I564" s="3"/>
    </row>
    <row r="565" spans="1:9">
      <c r="A565" s="3">
        <v>1995</v>
      </c>
      <c r="B565" s="3" t="s">
        <v>141</v>
      </c>
      <c r="C565" s="3">
        <v>2</v>
      </c>
      <c r="D565">
        <v>790</v>
      </c>
      <c r="E565">
        <v>167</v>
      </c>
      <c r="F565" s="5">
        <v>1443</v>
      </c>
      <c r="G565" t="s">
        <v>84</v>
      </c>
      <c r="H565" t="s">
        <v>84</v>
      </c>
      <c r="I565" s="3"/>
    </row>
    <row r="566" spans="1:9">
      <c r="A566" s="3">
        <v>1996</v>
      </c>
      <c r="B566" s="3" t="s">
        <v>141</v>
      </c>
      <c r="C566" s="3">
        <v>2</v>
      </c>
      <c r="D566" s="5">
        <v>1233</v>
      </c>
      <c r="E566">
        <v>937</v>
      </c>
      <c r="F566" s="5">
        <v>2737</v>
      </c>
      <c r="G566" t="s">
        <v>84</v>
      </c>
      <c r="H566" t="s">
        <v>84</v>
      </c>
      <c r="I566" s="3"/>
    </row>
    <row r="567" spans="1:9">
      <c r="A567" s="3">
        <v>1997</v>
      </c>
      <c r="B567" s="3" t="s">
        <v>141</v>
      </c>
      <c r="C567" s="3">
        <v>2</v>
      </c>
      <c r="D567">
        <v>194</v>
      </c>
      <c r="E567">
        <v>124</v>
      </c>
      <c r="F567">
        <v>407</v>
      </c>
      <c r="G567" t="s">
        <v>84</v>
      </c>
      <c r="H567" t="s">
        <v>84</v>
      </c>
      <c r="I567" s="3"/>
    </row>
    <row r="568" spans="1:9">
      <c r="A568" s="3">
        <v>1998</v>
      </c>
      <c r="B568" s="3" t="s">
        <v>141</v>
      </c>
      <c r="C568" s="3">
        <v>2</v>
      </c>
      <c r="D568">
        <v>24</v>
      </c>
      <c r="E568">
        <v>79</v>
      </c>
      <c r="F568">
        <v>21</v>
      </c>
      <c r="G568" t="s">
        <v>84</v>
      </c>
      <c r="H568" t="s">
        <v>84</v>
      </c>
      <c r="I568" s="3"/>
    </row>
    <row r="569" spans="1:9">
      <c r="A569" s="3">
        <v>1999</v>
      </c>
      <c r="B569" s="3" t="s">
        <v>141</v>
      </c>
      <c r="C569" s="3">
        <v>2</v>
      </c>
      <c r="D569">
        <v>548</v>
      </c>
      <c r="E569">
        <v>273</v>
      </c>
      <c r="F569">
        <v>720</v>
      </c>
      <c r="G569" t="s">
        <v>84</v>
      </c>
      <c r="H569" t="s">
        <v>84</v>
      </c>
      <c r="I569" s="3"/>
    </row>
    <row r="570" spans="1:9">
      <c r="A570" s="3">
        <v>2000</v>
      </c>
      <c r="B570" s="3" t="s">
        <v>141</v>
      </c>
      <c r="C570" s="3">
        <v>2</v>
      </c>
      <c r="D570">
        <v>620</v>
      </c>
      <c r="E570">
        <v>388</v>
      </c>
      <c r="F570" s="5">
        <v>1395</v>
      </c>
      <c r="G570" t="s">
        <v>84</v>
      </c>
      <c r="H570" t="s">
        <v>84</v>
      </c>
      <c r="I570" s="3"/>
    </row>
    <row r="571" spans="1:9">
      <c r="A571" s="3">
        <v>2001</v>
      </c>
      <c r="B571" s="3" t="s">
        <v>141</v>
      </c>
      <c r="C571" s="3">
        <v>2</v>
      </c>
      <c r="D571">
        <v>73</v>
      </c>
      <c r="E571">
        <v>53</v>
      </c>
      <c r="F571">
        <v>782</v>
      </c>
      <c r="G571" t="s">
        <v>84</v>
      </c>
      <c r="H571" t="s">
        <v>84</v>
      </c>
      <c r="I571" s="3"/>
    </row>
    <row r="572" spans="1:9">
      <c r="A572" s="3">
        <v>2002</v>
      </c>
      <c r="B572" s="3" t="s">
        <v>141</v>
      </c>
      <c r="C572" s="3">
        <v>2</v>
      </c>
      <c r="D572">
        <v>167</v>
      </c>
      <c r="E572">
        <v>599</v>
      </c>
      <c r="F572">
        <v>249</v>
      </c>
      <c r="G572" t="s">
        <v>84</v>
      </c>
      <c r="H572" t="s">
        <v>84</v>
      </c>
      <c r="I572" s="3"/>
    </row>
    <row r="573" spans="1:9">
      <c r="A573" s="3">
        <v>2003</v>
      </c>
      <c r="B573" s="3" t="s">
        <v>141</v>
      </c>
      <c r="C573" s="3">
        <v>2</v>
      </c>
      <c r="D573">
        <v>27</v>
      </c>
      <c r="E573">
        <v>206</v>
      </c>
      <c r="F573">
        <v>533</v>
      </c>
      <c r="G573" t="s">
        <v>84</v>
      </c>
      <c r="H573" t="s">
        <v>84</v>
      </c>
      <c r="I573" s="9"/>
    </row>
    <row r="574" spans="1:9">
      <c r="A574" s="3">
        <v>2004</v>
      </c>
      <c r="B574" s="3" t="s">
        <v>141</v>
      </c>
      <c r="C574" s="3">
        <v>2</v>
      </c>
      <c r="D574">
        <v>36</v>
      </c>
      <c r="E574">
        <v>176</v>
      </c>
      <c r="F574">
        <v>87</v>
      </c>
      <c r="G574" t="s">
        <v>84</v>
      </c>
      <c r="H574" t="s">
        <v>84</v>
      </c>
      <c r="I574" s="9"/>
    </row>
    <row r="575" spans="1:9">
      <c r="A575" s="3">
        <v>2005</v>
      </c>
      <c r="B575" s="3" t="s">
        <v>141</v>
      </c>
      <c r="C575" s="3">
        <v>2</v>
      </c>
      <c r="D575">
        <v>188</v>
      </c>
      <c r="E575">
        <v>326</v>
      </c>
      <c r="F575">
        <v>265</v>
      </c>
      <c r="G575" t="s">
        <v>84</v>
      </c>
      <c r="H575" t="s">
        <v>84</v>
      </c>
      <c r="I575" s="9"/>
    </row>
    <row r="576" spans="1:9">
      <c r="A576" s="3">
        <v>2006</v>
      </c>
      <c r="B576" s="3" t="s">
        <v>141</v>
      </c>
      <c r="C576" s="3">
        <v>2</v>
      </c>
      <c r="D576">
        <v>0</v>
      </c>
      <c r="E576">
        <v>55</v>
      </c>
      <c r="F576">
        <v>37</v>
      </c>
      <c r="G576" t="s">
        <v>84</v>
      </c>
      <c r="H576" t="s">
        <v>84</v>
      </c>
      <c r="I576" s="9"/>
    </row>
    <row r="577" spans="1:9">
      <c r="A577" s="3">
        <v>2007</v>
      </c>
      <c r="B577" s="3" t="s">
        <v>141</v>
      </c>
      <c r="C577" s="3">
        <v>2</v>
      </c>
      <c r="D577">
        <v>128</v>
      </c>
      <c r="E577">
        <v>101</v>
      </c>
      <c r="F577">
        <v>152</v>
      </c>
      <c r="G577" t="s">
        <v>84</v>
      </c>
      <c r="H577" t="s">
        <v>84</v>
      </c>
      <c r="I577" s="9"/>
    </row>
    <row r="578" spans="1:9">
      <c r="A578" s="3">
        <v>2008</v>
      </c>
      <c r="B578" s="3" t="s">
        <v>141</v>
      </c>
      <c r="C578" s="3">
        <v>2</v>
      </c>
      <c r="D578" s="5">
        <v>1280</v>
      </c>
      <c r="E578">
        <v>313</v>
      </c>
      <c r="F578">
        <v>325</v>
      </c>
      <c r="G578" t="s">
        <v>84</v>
      </c>
      <c r="H578" t="s">
        <v>84</v>
      </c>
      <c r="I578" s="9"/>
    </row>
    <row r="579" spans="1:9">
      <c r="A579" s="3">
        <v>2009</v>
      </c>
      <c r="B579" s="3" t="s">
        <v>141</v>
      </c>
      <c r="C579" s="3">
        <v>2</v>
      </c>
      <c r="D579" s="5">
        <v>1258</v>
      </c>
      <c r="E579" s="5">
        <v>1152</v>
      </c>
      <c r="F579">
        <v>786</v>
      </c>
      <c r="G579" t="s">
        <v>84</v>
      </c>
      <c r="H579" t="s">
        <v>84</v>
      </c>
      <c r="I579" s="9"/>
    </row>
    <row r="580" spans="1:9">
      <c r="A580" s="3">
        <v>2010</v>
      </c>
      <c r="B580" s="3" t="s">
        <v>141</v>
      </c>
      <c r="C580" s="3">
        <v>2</v>
      </c>
      <c r="D580">
        <v>153</v>
      </c>
      <c r="E580">
        <v>190</v>
      </c>
      <c r="F580">
        <v>233</v>
      </c>
      <c r="G580" t="s">
        <v>84</v>
      </c>
      <c r="H580" t="s">
        <v>84</v>
      </c>
      <c r="I580" s="9"/>
    </row>
    <row r="581" spans="1:9">
      <c r="A581" s="3">
        <v>2011</v>
      </c>
      <c r="B581" s="3" t="s">
        <v>141</v>
      </c>
      <c r="C581" s="3">
        <v>2</v>
      </c>
      <c r="D581">
        <v>104</v>
      </c>
      <c r="E581">
        <v>31</v>
      </c>
      <c r="F581">
        <v>170</v>
      </c>
      <c r="G581" t="s">
        <v>84</v>
      </c>
      <c r="H581" t="s">
        <v>84</v>
      </c>
      <c r="I581" s="9"/>
    </row>
    <row r="582" spans="1:9">
      <c r="A582" s="3">
        <v>2012</v>
      </c>
      <c r="B582" s="3" t="s">
        <v>141</v>
      </c>
      <c r="C582" s="3">
        <v>2</v>
      </c>
      <c r="D582">
        <v>200</v>
      </c>
      <c r="E582">
        <v>585</v>
      </c>
      <c r="F582">
        <v>143</v>
      </c>
      <c r="G582" t="s">
        <v>84</v>
      </c>
      <c r="H582" t="s">
        <v>84</v>
      </c>
      <c r="I582" s="9"/>
    </row>
    <row r="583" spans="1:9">
      <c r="A583" s="3">
        <v>2013</v>
      </c>
      <c r="B583" s="3" t="s">
        <v>141</v>
      </c>
      <c r="C583" s="3">
        <v>2</v>
      </c>
      <c r="D583">
        <v>326</v>
      </c>
      <c r="E583">
        <v>252</v>
      </c>
      <c r="F583">
        <v>194</v>
      </c>
      <c r="G583" t="s">
        <v>84</v>
      </c>
      <c r="H583" t="s">
        <v>84</v>
      </c>
      <c r="I583" s="9"/>
    </row>
    <row r="584" spans="1:9">
      <c r="A584" s="3">
        <v>2014</v>
      </c>
      <c r="B584" s="3" t="s">
        <v>141</v>
      </c>
      <c r="C584" s="3">
        <v>2</v>
      </c>
      <c r="D584">
        <v>317</v>
      </c>
      <c r="E584">
        <v>58</v>
      </c>
      <c r="F584">
        <v>70</v>
      </c>
      <c r="G584" t="s">
        <v>84</v>
      </c>
      <c r="H584" t="s">
        <v>84</v>
      </c>
      <c r="I584" s="9"/>
    </row>
    <row r="585" spans="1:9">
      <c r="A585" s="3">
        <v>1982</v>
      </c>
      <c r="B585" s="3" t="s">
        <v>141</v>
      </c>
      <c r="C585" s="3">
        <v>3</v>
      </c>
      <c r="D585">
        <v>555</v>
      </c>
      <c r="E585">
        <v>674</v>
      </c>
      <c r="F585" s="5">
        <v>3550</v>
      </c>
      <c r="G585" t="s">
        <v>84</v>
      </c>
      <c r="H585" t="s">
        <v>84</v>
      </c>
      <c r="I585" s="9"/>
    </row>
    <row r="586" spans="1:9">
      <c r="A586" s="3">
        <v>1983</v>
      </c>
      <c r="B586" s="3" t="s">
        <v>141</v>
      </c>
      <c r="C586" s="3">
        <v>3</v>
      </c>
      <c r="D586" s="5">
        <v>3704</v>
      </c>
      <c r="E586" s="5">
        <v>2178</v>
      </c>
      <c r="F586" s="5">
        <v>5954</v>
      </c>
      <c r="G586" t="s">
        <v>84</v>
      </c>
      <c r="H586" t="s">
        <v>84</v>
      </c>
      <c r="I586" s="9"/>
    </row>
    <row r="587" spans="1:9">
      <c r="A587" s="3">
        <v>1984</v>
      </c>
      <c r="B587" s="3" t="s">
        <v>141</v>
      </c>
      <c r="C587" s="3">
        <v>3</v>
      </c>
      <c r="D587" s="5">
        <v>2107</v>
      </c>
      <c r="E587">
        <v>568</v>
      </c>
      <c r="F587" s="5">
        <v>1165</v>
      </c>
      <c r="G587" t="s">
        <v>84</v>
      </c>
      <c r="H587" t="s">
        <v>84</v>
      </c>
      <c r="I587" s="9"/>
    </row>
    <row r="588" spans="1:9">
      <c r="A588" s="3">
        <v>1985</v>
      </c>
      <c r="B588" s="3" t="s">
        <v>141</v>
      </c>
      <c r="C588" s="3">
        <v>3</v>
      </c>
      <c r="D588">
        <v>821</v>
      </c>
      <c r="E588" s="5">
        <v>1189</v>
      </c>
      <c r="F588" s="5">
        <v>1461</v>
      </c>
      <c r="G588" t="s">
        <v>84</v>
      </c>
      <c r="H588" t="s">
        <v>84</v>
      </c>
      <c r="I588" s="9"/>
    </row>
    <row r="589" spans="1:9">
      <c r="A589" s="3">
        <v>1986</v>
      </c>
      <c r="B589" s="3" t="s">
        <v>141</v>
      </c>
      <c r="C589" s="3">
        <v>3</v>
      </c>
      <c r="D589">
        <v>857</v>
      </c>
      <c r="E589">
        <v>885</v>
      </c>
      <c r="F589" s="5">
        <v>2850</v>
      </c>
      <c r="G589" t="s">
        <v>84</v>
      </c>
      <c r="H589" t="s">
        <v>84</v>
      </c>
      <c r="I589" s="9"/>
    </row>
    <row r="590" spans="1:9">
      <c r="A590" s="3">
        <v>1987</v>
      </c>
      <c r="B590" s="3" t="s">
        <v>141</v>
      </c>
      <c r="C590" s="3">
        <v>3</v>
      </c>
      <c r="D590">
        <v>670</v>
      </c>
      <c r="E590" s="5">
        <v>1627</v>
      </c>
      <c r="F590" s="5">
        <v>3593</v>
      </c>
      <c r="G590" t="s">
        <v>84</v>
      </c>
      <c r="H590" t="s">
        <v>84</v>
      </c>
      <c r="I590" s="9"/>
    </row>
    <row r="591" spans="1:9">
      <c r="A591" s="3">
        <v>1988</v>
      </c>
      <c r="B591" s="3" t="s">
        <v>141</v>
      </c>
      <c r="C591" s="3">
        <v>3</v>
      </c>
      <c r="D591" s="5">
        <v>1433</v>
      </c>
      <c r="E591">
        <v>239</v>
      </c>
      <c r="F591" s="5">
        <v>5818</v>
      </c>
      <c r="G591" t="s">
        <v>84</v>
      </c>
      <c r="H591" t="s">
        <v>84</v>
      </c>
      <c r="I591" s="9"/>
    </row>
    <row r="592" spans="1:9">
      <c r="A592" s="3">
        <v>1989</v>
      </c>
      <c r="B592" s="3" t="s">
        <v>141</v>
      </c>
      <c r="C592" s="3">
        <v>3</v>
      </c>
      <c r="D592">
        <v>293</v>
      </c>
      <c r="E592">
        <v>620</v>
      </c>
      <c r="F592" s="5">
        <v>2650</v>
      </c>
      <c r="G592" t="s">
        <v>84</v>
      </c>
      <c r="H592" t="s">
        <v>84</v>
      </c>
      <c r="I592" s="9"/>
    </row>
    <row r="593" spans="1:9">
      <c r="A593" s="3">
        <v>1990</v>
      </c>
      <c r="B593" s="3" t="s">
        <v>141</v>
      </c>
      <c r="C593" s="3">
        <v>3</v>
      </c>
      <c r="D593" s="5">
        <v>1611</v>
      </c>
      <c r="E593" s="5">
        <v>1072</v>
      </c>
      <c r="F593" s="5">
        <v>4431</v>
      </c>
      <c r="G593" t="s">
        <v>84</v>
      </c>
      <c r="H593" t="s">
        <v>84</v>
      </c>
      <c r="I593" s="9"/>
    </row>
    <row r="594" spans="1:9">
      <c r="A594" s="3">
        <v>1991</v>
      </c>
      <c r="B594" s="3" t="s">
        <v>141</v>
      </c>
      <c r="C594" s="3">
        <v>3</v>
      </c>
      <c r="D594">
        <v>834</v>
      </c>
      <c r="E594">
        <v>44</v>
      </c>
      <c r="F594" s="5">
        <v>2775</v>
      </c>
      <c r="G594" t="s">
        <v>84</v>
      </c>
      <c r="H594" t="s">
        <v>84</v>
      </c>
      <c r="I594" s="9"/>
    </row>
    <row r="595" spans="1:9">
      <c r="A595" s="3">
        <v>1992</v>
      </c>
      <c r="B595" s="3" t="s">
        <v>141</v>
      </c>
      <c r="C595" s="3">
        <v>3</v>
      </c>
      <c r="D595">
        <v>302</v>
      </c>
      <c r="E595">
        <v>0</v>
      </c>
      <c r="F595" s="5">
        <v>1534</v>
      </c>
      <c r="G595" t="s">
        <v>84</v>
      </c>
      <c r="H595" t="s">
        <v>84</v>
      </c>
      <c r="I595" s="9"/>
    </row>
    <row r="596" spans="1:9">
      <c r="A596" s="3">
        <v>1993</v>
      </c>
      <c r="B596" s="3" t="s">
        <v>141</v>
      </c>
      <c r="C596" s="3">
        <v>3</v>
      </c>
      <c r="D596">
        <v>362</v>
      </c>
      <c r="E596">
        <v>509</v>
      </c>
      <c r="F596" s="5">
        <v>2327</v>
      </c>
      <c r="G596" t="s">
        <v>84</v>
      </c>
      <c r="H596" t="s">
        <v>84</v>
      </c>
      <c r="I596" s="9"/>
    </row>
    <row r="597" spans="1:9">
      <c r="A597" s="3">
        <v>1994</v>
      </c>
      <c r="B597" s="3" t="s">
        <v>141</v>
      </c>
      <c r="C597" s="3">
        <v>3</v>
      </c>
      <c r="D597">
        <v>436</v>
      </c>
      <c r="E597">
        <v>192</v>
      </c>
      <c r="F597" s="5">
        <v>1341</v>
      </c>
      <c r="G597" t="s">
        <v>84</v>
      </c>
      <c r="H597" t="s">
        <v>84</v>
      </c>
      <c r="I597" s="9"/>
    </row>
    <row r="598" spans="1:9">
      <c r="A598" s="3">
        <v>1995</v>
      </c>
      <c r="B598" s="3" t="s">
        <v>141</v>
      </c>
      <c r="C598" s="3">
        <v>3</v>
      </c>
      <c r="D598" s="5">
        <v>1295</v>
      </c>
      <c r="E598">
        <v>424</v>
      </c>
      <c r="F598">
        <v>354</v>
      </c>
      <c r="G598" t="s">
        <v>84</v>
      </c>
      <c r="H598" t="s">
        <v>84</v>
      </c>
      <c r="I598" s="9"/>
    </row>
    <row r="599" spans="1:9">
      <c r="A599" s="3">
        <v>1996</v>
      </c>
      <c r="B599" s="3" t="s">
        <v>141</v>
      </c>
      <c r="C599" s="3">
        <v>3</v>
      </c>
      <c r="D599">
        <v>436</v>
      </c>
      <c r="E599" s="5">
        <v>1115</v>
      </c>
      <c r="F599">
        <v>872</v>
      </c>
      <c r="G599" t="s">
        <v>84</v>
      </c>
      <c r="H599" t="s">
        <v>84</v>
      </c>
      <c r="I599" s="9"/>
    </row>
    <row r="600" spans="1:9">
      <c r="A600" s="3">
        <v>1997</v>
      </c>
      <c r="B600" s="3" t="s">
        <v>141</v>
      </c>
      <c r="C600" s="3">
        <v>3</v>
      </c>
      <c r="D600">
        <v>542</v>
      </c>
      <c r="E600">
        <v>344</v>
      </c>
      <c r="F600">
        <v>1020</v>
      </c>
      <c r="G600" t="s">
        <v>84</v>
      </c>
      <c r="H600" t="s">
        <v>84</v>
      </c>
      <c r="I600" s="9"/>
    </row>
    <row r="601" spans="1:9">
      <c r="A601" s="3">
        <v>1998</v>
      </c>
      <c r="B601" s="3" t="s">
        <v>141</v>
      </c>
      <c r="C601" s="3">
        <v>3</v>
      </c>
      <c r="D601">
        <v>218</v>
      </c>
      <c r="E601">
        <v>648</v>
      </c>
      <c r="F601" s="5">
        <v>2987</v>
      </c>
      <c r="G601" t="s">
        <v>84</v>
      </c>
      <c r="H601" t="s">
        <v>84</v>
      </c>
      <c r="I601" s="9"/>
    </row>
    <row r="602" spans="1:9">
      <c r="A602" s="3">
        <v>1999</v>
      </c>
      <c r="B602" s="3" t="s">
        <v>141</v>
      </c>
      <c r="C602" s="3">
        <v>3</v>
      </c>
      <c r="D602">
        <v>675</v>
      </c>
      <c r="E602">
        <v>386</v>
      </c>
      <c r="F602" s="5">
        <v>1673</v>
      </c>
      <c r="G602" t="s">
        <v>84</v>
      </c>
      <c r="H602" t="s">
        <v>84</v>
      </c>
      <c r="I602" s="9"/>
    </row>
    <row r="603" spans="1:9">
      <c r="A603" s="3">
        <v>2000</v>
      </c>
      <c r="B603" s="3" t="s">
        <v>141</v>
      </c>
      <c r="C603" s="3">
        <v>3</v>
      </c>
      <c r="D603" s="5">
        <v>1069</v>
      </c>
      <c r="E603">
        <v>796</v>
      </c>
      <c r="F603" s="5">
        <v>2333</v>
      </c>
      <c r="G603" t="s">
        <v>84</v>
      </c>
      <c r="H603" t="s">
        <v>84</v>
      </c>
      <c r="I603" s="9"/>
    </row>
    <row r="604" spans="1:9">
      <c r="A604" s="3">
        <v>2001</v>
      </c>
      <c r="B604" s="3" t="s">
        <v>141</v>
      </c>
      <c r="C604" s="3">
        <v>3</v>
      </c>
      <c r="D604">
        <v>335</v>
      </c>
      <c r="E604" s="5">
        <v>1286</v>
      </c>
      <c r="F604" s="5">
        <v>2673</v>
      </c>
      <c r="G604" t="s">
        <v>84</v>
      </c>
      <c r="H604" t="s">
        <v>84</v>
      </c>
      <c r="I604" s="9"/>
    </row>
    <row r="605" spans="1:9">
      <c r="A605" s="3">
        <v>2002</v>
      </c>
      <c r="B605" s="3" t="s">
        <v>141</v>
      </c>
      <c r="C605" s="3">
        <v>3</v>
      </c>
      <c r="D605">
        <v>245</v>
      </c>
      <c r="E605" s="5">
        <v>1536</v>
      </c>
      <c r="F605" s="5">
        <v>1896</v>
      </c>
      <c r="G605" t="s">
        <v>84</v>
      </c>
      <c r="H605" t="s">
        <v>84</v>
      </c>
      <c r="I605" s="9"/>
    </row>
    <row r="606" spans="1:9">
      <c r="A606" s="3">
        <v>2003</v>
      </c>
      <c r="B606" s="3" t="s">
        <v>141</v>
      </c>
      <c r="C606" s="3">
        <v>3</v>
      </c>
      <c r="D606">
        <v>163</v>
      </c>
      <c r="E606">
        <v>496</v>
      </c>
      <c r="F606" s="5">
        <v>1423</v>
      </c>
      <c r="G606" t="s">
        <v>84</v>
      </c>
      <c r="H606" t="s">
        <v>84</v>
      </c>
      <c r="I606" s="9"/>
    </row>
    <row r="607" spans="1:9">
      <c r="A607" s="3">
        <v>2004</v>
      </c>
      <c r="B607" s="3" t="s">
        <v>141</v>
      </c>
      <c r="C607" s="3">
        <v>3</v>
      </c>
      <c r="D607">
        <v>27</v>
      </c>
      <c r="E607">
        <v>27</v>
      </c>
      <c r="F607">
        <v>594</v>
      </c>
      <c r="G607" t="s">
        <v>84</v>
      </c>
      <c r="H607" t="s">
        <v>84</v>
      </c>
      <c r="I607" s="9"/>
    </row>
    <row r="608" spans="1:9">
      <c r="A608" s="3">
        <v>2005</v>
      </c>
      <c r="B608" s="3" t="s">
        <v>141</v>
      </c>
      <c r="C608" s="3">
        <v>3</v>
      </c>
      <c r="D608">
        <v>130</v>
      </c>
      <c r="E608" s="5">
        <v>1353</v>
      </c>
      <c r="F608">
        <v>548</v>
      </c>
      <c r="G608" t="s">
        <v>84</v>
      </c>
      <c r="H608" t="s">
        <v>84</v>
      </c>
      <c r="I608" s="9"/>
    </row>
    <row r="609" spans="1:9">
      <c r="A609" s="3">
        <v>2006</v>
      </c>
      <c r="B609" s="3" t="s">
        <v>141</v>
      </c>
      <c r="C609" s="3">
        <v>3</v>
      </c>
      <c r="D609">
        <v>188</v>
      </c>
      <c r="E609">
        <v>167</v>
      </c>
      <c r="F609">
        <v>306</v>
      </c>
      <c r="G609" t="s">
        <v>84</v>
      </c>
      <c r="H609" t="s">
        <v>84</v>
      </c>
      <c r="I609" s="9"/>
    </row>
    <row r="610" spans="1:9">
      <c r="A610" s="3">
        <v>2007</v>
      </c>
      <c r="B610" s="3" t="s">
        <v>141</v>
      </c>
      <c r="C610" s="3">
        <v>3</v>
      </c>
      <c r="D610">
        <v>67</v>
      </c>
      <c r="E610">
        <v>179</v>
      </c>
      <c r="F610">
        <v>165</v>
      </c>
      <c r="G610" t="s">
        <v>84</v>
      </c>
      <c r="H610" t="s">
        <v>84</v>
      </c>
      <c r="I610" s="9"/>
    </row>
    <row r="611" spans="1:9">
      <c r="A611" s="3">
        <v>2008</v>
      </c>
      <c r="B611" s="3" t="s">
        <v>141</v>
      </c>
      <c r="C611" s="3">
        <v>3</v>
      </c>
      <c r="D611" s="5">
        <v>1513</v>
      </c>
      <c r="E611">
        <v>317</v>
      </c>
      <c r="F611">
        <v>459</v>
      </c>
      <c r="G611" t="s">
        <v>84</v>
      </c>
      <c r="H611" t="s">
        <v>84</v>
      </c>
      <c r="I611" s="9"/>
    </row>
    <row r="612" spans="1:9">
      <c r="A612" s="3">
        <v>2009</v>
      </c>
      <c r="B612" s="3" t="s">
        <v>141</v>
      </c>
      <c r="C612" s="3">
        <v>3</v>
      </c>
      <c r="D612">
        <v>831</v>
      </c>
      <c r="E612" s="5">
        <v>1612</v>
      </c>
      <c r="F612">
        <v>1235</v>
      </c>
      <c r="G612" t="s">
        <v>84</v>
      </c>
      <c r="H612" t="s">
        <v>84</v>
      </c>
      <c r="I612" s="9"/>
    </row>
    <row r="613" spans="1:9">
      <c r="A613" s="3">
        <v>2010</v>
      </c>
      <c r="B613" s="3" t="s">
        <v>141</v>
      </c>
      <c r="C613" s="3">
        <v>3</v>
      </c>
      <c r="D613">
        <v>901</v>
      </c>
      <c r="E613" s="5">
        <v>1509</v>
      </c>
      <c r="F613">
        <v>961</v>
      </c>
      <c r="G613" t="s">
        <v>84</v>
      </c>
      <c r="H613" t="s">
        <v>84</v>
      </c>
      <c r="I613" s="9"/>
    </row>
    <row r="614" spans="1:9">
      <c r="A614" s="3">
        <v>2011</v>
      </c>
      <c r="B614" s="3" t="s">
        <v>141</v>
      </c>
      <c r="C614" s="3">
        <v>3</v>
      </c>
      <c r="D614">
        <v>507</v>
      </c>
      <c r="E614">
        <v>487</v>
      </c>
      <c r="F614">
        <v>877</v>
      </c>
      <c r="G614" t="s">
        <v>84</v>
      </c>
      <c r="H614" t="s">
        <v>84</v>
      </c>
      <c r="I614" s="9"/>
    </row>
    <row r="615" spans="1:9">
      <c r="A615" s="3">
        <v>2012</v>
      </c>
      <c r="B615" s="3" t="s">
        <v>141</v>
      </c>
      <c r="C615" s="3">
        <v>3</v>
      </c>
      <c r="D615">
        <v>184</v>
      </c>
      <c r="E615">
        <v>464</v>
      </c>
      <c r="F615" s="5">
        <v>1009</v>
      </c>
      <c r="G615" t="s">
        <v>84</v>
      </c>
      <c r="H615" t="s">
        <v>84</v>
      </c>
      <c r="I615" s="9"/>
    </row>
    <row r="616" spans="1:9">
      <c r="A616" s="3">
        <v>2013</v>
      </c>
      <c r="B616" s="3" t="s">
        <v>141</v>
      </c>
      <c r="C616" s="3">
        <v>3</v>
      </c>
      <c r="D616">
        <v>602</v>
      </c>
      <c r="E616">
        <v>936</v>
      </c>
      <c r="F616">
        <v>809</v>
      </c>
      <c r="G616" t="s">
        <v>84</v>
      </c>
      <c r="H616" t="s">
        <v>84</v>
      </c>
      <c r="I616" s="9"/>
    </row>
    <row r="617" spans="1:9">
      <c r="A617" s="3">
        <v>2014</v>
      </c>
      <c r="B617" s="3" t="s">
        <v>141</v>
      </c>
      <c r="C617" s="3">
        <v>3</v>
      </c>
      <c r="D617">
        <v>907</v>
      </c>
      <c r="E617">
        <v>348</v>
      </c>
      <c r="F617">
        <v>326</v>
      </c>
      <c r="G617" t="s">
        <v>84</v>
      </c>
      <c r="H617" t="s">
        <v>84</v>
      </c>
      <c r="I617" s="9"/>
    </row>
    <row r="618" spans="1:9">
      <c r="A618" s="3">
        <v>1982</v>
      </c>
      <c r="B618" s="3" t="s">
        <v>141</v>
      </c>
      <c r="C618" s="3">
        <v>4</v>
      </c>
      <c r="D618">
        <v>660</v>
      </c>
      <c r="E618">
        <v>814</v>
      </c>
      <c r="F618" s="5">
        <v>2179</v>
      </c>
      <c r="G618" t="s">
        <v>84</v>
      </c>
      <c r="H618" t="s">
        <v>84</v>
      </c>
      <c r="I618" s="9"/>
    </row>
    <row r="619" spans="1:9">
      <c r="A619" s="3">
        <v>1983</v>
      </c>
      <c r="B619" s="3" t="s">
        <v>141</v>
      </c>
      <c r="C619" s="3">
        <v>4</v>
      </c>
      <c r="D619" s="5">
        <v>1555</v>
      </c>
      <c r="E619">
        <v>583</v>
      </c>
      <c r="F619" s="5">
        <v>2983</v>
      </c>
      <c r="G619" t="s">
        <v>84</v>
      </c>
      <c r="H619" t="s">
        <v>84</v>
      </c>
      <c r="I619" s="9"/>
    </row>
    <row r="620" spans="1:9">
      <c r="A620" s="3">
        <v>1984</v>
      </c>
      <c r="B620" s="3" t="s">
        <v>141</v>
      </c>
      <c r="C620" s="3">
        <v>4</v>
      </c>
      <c r="D620" s="5">
        <v>1635</v>
      </c>
      <c r="E620" s="5">
        <v>1347</v>
      </c>
      <c r="F620" s="5">
        <v>2803</v>
      </c>
      <c r="G620" t="s">
        <v>84</v>
      </c>
      <c r="H620" t="s">
        <v>84</v>
      </c>
      <c r="I620" s="9"/>
    </row>
    <row r="621" spans="1:9">
      <c r="A621" s="3">
        <v>1985</v>
      </c>
      <c r="B621" s="3" t="s">
        <v>141</v>
      </c>
      <c r="C621" s="3">
        <v>4</v>
      </c>
      <c r="D621">
        <v>636</v>
      </c>
      <c r="E621" s="5">
        <v>1391</v>
      </c>
      <c r="F621" s="5">
        <v>1711</v>
      </c>
      <c r="G621" t="s">
        <v>84</v>
      </c>
      <c r="H621" t="s">
        <v>84</v>
      </c>
      <c r="I621" s="9"/>
    </row>
    <row r="622" spans="1:9">
      <c r="A622" s="3">
        <v>1986</v>
      </c>
      <c r="B622" s="3" t="s">
        <v>141</v>
      </c>
      <c r="C622" s="3">
        <v>4</v>
      </c>
      <c r="D622">
        <v>192</v>
      </c>
      <c r="E622">
        <v>550</v>
      </c>
      <c r="F622">
        <v>505</v>
      </c>
      <c r="G622" t="s">
        <v>84</v>
      </c>
      <c r="H622" t="s">
        <v>84</v>
      </c>
      <c r="I622" s="9"/>
    </row>
    <row r="623" spans="1:9">
      <c r="A623" s="3">
        <v>1987</v>
      </c>
      <c r="B623" s="3" t="s">
        <v>141</v>
      </c>
      <c r="C623" s="3">
        <v>4</v>
      </c>
      <c r="D623">
        <v>275</v>
      </c>
      <c r="E623">
        <v>370</v>
      </c>
      <c r="F623" s="5">
        <v>1921</v>
      </c>
      <c r="G623" t="s">
        <v>84</v>
      </c>
      <c r="H623" t="s">
        <v>84</v>
      </c>
      <c r="I623" s="9"/>
    </row>
    <row r="624" spans="1:9">
      <c r="A624" s="3">
        <v>1988</v>
      </c>
      <c r="B624" s="3" t="s">
        <v>141</v>
      </c>
      <c r="C624" s="3">
        <v>4</v>
      </c>
      <c r="D624">
        <v>692</v>
      </c>
      <c r="E624">
        <v>256</v>
      </c>
      <c r="F624" s="5">
        <v>1767</v>
      </c>
      <c r="G624" t="s">
        <v>84</v>
      </c>
      <c r="H624" t="s">
        <v>84</v>
      </c>
      <c r="I624" s="9"/>
    </row>
    <row r="625" spans="1:9">
      <c r="A625" s="3">
        <v>1989</v>
      </c>
      <c r="B625" s="3" t="s">
        <v>141</v>
      </c>
      <c r="C625" s="3">
        <v>4</v>
      </c>
      <c r="D625">
        <v>251</v>
      </c>
      <c r="E625">
        <v>468</v>
      </c>
      <c r="F625" s="5">
        <v>1104</v>
      </c>
      <c r="G625" t="s">
        <v>84</v>
      </c>
      <c r="H625" t="s">
        <v>84</v>
      </c>
      <c r="I625" s="9"/>
    </row>
    <row r="626" spans="1:9">
      <c r="A626" s="3">
        <v>1990</v>
      </c>
      <c r="B626" s="3" t="s">
        <v>141</v>
      </c>
      <c r="C626" s="3">
        <v>4</v>
      </c>
      <c r="D626">
        <v>357</v>
      </c>
      <c r="E626">
        <v>73</v>
      </c>
      <c r="F626" s="5">
        <v>1457</v>
      </c>
      <c r="G626" t="s">
        <v>84</v>
      </c>
      <c r="H626" t="s">
        <v>84</v>
      </c>
      <c r="I626" s="9"/>
    </row>
    <row r="627" spans="1:9">
      <c r="A627" s="3">
        <v>1991</v>
      </c>
      <c r="B627" s="3" t="s">
        <v>141</v>
      </c>
      <c r="C627" s="3">
        <v>4</v>
      </c>
      <c r="D627">
        <v>587</v>
      </c>
      <c r="E627">
        <v>376</v>
      </c>
      <c r="F627" s="5">
        <v>2077</v>
      </c>
      <c r="G627" t="s">
        <v>84</v>
      </c>
      <c r="H627" t="s">
        <v>84</v>
      </c>
      <c r="I627" s="9"/>
    </row>
    <row r="628" spans="1:9">
      <c r="A628" s="3">
        <v>1992</v>
      </c>
      <c r="B628" s="3" t="s">
        <v>141</v>
      </c>
      <c r="C628" s="3">
        <v>4</v>
      </c>
      <c r="D628">
        <v>141</v>
      </c>
      <c r="E628">
        <v>81</v>
      </c>
      <c r="F628" s="5">
        <v>1476</v>
      </c>
      <c r="G628" t="s">
        <v>84</v>
      </c>
      <c r="H628" t="s">
        <v>84</v>
      </c>
      <c r="I628" s="9"/>
    </row>
    <row r="629" spans="1:9">
      <c r="A629" s="3">
        <v>1993</v>
      </c>
      <c r="B629" s="3" t="s">
        <v>141</v>
      </c>
      <c r="C629" s="3">
        <v>4</v>
      </c>
      <c r="D629">
        <v>175</v>
      </c>
      <c r="E629">
        <v>158</v>
      </c>
      <c r="F629">
        <v>918</v>
      </c>
      <c r="G629" t="s">
        <v>84</v>
      </c>
      <c r="H629" t="s">
        <v>84</v>
      </c>
      <c r="I629" s="9"/>
    </row>
    <row r="630" spans="1:9">
      <c r="A630" s="3">
        <v>1994</v>
      </c>
      <c r="B630" s="3" t="s">
        <v>141</v>
      </c>
      <c r="C630" s="3">
        <v>4</v>
      </c>
      <c r="D630">
        <v>96</v>
      </c>
      <c r="E630">
        <v>283</v>
      </c>
      <c r="F630">
        <v>760</v>
      </c>
      <c r="G630" t="s">
        <v>84</v>
      </c>
      <c r="H630" t="s">
        <v>84</v>
      </c>
      <c r="I630" s="9"/>
    </row>
    <row r="631" spans="1:9">
      <c r="A631" s="3">
        <v>1995</v>
      </c>
      <c r="B631" s="3" t="s">
        <v>141</v>
      </c>
      <c r="C631" s="3">
        <v>4</v>
      </c>
      <c r="D631">
        <v>297</v>
      </c>
      <c r="E631">
        <v>224</v>
      </c>
      <c r="F631">
        <v>291</v>
      </c>
      <c r="G631" t="s">
        <v>84</v>
      </c>
      <c r="H631" t="s">
        <v>84</v>
      </c>
      <c r="I631" s="9"/>
    </row>
    <row r="632" spans="1:9">
      <c r="A632" s="3">
        <v>1996</v>
      </c>
      <c r="B632" s="3" t="s">
        <v>141</v>
      </c>
      <c r="C632" s="3">
        <v>4</v>
      </c>
      <c r="D632">
        <v>494</v>
      </c>
      <c r="E632">
        <v>685</v>
      </c>
      <c r="F632">
        <v>381</v>
      </c>
      <c r="G632" t="s">
        <v>84</v>
      </c>
      <c r="H632" t="s">
        <v>84</v>
      </c>
      <c r="I632" s="9"/>
    </row>
    <row r="633" spans="1:9">
      <c r="A633" s="3">
        <v>1997</v>
      </c>
      <c r="B633" s="3" t="s">
        <v>141</v>
      </c>
      <c r="C633" s="3">
        <v>4</v>
      </c>
      <c r="D633">
        <v>677</v>
      </c>
      <c r="E633">
        <v>614</v>
      </c>
      <c r="F633">
        <v>456</v>
      </c>
      <c r="G633" t="s">
        <v>84</v>
      </c>
      <c r="H633" t="s">
        <v>84</v>
      </c>
      <c r="I633" s="9"/>
    </row>
    <row r="634" spans="1:9">
      <c r="A634" s="3">
        <v>1998</v>
      </c>
      <c r="B634" s="3" t="s">
        <v>141</v>
      </c>
      <c r="C634" s="3">
        <v>4</v>
      </c>
      <c r="D634">
        <v>468</v>
      </c>
      <c r="E634">
        <v>758</v>
      </c>
      <c r="F634" s="5">
        <v>1730</v>
      </c>
      <c r="G634" t="s">
        <v>84</v>
      </c>
      <c r="H634" t="s">
        <v>84</v>
      </c>
      <c r="I634" s="9"/>
    </row>
    <row r="635" spans="1:9">
      <c r="A635" s="3">
        <v>1999</v>
      </c>
      <c r="B635" s="3" t="s">
        <v>141</v>
      </c>
      <c r="C635" s="3">
        <v>4</v>
      </c>
      <c r="D635" s="5">
        <v>1313</v>
      </c>
      <c r="E635" s="5">
        <v>1713</v>
      </c>
      <c r="F635" s="5">
        <v>1109</v>
      </c>
      <c r="G635" t="s">
        <v>84</v>
      </c>
      <c r="H635" t="s">
        <v>84</v>
      </c>
      <c r="I635" s="9"/>
    </row>
    <row r="636" spans="1:9">
      <c r="A636" s="3">
        <v>2000</v>
      </c>
      <c r="B636" s="3" t="s">
        <v>141</v>
      </c>
      <c r="C636" s="3">
        <v>4</v>
      </c>
      <c r="D636">
        <v>697</v>
      </c>
      <c r="E636">
        <v>381</v>
      </c>
      <c r="F636">
        <v>777</v>
      </c>
      <c r="G636" t="s">
        <v>84</v>
      </c>
      <c r="H636" t="s">
        <v>84</v>
      </c>
      <c r="I636" s="9"/>
    </row>
    <row r="637" spans="1:9">
      <c r="A637" s="3">
        <v>2001</v>
      </c>
      <c r="B637" s="3" t="s">
        <v>141</v>
      </c>
      <c r="C637" s="3">
        <v>4</v>
      </c>
      <c r="D637">
        <v>314</v>
      </c>
      <c r="E637" s="5">
        <v>1666</v>
      </c>
      <c r="F637" s="5">
        <v>1673</v>
      </c>
      <c r="G637" t="s">
        <v>84</v>
      </c>
      <c r="H637" t="s">
        <v>84</v>
      </c>
      <c r="I637" s="9"/>
    </row>
    <row r="638" spans="1:9">
      <c r="A638" s="3">
        <v>2002</v>
      </c>
      <c r="B638" s="3" t="s">
        <v>141</v>
      </c>
      <c r="C638" s="3">
        <v>4</v>
      </c>
      <c r="D638" s="5">
        <v>1935</v>
      </c>
      <c r="E638" s="5">
        <v>2442</v>
      </c>
      <c r="F638" s="5">
        <v>1551</v>
      </c>
      <c r="G638" t="s">
        <v>84</v>
      </c>
      <c r="H638" t="s">
        <v>84</v>
      </c>
      <c r="I638" s="9"/>
    </row>
    <row r="639" spans="1:9">
      <c r="A639" s="3">
        <v>2003</v>
      </c>
      <c r="B639" s="3" t="s">
        <v>141</v>
      </c>
      <c r="C639" s="3">
        <v>4</v>
      </c>
      <c r="D639">
        <v>231</v>
      </c>
      <c r="E639" s="5">
        <v>1053</v>
      </c>
      <c r="F639" s="5">
        <v>1897</v>
      </c>
      <c r="G639" t="s">
        <v>84</v>
      </c>
      <c r="H639" t="s">
        <v>84</v>
      </c>
      <c r="I639" s="9"/>
    </row>
    <row r="640" spans="1:9">
      <c r="A640" s="3">
        <v>2004</v>
      </c>
      <c r="B640" s="3" t="s">
        <v>141</v>
      </c>
      <c r="C640" s="3">
        <v>4</v>
      </c>
      <c r="D640">
        <v>63</v>
      </c>
      <c r="E640">
        <v>352</v>
      </c>
      <c r="F640">
        <v>861</v>
      </c>
      <c r="G640" t="s">
        <v>84</v>
      </c>
      <c r="H640" t="s">
        <v>84</v>
      </c>
      <c r="I640" s="9"/>
    </row>
    <row r="641" spans="1:33">
      <c r="A641" s="3">
        <v>2005</v>
      </c>
      <c r="B641" s="3" t="s">
        <v>141</v>
      </c>
      <c r="C641" s="3">
        <v>4</v>
      </c>
      <c r="D641">
        <v>315</v>
      </c>
      <c r="E641" s="5">
        <v>1377</v>
      </c>
      <c r="F641">
        <v>771</v>
      </c>
      <c r="G641" t="s">
        <v>84</v>
      </c>
      <c r="H641" t="s">
        <v>84</v>
      </c>
      <c r="I641" s="9"/>
    </row>
    <row r="642" spans="1:33">
      <c r="A642" s="3">
        <v>2006</v>
      </c>
      <c r="B642" s="3" t="s">
        <v>141</v>
      </c>
      <c r="C642" s="3">
        <v>4</v>
      </c>
      <c r="D642">
        <v>210</v>
      </c>
      <c r="E642">
        <v>493</v>
      </c>
      <c r="F642">
        <v>301</v>
      </c>
      <c r="G642" t="s">
        <v>84</v>
      </c>
      <c r="H642" t="s">
        <v>84</v>
      </c>
      <c r="I642" s="9"/>
      <c r="AG642" s="3"/>
    </row>
    <row r="643" spans="1:33">
      <c r="A643" s="3">
        <v>2007</v>
      </c>
      <c r="B643" s="3" t="s">
        <v>141</v>
      </c>
      <c r="C643" s="3">
        <v>4</v>
      </c>
      <c r="D643">
        <v>159</v>
      </c>
      <c r="E643">
        <v>307</v>
      </c>
      <c r="F643">
        <v>258</v>
      </c>
      <c r="G643" t="s">
        <v>84</v>
      </c>
      <c r="H643" t="s">
        <v>84</v>
      </c>
      <c r="I643" s="9"/>
      <c r="AG643" s="3"/>
    </row>
    <row r="644" spans="1:33">
      <c r="A644" s="3">
        <v>2008</v>
      </c>
      <c r="B644" s="3" t="s">
        <v>141</v>
      </c>
      <c r="C644" s="3">
        <v>4</v>
      </c>
      <c r="D644" s="5">
        <v>1945</v>
      </c>
      <c r="E644">
        <v>307</v>
      </c>
      <c r="F644">
        <v>330</v>
      </c>
      <c r="G644" t="s">
        <v>84</v>
      </c>
      <c r="H644" t="s">
        <v>84</v>
      </c>
      <c r="I644" s="9"/>
      <c r="AG644" s="3"/>
    </row>
    <row r="645" spans="1:33">
      <c r="A645" s="3">
        <v>2009</v>
      </c>
      <c r="B645" s="3" t="s">
        <v>141</v>
      </c>
      <c r="C645" s="3">
        <v>4</v>
      </c>
      <c r="D645">
        <v>456</v>
      </c>
      <c r="E645" s="5">
        <v>1202</v>
      </c>
      <c r="F645">
        <v>662</v>
      </c>
      <c r="G645" t="s">
        <v>84</v>
      </c>
      <c r="H645" t="s">
        <v>84</v>
      </c>
      <c r="I645" s="9"/>
      <c r="AG645" s="3"/>
    </row>
    <row r="646" spans="1:33">
      <c r="A646" s="3">
        <v>2010</v>
      </c>
      <c r="B646" s="3" t="s">
        <v>141</v>
      </c>
      <c r="C646" s="3">
        <v>4</v>
      </c>
      <c r="D646">
        <v>693</v>
      </c>
      <c r="E646" s="5">
        <v>2401</v>
      </c>
      <c r="F646">
        <v>704</v>
      </c>
      <c r="G646" t="s">
        <v>84</v>
      </c>
      <c r="H646" t="s">
        <v>84</v>
      </c>
      <c r="I646" s="9"/>
      <c r="AG646" s="3"/>
    </row>
    <row r="647" spans="1:33">
      <c r="A647" s="3">
        <v>2011</v>
      </c>
      <c r="B647" s="3" t="s">
        <v>141</v>
      </c>
      <c r="C647" s="3">
        <v>4</v>
      </c>
      <c r="D647">
        <v>837</v>
      </c>
      <c r="E647">
        <v>941</v>
      </c>
      <c r="F647" s="5">
        <v>1145</v>
      </c>
      <c r="G647" t="s">
        <v>84</v>
      </c>
      <c r="H647" t="s">
        <v>84</v>
      </c>
      <c r="I647" s="9"/>
      <c r="AG647" s="3"/>
    </row>
    <row r="648" spans="1:33">
      <c r="A648" s="3">
        <v>2012</v>
      </c>
      <c r="B648" s="3" t="s">
        <v>141</v>
      </c>
      <c r="C648" s="3">
        <v>4</v>
      </c>
      <c r="D648">
        <v>890</v>
      </c>
      <c r="E648" s="5">
        <v>1528</v>
      </c>
      <c r="F648" s="5">
        <v>1169</v>
      </c>
      <c r="G648" t="s">
        <v>84</v>
      </c>
      <c r="H648" t="s">
        <v>84</v>
      </c>
      <c r="I648" s="9"/>
      <c r="AG648" s="3"/>
    </row>
    <row r="649" spans="1:33">
      <c r="A649" s="3">
        <v>2013</v>
      </c>
      <c r="B649" s="3" t="s">
        <v>141</v>
      </c>
      <c r="C649" s="3">
        <v>4</v>
      </c>
      <c r="D649">
        <v>497</v>
      </c>
      <c r="E649" s="5">
        <v>1098</v>
      </c>
      <c r="F649">
        <v>606</v>
      </c>
      <c r="G649" t="s">
        <v>84</v>
      </c>
      <c r="H649" t="s">
        <v>84</v>
      </c>
      <c r="I649" s="9"/>
      <c r="AG649" s="3"/>
    </row>
    <row r="650" spans="1:33">
      <c r="A650" s="3">
        <v>2014</v>
      </c>
      <c r="B650" s="3" t="s">
        <v>141</v>
      </c>
      <c r="C650" s="3">
        <v>4</v>
      </c>
      <c r="D650" s="5">
        <v>1278</v>
      </c>
      <c r="E650">
        <v>489</v>
      </c>
      <c r="F650">
        <v>439</v>
      </c>
      <c r="G650" t="s">
        <v>84</v>
      </c>
      <c r="H650" t="s">
        <v>84</v>
      </c>
      <c r="I650" s="9"/>
      <c r="AG650" s="3"/>
    </row>
    <row r="651" spans="1:33">
      <c r="A651" s="3">
        <v>1982</v>
      </c>
      <c r="B651" s="3" t="s">
        <v>141</v>
      </c>
      <c r="C651" s="3">
        <v>5</v>
      </c>
      <c r="D651">
        <v>191</v>
      </c>
      <c r="E651" s="5">
        <v>1082</v>
      </c>
      <c r="F651" s="5">
        <v>1061</v>
      </c>
      <c r="G651" t="s">
        <v>84</v>
      </c>
      <c r="H651" t="s">
        <v>84</v>
      </c>
      <c r="I651" s="9"/>
      <c r="AG651" s="3"/>
    </row>
    <row r="652" spans="1:33">
      <c r="A652" s="3">
        <v>1983</v>
      </c>
      <c r="B652" s="3" t="s">
        <v>141</v>
      </c>
      <c r="C652" s="3">
        <v>5</v>
      </c>
      <c r="D652">
        <v>692</v>
      </c>
      <c r="E652">
        <v>542</v>
      </c>
      <c r="F652" s="5">
        <v>1131</v>
      </c>
      <c r="G652" t="s">
        <v>84</v>
      </c>
      <c r="H652" t="s">
        <v>84</v>
      </c>
      <c r="I652" s="9"/>
      <c r="AG652" s="3"/>
    </row>
    <row r="653" spans="1:33">
      <c r="A653" s="3">
        <v>1984</v>
      </c>
      <c r="B653" s="3" t="s">
        <v>141</v>
      </c>
      <c r="C653" s="3">
        <v>5</v>
      </c>
      <c r="D653">
        <v>390</v>
      </c>
      <c r="E653">
        <v>619</v>
      </c>
      <c r="F653" s="5">
        <v>2879</v>
      </c>
      <c r="G653" t="s">
        <v>84</v>
      </c>
      <c r="H653" t="s">
        <v>84</v>
      </c>
      <c r="I653" s="9"/>
      <c r="AG653" s="3"/>
    </row>
    <row r="654" spans="1:33">
      <c r="A654" s="3">
        <v>1985</v>
      </c>
      <c r="B654" s="3" t="s">
        <v>141</v>
      </c>
      <c r="C654" s="3">
        <v>5</v>
      </c>
      <c r="D654">
        <v>402</v>
      </c>
      <c r="E654" s="5">
        <v>1408</v>
      </c>
      <c r="F654" s="5">
        <v>1034</v>
      </c>
      <c r="G654" t="s">
        <v>84</v>
      </c>
      <c r="H654" t="s">
        <v>84</v>
      </c>
      <c r="I654" s="9"/>
      <c r="AG654" s="3"/>
    </row>
    <row r="655" spans="1:33">
      <c r="A655" s="3">
        <v>1986</v>
      </c>
      <c r="B655" s="3" t="s">
        <v>141</v>
      </c>
      <c r="C655" s="3">
        <v>5</v>
      </c>
      <c r="D655">
        <v>170</v>
      </c>
      <c r="E655">
        <v>80</v>
      </c>
      <c r="F655">
        <v>491</v>
      </c>
      <c r="G655" t="s">
        <v>84</v>
      </c>
      <c r="H655" t="s">
        <v>84</v>
      </c>
      <c r="I655" s="9"/>
      <c r="AG655" s="3"/>
    </row>
    <row r="656" spans="1:33">
      <c r="A656" s="3">
        <v>1987</v>
      </c>
      <c r="B656" s="3" t="s">
        <v>141</v>
      </c>
      <c r="C656" s="3">
        <v>5</v>
      </c>
      <c r="D656">
        <v>91</v>
      </c>
      <c r="E656">
        <v>205</v>
      </c>
      <c r="F656">
        <v>285</v>
      </c>
      <c r="G656" t="s">
        <v>84</v>
      </c>
      <c r="H656" t="s">
        <v>84</v>
      </c>
      <c r="I656" s="9"/>
      <c r="AG656" s="3"/>
    </row>
    <row r="657" spans="1:33">
      <c r="A657" s="3">
        <v>1988</v>
      </c>
      <c r="B657" s="3" t="s">
        <v>141</v>
      </c>
      <c r="C657" s="3">
        <v>5</v>
      </c>
      <c r="D657">
        <v>117</v>
      </c>
      <c r="E657">
        <v>208</v>
      </c>
      <c r="F657">
        <v>413</v>
      </c>
      <c r="G657" t="s">
        <v>84</v>
      </c>
      <c r="H657" t="s">
        <v>84</v>
      </c>
      <c r="I657" s="9"/>
      <c r="AG657" s="3"/>
    </row>
    <row r="658" spans="1:33">
      <c r="A658" s="3">
        <v>1989</v>
      </c>
      <c r="B658" s="3" t="s">
        <v>141</v>
      </c>
      <c r="C658" s="3">
        <v>5</v>
      </c>
      <c r="D658">
        <v>157</v>
      </c>
      <c r="E658">
        <v>139</v>
      </c>
      <c r="F658">
        <v>319</v>
      </c>
      <c r="G658" t="s">
        <v>84</v>
      </c>
      <c r="H658" t="s">
        <v>84</v>
      </c>
      <c r="I658" s="9"/>
      <c r="AG658" s="3"/>
    </row>
    <row r="659" spans="1:33">
      <c r="A659" s="3">
        <v>1990</v>
      </c>
      <c r="B659" s="3" t="s">
        <v>141</v>
      </c>
      <c r="C659" s="3">
        <v>5</v>
      </c>
      <c r="D659">
        <v>99</v>
      </c>
      <c r="E659">
        <v>143</v>
      </c>
      <c r="F659">
        <v>402</v>
      </c>
      <c r="G659" t="s">
        <v>84</v>
      </c>
      <c r="H659" t="s">
        <v>84</v>
      </c>
      <c r="I659" s="9"/>
      <c r="AG659" s="3"/>
    </row>
    <row r="660" spans="1:33">
      <c r="A660" s="3">
        <v>1991</v>
      </c>
      <c r="B660" s="3" t="s">
        <v>141</v>
      </c>
      <c r="C660" s="3">
        <v>5</v>
      </c>
      <c r="D660">
        <v>278</v>
      </c>
      <c r="E660">
        <v>0</v>
      </c>
      <c r="F660">
        <v>297</v>
      </c>
      <c r="G660" t="s">
        <v>84</v>
      </c>
      <c r="H660" t="s">
        <v>84</v>
      </c>
      <c r="I660" s="9"/>
      <c r="AG660" s="3"/>
    </row>
    <row r="661" spans="1:33">
      <c r="A661" s="3">
        <v>1992</v>
      </c>
      <c r="B661" s="3" t="s">
        <v>141</v>
      </c>
      <c r="C661" s="3">
        <v>5</v>
      </c>
      <c r="D661">
        <v>148</v>
      </c>
      <c r="E661">
        <v>53</v>
      </c>
      <c r="F661">
        <v>950</v>
      </c>
      <c r="G661" t="s">
        <v>84</v>
      </c>
      <c r="H661" t="s">
        <v>84</v>
      </c>
      <c r="I661" s="9"/>
      <c r="AG661" s="3"/>
    </row>
    <row r="662" spans="1:33">
      <c r="A662" s="3">
        <v>1993</v>
      </c>
      <c r="B662" s="3" t="s">
        <v>141</v>
      </c>
      <c r="C662" s="3">
        <v>5</v>
      </c>
      <c r="D662">
        <v>0</v>
      </c>
      <c r="E662">
        <v>9</v>
      </c>
      <c r="F662">
        <v>650</v>
      </c>
      <c r="G662" t="s">
        <v>84</v>
      </c>
      <c r="H662" t="s">
        <v>84</v>
      </c>
      <c r="I662" s="9"/>
      <c r="AG662" s="3"/>
    </row>
    <row r="663" spans="1:33">
      <c r="A663" s="3">
        <v>1994</v>
      </c>
      <c r="B663" s="3" t="s">
        <v>141</v>
      </c>
      <c r="C663" s="3">
        <v>5</v>
      </c>
      <c r="D663">
        <v>66</v>
      </c>
      <c r="E663">
        <v>213</v>
      </c>
      <c r="F663">
        <v>206</v>
      </c>
      <c r="G663" t="s">
        <v>84</v>
      </c>
      <c r="H663" t="s">
        <v>84</v>
      </c>
      <c r="I663" s="9"/>
      <c r="AG663" s="3"/>
    </row>
    <row r="664" spans="1:33">
      <c r="A664" s="3">
        <v>1995</v>
      </c>
      <c r="B664" s="3" t="s">
        <v>141</v>
      </c>
      <c r="C664" s="3">
        <v>5</v>
      </c>
      <c r="D664">
        <v>103</v>
      </c>
      <c r="E664">
        <v>86</v>
      </c>
      <c r="F664">
        <v>217</v>
      </c>
      <c r="G664" t="s">
        <v>84</v>
      </c>
      <c r="H664" t="s">
        <v>84</v>
      </c>
      <c r="I664" s="9"/>
      <c r="AG664" s="3"/>
    </row>
    <row r="665" spans="1:33">
      <c r="A665" s="3">
        <v>1996</v>
      </c>
      <c r="B665" s="3" t="s">
        <v>141</v>
      </c>
      <c r="C665" s="3">
        <v>5</v>
      </c>
      <c r="D665">
        <v>70</v>
      </c>
      <c r="E665">
        <v>187</v>
      </c>
      <c r="F665">
        <v>196</v>
      </c>
      <c r="G665" t="s">
        <v>84</v>
      </c>
      <c r="H665" t="s">
        <v>84</v>
      </c>
      <c r="I665" s="9"/>
      <c r="AG665" s="3"/>
    </row>
    <row r="666" spans="1:33">
      <c r="A666" s="3">
        <v>1997</v>
      </c>
      <c r="B666" s="3" t="s">
        <v>141</v>
      </c>
      <c r="C666" s="3">
        <v>5</v>
      </c>
      <c r="D666">
        <v>115</v>
      </c>
      <c r="E666">
        <v>259</v>
      </c>
      <c r="F666">
        <v>179</v>
      </c>
      <c r="G666" t="s">
        <v>84</v>
      </c>
      <c r="H666" t="s">
        <v>84</v>
      </c>
      <c r="I666" s="9"/>
      <c r="AG666" s="3"/>
    </row>
    <row r="667" spans="1:33">
      <c r="A667" s="3">
        <v>1998</v>
      </c>
      <c r="B667" s="3" t="s">
        <v>141</v>
      </c>
      <c r="C667" s="3">
        <v>5</v>
      </c>
      <c r="D667">
        <v>125</v>
      </c>
      <c r="E667">
        <v>344</v>
      </c>
      <c r="F667">
        <v>274</v>
      </c>
      <c r="G667" t="s">
        <v>84</v>
      </c>
      <c r="H667" t="s">
        <v>84</v>
      </c>
      <c r="I667" s="9"/>
      <c r="AG667" s="3"/>
    </row>
    <row r="668" spans="1:33">
      <c r="A668" s="3">
        <v>1999</v>
      </c>
      <c r="B668" s="3" t="s">
        <v>141</v>
      </c>
      <c r="C668" s="3">
        <v>5</v>
      </c>
      <c r="D668">
        <v>896</v>
      </c>
      <c r="E668" s="5">
        <v>1109</v>
      </c>
      <c r="F668">
        <v>312</v>
      </c>
      <c r="G668" t="s">
        <v>84</v>
      </c>
      <c r="H668" t="s">
        <v>84</v>
      </c>
      <c r="I668" s="9"/>
      <c r="AG668" s="3"/>
    </row>
    <row r="669" spans="1:33">
      <c r="A669" s="3">
        <v>2000</v>
      </c>
      <c r="B669" s="3" t="s">
        <v>141</v>
      </c>
      <c r="C669" s="3">
        <v>5</v>
      </c>
      <c r="D669" s="5">
        <v>1155</v>
      </c>
      <c r="E669">
        <v>367</v>
      </c>
      <c r="F669">
        <v>536</v>
      </c>
      <c r="G669" t="s">
        <v>84</v>
      </c>
      <c r="H669" t="s">
        <v>84</v>
      </c>
      <c r="I669" s="9"/>
      <c r="AG669" s="3"/>
    </row>
    <row r="670" spans="1:33">
      <c r="A670" s="3">
        <v>2001</v>
      </c>
      <c r="B670" s="3" t="s">
        <v>141</v>
      </c>
      <c r="C670" s="3">
        <v>5</v>
      </c>
      <c r="D670">
        <v>197</v>
      </c>
      <c r="E670">
        <v>753</v>
      </c>
      <c r="F670" s="5">
        <v>1223</v>
      </c>
      <c r="G670" t="s">
        <v>84</v>
      </c>
      <c r="H670" t="s">
        <v>84</v>
      </c>
      <c r="I670" s="9"/>
      <c r="AG670" s="3"/>
    </row>
    <row r="671" spans="1:33">
      <c r="A671" s="3">
        <v>2002</v>
      </c>
      <c r="B671" s="3" t="s">
        <v>141</v>
      </c>
      <c r="C671" s="3">
        <v>5</v>
      </c>
      <c r="D671">
        <v>772</v>
      </c>
      <c r="E671" s="5">
        <v>1276</v>
      </c>
      <c r="F671">
        <v>910</v>
      </c>
      <c r="G671" t="s">
        <v>84</v>
      </c>
      <c r="H671" t="s">
        <v>84</v>
      </c>
      <c r="I671" s="9"/>
      <c r="AG671" s="3"/>
    </row>
    <row r="672" spans="1:33">
      <c r="A672" s="3">
        <v>2003</v>
      </c>
      <c r="B672" s="3" t="s">
        <v>141</v>
      </c>
      <c r="C672" s="3">
        <v>5</v>
      </c>
      <c r="D672">
        <v>367</v>
      </c>
      <c r="E672" s="5">
        <v>1309</v>
      </c>
      <c r="F672">
        <v>934</v>
      </c>
      <c r="G672" t="s">
        <v>84</v>
      </c>
      <c r="H672" t="s">
        <v>84</v>
      </c>
      <c r="I672" s="9"/>
      <c r="AG672" s="3"/>
    </row>
    <row r="673" spans="1:33">
      <c r="A673" s="3">
        <v>2004</v>
      </c>
      <c r="B673" s="3" t="s">
        <v>141</v>
      </c>
      <c r="C673" s="3">
        <v>5</v>
      </c>
      <c r="D673">
        <v>215</v>
      </c>
      <c r="E673">
        <v>770</v>
      </c>
      <c r="F673">
        <v>525</v>
      </c>
      <c r="G673" t="s">
        <v>84</v>
      </c>
      <c r="H673" t="s">
        <v>84</v>
      </c>
      <c r="I673" s="9"/>
      <c r="AG673" s="3"/>
    </row>
    <row r="674" spans="1:33">
      <c r="A674" s="3">
        <v>2005</v>
      </c>
      <c r="B674" s="3" t="s">
        <v>141</v>
      </c>
      <c r="C674" s="3">
        <v>5</v>
      </c>
      <c r="D674">
        <v>212</v>
      </c>
      <c r="E674" s="5">
        <v>1328</v>
      </c>
      <c r="F674">
        <v>373</v>
      </c>
      <c r="G674" t="s">
        <v>84</v>
      </c>
      <c r="H674" t="s">
        <v>84</v>
      </c>
      <c r="I674" s="9"/>
      <c r="AG674" s="3"/>
    </row>
    <row r="675" spans="1:33">
      <c r="A675" s="3">
        <v>2006</v>
      </c>
      <c r="B675" s="3" t="s">
        <v>141</v>
      </c>
      <c r="C675" s="3">
        <v>5</v>
      </c>
      <c r="D675">
        <v>88</v>
      </c>
      <c r="E675">
        <v>464</v>
      </c>
      <c r="F675">
        <v>146</v>
      </c>
      <c r="G675" t="s">
        <v>84</v>
      </c>
      <c r="H675" t="s">
        <v>84</v>
      </c>
      <c r="I675" s="9"/>
      <c r="AG675" s="3"/>
    </row>
    <row r="676" spans="1:33">
      <c r="A676" s="3">
        <v>2007</v>
      </c>
      <c r="B676" s="3" t="s">
        <v>141</v>
      </c>
      <c r="C676" s="3">
        <v>5</v>
      </c>
      <c r="D676">
        <v>180</v>
      </c>
      <c r="E676">
        <v>380</v>
      </c>
      <c r="F676">
        <v>230</v>
      </c>
      <c r="G676" t="s">
        <v>84</v>
      </c>
      <c r="H676" t="s">
        <v>84</v>
      </c>
      <c r="I676" s="9"/>
      <c r="AG676" s="3"/>
    </row>
    <row r="677" spans="1:33">
      <c r="A677" s="3">
        <v>2008</v>
      </c>
      <c r="B677" s="3" t="s">
        <v>141</v>
      </c>
      <c r="C677" s="3">
        <v>5</v>
      </c>
      <c r="D677" s="5">
        <v>1427</v>
      </c>
      <c r="E677">
        <v>428</v>
      </c>
      <c r="F677">
        <v>226</v>
      </c>
      <c r="G677" t="s">
        <v>84</v>
      </c>
      <c r="H677" t="s">
        <v>84</v>
      </c>
      <c r="I677" s="9"/>
      <c r="AG677" s="3"/>
    </row>
    <row r="678" spans="1:33">
      <c r="A678" s="3">
        <v>2009</v>
      </c>
      <c r="B678" s="3" t="s">
        <v>141</v>
      </c>
      <c r="C678" s="3">
        <v>5</v>
      </c>
      <c r="D678">
        <v>161</v>
      </c>
      <c r="E678">
        <v>286</v>
      </c>
      <c r="F678">
        <v>231</v>
      </c>
      <c r="G678" t="s">
        <v>84</v>
      </c>
      <c r="H678" t="s">
        <v>84</v>
      </c>
      <c r="I678" s="9"/>
      <c r="AG678" s="3"/>
    </row>
    <row r="679" spans="1:33">
      <c r="A679" s="3">
        <v>2010</v>
      </c>
      <c r="B679" s="3" t="s">
        <v>141</v>
      </c>
      <c r="C679" s="3">
        <v>5</v>
      </c>
      <c r="D679">
        <v>242</v>
      </c>
      <c r="E679" s="5">
        <v>1882</v>
      </c>
      <c r="F679">
        <v>242</v>
      </c>
      <c r="G679" t="s">
        <v>84</v>
      </c>
      <c r="H679" t="s">
        <v>84</v>
      </c>
      <c r="I679" s="9"/>
      <c r="AG679" s="3"/>
    </row>
    <row r="680" spans="1:33">
      <c r="A680" s="3">
        <v>2011</v>
      </c>
      <c r="B680" s="3" t="s">
        <v>141</v>
      </c>
      <c r="C680" s="3">
        <v>5</v>
      </c>
      <c r="D680">
        <v>426</v>
      </c>
      <c r="E680">
        <v>696</v>
      </c>
      <c r="F680">
        <v>562</v>
      </c>
      <c r="G680" t="s">
        <v>84</v>
      </c>
      <c r="H680" t="s">
        <v>84</v>
      </c>
      <c r="I680" s="9"/>
      <c r="AG680" s="3"/>
    </row>
    <row r="681" spans="1:33">
      <c r="A681" s="3">
        <v>2012</v>
      </c>
      <c r="B681" s="3" t="s">
        <v>141</v>
      </c>
      <c r="C681" s="3">
        <v>5</v>
      </c>
      <c r="D681" s="5">
        <v>1012</v>
      </c>
      <c r="E681" s="5">
        <v>1887</v>
      </c>
      <c r="F681">
        <v>730</v>
      </c>
      <c r="G681" t="s">
        <v>84</v>
      </c>
      <c r="H681" t="s">
        <v>84</v>
      </c>
      <c r="I681" s="9"/>
      <c r="AG681" s="3"/>
    </row>
    <row r="682" spans="1:33">
      <c r="A682" s="3">
        <v>2013</v>
      </c>
      <c r="B682" s="3" t="s">
        <v>141</v>
      </c>
      <c r="C682" s="3">
        <v>5</v>
      </c>
      <c r="D682">
        <v>627</v>
      </c>
      <c r="E682" s="5">
        <v>1799</v>
      </c>
      <c r="F682">
        <v>505</v>
      </c>
      <c r="G682" t="s">
        <v>84</v>
      </c>
      <c r="H682" t="s">
        <v>84</v>
      </c>
      <c r="I682" s="9"/>
      <c r="AG682" s="3"/>
    </row>
    <row r="683" spans="1:33">
      <c r="A683" s="3">
        <v>2014</v>
      </c>
      <c r="B683" s="3" t="s">
        <v>141</v>
      </c>
      <c r="C683" s="3">
        <v>5</v>
      </c>
      <c r="D683">
        <v>343</v>
      </c>
      <c r="E683">
        <v>459</v>
      </c>
      <c r="F683">
        <v>182</v>
      </c>
      <c r="G683" t="s">
        <v>84</v>
      </c>
      <c r="H683" t="s">
        <v>84</v>
      </c>
      <c r="I683" s="9"/>
      <c r="AG683" s="3"/>
    </row>
    <row r="684" spans="1:33">
      <c r="A684" s="3">
        <v>1982</v>
      </c>
      <c r="B684" s="3" t="s">
        <v>141</v>
      </c>
      <c r="C684" s="3">
        <v>6</v>
      </c>
      <c r="D684">
        <v>151</v>
      </c>
      <c r="E684">
        <v>504</v>
      </c>
      <c r="F684">
        <v>536</v>
      </c>
      <c r="G684" t="s">
        <v>84</v>
      </c>
      <c r="H684" t="s">
        <v>84</v>
      </c>
      <c r="I684" s="9"/>
      <c r="AG684" s="3"/>
    </row>
    <row r="685" spans="1:33">
      <c r="A685" s="3">
        <v>1983</v>
      </c>
      <c r="B685" s="3" t="s">
        <v>141</v>
      </c>
      <c r="C685" s="3">
        <v>6</v>
      </c>
      <c r="D685">
        <v>796</v>
      </c>
      <c r="E685">
        <v>283</v>
      </c>
      <c r="F685">
        <v>423</v>
      </c>
      <c r="G685" t="s">
        <v>84</v>
      </c>
      <c r="H685" t="s">
        <v>84</v>
      </c>
      <c r="I685" s="9"/>
      <c r="AG685" s="3"/>
    </row>
    <row r="686" spans="1:33">
      <c r="A686" s="3">
        <v>1984</v>
      </c>
      <c r="B686" s="3" t="s">
        <v>141</v>
      </c>
      <c r="C686" s="3">
        <v>6</v>
      </c>
      <c r="D686">
        <v>379</v>
      </c>
      <c r="E686">
        <v>236</v>
      </c>
      <c r="F686" s="5">
        <v>1298</v>
      </c>
      <c r="G686" t="s">
        <v>84</v>
      </c>
      <c r="H686" t="s">
        <v>84</v>
      </c>
      <c r="I686" s="9"/>
      <c r="AG686" s="3"/>
    </row>
    <row r="687" spans="1:33">
      <c r="A687" s="3">
        <v>1985</v>
      </c>
      <c r="B687" s="3" t="s">
        <v>141</v>
      </c>
      <c r="C687" s="3">
        <v>6</v>
      </c>
      <c r="D687">
        <v>223</v>
      </c>
      <c r="E687">
        <v>368</v>
      </c>
      <c r="F687">
        <v>235</v>
      </c>
      <c r="G687" t="s">
        <v>84</v>
      </c>
      <c r="H687" t="s">
        <v>84</v>
      </c>
      <c r="I687" s="9"/>
      <c r="AG687" s="3"/>
    </row>
    <row r="688" spans="1:33">
      <c r="A688" s="3">
        <v>1986</v>
      </c>
      <c r="B688" s="3" t="s">
        <v>141</v>
      </c>
      <c r="C688" s="3">
        <v>6</v>
      </c>
      <c r="D688">
        <v>85</v>
      </c>
      <c r="E688">
        <v>190</v>
      </c>
      <c r="F688">
        <v>281</v>
      </c>
      <c r="G688" t="s">
        <v>84</v>
      </c>
      <c r="H688" t="s">
        <v>84</v>
      </c>
      <c r="I688" s="9"/>
      <c r="AG688" s="3"/>
    </row>
    <row r="689" spans="1:33">
      <c r="A689" s="3">
        <v>1987</v>
      </c>
      <c r="B689" s="3" t="s">
        <v>141</v>
      </c>
      <c r="C689" s="3">
        <v>6</v>
      </c>
      <c r="D689">
        <v>0</v>
      </c>
      <c r="E689">
        <v>48</v>
      </c>
      <c r="F689">
        <v>189</v>
      </c>
      <c r="G689" t="s">
        <v>84</v>
      </c>
      <c r="H689" t="s">
        <v>84</v>
      </c>
      <c r="I689" s="9"/>
      <c r="AG689" s="3"/>
    </row>
    <row r="690" spans="1:33">
      <c r="A690" s="3">
        <v>1988</v>
      </c>
      <c r="B690" s="3" t="s">
        <v>141</v>
      </c>
      <c r="C690" s="3">
        <v>6</v>
      </c>
      <c r="D690">
        <v>42</v>
      </c>
      <c r="E690">
        <v>99</v>
      </c>
      <c r="F690">
        <v>188</v>
      </c>
      <c r="G690" t="s">
        <v>84</v>
      </c>
      <c r="H690" t="s">
        <v>84</v>
      </c>
      <c r="I690" s="9"/>
      <c r="AG690" s="3"/>
    </row>
    <row r="691" spans="1:33">
      <c r="A691" s="3">
        <v>1989</v>
      </c>
      <c r="B691" s="3" t="s">
        <v>141</v>
      </c>
      <c r="C691" s="3">
        <v>6</v>
      </c>
      <c r="D691">
        <v>18</v>
      </c>
      <c r="E691">
        <v>9</v>
      </c>
      <c r="F691">
        <v>231</v>
      </c>
      <c r="G691" t="s">
        <v>84</v>
      </c>
      <c r="H691" t="s">
        <v>84</v>
      </c>
      <c r="I691" s="9"/>
      <c r="AG691" s="3"/>
    </row>
    <row r="692" spans="1:33">
      <c r="A692" s="3">
        <v>1990</v>
      </c>
      <c r="B692" s="3" t="s">
        <v>141</v>
      </c>
      <c r="C692" s="3">
        <v>6</v>
      </c>
      <c r="D692">
        <v>74</v>
      </c>
      <c r="E692">
        <v>74</v>
      </c>
      <c r="F692">
        <v>99</v>
      </c>
      <c r="G692" t="s">
        <v>84</v>
      </c>
      <c r="H692" t="s">
        <v>84</v>
      </c>
      <c r="I692" s="9"/>
      <c r="AG692" s="3"/>
    </row>
    <row r="693" spans="1:33">
      <c r="A693" s="3">
        <v>1991</v>
      </c>
      <c r="B693" s="3" t="s">
        <v>141</v>
      </c>
      <c r="C693" s="3">
        <v>6</v>
      </c>
      <c r="D693">
        <v>36</v>
      </c>
      <c r="E693">
        <v>52</v>
      </c>
      <c r="F693">
        <v>83</v>
      </c>
      <c r="G693" t="s">
        <v>84</v>
      </c>
      <c r="H693" t="s">
        <v>84</v>
      </c>
      <c r="I693" s="9"/>
      <c r="AG693" s="3"/>
    </row>
    <row r="694" spans="1:33">
      <c r="A694" s="3">
        <v>1992</v>
      </c>
      <c r="B694" s="3" t="s">
        <v>141</v>
      </c>
      <c r="C694" s="3">
        <v>6</v>
      </c>
      <c r="D694">
        <v>111</v>
      </c>
      <c r="E694">
        <v>18</v>
      </c>
      <c r="F694">
        <v>187</v>
      </c>
      <c r="G694" t="s">
        <v>84</v>
      </c>
      <c r="H694" t="s">
        <v>84</v>
      </c>
      <c r="I694" s="9"/>
      <c r="AG694" s="3"/>
    </row>
    <row r="695" spans="1:33">
      <c r="A695" s="3">
        <v>1993</v>
      </c>
      <c r="B695" s="3" t="s">
        <v>141</v>
      </c>
      <c r="C695" s="3">
        <v>6</v>
      </c>
      <c r="D695">
        <v>47</v>
      </c>
      <c r="E695">
        <v>27</v>
      </c>
      <c r="F695">
        <v>332</v>
      </c>
      <c r="G695" t="s">
        <v>84</v>
      </c>
      <c r="H695" t="s">
        <v>84</v>
      </c>
      <c r="I695" s="9"/>
      <c r="AG695" s="3"/>
    </row>
    <row r="696" spans="1:33">
      <c r="A696" s="3">
        <v>1994</v>
      </c>
      <c r="B696" s="3" t="s">
        <v>141</v>
      </c>
      <c r="C696" s="3">
        <v>6</v>
      </c>
      <c r="D696">
        <v>45</v>
      </c>
      <c r="E696">
        <v>27</v>
      </c>
      <c r="F696">
        <v>105</v>
      </c>
      <c r="G696" t="s">
        <v>84</v>
      </c>
      <c r="H696" t="s">
        <v>84</v>
      </c>
      <c r="I696" s="9"/>
      <c r="AG696" s="3"/>
    </row>
    <row r="697" spans="1:33">
      <c r="A697" s="3">
        <v>1995</v>
      </c>
      <c r="B697" s="3" t="s">
        <v>141</v>
      </c>
      <c r="C697" s="3">
        <v>6</v>
      </c>
      <c r="D697">
        <v>30</v>
      </c>
      <c r="E697">
        <v>33</v>
      </c>
      <c r="F697">
        <v>66</v>
      </c>
      <c r="G697" t="s">
        <v>84</v>
      </c>
      <c r="H697" t="s">
        <v>84</v>
      </c>
      <c r="I697" s="9"/>
      <c r="AG697" s="3"/>
    </row>
    <row r="698" spans="1:33">
      <c r="A698" s="3">
        <v>1996</v>
      </c>
      <c r="B698" s="3" t="s">
        <v>141</v>
      </c>
      <c r="C698" s="3">
        <v>6</v>
      </c>
      <c r="D698">
        <v>27</v>
      </c>
      <c r="E698">
        <v>57</v>
      </c>
      <c r="F698">
        <v>203</v>
      </c>
      <c r="G698" t="s">
        <v>84</v>
      </c>
      <c r="H698" t="s">
        <v>84</v>
      </c>
      <c r="I698" s="9"/>
      <c r="AG698" s="3"/>
    </row>
    <row r="699" spans="1:33">
      <c r="A699" s="3">
        <v>1997</v>
      </c>
      <c r="B699" s="3" t="s">
        <v>141</v>
      </c>
      <c r="C699" s="3">
        <v>6</v>
      </c>
      <c r="D699">
        <v>24</v>
      </c>
      <c r="E699">
        <v>131</v>
      </c>
      <c r="F699">
        <v>80</v>
      </c>
      <c r="G699" t="s">
        <v>84</v>
      </c>
      <c r="H699" t="s">
        <v>84</v>
      </c>
      <c r="I699" s="9"/>
      <c r="AG699" s="3"/>
    </row>
    <row r="700" spans="1:33">
      <c r="A700" s="3">
        <v>1998</v>
      </c>
      <c r="B700" s="3" t="s">
        <v>141</v>
      </c>
      <c r="C700" s="3">
        <v>6</v>
      </c>
      <c r="D700">
        <v>0</v>
      </c>
      <c r="E700">
        <v>79</v>
      </c>
      <c r="F700">
        <v>91</v>
      </c>
      <c r="G700" t="s">
        <v>84</v>
      </c>
      <c r="H700" t="s">
        <v>84</v>
      </c>
      <c r="I700" s="9"/>
      <c r="AG700" s="3"/>
    </row>
    <row r="701" spans="1:33">
      <c r="A701" s="3">
        <v>1999</v>
      </c>
      <c r="B701" s="3" t="s">
        <v>141</v>
      </c>
      <c r="C701" s="3">
        <v>6</v>
      </c>
      <c r="D701">
        <v>200</v>
      </c>
      <c r="E701">
        <v>190</v>
      </c>
      <c r="F701">
        <v>42</v>
      </c>
      <c r="G701" t="s">
        <v>84</v>
      </c>
      <c r="H701" t="s">
        <v>84</v>
      </c>
      <c r="I701" s="9"/>
      <c r="AG701" s="3"/>
    </row>
    <row r="702" spans="1:33">
      <c r="A702" s="3">
        <v>2000</v>
      </c>
      <c r="B702" s="3" t="s">
        <v>141</v>
      </c>
      <c r="C702" s="3">
        <v>6</v>
      </c>
      <c r="D702">
        <v>734</v>
      </c>
      <c r="E702">
        <v>608</v>
      </c>
      <c r="F702">
        <v>392</v>
      </c>
      <c r="G702" t="s">
        <v>84</v>
      </c>
      <c r="H702" t="s">
        <v>84</v>
      </c>
      <c r="I702" s="9"/>
      <c r="AG702" s="3"/>
    </row>
    <row r="703" spans="1:33">
      <c r="A703" s="3">
        <v>2001</v>
      </c>
      <c r="B703" s="3" t="s">
        <v>141</v>
      </c>
      <c r="C703" s="3">
        <v>6</v>
      </c>
      <c r="D703">
        <v>193</v>
      </c>
      <c r="E703">
        <v>902</v>
      </c>
      <c r="F703">
        <v>330</v>
      </c>
      <c r="G703" t="s">
        <v>84</v>
      </c>
      <c r="H703" t="s">
        <v>84</v>
      </c>
      <c r="I703" s="9"/>
      <c r="AG703" s="3"/>
    </row>
    <row r="704" spans="1:33">
      <c r="A704" s="3">
        <v>2002</v>
      </c>
      <c r="B704" s="3" t="s">
        <v>141</v>
      </c>
      <c r="C704" s="3">
        <v>6</v>
      </c>
      <c r="D704">
        <v>784</v>
      </c>
      <c r="E704">
        <v>322</v>
      </c>
      <c r="F704">
        <v>483</v>
      </c>
      <c r="G704" t="s">
        <v>84</v>
      </c>
      <c r="H704" t="s">
        <v>84</v>
      </c>
      <c r="I704" s="9"/>
      <c r="AG704" s="3"/>
    </row>
    <row r="705" spans="1:33">
      <c r="A705" s="3">
        <v>2003</v>
      </c>
      <c r="B705" s="3" t="s">
        <v>141</v>
      </c>
      <c r="C705" s="3">
        <v>6</v>
      </c>
      <c r="D705">
        <v>320</v>
      </c>
      <c r="E705" s="5">
        <v>1148</v>
      </c>
      <c r="F705">
        <v>518</v>
      </c>
      <c r="G705" t="s">
        <v>84</v>
      </c>
      <c r="H705" t="s">
        <v>84</v>
      </c>
      <c r="I705" s="9"/>
      <c r="AG705" s="3"/>
    </row>
    <row r="706" spans="1:33">
      <c r="A706" s="3">
        <v>2004</v>
      </c>
      <c r="B706" s="3" t="s">
        <v>141</v>
      </c>
      <c r="C706" s="3">
        <v>6</v>
      </c>
      <c r="D706">
        <v>73</v>
      </c>
      <c r="E706">
        <v>652</v>
      </c>
      <c r="F706">
        <v>238</v>
      </c>
      <c r="G706" t="s">
        <v>84</v>
      </c>
      <c r="H706" t="s">
        <v>84</v>
      </c>
      <c r="I706" s="9"/>
      <c r="AG706" s="3"/>
    </row>
    <row r="707" spans="1:33">
      <c r="A707" s="3">
        <v>2005</v>
      </c>
      <c r="B707" s="3" t="s">
        <v>141</v>
      </c>
      <c r="C707" s="3">
        <v>6</v>
      </c>
      <c r="D707">
        <v>132</v>
      </c>
      <c r="E707">
        <v>282</v>
      </c>
      <c r="F707">
        <v>160</v>
      </c>
      <c r="G707" t="s">
        <v>84</v>
      </c>
      <c r="H707" t="s">
        <v>84</v>
      </c>
      <c r="I707" s="9"/>
      <c r="AG707" s="3"/>
    </row>
    <row r="708" spans="1:33">
      <c r="A708" s="3">
        <v>2006</v>
      </c>
      <c r="B708" s="3" t="s">
        <v>141</v>
      </c>
      <c r="C708" s="3">
        <v>6</v>
      </c>
      <c r="D708">
        <v>81</v>
      </c>
      <c r="E708">
        <v>297</v>
      </c>
      <c r="F708">
        <v>61</v>
      </c>
      <c r="G708" t="s">
        <v>84</v>
      </c>
      <c r="H708" t="s">
        <v>84</v>
      </c>
      <c r="I708" s="9"/>
      <c r="AG708" s="3"/>
    </row>
    <row r="709" spans="1:33">
      <c r="A709" s="3">
        <v>2007</v>
      </c>
      <c r="B709" s="3" t="s">
        <v>141</v>
      </c>
      <c r="C709" s="3">
        <v>6</v>
      </c>
      <c r="D709">
        <v>100</v>
      </c>
      <c r="E709">
        <v>422</v>
      </c>
      <c r="F709">
        <v>90</v>
      </c>
      <c r="G709" t="s">
        <v>84</v>
      </c>
      <c r="H709" t="s">
        <v>84</v>
      </c>
      <c r="I709" s="9"/>
      <c r="AG709" s="3"/>
    </row>
    <row r="710" spans="1:33">
      <c r="A710" s="3">
        <v>2008</v>
      </c>
      <c r="B710" s="3" t="s">
        <v>141</v>
      </c>
      <c r="C710" s="3">
        <v>6</v>
      </c>
      <c r="D710">
        <v>386</v>
      </c>
      <c r="E710">
        <v>613</v>
      </c>
      <c r="F710">
        <v>118</v>
      </c>
      <c r="G710" t="s">
        <v>84</v>
      </c>
      <c r="H710" t="s">
        <v>84</v>
      </c>
      <c r="I710" s="9"/>
      <c r="AG710" s="3"/>
    </row>
    <row r="711" spans="1:33">
      <c r="A711" s="3">
        <v>2009</v>
      </c>
      <c r="B711" s="3" t="s">
        <v>141</v>
      </c>
      <c r="C711" s="3">
        <v>6</v>
      </c>
      <c r="D711">
        <v>145</v>
      </c>
      <c r="E711">
        <v>346</v>
      </c>
      <c r="F711">
        <v>113</v>
      </c>
      <c r="G711" t="s">
        <v>84</v>
      </c>
      <c r="H711" t="s">
        <v>84</v>
      </c>
      <c r="I711" s="9"/>
      <c r="AG711" s="3"/>
    </row>
    <row r="712" spans="1:33">
      <c r="A712" s="3">
        <v>2010</v>
      </c>
      <c r="B712" s="3" t="s">
        <v>141</v>
      </c>
      <c r="C712" s="3">
        <v>6</v>
      </c>
      <c r="D712">
        <v>230</v>
      </c>
      <c r="E712">
        <v>665</v>
      </c>
      <c r="F712">
        <v>97</v>
      </c>
      <c r="G712" t="s">
        <v>84</v>
      </c>
      <c r="H712" t="s">
        <v>84</v>
      </c>
      <c r="I712" s="9"/>
      <c r="AG712" s="3"/>
    </row>
    <row r="713" spans="1:33">
      <c r="A713" s="3">
        <v>2011</v>
      </c>
      <c r="B713" s="3" t="s">
        <v>141</v>
      </c>
      <c r="C713" s="3">
        <v>6</v>
      </c>
      <c r="D713">
        <v>92</v>
      </c>
      <c r="E713">
        <v>211</v>
      </c>
      <c r="F713">
        <v>153</v>
      </c>
      <c r="G713" t="s">
        <v>84</v>
      </c>
      <c r="H713" t="s">
        <v>84</v>
      </c>
      <c r="I713" s="9"/>
      <c r="AG713" s="3"/>
    </row>
    <row r="714" spans="1:33">
      <c r="A714" s="3">
        <v>2012</v>
      </c>
      <c r="B714" s="3" t="s">
        <v>141</v>
      </c>
      <c r="C714" s="3">
        <v>6</v>
      </c>
      <c r="D714">
        <v>295</v>
      </c>
      <c r="E714" s="5">
        <v>1024</v>
      </c>
      <c r="F714">
        <v>176</v>
      </c>
      <c r="G714" t="s">
        <v>84</v>
      </c>
      <c r="H714" t="s">
        <v>84</v>
      </c>
      <c r="I714" s="9"/>
      <c r="AG714" s="3"/>
    </row>
    <row r="715" spans="1:33">
      <c r="A715" s="3">
        <v>2013</v>
      </c>
      <c r="B715" s="3" t="s">
        <v>141</v>
      </c>
      <c r="C715" s="3">
        <v>6</v>
      </c>
      <c r="D715">
        <v>926</v>
      </c>
      <c r="E715">
        <v>949</v>
      </c>
      <c r="F715">
        <v>285</v>
      </c>
      <c r="G715" t="s">
        <v>84</v>
      </c>
      <c r="H715" t="s">
        <v>84</v>
      </c>
      <c r="I715" s="9"/>
      <c r="AG715" s="3"/>
    </row>
    <row r="716" spans="1:33">
      <c r="A716" s="3">
        <v>2014</v>
      </c>
      <c r="B716" s="3" t="s">
        <v>141</v>
      </c>
      <c r="C716" s="3">
        <v>6</v>
      </c>
      <c r="D716">
        <v>691</v>
      </c>
      <c r="E716">
        <v>389</v>
      </c>
      <c r="F716">
        <v>241</v>
      </c>
      <c r="G716" t="s">
        <v>84</v>
      </c>
      <c r="H716" t="s">
        <v>84</v>
      </c>
      <c r="I716" s="9"/>
      <c r="AG716" s="3"/>
    </row>
    <row r="717" spans="1:33">
      <c r="A717" s="3">
        <v>1982</v>
      </c>
      <c r="B717" s="3" t="s">
        <v>141</v>
      </c>
      <c r="C717" s="3">
        <v>7</v>
      </c>
      <c r="D717">
        <v>41</v>
      </c>
      <c r="E717">
        <v>135</v>
      </c>
      <c r="F717">
        <v>584</v>
      </c>
      <c r="G717" t="s">
        <v>84</v>
      </c>
      <c r="H717" t="s">
        <v>84</v>
      </c>
      <c r="I717" s="9"/>
      <c r="AG717" s="3"/>
    </row>
    <row r="718" spans="1:33">
      <c r="A718" s="3">
        <v>1983</v>
      </c>
      <c r="B718" s="3" t="s">
        <v>141</v>
      </c>
      <c r="C718" s="3">
        <v>7</v>
      </c>
      <c r="D718">
        <v>608</v>
      </c>
      <c r="E718">
        <v>184</v>
      </c>
      <c r="F718" s="5">
        <v>1084</v>
      </c>
      <c r="G718" t="s">
        <v>84</v>
      </c>
      <c r="H718" t="s">
        <v>84</v>
      </c>
      <c r="I718" s="9"/>
      <c r="AG718" s="3"/>
    </row>
    <row r="719" spans="1:33">
      <c r="A719" s="3">
        <v>1984</v>
      </c>
      <c r="B719" s="3" t="s">
        <v>141</v>
      </c>
      <c r="C719" s="3">
        <v>7</v>
      </c>
      <c r="D719">
        <v>477</v>
      </c>
      <c r="E719">
        <v>264</v>
      </c>
      <c r="F719" s="5">
        <v>1880</v>
      </c>
      <c r="G719" t="s">
        <v>84</v>
      </c>
      <c r="H719" t="s">
        <v>84</v>
      </c>
      <c r="I719" s="9"/>
      <c r="AG719" s="3"/>
    </row>
    <row r="720" spans="1:33">
      <c r="A720" s="3">
        <v>1985</v>
      </c>
      <c r="B720" s="3" t="s">
        <v>141</v>
      </c>
      <c r="C720" s="3">
        <v>7</v>
      </c>
      <c r="D720">
        <v>47</v>
      </c>
      <c r="E720">
        <v>113</v>
      </c>
      <c r="F720">
        <v>211</v>
      </c>
      <c r="G720" t="s">
        <v>84</v>
      </c>
      <c r="H720" t="s">
        <v>84</v>
      </c>
      <c r="I720" s="9"/>
      <c r="AG720" s="3"/>
    </row>
    <row r="721" spans="1:33">
      <c r="A721" s="3">
        <v>1986</v>
      </c>
      <c r="B721" s="3" t="s">
        <v>141</v>
      </c>
      <c r="C721" s="3">
        <v>7</v>
      </c>
      <c r="D721">
        <v>0</v>
      </c>
      <c r="E721">
        <v>27</v>
      </c>
      <c r="F721">
        <v>189</v>
      </c>
      <c r="G721" t="s">
        <v>84</v>
      </c>
      <c r="H721" t="s">
        <v>84</v>
      </c>
      <c r="I721" s="9"/>
      <c r="AG721" s="3"/>
    </row>
    <row r="722" spans="1:33">
      <c r="A722" s="3">
        <v>1987</v>
      </c>
      <c r="B722" s="3" t="s">
        <v>141</v>
      </c>
      <c r="C722" s="3">
        <v>7</v>
      </c>
      <c r="D722">
        <v>24</v>
      </c>
      <c r="E722">
        <v>24</v>
      </c>
      <c r="F722">
        <v>259</v>
      </c>
      <c r="G722" t="s">
        <v>84</v>
      </c>
      <c r="H722" t="s">
        <v>84</v>
      </c>
      <c r="I722" s="9"/>
      <c r="AG722" s="3"/>
    </row>
    <row r="723" spans="1:33">
      <c r="A723" s="3">
        <v>1988</v>
      </c>
      <c r="B723" s="3" t="s">
        <v>141</v>
      </c>
      <c r="C723" s="3">
        <v>7</v>
      </c>
      <c r="D723">
        <v>18</v>
      </c>
      <c r="E723">
        <v>80</v>
      </c>
      <c r="F723">
        <v>196</v>
      </c>
      <c r="G723" t="s">
        <v>84</v>
      </c>
      <c r="H723" t="s">
        <v>84</v>
      </c>
      <c r="I723" s="9"/>
      <c r="AG723" s="3"/>
    </row>
    <row r="724" spans="1:33">
      <c r="A724" s="3">
        <v>1989</v>
      </c>
      <c r="B724" s="3" t="s">
        <v>141</v>
      </c>
      <c r="C724" s="3">
        <v>7</v>
      </c>
      <c r="D724">
        <v>0</v>
      </c>
      <c r="E724">
        <v>25</v>
      </c>
      <c r="F724">
        <v>131</v>
      </c>
      <c r="G724" t="s">
        <v>84</v>
      </c>
      <c r="H724" t="s">
        <v>84</v>
      </c>
      <c r="I724" s="9"/>
      <c r="AG724" s="3"/>
    </row>
    <row r="725" spans="1:33">
      <c r="A725" s="3">
        <v>1990</v>
      </c>
      <c r="B725" s="3" t="s">
        <v>141</v>
      </c>
      <c r="C725" s="3">
        <v>7</v>
      </c>
      <c r="D725">
        <v>0</v>
      </c>
      <c r="E725">
        <v>58</v>
      </c>
      <c r="F725">
        <v>36</v>
      </c>
      <c r="G725" t="s">
        <v>84</v>
      </c>
      <c r="H725" t="s">
        <v>84</v>
      </c>
      <c r="I725" s="9"/>
      <c r="AG725" s="3"/>
    </row>
    <row r="726" spans="1:33">
      <c r="A726" s="3">
        <v>1991</v>
      </c>
      <c r="B726" s="3" t="s">
        <v>141</v>
      </c>
      <c r="C726" s="3">
        <v>7</v>
      </c>
      <c r="D726">
        <v>24</v>
      </c>
      <c r="E726">
        <v>0</v>
      </c>
      <c r="F726">
        <v>132</v>
      </c>
      <c r="G726" t="s">
        <v>84</v>
      </c>
      <c r="H726" t="s">
        <v>84</v>
      </c>
      <c r="I726" s="9"/>
      <c r="AG726" s="3"/>
    </row>
    <row r="727" spans="1:33">
      <c r="A727" s="3">
        <v>1992</v>
      </c>
      <c r="B727" s="3" t="s">
        <v>141</v>
      </c>
      <c r="C727" s="3">
        <v>7</v>
      </c>
      <c r="D727">
        <v>0</v>
      </c>
      <c r="E727">
        <v>36</v>
      </c>
      <c r="F727">
        <v>124</v>
      </c>
      <c r="G727" t="s">
        <v>84</v>
      </c>
      <c r="H727" t="s">
        <v>84</v>
      </c>
      <c r="I727" s="9"/>
      <c r="AG727" s="3"/>
    </row>
    <row r="728" spans="1:33">
      <c r="A728" s="3">
        <v>1993</v>
      </c>
      <c r="B728" s="3" t="s">
        <v>141</v>
      </c>
      <c r="C728" s="3">
        <v>7</v>
      </c>
      <c r="D728">
        <v>33</v>
      </c>
      <c r="E728">
        <v>0</v>
      </c>
      <c r="F728">
        <v>95</v>
      </c>
      <c r="G728" t="s">
        <v>84</v>
      </c>
      <c r="H728" t="s">
        <v>84</v>
      </c>
      <c r="I728" s="9"/>
      <c r="AG728" s="3"/>
    </row>
    <row r="729" spans="1:33">
      <c r="A729" s="3">
        <v>1994</v>
      </c>
      <c r="B729" s="3" t="s">
        <v>141</v>
      </c>
      <c r="C729" s="3">
        <v>7</v>
      </c>
      <c r="D729">
        <v>0</v>
      </c>
      <c r="E729">
        <v>0</v>
      </c>
      <c r="F729">
        <v>96</v>
      </c>
      <c r="G729" t="s">
        <v>84</v>
      </c>
      <c r="H729" t="s">
        <v>84</v>
      </c>
      <c r="I729" s="9"/>
      <c r="AG729" s="3"/>
    </row>
    <row r="730" spans="1:33">
      <c r="A730" s="3">
        <v>1995</v>
      </c>
      <c r="B730" s="3" t="s">
        <v>141</v>
      </c>
      <c r="C730" s="3">
        <v>7</v>
      </c>
      <c r="D730">
        <v>0</v>
      </c>
      <c r="E730">
        <v>0</v>
      </c>
      <c r="F730">
        <v>83</v>
      </c>
      <c r="G730" t="s">
        <v>84</v>
      </c>
      <c r="H730" t="s">
        <v>84</v>
      </c>
      <c r="I730" s="9"/>
      <c r="AG730" s="3"/>
    </row>
    <row r="731" spans="1:33">
      <c r="A731" s="3">
        <v>1996</v>
      </c>
      <c r="B731" s="3" t="s">
        <v>141</v>
      </c>
      <c r="C731" s="3">
        <v>7</v>
      </c>
      <c r="D731">
        <v>43</v>
      </c>
      <c r="E731">
        <v>0</v>
      </c>
      <c r="F731">
        <v>182</v>
      </c>
      <c r="G731" t="s">
        <v>84</v>
      </c>
      <c r="H731" t="s">
        <v>84</v>
      </c>
      <c r="I731" s="9"/>
      <c r="AG731" s="3"/>
    </row>
    <row r="732" spans="1:33">
      <c r="A732" s="3">
        <v>1997</v>
      </c>
      <c r="B732" s="3" t="s">
        <v>141</v>
      </c>
      <c r="C732" s="3">
        <v>7</v>
      </c>
      <c r="D732">
        <v>27</v>
      </c>
      <c r="E732">
        <v>94</v>
      </c>
      <c r="F732">
        <v>87</v>
      </c>
      <c r="G732" t="s">
        <v>84</v>
      </c>
      <c r="H732" t="s">
        <v>84</v>
      </c>
      <c r="I732" s="9"/>
      <c r="AG732" s="3"/>
    </row>
    <row r="733" spans="1:33">
      <c r="A733" s="3">
        <v>1998</v>
      </c>
      <c r="B733" s="3" t="s">
        <v>141</v>
      </c>
      <c r="C733" s="3">
        <v>7</v>
      </c>
      <c r="D733">
        <v>27</v>
      </c>
      <c r="E733">
        <v>30</v>
      </c>
      <c r="F733">
        <v>26</v>
      </c>
      <c r="G733" t="s">
        <v>84</v>
      </c>
      <c r="H733" t="s">
        <v>84</v>
      </c>
      <c r="I733" s="9"/>
      <c r="AG733" s="3"/>
    </row>
    <row r="734" spans="1:33">
      <c r="A734" s="3">
        <v>1999</v>
      </c>
      <c r="B734" s="3" t="s">
        <v>141</v>
      </c>
      <c r="C734" s="3">
        <v>7</v>
      </c>
      <c r="D734">
        <v>53</v>
      </c>
      <c r="E734">
        <v>66</v>
      </c>
      <c r="F734">
        <v>43</v>
      </c>
      <c r="G734" t="s">
        <v>84</v>
      </c>
      <c r="H734" t="s">
        <v>84</v>
      </c>
      <c r="I734" s="9"/>
      <c r="AG734" s="3"/>
    </row>
    <row r="735" spans="1:33">
      <c r="A735" s="3">
        <v>2000</v>
      </c>
      <c r="B735" s="3" t="s">
        <v>141</v>
      </c>
      <c r="C735" s="3">
        <v>7</v>
      </c>
      <c r="D735">
        <v>200</v>
      </c>
      <c r="E735">
        <v>88</v>
      </c>
      <c r="F735">
        <v>337</v>
      </c>
      <c r="G735" t="s">
        <v>84</v>
      </c>
      <c r="H735" t="s">
        <v>84</v>
      </c>
      <c r="I735" s="9"/>
      <c r="AG735" s="3"/>
    </row>
    <row r="736" spans="1:33">
      <c r="A736" s="3">
        <v>2001</v>
      </c>
      <c r="B736" s="3" t="s">
        <v>141</v>
      </c>
      <c r="C736" s="3">
        <v>7</v>
      </c>
      <c r="D736">
        <v>268</v>
      </c>
      <c r="E736">
        <v>270</v>
      </c>
      <c r="F736">
        <v>207</v>
      </c>
      <c r="G736" t="s">
        <v>84</v>
      </c>
      <c r="H736" t="s">
        <v>84</v>
      </c>
      <c r="I736" s="9"/>
      <c r="AG736" s="3"/>
    </row>
    <row r="737" spans="1:33">
      <c r="A737" s="3">
        <v>2002</v>
      </c>
      <c r="B737" s="3" t="s">
        <v>141</v>
      </c>
      <c r="C737" s="3">
        <v>7</v>
      </c>
      <c r="D737">
        <v>701</v>
      </c>
      <c r="E737">
        <v>332</v>
      </c>
      <c r="F737">
        <v>387</v>
      </c>
      <c r="G737" t="s">
        <v>84</v>
      </c>
      <c r="H737" t="s">
        <v>84</v>
      </c>
      <c r="I737" s="9"/>
      <c r="AG737" s="3"/>
    </row>
    <row r="738" spans="1:33">
      <c r="A738" s="3">
        <v>2003</v>
      </c>
      <c r="B738" s="3" t="s">
        <v>141</v>
      </c>
      <c r="C738" s="3">
        <v>7</v>
      </c>
      <c r="D738">
        <v>154</v>
      </c>
      <c r="E738">
        <v>410</v>
      </c>
      <c r="F738">
        <v>821</v>
      </c>
      <c r="G738" t="s">
        <v>84</v>
      </c>
      <c r="H738" t="s">
        <v>84</v>
      </c>
      <c r="I738" s="9"/>
      <c r="AG738" s="3"/>
    </row>
    <row r="739" spans="1:33">
      <c r="A739" s="3">
        <v>2004</v>
      </c>
      <c r="B739" s="3" t="s">
        <v>141</v>
      </c>
      <c r="C739" s="3">
        <v>7</v>
      </c>
      <c r="D739">
        <v>24</v>
      </c>
      <c r="E739">
        <v>209</v>
      </c>
      <c r="F739">
        <v>374</v>
      </c>
      <c r="G739" t="s">
        <v>84</v>
      </c>
      <c r="H739" t="s">
        <v>84</v>
      </c>
      <c r="I739" s="9"/>
      <c r="AG739" s="3"/>
    </row>
    <row r="740" spans="1:33">
      <c r="A740" s="3">
        <v>2005</v>
      </c>
      <c r="B740" s="3" t="s">
        <v>141</v>
      </c>
      <c r="C740" s="3">
        <v>7</v>
      </c>
      <c r="D740">
        <v>0</v>
      </c>
      <c r="E740">
        <v>349</v>
      </c>
      <c r="F740">
        <v>229</v>
      </c>
      <c r="G740" t="s">
        <v>84</v>
      </c>
      <c r="H740" t="s">
        <v>84</v>
      </c>
      <c r="I740" s="9"/>
      <c r="AG740" s="3"/>
    </row>
    <row r="741" spans="1:33">
      <c r="A741" s="3">
        <v>2006</v>
      </c>
      <c r="B741" s="3" t="s">
        <v>141</v>
      </c>
      <c r="C741" s="3">
        <v>7</v>
      </c>
      <c r="D741">
        <v>0</v>
      </c>
      <c r="E741">
        <v>358</v>
      </c>
      <c r="F741">
        <v>122</v>
      </c>
      <c r="G741" t="s">
        <v>84</v>
      </c>
      <c r="H741" t="s">
        <v>84</v>
      </c>
      <c r="I741" s="9"/>
      <c r="AG741" s="3"/>
    </row>
    <row r="742" spans="1:33">
      <c r="A742" s="3">
        <v>2007</v>
      </c>
      <c r="B742" s="3" t="s">
        <v>141</v>
      </c>
      <c r="C742" s="3">
        <v>7</v>
      </c>
      <c r="D742">
        <v>56</v>
      </c>
      <c r="E742">
        <v>72</v>
      </c>
      <c r="F742">
        <v>96</v>
      </c>
      <c r="G742" t="s">
        <v>84</v>
      </c>
      <c r="H742" t="s">
        <v>84</v>
      </c>
      <c r="I742" s="9"/>
      <c r="AG742" s="3"/>
    </row>
    <row r="743" spans="1:33">
      <c r="A743" s="3">
        <v>2008</v>
      </c>
      <c r="B743" s="3" t="s">
        <v>141</v>
      </c>
      <c r="C743" s="3">
        <v>7</v>
      </c>
      <c r="D743">
        <v>94</v>
      </c>
      <c r="E743">
        <v>91</v>
      </c>
      <c r="F743">
        <v>104</v>
      </c>
      <c r="G743" t="s">
        <v>84</v>
      </c>
      <c r="H743" t="s">
        <v>84</v>
      </c>
      <c r="I743" s="9"/>
      <c r="AG743" s="3"/>
    </row>
    <row r="744" spans="1:33">
      <c r="A744" s="3">
        <v>2009</v>
      </c>
      <c r="B744" s="3" t="s">
        <v>141</v>
      </c>
      <c r="C744" s="3">
        <v>7</v>
      </c>
      <c r="D744">
        <v>22</v>
      </c>
      <c r="E744">
        <v>224</v>
      </c>
      <c r="F744">
        <v>107</v>
      </c>
      <c r="G744" t="s">
        <v>84</v>
      </c>
      <c r="H744" t="s">
        <v>84</v>
      </c>
      <c r="I744" s="9"/>
      <c r="AG744" s="3"/>
    </row>
    <row r="745" spans="1:33">
      <c r="A745" s="3">
        <v>2010</v>
      </c>
      <c r="B745" s="3" t="s">
        <v>141</v>
      </c>
      <c r="C745" s="3">
        <v>7</v>
      </c>
      <c r="D745">
        <v>25</v>
      </c>
      <c r="E745">
        <v>363</v>
      </c>
      <c r="F745">
        <v>73</v>
      </c>
      <c r="G745" t="s">
        <v>84</v>
      </c>
      <c r="H745" t="s">
        <v>84</v>
      </c>
      <c r="I745" s="9"/>
      <c r="AG745" s="3"/>
    </row>
    <row r="746" spans="1:33">
      <c r="A746" s="3">
        <v>2011</v>
      </c>
      <c r="B746" s="3" t="s">
        <v>141</v>
      </c>
      <c r="C746" s="3">
        <v>7</v>
      </c>
      <c r="D746">
        <v>11</v>
      </c>
      <c r="E746">
        <v>134</v>
      </c>
      <c r="F746">
        <v>100</v>
      </c>
      <c r="G746" t="s">
        <v>84</v>
      </c>
      <c r="H746" t="s">
        <v>84</v>
      </c>
      <c r="I746" s="9"/>
      <c r="AG746" s="3"/>
    </row>
    <row r="747" spans="1:33">
      <c r="A747" s="3">
        <v>2012</v>
      </c>
      <c r="B747" s="3" t="s">
        <v>141</v>
      </c>
      <c r="C747" s="3">
        <v>7</v>
      </c>
      <c r="D747">
        <v>107</v>
      </c>
      <c r="E747">
        <v>25</v>
      </c>
      <c r="F747">
        <v>147</v>
      </c>
      <c r="G747" t="s">
        <v>84</v>
      </c>
      <c r="H747" t="s">
        <v>84</v>
      </c>
      <c r="I747" s="9"/>
      <c r="AG747" s="3"/>
    </row>
    <row r="748" spans="1:33">
      <c r="A748" s="3">
        <v>2013</v>
      </c>
      <c r="B748" s="3" t="s">
        <v>141</v>
      </c>
      <c r="C748" s="3">
        <v>7</v>
      </c>
      <c r="D748">
        <v>305</v>
      </c>
      <c r="E748">
        <v>348</v>
      </c>
      <c r="F748">
        <v>115</v>
      </c>
      <c r="G748" t="s">
        <v>84</v>
      </c>
      <c r="H748" t="s">
        <v>84</v>
      </c>
      <c r="I748" s="9"/>
      <c r="AG748" s="3"/>
    </row>
    <row r="749" spans="1:33">
      <c r="A749" s="3">
        <v>2014</v>
      </c>
      <c r="B749" s="3" t="s">
        <v>141</v>
      </c>
      <c r="C749" s="3">
        <v>7</v>
      </c>
      <c r="D749">
        <v>579</v>
      </c>
      <c r="E749">
        <v>267</v>
      </c>
      <c r="F749">
        <v>360</v>
      </c>
      <c r="G749" t="s">
        <v>84</v>
      </c>
      <c r="H749" t="s">
        <v>84</v>
      </c>
      <c r="I749" s="9"/>
      <c r="AG749" s="3"/>
    </row>
    <row r="750" spans="1:33">
      <c r="A750" s="3">
        <v>1982</v>
      </c>
      <c r="B750" s="3" t="s">
        <v>141</v>
      </c>
      <c r="C750" s="3">
        <v>8</v>
      </c>
      <c r="D750">
        <v>18</v>
      </c>
      <c r="E750">
        <v>244</v>
      </c>
      <c r="F750" s="7" t="s">
        <v>84</v>
      </c>
      <c r="G750" t="s">
        <v>84</v>
      </c>
      <c r="H750" t="s">
        <v>84</v>
      </c>
      <c r="I750" s="9"/>
      <c r="AG750" s="3"/>
    </row>
    <row r="751" spans="1:33">
      <c r="A751" s="3">
        <v>1983</v>
      </c>
      <c r="B751" s="3" t="s">
        <v>141</v>
      </c>
      <c r="C751" s="3">
        <v>8</v>
      </c>
      <c r="D751">
        <v>424</v>
      </c>
      <c r="E751">
        <v>0</v>
      </c>
      <c r="F751" s="7" t="s">
        <v>84</v>
      </c>
      <c r="G751" t="s">
        <v>84</v>
      </c>
      <c r="H751" t="s">
        <v>84</v>
      </c>
      <c r="I751" s="9"/>
      <c r="AG751" s="3"/>
    </row>
    <row r="752" spans="1:33">
      <c r="A752" s="3">
        <v>1984</v>
      </c>
      <c r="B752" s="3" t="s">
        <v>141</v>
      </c>
      <c r="C752" s="3">
        <v>8</v>
      </c>
      <c r="D752">
        <v>280</v>
      </c>
      <c r="E752">
        <v>95</v>
      </c>
      <c r="F752" s="7" t="s">
        <v>84</v>
      </c>
      <c r="G752" t="s">
        <v>84</v>
      </c>
      <c r="H752" t="s">
        <v>84</v>
      </c>
      <c r="I752" s="9"/>
      <c r="AG752" s="3"/>
    </row>
    <row r="753" spans="1:33">
      <c r="A753" s="3">
        <v>1985</v>
      </c>
      <c r="B753" s="3" t="s">
        <v>141</v>
      </c>
      <c r="C753" s="3">
        <v>8</v>
      </c>
      <c r="D753">
        <v>24</v>
      </c>
      <c r="E753">
        <v>26</v>
      </c>
      <c r="F753" s="7" t="s">
        <v>84</v>
      </c>
      <c r="G753" t="s">
        <v>84</v>
      </c>
      <c r="H753" t="s">
        <v>84</v>
      </c>
      <c r="I753" s="9"/>
      <c r="AG753" s="3"/>
    </row>
    <row r="754" spans="1:33">
      <c r="A754" s="3">
        <v>1986</v>
      </c>
      <c r="B754" s="3" t="s">
        <v>141</v>
      </c>
      <c r="C754" s="3">
        <v>8</v>
      </c>
      <c r="D754">
        <v>0</v>
      </c>
      <c r="E754">
        <v>0</v>
      </c>
      <c r="F754" s="7" t="s">
        <v>84</v>
      </c>
      <c r="G754" t="s">
        <v>84</v>
      </c>
      <c r="H754" t="s">
        <v>84</v>
      </c>
      <c r="I754" s="9"/>
      <c r="AG754" s="3"/>
    </row>
    <row r="755" spans="1:33">
      <c r="A755" s="3">
        <v>1987</v>
      </c>
      <c r="B755" s="3" t="s">
        <v>141</v>
      </c>
      <c r="C755" s="3">
        <v>8</v>
      </c>
      <c r="D755">
        <v>0</v>
      </c>
      <c r="E755">
        <v>23</v>
      </c>
      <c r="F755" s="7" t="s">
        <v>84</v>
      </c>
      <c r="G755" t="s">
        <v>84</v>
      </c>
      <c r="H755" t="s">
        <v>84</v>
      </c>
      <c r="I755" s="9"/>
      <c r="AG755" s="3"/>
    </row>
    <row r="756" spans="1:33">
      <c r="A756" s="3">
        <v>1988</v>
      </c>
      <c r="B756" s="3" t="s">
        <v>141</v>
      </c>
      <c r="C756" s="3">
        <v>8</v>
      </c>
      <c r="D756">
        <v>0</v>
      </c>
      <c r="E756">
        <v>62</v>
      </c>
      <c r="F756" s="7" t="s">
        <v>84</v>
      </c>
      <c r="G756" t="s">
        <v>84</v>
      </c>
      <c r="H756" t="s">
        <v>84</v>
      </c>
      <c r="I756" s="9"/>
      <c r="AG756" s="3"/>
    </row>
    <row r="757" spans="1:33">
      <c r="A757" s="3">
        <v>1989</v>
      </c>
      <c r="B757" s="3" t="s">
        <v>141</v>
      </c>
      <c r="C757" s="3">
        <v>8</v>
      </c>
      <c r="D757">
        <v>53</v>
      </c>
      <c r="E757">
        <v>25</v>
      </c>
      <c r="F757" s="7" t="s">
        <v>84</v>
      </c>
      <c r="G757" t="s">
        <v>84</v>
      </c>
      <c r="H757" t="s">
        <v>84</v>
      </c>
      <c r="I757" s="9"/>
      <c r="AG757" s="3"/>
    </row>
    <row r="758" spans="1:33">
      <c r="A758" s="3">
        <v>1990</v>
      </c>
      <c r="B758" s="3" t="s">
        <v>141</v>
      </c>
      <c r="C758" s="3">
        <v>8</v>
      </c>
      <c r="D758">
        <v>0</v>
      </c>
      <c r="E758">
        <v>9</v>
      </c>
      <c r="F758" s="7" t="s">
        <v>84</v>
      </c>
      <c r="G758" t="s">
        <v>84</v>
      </c>
      <c r="H758" t="s">
        <v>84</v>
      </c>
      <c r="I758" s="9"/>
      <c r="AG758" s="3"/>
    </row>
    <row r="759" spans="1:33">
      <c r="A759" s="3">
        <v>1991</v>
      </c>
      <c r="B759" s="3" t="s">
        <v>141</v>
      </c>
      <c r="C759" s="3">
        <v>8</v>
      </c>
      <c r="D759">
        <v>0</v>
      </c>
      <c r="E759">
        <v>0</v>
      </c>
      <c r="F759" s="7" t="s">
        <v>84</v>
      </c>
      <c r="G759" t="s">
        <v>84</v>
      </c>
      <c r="H759" t="s">
        <v>84</v>
      </c>
      <c r="I759" s="9"/>
      <c r="AG759" s="3"/>
    </row>
    <row r="760" spans="1:33">
      <c r="A760" s="3">
        <v>1992</v>
      </c>
      <c r="B760" s="3" t="s">
        <v>141</v>
      </c>
      <c r="C760" s="3">
        <v>8</v>
      </c>
      <c r="D760">
        <v>24</v>
      </c>
      <c r="E760">
        <v>0</v>
      </c>
      <c r="F760" s="7" t="s">
        <v>84</v>
      </c>
      <c r="G760" t="s">
        <v>84</v>
      </c>
      <c r="H760" t="s">
        <v>84</v>
      </c>
      <c r="I760" s="9"/>
      <c r="AG760" s="3"/>
    </row>
    <row r="761" spans="1:33">
      <c r="A761" s="3">
        <v>1993</v>
      </c>
      <c r="B761" s="3" t="s">
        <v>141</v>
      </c>
      <c r="C761" s="3">
        <v>8</v>
      </c>
      <c r="D761">
        <v>24</v>
      </c>
      <c r="E761">
        <v>0</v>
      </c>
      <c r="F761" s="7" t="s">
        <v>84</v>
      </c>
      <c r="G761" t="s">
        <v>84</v>
      </c>
      <c r="H761" t="s">
        <v>84</v>
      </c>
      <c r="I761" s="9"/>
      <c r="AG761" s="3"/>
    </row>
    <row r="762" spans="1:33">
      <c r="A762" s="3">
        <v>1994</v>
      </c>
      <c r="B762" s="3" t="s">
        <v>141</v>
      </c>
      <c r="C762" s="3">
        <v>8</v>
      </c>
      <c r="D762">
        <v>0</v>
      </c>
      <c r="E762">
        <v>18</v>
      </c>
      <c r="F762" s="7" t="s">
        <v>84</v>
      </c>
      <c r="G762" t="s">
        <v>84</v>
      </c>
      <c r="H762" t="s">
        <v>84</v>
      </c>
      <c r="I762" s="9"/>
      <c r="AG762" s="3"/>
    </row>
    <row r="763" spans="1:33">
      <c r="A763" s="3">
        <v>1995</v>
      </c>
      <c r="B763" s="3" t="s">
        <v>141</v>
      </c>
      <c r="C763" s="3">
        <v>8</v>
      </c>
      <c r="D763">
        <v>0</v>
      </c>
      <c r="E763">
        <v>0</v>
      </c>
      <c r="F763" s="7" t="s">
        <v>84</v>
      </c>
      <c r="G763" t="s">
        <v>84</v>
      </c>
      <c r="H763" t="s">
        <v>84</v>
      </c>
      <c r="I763" s="9"/>
      <c r="AG763" s="3"/>
    </row>
    <row r="764" spans="1:33">
      <c r="A764" s="3">
        <v>1996</v>
      </c>
      <c r="B764" s="3" t="s">
        <v>141</v>
      </c>
      <c r="C764" s="3">
        <v>8</v>
      </c>
      <c r="D764">
        <v>0</v>
      </c>
      <c r="E764">
        <v>0</v>
      </c>
      <c r="F764" s="7" t="s">
        <v>84</v>
      </c>
      <c r="G764" t="s">
        <v>84</v>
      </c>
      <c r="H764" t="s">
        <v>84</v>
      </c>
      <c r="I764" s="9"/>
      <c r="AG764" s="3"/>
    </row>
    <row r="765" spans="1:33">
      <c r="A765" s="3">
        <v>1997</v>
      </c>
      <c r="B765" s="3" t="s">
        <v>141</v>
      </c>
      <c r="C765" s="3">
        <v>8</v>
      </c>
      <c r="D765">
        <v>0</v>
      </c>
      <c r="E765">
        <v>63</v>
      </c>
      <c r="F765" s="7" t="s">
        <v>84</v>
      </c>
      <c r="G765" t="s">
        <v>84</v>
      </c>
      <c r="H765" t="s">
        <v>84</v>
      </c>
      <c r="I765" s="9"/>
      <c r="AG765" s="3"/>
    </row>
    <row r="766" spans="1:33">
      <c r="A766" s="3">
        <v>1998</v>
      </c>
      <c r="B766" s="3" t="s">
        <v>141</v>
      </c>
      <c r="C766" s="3">
        <v>8</v>
      </c>
      <c r="D766">
        <v>0</v>
      </c>
      <c r="E766">
        <v>3</v>
      </c>
      <c r="F766" s="7" t="s">
        <v>84</v>
      </c>
      <c r="G766" t="s">
        <v>84</v>
      </c>
      <c r="H766" t="s">
        <v>84</v>
      </c>
      <c r="I766" s="9"/>
      <c r="AG766" s="3"/>
    </row>
    <row r="767" spans="1:33">
      <c r="A767" s="3">
        <v>1999</v>
      </c>
      <c r="B767" s="3" t="s">
        <v>141</v>
      </c>
      <c r="C767" s="3">
        <v>8</v>
      </c>
      <c r="D767">
        <v>18</v>
      </c>
      <c r="E767">
        <v>27</v>
      </c>
      <c r="F767" s="7" t="s">
        <v>84</v>
      </c>
      <c r="G767" t="s">
        <v>84</v>
      </c>
      <c r="H767" t="s">
        <v>84</v>
      </c>
      <c r="I767" s="9"/>
      <c r="AG767" s="3"/>
    </row>
    <row r="768" spans="1:33">
      <c r="A768" s="3">
        <v>2000</v>
      </c>
      <c r="B768" s="3" t="s">
        <v>141</v>
      </c>
      <c r="C768" s="3">
        <v>8</v>
      </c>
      <c r="D768">
        <v>120</v>
      </c>
      <c r="E768">
        <v>27</v>
      </c>
      <c r="F768" s="7" t="s">
        <v>84</v>
      </c>
      <c r="G768" t="s">
        <v>84</v>
      </c>
      <c r="H768" t="s">
        <v>84</v>
      </c>
      <c r="I768" s="9"/>
      <c r="AG768" s="3"/>
    </row>
    <row r="769" spans="1:33">
      <c r="A769" s="3">
        <v>2001</v>
      </c>
      <c r="B769" s="3" t="s">
        <v>141</v>
      </c>
      <c r="C769" s="3">
        <v>8</v>
      </c>
      <c r="D769">
        <v>0</v>
      </c>
      <c r="E769">
        <v>56</v>
      </c>
      <c r="F769" s="7" t="s">
        <v>84</v>
      </c>
      <c r="G769" t="s">
        <v>84</v>
      </c>
      <c r="H769" t="s">
        <v>84</v>
      </c>
      <c r="I769" s="9"/>
      <c r="AG769" s="3"/>
    </row>
    <row r="770" spans="1:33">
      <c r="A770" s="3">
        <v>2002</v>
      </c>
      <c r="B770" s="3" t="s">
        <v>141</v>
      </c>
      <c r="C770" s="3">
        <v>8</v>
      </c>
      <c r="D770">
        <v>312</v>
      </c>
      <c r="E770">
        <v>100</v>
      </c>
      <c r="F770" s="7" t="s">
        <v>84</v>
      </c>
      <c r="G770" t="s">
        <v>84</v>
      </c>
      <c r="H770" t="s">
        <v>84</v>
      </c>
      <c r="I770" s="9"/>
      <c r="AG770" s="3"/>
    </row>
    <row r="771" spans="1:33">
      <c r="A771" s="3">
        <v>2003</v>
      </c>
      <c r="B771" s="3" t="s">
        <v>141</v>
      </c>
      <c r="C771" s="3">
        <v>8</v>
      </c>
      <c r="D771">
        <v>27</v>
      </c>
      <c r="E771">
        <v>477</v>
      </c>
      <c r="F771" s="7" t="s">
        <v>84</v>
      </c>
      <c r="G771" t="s">
        <v>84</v>
      </c>
      <c r="H771" t="s">
        <v>84</v>
      </c>
      <c r="I771" s="9"/>
      <c r="U771" s="3"/>
      <c r="AG771" s="3"/>
    </row>
    <row r="772" spans="1:33">
      <c r="A772" s="3">
        <v>2004</v>
      </c>
      <c r="B772" s="3" t="s">
        <v>141</v>
      </c>
      <c r="C772" s="3">
        <v>8</v>
      </c>
      <c r="D772">
        <v>28</v>
      </c>
      <c r="E772">
        <v>80</v>
      </c>
      <c r="F772" s="7" t="s">
        <v>84</v>
      </c>
      <c r="G772" t="s">
        <v>84</v>
      </c>
      <c r="H772" t="s">
        <v>84</v>
      </c>
      <c r="I772" s="9"/>
      <c r="U772" s="3"/>
      <c r="AG772" s="3"/>
    </row>
    <row r="773" spans="1:33">
      <c r="A773" s="3">
        <v>2005</v>
      </c>
      <c r="B773" s="3" t="s">
        <v>141</v>
      </c>
      <c r="C773" s="3">
        <v>8</v>
      </c>
      <c r="D773">
        <v>27</v>
      </c>
      <c r="E773">
        <v>230</v>
      </c>
      <c r="F773" s="7" t="s">
        <v>84</v>
      </c>
      <c r="G773" t="s">
        <v>84</v>
      </c>
      <c r="H773" t="s">
        <v>84</v>
      </c>
      <c r="I773" s="9"/>
      <c r="U773" s="3"/>
      <c r="AG773" s="3"/>
    </row>
    <row r="774" spans="1:33">
      <c r="A774" s="3">
        <v>2006</v>
      </c>
      <c r="B774" s="3" t="s">
        <v>141</v>
      </c>
      <c r="C774" s="3">
        <v>8</v>
      </c>
      <c r="D774">
        <v>24</v>
      </c>
      <c r="E774">
        <v>132</v>
      </c>
      <c r="F774" s="7" t="s">
        <v>84</v>
      </c>
      <c r="G774" t="s">
        <v>84</v>
      </c>
      <c r="H774" t="s">
        <v>84</v>
      </c>
      <c r="I774" s="9"/>
      <c r="T774" s="3"/>
      <c r="U774" s="3"/>
      <c r="V774" s="3"/>
      <c r="W774" s="3"/>
      <c r="X774" s="3"/>
      <c r="Y774" s="3"/>
      <c r="AG774" s="3"/>
    </row>
    <row r="775" spans="1:33">
      <c r="A775" s="3">
        <v>2007</v>
      </c>
      <c r="B775" s="3" t="s">
        <v>141</v>
      </c>
      <c r="C775" s="3">
        <v>8</v>
      </c>
      <c r="D775">
        <v>23</v>
      </c>
      <c r="E775">
        <v>42</v>
      </c>
      <c r="F775" s="7" t="s">
        <v>84</v>
      </c>
      <c r="G775" t="s">
        <v>84</v>
      </c>
      <c r="H775" t="s">
        <v>84</v>
      </c>
      <c r="I775" s="9"/>
      <c r="T775" s="3"/>
      <c r="U775" s="3"/>
      <c r="V775" s="3"/>
      <c r="W775" s="3"/>
      <c r="X775" s="3"/>
      <c r="Y775" s="3"/>
      <c r="AG775" s="3"/>
    </row>
    <row r="776" spans="1:33">
      <c r="A776" s="3">
        <v>2008</v>
      </c>
      <c r="B776" s="3" t="s">
        <v>141</v>
      </c>
      <c r="C776" s="3">
        <v>8</v>
      </c>
      <c r="D776">
        <v>504</v>
      </c>
      <c r="E776">
        <v>34</v>
      </c>
      <c r="F776" s="7" t="s">
        <v>84</v>
      </c>
      <c r="G776" t="s">
        <v>84</v>
      </c>
      <c r="H776" t="s">
        <v>84</v>
      </c>
      <c r="I776" s="9"/>
      <c r="T776" s="3"/>
      <c r="U776" s="3"/>
      <c r="V776" s="3"/>
      <c r="W776" s="3"/>
      <c r="X776" s="3"/>
      <c r="Y776" s="3"/>
      <c r="AG776" s="3"/>
    </row>
    <row r="777" spans="1:33">
      <c r="A777" s="3">
        <v>2009</v>
      </c>
      <c r="B777" s="3" t="s">
        <v>141</v>
      </c>
      <c r="C777" s="3">
        <v>8</v>
      </c>
      <c r="D777">
        <v>28</v>
      </c>
      <c r="E777">
        <v>48</v>
      </c>
      <c r="F777" s="7" t="s">
        <v>84</v>
      </c>
      <c r="G777" t="s">
        <v>84</v>
      </c>
      <c r="H777" t="s">
        <v>84</v>
      </c>
      <c r="I777" s="9"/>
      <c r="T777" s="3"/>
      <c r="U777" s="3"/>
      <c r="V777" s="3"/>
      <c r="W777" s="3"/>
      <c r="X777" s="3"/>
      <c r="Y777" s="3"/>
      <c r="AG777" s="3"/>
    </row>
    <row r="778" spans="1:33">
      <c r="A778" s="3">
        <v>2010</v>
      </c>
      <c r="B778" s="3" t="s">
        <v>141</v>
      </c>
      <c r="C778" s="3">
        <v>8</v>
      </c>
      <c r="D778">
        <v>18</v>
      </c>
      <c r="E778">
        <v>72</v>
      </c>
      <c r="F778" s="7" t="s">
        <v>84</v>
      </c>
      <c r="G778" t="s">
        <v>84</v>
      </c>
      <c r="H778" t="s">
        <v>84</v>
      </c>
      <c r="I778" s="9"/>
      <c r="T778" s="3"/>
      <c r="U778" s="3"/>
      <c r="V778" s="3"/>
      <c r="W778" s="3"/>
      <c r="X778" s="3"/>
      <c r="Y778" s="3"/>
      <c r="AG778" s="3"/>
    </row>
    <row r="779" spans="1:33">
      <c r="A779" s="3">
        <v>2011</v>
      </c>
      <c r="B779" s="3" t="s">
        <v>141</v>
      </c>
      <c r="C779" s="3">
        <v>8</v>
      </c>
      <c r="D779">
        <v>0</v>
      </c>
      <c r="E779">
        <v>28</v>
      </c>
      <c r="F779" s="7" t="s">
        <v>84</v>
      </c>
      <c r="G779" t="s">
        <v>84</v>
      </c>
      <c r="H779" t="s">
        <v>84</v>
      </c>
      <c r="I779" s="9"/>
      <c r="T779" s="3"/>
      <c r="U779" s="3"/>
      <c r="V779" s="3"/>
      <c r="W779" s="3"/>
      <c r="X779" s="3"/>
      <c r="Y779" s="3"/>
      <c r="AG779" s="3"/>
    </row>
    <row r="780" spans="1:33">
      <c r="A780" s="3">
        <v>2012</v>
      </c>
      <c r="B780" s="3" t="s">
        <v>141</v>
      </c>
      <c r="C780" s="3">
        <v>8</v>
      </c>
      <c r="D780">
        <v>17</v>
      </c>
      <c r="E780">
        <v>86</v>
      </c>
      <c r="F780" s="7" t="s">
        <v>84</v>
      </c>
      <c r="G780" t="s">
        <v>84</v>
      </c>
      <c r="H780" t="s">
        <v>84</v>
      </c>
      <c r="I780" s="9"/>
      <c r="T780" s="3"/>
      <c r="U780" s="3"/>
      <c r="V780" s="3"/>
      <c r="W780" s="3"/>
      <c r="X780" s="3"/>
      <c r="Y780" s="3"/>
      <c r="AG780" s="3"/>
    </row>
    <row r="781" spans="1:33">
      <c r="A781" s="3">
        <v>2013</v>
      </c>
      <c r="B781" s="3" t="s">
        <v>141</v>
      </c>
      <c r="C781" s="3">
        <v>8</v>
      </c>
      <c r="D781">
        <v>131</v>
      </c>
      <c r="E781">
        <v>140</v>
      </c>
      <c r="F781" s="7" t="s">
        <v>84</v>
      </c>
      <c r="G781" t="s">
        <v>84</v>
      </c>
      <c r="H781" t="s">
        <v>84</v>
      </c>
      <c r="I781" s="9"/>
      <c r="T781" s="3"/>
      <c r="U781" s="3"/>
      <c r="V781" s="3"/>
      <c r="W781" s="3"/>
      <c r="X781" s="3"/>
      <c r="Y781" s="3"/>
      <c r="AG781" s="3"/>
    </row>
    <row r="782" spans="1:33">
      <c r="A782" s="3">
        <v>2014</v>
      </c>
      <c r="B782" s="3" t="s">
        <v>141</v>
      </c>
      <c r="C782" s="3">
        <v>8</v>
      </c>
      <c r="D782">
        <v>397</v>
      </c>
      <c r="E782">
        <v>183</v>
      </c>
      <c r="F782" s="7" t="s">
        <v>84</v>
      </c>
      <c r="G782" t="s">
        <v>84</v>
      </c>
      <c r="H782" t="s">
        <v>84</v>
      </c>
      <c r="I782" s="9"/>
      <c r="T782" s="3"/>
      <c r="U782" s="3"/>
      <c r="V782" s="3"/>
      <c r="W782" s="3"/>
      <c r="X782" s="3"/>
      <c r="Y782" s="3"/>
      <c r="AG782" s="3"/>
    </row>
    <row r="783" spans="1:33">
      <c r="A783" s="3">
        <v>1982</v>
      </c>
      <c r="B783" s="3" t="s">
        <v>141</v>
      </c>
      <c r="C783" s="3">
        <v>9</v>
      </c>
      <c r="D783">
        <v>36</v>
      </c>
      <c r="E783">
        <v>147</v>
      </c>
      <c r="F783" s="7" t="s">
        <v>84</v>
      </c>
      <c r="G783" t="s">
        <v>84</v>
      </c>
      <c r="H783" t="s">
        <v>84</v>
      </c>
      <c r="I783" s="9"/>
      <c r="T783" s="3"/>
      <c r="U783" s="3"/>
      <c r="V783" s="3"/>
      <c r="W783" s="3"/>
      <c r="X783" s="3"/>
      <c r="Y783" s="3"/>
      <c r="AG783" s="3"/>
    </row>
    <row r="784" spans="1:33">
      <c r="A784" s="3">
        <v>1983</v>
      </c>
      <c r="B784" s="3" t="s">
        <v>141</v>
      </c>
      <c r="C784" s="3">
        <v>9</v>
      </c>
      <c r="D784">
        <v>125</v>
      </c>
      <c r="E784">
        <v>33</v>
      </c>
      <c r="F784" s="7" t="s">
        <v>84</v>
      </c>
      <c r="G784" t="s">
        <v>84</v>
      </c>
      <c r="H784" t="s">
        <v>84</v>
      </c>
      <c r="I784" s="9"/>
      <c r="T784" s="3"/>
      <c r="U784" s="3"/>
      <c r="V784" s="3"/>
      <c r="W784" s="3"/>
      <c r="X784" s="3"/>
      <c r="Y784" s="3"/>
      <c r="AG784" s="3"/>
    </row>
    <row r="785" spans="1:33">
      <c r="A785" s="3">
        <v>1984</v>
      </c>
      <c r="B785" s="3" t="s">
        <v>141</v>
      </c>
      <c r="C785" s="3">
        <v>9</v>
      </c>
      <c r="D785">
        <v>27</v>
      </c>
      <c r="E785">
        <v>57</v>
      </c>
      <c r="F785" s="7" t="s">
        <v>84</v>
      </c>
      <c r="G785" t="s">
        <v>84</v>
      </c>
      <c r="H785" t="s">
        <v>84</v>
      </c>
      <c r="I785" s="9"/>
      <c r="T785" s="3"/>
      <c r="U785" s="3"/>
      <c r="V785" s="3"/>
      <c r="W785" s="3"/>
      <c r="X785" s="3"/>
      <c r="Y785" s="3"/>
      <c r="AG785" s="3"/>
    </row>
    <row r="786" spans="1:33">
      <c r="A786" s="3">
        <v>1985</v>
      </c>
      <c r="B786" s="3" t="s">
        <v>141</v>
      </c>
      <c r="C786" s="3">
        <v>9</v>
      </c>
      <c r="D786">
        <v>49</v>
      </c>
      <c r="E786">
        <v>12</v>
      </c>
      <c r="F786" s="7" t="s">
        <v>84</v>
      </c>
      <c r="G786" t="s">
        <v>84</v>
      </c>
      <c r="H786" t="s">
        <v>84</v>
      </c>
      <c r="I786" s="9"/>
      <c r="T786" s="3"/>
      <c r="U786" s="3"/>
      <c r="V786" s="3"/>
      <c r="W786" s="3"/>
      <c r="X786" s="3"/>
      <c r="Y786" s="3"/>
      <c r="AG786" s="3"/>
    </row>
    <row r="787" spans="1:33">
      <c r="A787" s="3">
        <v>1986</v>
      </c>
      <c r="B787" s="3" t="s">
        <v>141</v>
      </c>
      <c r="C787" s="3">
        <v>9</v>
      </c>
      <c r="D787">
        <v>0</v>
      </c>
      <c r="E787">
        <v>0</v>
      </c>
      <c r="F787" s="7" t="s">
        <v>84</v>
      </c>
      <c r="G787" t="s">
        <v>84</v>
      </c>
      <c r="H787" t="s">
        <v>84</v>
      </c>
      <c r="I787" s="9"/>
      <c r="T787" s="3"/>
      <c r="U787" s="3"/>
      <c r="V787" s="3"/>
      <c r="W787" s="3"/>
      <c r="X787" s="3"/>
      <c r="Y787" s="3"/>
      <c r="AG787" s="3"/>
    </row>
    <row r="788" spans="1:33">
      <c r="A788" s="3">
        <v>1987</v>
      </c>
      <c r="B788" s="3" t="s">
        <v>141</v>
      </c>
      <c r="C788" s="3">
        <v>9</v>
      </c>
      <c r="D788">
        <v>0</v>
      </c>
      <c r="E788">
        <v>0</v>
      </c>
      <c r="F788" s="7" t="s">
        <v>84</v>
      </c>
      <c r="G788" t="s">
        <v>84</v>
      </c>
      <c r="H788" t="s">
        <v>84</v>
      </c>
      <c r="I788" s="9"/>
      <c r="T788" s="3"/>
      <c r="U788" s="3"/>
      <c r="V788" s="3"/>
      <c r="W788" s="3"/>
      <c r="X788" s="3"/>
      <c r="Y788" s="3"/>
      <c r="AG788" s="3"/>
    </row>
    <row r="789" spans="1:33">
      <c r="A789" s="3">
        <v>1988</v>
      </c>
      <c r="B789" s="3" t="s">
        <v>141</v>
      </c>
      <c r="C789" s="3">
        <v>9</v>
      </c>
      <c r="D789">
        <v>27</v>
      </c>
      <c r="E789">
        <v>27</v>
      </c>
      <c r="F789" s="7" t="s">
        <v>84</v>
      </c>
      <c r="G789" t="s">
        <v>84</v>
      </c>
      <c r="H789" t="s">
        <v>84</v>
      </c>
      <c r="I789" s="9"/>
      <c r="T789" s="3"/>
      <c r="U789" s="3"/>
      <c r="V789" s="3"/>
      <c r="W789" s="3"/>
      <c r="X789" s="3"/>
      <c r="Y789" s="3"/>
      <c r="AG789" s="3"/>
    </row>
    <row r="790" spans="1:33">
      <c r="A790" s="3">
        <v>1989</v>
      </c>
      <c r="B790" s="3" t="s">
        <v>141</v>
      </c>
      <c r="C790" s="3">
        <v>9</v>
      </c>
      <c r="D790">
        <v>0</v>
      </c>
      <c r="E790">
        <v>0</v>
      </c>
      <c r="F790" s="7" t="s">
        <v>84</v>
      </c>
      <c r="G790" t="s">
        <v>84</v>
      </c>
      <c r="H790" t="s">
        <v>84</v>
      </c>
      <c r="I790" s="9"/>
      <c r="T790" s="3"/>
      <c r="U790" s="3"/>
      <c r="V790" s="3"/>
      <c r="W790" s="3"/>
      <c r="X790" s="3"/>
      <c r="Y790" s="3"/>
      <c r="AG790" s="3"/>
    </row>
    <row r="791" spans="1:33">
      <c r="A791" s="3">
        <v>1990</v>
      </c>
      <c r="B791" s="3" t="s">
        <v>141</v>
      </c>
      <c r="C791" s="3">
        <v>9</v>
      </c>
      <c r="D791">
        <v>0</v>
      </c>
      <c r="E791">
        <v>27</v>
      </c>
      <c r="F791" s="7" t="s">
        <v>84</v>
      </c>
      <c r="G791" t="s">
        <v>84</v>
      </c>
      <c r="H791" t="s">
        <v>84</v>
      </c>
      <c r="I791" s="9"/>
      <c r="T791" s="3"/>
      <c r="U791" s="3"/>
      <c r="V791" s="3"/>
      <c r="W791" s="3"/>
      <c r="X791" s="3"/>
      <c r="Y791" s="3"/>
      <c r="AG791" s="3"/>
    </row>
    <row r="792" spans="1:33">
      <c r="A792" s="3">
        <v>1991</v>
      </c>
      <c r="B792" s="3" t="s">
        <v>141</v>
      </c>
      <c r="C792" s="3">
        <v>9</v>
      </c>
      <c r="D792">
        <v>49</v>
      </c>
      <c r="E792">
        <v>0</v>
      </c>
      <c r="F792" s="7" t="s">
        <v>84</v>
      </c>
      <c r="G792" t="s">
        <v>84</v>
      </c>
      <c r="H792" t="s">
        <v>84</v>
      </c>
      <c r="I792" s="9"/>
      <c r="T792" s="3"/>
      <c r="U792" s="3"/>
      <c r="V792" s="3"/>
      <c r="W792" s="3"/>
      <c r="X792" s="3"/>
      <c r="Y792" s="3"/>
      <c r="AG792" s="3"/>
    </row>
    <row r="793" spans="1:33">
      <c r="A793" s="3">
        <v>1992</v>
      </c>
      <c r="B793" s="3" t="s">
        <v>141</v>
      </c>
      <c r="C793" s="3">
        <v>9</v>
      </c>
      <c r="D793">
        <v>27</v>
      </c>
      <c r="E793">
        <v>0</v>
      </c>
      <c r="F793" s="7" t="s">
        <v>84</v>
      </c>
      <c r="G793" t="s">
        <v>84</v>
      </c>
      <c r="H793" t="s">
        <v>84</v>
      </c>
      <c r="I793" s="9"/>
      <c r="T793" s="3"/>
      <c r="U793" s="3"/>
      <c r="V793" s="3"/>
      <c r="W793" s="3"/>
      <c r="X793" s="3"/>
      <c r="Y793" s="3"/>
      <c r="AG793" s="3"/>
    </row>
    <row r="794" spans="1:33">
      <c r="A794" s="3">
        <v>1993</v>
      </c>
      <c r="B794" s="3" t="s">
        <v>141</v>
      </c>
      <c r="C794" s="3">
        <v>9</v>
      </c>
      <c r="D794">
        <v>0</v>
      </c>
      <c r="E794">
        <v>0</v>
      </c>
      <c r="F794" s="7" t="s">
        <v>84</v>
      </c>
      <c r="G794" t="s">
        <v>84</v>
      </c>
      <c r="H794" t="s">
        <v>84</v>
      </c>
      <c r="I794" s="9"/>
      <c r="T794" s="3"/>
      <c r="U794" s="3"/>
      <c r="V794" s="3"/>
      <c r="W794" s="3"/>
      <c r="X794" s="3"/>
      <c r="Y794" s="3"/>
      <c r="AG794" s="3"/>
    </row>
    <row r="795" spans="1:33">
      <c r="A795" s="3">
        <v>1994</v>
      </c>
      <c r="B795" s="3" t="s">
        <v>141</v>
      </c>
      <c r="C795" s="3">
        <v>9</v>
      </c>
      <c r="D795">
        <v>0</v>
      </c>
      <c r="E795">
        <v>0</v>
      </c>
      <c r="F795" s="7" t="s">
        <v>84</v>
      </c>
      <c r="G795" t="s">
        <v>84</v>
      </c>
      <c r="H795" t="s">
        <v>84</v>
      </c>
      <c r="I795" s="9"/>
      <c r="T795" s="3"/>
      <c r="U795" s="3"/>
      <c r="V795" s="3"/>
      <c r="W795" s="3"/>
      <c r="X795" s="3"/>
      <c r="Y795" s="3"/>
      <c r="AG795" s="3"/>
    </row>
    <row r="796" spans="1:33">
      <c r="A796" s="3">
        <v>1995</v>
      </c>
      <c r="B796" s="3" t="s">
        <v>141</v>
      </c>
      <c r="C796" s="3">
        <v>9</v>
      </c>
      <c r="D796">
        <v>0</v>
      </c>
      <c r="E796">
        <v>0</v>
      </c>
      <c r="F796" s="7" t="s">
        <v>84</v>
      </c>
      <c r="G796" t="s">
        <v>84</v>
      </c>
      <c r="H796" t="s">
        <v>84</v>
      </c>
      <c r="I796" s="9"/>
      <c r="T796" s="3"/>
      <c r="U796" s="3"/>
      <c r="V796" s="3"/>
      <c r="W796" s="3"/>
      <c r="X796" s="3"/>
      <c r="Y796" s="3"/>
      <c r="AG796" s="3"/>
    </row>
    <row r="797" spans="1:33">
      <c r="A797" s="3">
        <v>1996</v>
      </c>
      <c r="B797" s="3" t="s">
        <v>141</v>
      </c>
      <c r="C797" s="3">
        <v>9</v>
      </c>
      <c r="D797">
        <v>0</v>
      </c>
      <c r="E797">
        <v>18</v>
      </c>
      <c r="F797" s="7" t="s">
        <v>84</v>
      </c>
      <c r="G797" t="s">
        <v>84</v>
      </c>
      <c r="H797" t="s">
        <v>84</v>
      </c>
      <c r="I797" s="9"/>
      <c r="T797" s="3"/>
      <c r="U797" s="3"/>
      <c r="V797" s="3"/>
      <c r="W797" s="3"/>
      <c r="X797" s="3"/>
      <c r="Y797" s="3"/>
      <c r="AG797" s="3"/>
    </row>
    <row r="798" spans="1:33">
      <c r="A798" s="3">
        <v>1997</v>
      </c>
      <c r="B798" s="3" t="s">
        <v>141</v>
      </c>
      <c r="C798" s="3">
        <v>9</v>
      </c>
      <c r="D798">
        <v>24</v>
      </c>
      <c r="E798">
        <v>0</v>
      </c>
      <c r="F798" s="7" t="s">
        <v>84</v>
      </c>
      <c r="G798" t="s">
        <v>84</v>
      </c>
      <c r="H798" t="s">
        <v>84</v>
      </c>
      <c r="I798" s="9"/>
      <c r="T798" s="3"/>
      <c r="U798" s="3"/>
      <c r="V798" s="3"/>
      <c r="W798" s="3"/>
      <c r="X798" s="3"/>
      <c r="Y798" s="3"/>
      <c r="AG798" s="3"/>
    </row>
    <row r="799" spans="1:33">
      <c r="A799" s="3">
        <v>1998</v>
      </c>
      <c r="B799" s="3" t="s">
        <v>141</v>
      </c>
      <c r="C799" s="3">
        <v>9</v>
      </c>
      <c r="D799">
        <v>0</v>
      </c>
      <c r="E799">
        <v>0</v>
      </c>
      <c r="F799" s="7" t="s">
        <v>84</v>
      </c>
      <c r="G799" t="s">
        <v>84</v>
      </c>
      <c r="H799" t="s">
        <v>84</v>
      </c>
      <c r="I799" s="9"/>
      <c r="T799" s="3"/>
      <c r="U799" s="3"/>
      <c r="V799" s="3"/>
      <c r="W799" s="3"/>
      <c r="X799" s="3"/>
      <c r="Y799" s="3"/>
      <c r="AG799" s="3"/>
    </row>
    <row r="800" spans="1:33">
      <c r="A800" s="3">
        <v>1999</v>
      </c>
      <c r="B800" s="3" t="s">
        <v>141</v>
      </c>
      <c r="C800" s="3">
        <v>9</v>
      </c>
      <c r="D800">
        <v>0</v>
      </c>
      <c r="E800">
        <v>0</v>
      </c>
      <c r="F800" s="7" t="s">
        <v>84</v>
      </c>
      <c r="G800" t="s">
        <v>84</v>
      </c>
      <c r="H800" t="s">
        <v>84</v>
      </c>
      <c r="I800" s="9"/>
      <c r="T800" s="3"/>
      <c r="U800" s="3"/>
      <c r="V800" s="3"/>
      <c r="W800" s="3"/>
      <c r="X800" s="3"/>
      <c r="Y800" s="3"/>
      <c r="AG800" s="3"/>
    </row>
    <row r="801" spans="1:33">
      <c r="A801" s="3">
        <v>2000</v>
      </c>
      <c r="B801" s="3" t="s">
        <v>141</v>
      </c>
      <c r="C801" s="3">
        <v>9</v>
      </c>
      <c r="D801">
        <v>71</v>
      </c>
      <c r="E801">
        <v>24</v>
      </c>
      <c r="F801" s="7" t="s">
        <v>84</v>
      </c>
      <c r="G801" t="s">
        <v>84</v>
      </c>
      <c r="H801" t="s">
        <v>84</v>
      </c>
      <c r="I801" s="9"/>
      <c r="T801" s="3"/>
      <c r="U801" s="3"/>
      <c r="V801" s="3"/>
      <c r="W801" s="3"/>
      <c r="X801" s="3"/>
      <c r="Y801" s="3"/>
      <c r="AG801" s="3"/>
    </row>
    <row r="802" spans="1:33">
      <c r="A802" s="3">
        <v>2001</v>
      </c>
      <c r="B802" s="3" t="s">
        <v>141</v>
      </c>
      <c r="C802" s="3">
        <v>9</v>
      </c>
      <c r="D802">
        <v>0</v>
      </c>
      <c r="E802">
        <v>69</v>
      </c>
      <c r="F802" s="7" t="s">
        <v>84</v>
      </c>
      <c r="G802" t="s">
        <v>84</v>
      </c>
      <c r="H802" t="s">
        <v>84</v>
      </c>
      <c r="I802" s="9"/>
      <c r="T802" s="3"/>
      <c r="U802" s="3"/>
      <c r="V802" s="3"/>
      <c r="W802" s="3"/>
      <c r="X802" s="3"/>
      <c r="Y802" s="3"/>
      <c r="AG802" s="3"/>
    </row>
    <row r="803" spans="1:33">
      <c r="A803" s="3">
        <v>2002</v>
      </c>
      <c r="B803" s="3" t="s">
        <v>141</v>
      </c>
      <c r="C803" s="3">
        <v>9</v>
      </c>
      <c r="D803">
        <v>159</v>
      </c>
      <c r="E803">
        <v>53</v>
      </c>
      <c r="F803" s="7" t="s">
        <v>84</v>
      </c>
      <c r="G803" t="s">
        <v>84</v>
      </c>
      <c r="H803" t="s">
        <v>84</v>
      </c>
      <c r="I803" s="9"/>
      <c r="T803" s="3"/>
      <c r="U803" s="3"/>
      <c r="V803" s="3"/>
      <c r="W803" s="3"/>
      <c r="X803" s="3"/>
      <c r="Y803" s="3"/>
      <c r="AG803" s="3"/>
    </row>
    <row r="804" spans="1:33">
      <c r="A804" s="3">
        <v>2003</v>
      </c>
      <c r="B804" s="3" t="s">
        <v>141</v>
      </c>
      <c r="C804" s="3">
        <v>9</v>
      </c>
      <c r="D804">
        <v>0</v>
      </c>
      <c r="E804">
        <v>23</v>
      </c>
      <c r="F804" s="7" t="s">
        <v>84</v>
      </c>
      <c r="G804" t="s">
        <v>84</v>
      </c>
      <c r="H804" t="s">
        <v>84</v>
      </c>
      <c r="I804" s="9"/>
      <c r="T804" s="3"/>
      <c r="U804" s="3"/>
      <c r="V804" s="3"/>
      <c r="W804" s="3"/>
      <c r="X804" s="3"/>
      <c r="Y804" s="3"/>
      <c r="AG804" s="3"/>
    </row>
    <row r="805" spans="1:33">
      <c r="A805" s="3">
        <v>2004</v>
      </c>
      <c r="B805" s="3" t="s">
        <v>141</v>
      </c>
      <c r="C805" s="3">
        <v>9</v>
      </c>
      <c r="D805">
        <v>0</v>
      </c>
      <c r="E805">
        <v>21</v>
      </c>
      <c r="F805" s="7" t="s">
        <v>84</v>
      </c>
      <c r="G805" t="s">
        <v>84</v>
      </c>
      <c r="H805" t="s">
        <v>84</v>
      </c>
      <c r="I805" s="9"/>
      <c r="T805" s="3"/>
      <c r="U805" s="3"/>
      <c r="V805" s="3"/>
      <c r="W805" s="3"/>
      <c r="X805" s="3"/>
      <c r="Y805" s="3"/>
      <c r="AG805" s="3"/>
    </row>
    <row r="806" spans="1:33">
      <c r="A806" s="3">
        <v>2005</v>
      </c>
      <c r="B806" s="3" t="s">
        <v>141</v>
      </c>
      <c r="C806" s="3">
        <v>9</v>
      </c>
      <c r="D806">
        <v>0</v>
      </c>
      <c r="E806">
        <v>44</v>
      </c>
      <c r="F806" s="7" t="s">
        <v>84</v>
      </c>
      <c r="G806" t="s">
        <v>84</v>
      </c>
      <c r="H806" t="s">
        <v>84</v>
      </c>
      <c r="I806" s="9"/>
      <c r="T806" s="3"/>
      <c r="U806" s="3"/>
      <c r="V806" s="3"/>
      <c r="W806" s="3"/>
      <c r="X806" s="3"/>
      <c r="Y806" s="3"/>
      <c r="AG806" s="3"/>
    </row>
    <row r="807" spans="1:33">
      <c r="A807" s="3">
        <v>2006</v>
      </c>
      <c r="B807" s="3" t="s">
        <v>141</v>
      </c>
      <c r="C807" s="3">
        <v>9</v>
      </c>
      <c r="D807">
        <v>0</v>
      </c>
      <c r="E807">
        <v>18</v>
      </c>
      <c r="F807" s="7" t="s">
        <v>84</v>
      </c>
      <c r="G807" t="s">
        <v>84</v>
      </c>
      <c r="H807" t="s">
        <v>84</v>
      </c>
      <c r="I807" s="9"/>
      <c r="T807" s="3"/>
      <c r="U807" s="3"/>
      <c r="V807" s="3"/>
      <c r="W807" s="3"/>
      <c r="X807" s="3"/>
      <c r="Y807" s="3"/>
      <c r="AG807" s="3"/>
    </row>
    <row r="808" spans="1:33">
      <c r="A808" s="3">
        <v>2007</v>
      </c>
      <c r="B808" s="3" t="s">
        <v>141</v>
      </c>
      <c r="C808" s="3">
        <v>9</v>
      </c>
      <c r="D808">
        <v>19</v>
      </c>
      <c r="E808">
        <v>0</v>
      </c>
      <c r="F808" s="7" t="s">
        <v>84</v>
      </c>
      <c r="G808" t="s">
        <v>84</v>
      </c>
      <c r="H808" t="s">
        <v>84</v>
      </c>
      <c r="I808" s="9"/>
      <c r="T808" s="3"/>
      <c r="U808" s="3"/>
      <c r="V808" s="3"/>
      <c r="W808" s="3"/>
      <c r="X808" s="3"/>
      <c r="Y808" s="3"/>
      <c r="AG808" s="3"/>
    </row>
    <row r="809" spans="1:33">
      <c r="A809" s="3">
        <v>2008</v>
      </c>
      <c r="B809" s="3" t="s">
        <v>141</v>
      </c>
      <c r="C809" s="3">
        <v>9</v>
      </c>
      <c r="D809">
        <v>0</v>
      </c>
      <c r="E809">
        <v>18</v>
      </c>
      <c r="F809" s="7" t="s">
        <v>84</v>
      </c>
      <c r="G809" t="s">
        <v>84</v>
      </c>
      <c r="H809" t="s">
        <v>84</v>
      </c>
      <c r="I809" s="9"/>
      <c r="T809" s="3"/>
      <c r="U809" s="3"/>
      <c r="V809" s="3"/>
      <c r="W809" s="3"/>
      <c r="X809" s="3"/>
      <c r="Y809" s="3"/>
      <c r="AG809" s="3"/>
    </row>
    <row r="810" spans="1:33">
      <c r="A810" s="3">
        <v>2009</v>
      </c>
      <c r="B810" s="3" t="s">
        <v>141</v>
      </c>
      <c r="C810" s="3">
        <v>9</v>
      </c>
      <c r="D810">
        <v>0</v>
      </c>
      <c r="E810">
        <v>0</v>
      </c>
      <c r="F810" s="7" t="s">
        <v>84</v>
      </c>
      <c r="G810" t="s">
        <v>84</v>
      </c>
      <c r="H810" t="s">
        <v>84</v>
      </c>
      <c r="I810" s="9"/>
      <c r="T810" s="3"/>
      <c r="U810" s="3"/>
      <c r="V810" s="3"/>
      <c r="W810" s="3"/>
      <c r="X810" s="3"/>
      <c r="Y810" s="3"/>
      <c r="AG810" s="3"/>
    </row>
    <row r="811" spans="1:33">
      <c r="A811" s="3">
        <v>2010</v>
      </c>
      <c r="B811" s="3" t="s">
        <v>141</v>
      </c>
      <c r="C811" s="3">
        <v>9</v>
      </c>
      <c r="D811">
        <v>3</v>
      </c>
      <c r="E811">
        <v>46</v>
      </c>
      <c r="F811" s="7" t="s">
        <v>84</v>
      </c>
      <c r="G811" t="s">
        <v>84</v>
      </c>
      <c r="H811" t="s">
        <v>84</v>
      </c>
      <c r="I811" s="9"/>
      <c r="T811" s="3"/>
      <c r="U811" s="3"/>
      <c r="V811" s="3"/>
      <c r="W811" s="3"/>
      <c r="X811" s="3"/>
      <c r="Y811" s="3"/>
      <c r="AG811" s="3"/>
    </row>
    <row r="812" spans="1:33">
      <c r="A812" s="3">
        <v>2011</v>
      </c>
      <c r="B812" s="3" t="s">
        <v>141</v>
      </c>
      <c r="C812" s="3">
        <v>9</v>
      </c>
      <c r="D812">
        <v>7</v>
      </c>
      <c r="E812">
        <v>15</v>
      </c>
      <c r="F812" s="7" t="s">
        <v>84</v>
      </c>
      <c r="G812" t="s">
        <v>84</v>
      </c>
      <c r="H812" t="s">
        <v>84</v>
      </c>
      <c r="I812" s="9"/>
      <c r="T812" s="3"/>
      <c r="U812" s="3"/>
      <c r="V812" s="3"/>
      <c r="W812" s="3"/>
      <c r="X812" s="3"/>
      <c r="Y812" s="3"/>
      <c r="AG812" s="3"/>
    </row>
    <row r="813" spans="1:33">
      <c r="A813" s="3">
        <v>2012</v>
      </c>
      <c r="B813" s="3" t="s">
        <v>141</v>
      </c>
      <c r="C813" s="3">
        <v>9</v>
      </c>
      <c r="D813">
        <v>22</v>
      </c>
      <c r="E813">
        <v>58</v>
      </c>
      <c r="F813" s="7" t="s">
        <v>84</v>
      </c>
      <c r="G813" t="s">
        <v>84</v>
      </c>
      <c r="H813" t="s">
        <v>84</v>
      </c>
      <c r="I813" s="9"/>
      <c r="T813" s="3"/>
      <c r="U813" s="3"/>
      <c r="V813" s="3"/>
      <c r="W813" s="3"/>
      <c r="X813" s="3"/>
      <c r="Y813" s="3"/>
      <c r="AG813" s="3"/>
    </row>
    <row r="814" spans="1:33">
      <c r="A814" s="3">
        <v>2013</v>
      </c>
      <c r="B814" s="3" t="s">
        <v>141</v>
      </c>
      <c r="C814" s="3">
        <v>9</v>
      </c>
      <c r="D814">
        <v>54</v>
      </c>
      <c r="E814">
        <v>31</v>
      </c>
      <c r="F814" s="7" t="s">
        <v>84</v>
      </c>
      <c r="G814" t="s">
        <v>84</v>
      </c>
      <c r="H814" t="s">
        <v>84</v>
      </c>
      <c r="I814" s="9"/>
      <c r="T814" s="3"/>
      <c r="U814" s="3"/>
      <c r="V814" s="3"/>
      <c r="W814" s="3"/>
      <c r="X814" s="3"/>
      <c r="Y814" s="3"/>
      <c r="AG814" s="3"/>
    </row>
    <row r="815" spans="1:33">
      <c r="A815" s="3">
        <v>2014</v>
      </c>
      <c r="B815" s="3" t="s">
        <v>141</v>
      </c>
      <c r="C815" s="3">
        <v>9</v>
      </c>
      <c r="D815">
        <v>143</v>
      </c>
      <c r="E815">
        <v>31</v>
      </c>
      <c r="F815" s="7" t="s">
        <v>84</v>
      </c>
      <c r="G815" t="s">
        <v>84</v>
      </c>
      <c r="H815" t="s">
        <v>84</v>
      </c>
      <c r="I815" s="9"/>
      <c r="T815" s="3"/>
      <c r="U815" s="3"/>
      <c r="V815" s="3"/>
      <c r="W815" s="3"/>
      <c r="X815" s="3"/>
      <c r="Y815" s="3"/>
      <c r="AG815" s="3"/>
    </row>
    <row r="816" spans="1:33">
      <c r="A816" s="3">
        <v>1982</v>
      </c>
      <c r="B816" s="3" t="s">
        <v>141</v>
      </c>
      <c r="C816" s="3">
        <v>10</v>
      </c>
      <c r="D816">
        <v>36</v>
      </c>
      <c r="E816">
        <v>63</v>
      </c>
      <c r="F816" s="7" t="s">
        <v>84</v>
      </c>
      <c r="G816" t="s">
        <v>84</v>
      </c>
      <c r="H816" t="s">
        <v>84</v>
      </c>
      <c r="I816" s="9"/>
      <c r="T816" s="3"/>
      <c r="U816" s="3"/>
      <c r="V816" s="3"/>
      <c r="W816" s="3"/>
      <c r="X816" s="3"/>
      <c r="Y816" s="3"/>
      <c r="AG816" s="3"/>
    </row>
    <row r="817" spans="1:33">
      <c r="A817" s="3">
        <v>1983</v>
      </c>
      <c r="B817" s="3" t="s">
        <v>141</v>
      </c>
      <c r="C817" s="3">
        <v>10</v>
      </c>
      <c r="D817">
        <v>169</v>
      </c>
      <c r="E817">
        <v>0</v>
      </c>
      <c r="F817" s="7" t="s">
        <v>84</v>
      </c>
      <c r="G817" t="s">
        <v>84</v>
      </c>
      <c r="H817" t="s">
        <v>84</v>
      </c>
      <c r="I817" s="9"/>
      <c r="T817" s="3"/>
      <c r="U817" s="3"/>
      <c r="V817" s="3"/>
      <c r="W817" s="3"/>
      <c r="X817" s="3"/>
      <c r="Y817" s="3"/>
      <c r="AG817" s="3"/>
    </row>
    <row r="818" spans="1:33">
      <c r="A818" s="3">
        <v>1984</v>
      </c>
      <c r="B818" s="3" t="s">
        <v>141</v>
      </c>
      <c r="C818" s="3">
        <v>10</v>
      </c>
      <c r="D818">
        <v>146</v>
      </c>
      <c r="E818">
        <v>57</v>
      </c>
      <c r="F818" s="7" t="s">
        <v>84</v>
      </c>
      <c r="G818" t="s">
        <v>84</v>
      </c>
      <c r="H818" t="s">
        <v>84</v>
      </c>
      <c r="I818" s="9"/>
      <c r="S818" s="3"/>
      <c r="T818" s="3"/>
      <c r="U818" s="3"/>
      <c r="V818" s="3"/>
      <c r="W818" s="3"/>
      <c r="X818" s="3"/>
      <c r="Y818" s="3"/>
      <c r="AG818" s="3"/>
    </row>
    <row r="819" spans="1:33">
      <c r="A819" s="3">
        <v>1985</v>
      </c>
      <c r="B819" s="3" t="s">
        <v>141</v>
      </c>
      <c r="C819" s="3">
        <v>10</v>
      </c>
      <c r="D819">
        <v>0</v>
      </c>
      <c r="E819">
        <v>0</v>
      </c>
      <c r="F819" s="7" t="s">
        <v>84</v>
      </c>
      <c r="G819" t="s">
        <v>84</v>
      </c>
      <c r="H819" t="s">
        <v>84</v>
      </c>
      <c r="I819" s="9"/>
      <c r="S819" s="3"/>
      <c r="T819" s="3"/>
      <c r="U819" s="3"/>
      <c r="V819" s="3"/>
      <c r="W819" s="3"/>
      <c r="X819" s="3"/>
      <c r="Y819" s="3"/>
      <c r="AG819" s="3"/>
    </row>
    <row r="820" spans="1:33">
      <c r="A820" s="3">
        <v>1986</v>
      </c>
      <c r="B820" s="3" t="s">
        <v>141</v>
      </c>
      <c r="C820" s="3">
        <v>10</v>
      </c>
      <c r="D820">
        <v>0</v>
      </c>
      <c r="E820">
        <v>0</v>
      </c>
      <c r="F820" s="7" t="s">
        <v>84</v>
      </c>
      <c r="G820" t="s">
        <v>84</v>
      </c>
      <c r="H820" t="s">
        <v>84</v>
      </c>
      <c r="I820" s="9"/>
      <c r="S820" s="3"/>
      <c r="T820" s="3"/>
      <c r="U820" s="3"/>
      <c r="V820" s="3"/>
      <c r="W820" s="3"/>
      <c r="X820" s="3"/>
      <c r="Y820" s="3"/>
      <c r="AG820" s="3"/>
    </row>
    <row r="821" spans="1:33">
      <c r="A821" s="3">
        <v>1987</v>
      </c>
      <c r="B821" s="3" t="s">
        <v>141</v>
      </c>
      <c r="C821" s="3">
        <v>10</v>
      </c>
      <c r="D821">
        <v>0</v>
      </c>
      <c r="E821">
        <v>48</v>
      </c>
      <c r="F821" s="7" t="s">
        <v>84</v>
      </c>
      <c r="G821" t="s">
        <v>84</v>
      </c>
      <c r="H821" t="s">
        <v>84</v>
      </c>
      <c r="I821" s="9"/>
      <c r="S821" s="3"/>
      <c r="T821" s="3"/>
      <c r="U821" s="3"/>
      <c r="V821" s="3"/>
      <c r="W821" s="3"/>
      <c r="X821" s="3"/>
      <c r="AG821" s="3"/>
    </row>
    <row r="822" spans="1:33">
      <c r="A822" s="3">
        <v>1988</v>
      </c>
      <c r="B822" s="3" t="s">
        <v>141</v>
      </c>
      <c r="C822" s="3">
        <v>10</v>
      </c>
      <c r="D822">
        <v>0</v>
      </c>
      <c r="E822">
        <v>0</v>
      </c>
      <c r="F822" s="7" t="s">
        <v>84</v>
      </c>
      <c r="G822" t="s">
        <v>84</v>
      </c>
      <c r="H822" t="s">
        <v>84</v>
      </c>
      <c r="I822" s="9"/>
      <c r="S822" s="3"/>
      <c r="T822" s="3"/>
      <c r="U822" s="3"/>
      <c r="V822" s="3"/>
      <c r="W822" s="3"/>
      <c r="X822" s="3"/>
      <c r="AG822" s="3"/>
    </row>
    <row r="823" spans="1:33">
      <c r="A823" s="3">
        <v>1989</v>
      </c>
      <c r="B823" s="3" t="s">
        <v>141</v>
      </c>
      <c r="C823" s="3">
        <v>10</v>
      </c>
      <c r="D823">
        <v>0</v>
      </c>
      <c r="E823">
        <v>0</v>
      </c>
      <c r="F823" s="7" t="s">
        <v>84</v>
      </c>
      <c r="G823" t="s">
        <v>84</v>
      </c>
      <c r="H823" t="s">
        <v>84</v>
      </c>
      <c r="I823" s="9"/>
      <c r="S823" s="3"/>
      <c r="T823" s="3"/>
      <c r="U823" s="3"/>
      <c r="V823" s="3"/>
      <c r="W823" s="3"/>
      <c r="X823" s="3"/>
      <c r="Y823" s="3"/>
      <c r="AG823" s="3"/>
    </row>
    <row r="824" spans="1:33">
      <c r="A824" s="3">
        <v>1990</v>
      </c>
      <c r="B824" s="3" t="s">
        <v>141</v>
      </c>
      <c r="C824" s="3">
        <v>10</v>
      </c>
      <c r="D824">
        <v>0</v>
      </c>
      <c r="E824">
        <v>0</v>
      </c>
      <c r="F824" s="7" t="s">
        <v>84</v>
      </c>
      <c r="G824" t="s">
        <v>84</v>
      </c>
      <c r="H824" t="s">
        <v>84</v>
      </c>
      <c r="I824" s="9"/>
      <c r="S824" s="3"/>
      <c r="T824" s="3"/>
      <c r="U824" s="3"/>
      <c r="V824" s="3"/>
      <c r="W824" s="3"/>
      <c r="X824" s="3"/>
      <c r="Y824" s="3"/>
      <c r="AG824" s="3"/>
    </row>
    <row r="825" spans="1:33">
      <c r="A825" s="3">
        <v>1991</v>
      </c>
      <c r="B825" s="3" t="s">
        <v>141</v>
      </c>
      <c r="C825" s="3">
        <v>10</v>
      </c>
      <c r="D825">
        <v>0</v>
      </c>
      <c r="E825">
        <v>0</v>
      </c>
      <c r="F825" s="7" t="s">
        <v>84</v>
      </c>
      <c r="G825" t="s">
        <v>84</v>
      </c>
      <c r="H825" t="s">
        <v>84</v>
      </c>
      <c r="I825" s="9"/>
      <c r="S825" s="3"/>
      <c r="T825" s="3"/>
      <c r="U825" s="3"/>
      <c r="V825" s="3"/>
      <c r="W825" s="3"/>
      <c r="X825" s="3"/>
      <c r="Y825" s="3"/>
      <c r="AG825" s="3"/>
    </row>
    <row r="826" spans="1:33">
      <c r="A826" s="3">
        <v>1992</v>
      </c>
      <c r="B826" s="3" t="s">
        <v>141</v>
      </c>
      <c r="C826" s="3">
        <v>10</v>
      </c>
      <c r="D826">
        <v>0</v>
      </c>
      <c r="E826">
        <v>0</v>
      </c>
      <c r="F826" s="7" t="s">
        <v>84</v>
      </c>
      <c r="G826" t="s">
        <v>84</v>
      </c>
      <c r="H826" t="s">
        <v>84</v>
      </c>
      <c r="I826" s="9"/>
      <c r="S826" s="3"/>
      <c r="T826" s="3"/>
      <c r="U826" s="3"/>
      <c r="V826" s="3"/>
      <c r="W826" s="3"/>
      <c r="X826" s="3"/>
      <c r="Y826" s="3"/>
      <c r="AG826" s="3"/>
    </row>
    <row r="827" spans="1:33">
      <c r="A827" s="3">
        <v>1993</v>
      </c>
      <c r="B827" s="3" t="s">
        <v>141</v>
      </c>
      <c r="C827" s="3">
        <v>10</v>
      </c>
      <c r="D827">
        <v>0</v>
      </c>
      <c r="E827">
        <v>0</v>
      </c>
      <c r="F827" s="7" t="s">
        <v>84</v>
      </c>
      <c r="G827" t="s">
        <v>84</v>
      </c>
      <c r="H827" t="s">
        <v>84</v>
      </c>
      <c r="I827" s="9"/>
      <c r="S827" s="3"/>
      <c r="T827" s="3"/>
      <c r="U827" s="3"/>
      <c r="V827" s="3"/>
      <c r="W827" s="3"/>
      <c r="X827" s="3"/>
      <c r="Y827" s="3"/>
      <c r="AG827" s="3"/>
    </row>
    <row r="828" spans="1:33">
      <c r="A828" s="3">
        <v>1994</v>
      </c>
      <c r="B828" s="3" t="s">
        <v>141</v>
      </c>
      <c r="C828" s="3">
        <v>10</v>
      </c>
      <c r="D828">
        <v>0</v>
      </c>
      <c r="E828">
        <v>18</v>
      </c>
      <c r="F828" s="7" t="s">
        <v>84</v>
      </c>
      <c r="G828" t="s">
        <v>84</v>
      </c>
      <c r="H828" t="s">
        <v>84</v>
      </c>
      <c r="I828" s="9"/>
      <c r="S828" s="3"/>
      <c r="T828" s="3"/>
      <c r="U828" s="3"/>
      <c r="V828" s="3"/>
      <c r="W828" s="3"/>
      <c r="X828" s="3"/>
      <c r="Y828" s="3"/>
      <c r="AG828" s="3"/>
    </row>
    <row r="829" spans="1:33">
      <c r="A829" s="3">
        <v>1995</v>
      </c>
      <c r="B829" s="3" t="s">
        <v>141</v>
      </c>
      <c r="C829" s="3">
        <v>10</v>
      </c>
      <c r="D829">
        <v>0</v>
      </c>
      <c r="E829">
        <v>0</v>
      </c>
      <c r="F829" s="7" t="s">
        <v>84</v>
      </c>
      <c r="G829" t="s">
        <v>84</v>
      </c>
      <c r="H829" t="s">
        <v>84</v>
      </c>
      <c r="I829" s="9"/>
      <c r="S829" s="3"/>
      <c r="T829" s="3"/>
      <c r="U829" s="3"/>
      <c r="V829" s="3"/>
      <c r="W829" s="3"/>
      <c r="X829" s="3"/>
      <c r="Y829" s="3"/>
      <c r="AG829" s="3"/>
    </row>
    <row r="830" spans="1:33">
      <c r="A830" s="3">
        <v>1996</v>
      </c>
      <c r="B830" s="3" t="s">
        <v>141</v>
      </c>
      <c r="C830" s="3">
        <v>10</v>
      </c>
      <c r="D830">
        <v>0</v>
      </c>
      <c r="E830">
        <v>0</v>
      </c>
      <c r="F830" s="7" t="s">
        <v>84</v>
      </c>
      <c r="G830" t="s">
        <v>84</v>
      </c>
      <c r="H830" t="s">
        <v>84</v>
      </c>
      <c r="I830" s="9"/>
      <c r="S830" s="3"/>
      <c r="T830" s="3"/>
      <c r="U830" s="3"/>
      <c r="V830" s="3"/>
      <c r="W830" s="3"/>
      <c r="X830" s="3"/>
      <c r="Y830" s="3"/>
      <c r="AG830" s="3"/>
    </row>
    <row r="831" spans="1:33">
      <c r="A831" s="3">
        <v>1997</v>
      </c>
      <c r="B831" s="3" t="s">
        <v>141</v>
      </c>
      <c r="C831" s="3">
        <v>10</v>
      </c>
      <c r="D831">
        <v>0</v>
      </c>
      <c r="E831">
        <v>0</v>
      </c>
      <c r="F831" s="7" t="s">
        <v>84</v>
      </c>
      <c r="G831" t="s">
        <v>84</v>
      </c>
      <c r="H831" t="s">
        <v>84</v>
      </c>
      <c r="I831" s="9"/>
      <c r="S831" s="3"/>
      <c r="T831" s="3"/>
      <c r="U831" s="3"/>
      <c r="V831" s="3"/>
      <c r="W831" s="3"/>
      <c r="X831" s="3"/>
      <c r="Y831" s="3"/>
      <c r="AG831" s="3"/>
    </row>
    <row r="832" spans="1:33">
      <c r="A832" s="3">
        <v>1998</v>
      </c>
      <c r="B832" s="3" t="s">
        <v>141</v>
      </c>
      <c r="C832" s="3">
        <v>10</v>
      </c>
      <c r="D832">
        <v>0</v>
      </c>
      <c r="E832">
        <v>0</v>
      </c>
      <c r="F832" s="7" t="s">
        <v>84</v>
      </c>
      <c r="G832" t="s">
        <v>84</v>
      </c>
      <c r="H832" t="s">
        <v>84</v>
      </c>
      <c r="I832" s="9"/>
      <c r="S832" s="3"/>
      <c r="T832" s="3"/>
      <c r="U832" s="3"/>
      <c r="V832" s="3"/>
      <c r="W832" s="3"/>
      <c r="X832" s="3"/>
      <c r="Y832" s="3"/>
      <c r="AG832" s="3"/>
    </row>
    <row r="833" spans="1:33">
      <c r="A833" s="3">
        <v>1999</v>
      </c>
      <c r="B833" s="3" t="s">
        <v>141</v>
      </c>
      <c r="C833" s="3">
        <v>10</v>
      </c>
      <c r="D833">
        <v>0</v>
      </c>
      <c r="E833">
        <v>0</v>
      </c>
      <c r="F833" s="7" t="s">
        <v>84</v>
      </c>
      <c r="G833" t="s">
        <v>84</v>
      </c>
      <c r="H833" t="s">
        <v>84</v>
      </c>
      <c r="I833" s="9"/>
      <c r="S833" s="3"/>
      <c r="T833" s="3"/>
      <c r="U833" s="3"/>
      <c r="V833" s="3"/>
      <c r="W833" s="3"/>
      <c r="X833" s="3"/>
      <c r="Y833" s="3"/>
      <c r="AG833" s="3"/>
    </row>
    <row r="834" spans="1:33">
      <c r="A834" s="3">
        <v>2000</v>
      </c>
      <c r="B834" s="3" t="s">
        <v>141</v>
      </c>
      <c r="C834" s="3">
        <v>10</v>
      </c>
      <c r="D834">
        <v>0</v>
      </c>
      <c r="E834">
        <v>0</v>
      </c>
      <c r="F834" s="7" t="s">
        <v>84</v>
      </c>
      <c r="G834" t="s">
        <v>84</v>
      </c>
      <c r="H834" t="s">
        <v>84</v>
      </c>
      <c r="I834" s="9"/>
      <c r="S834" s="3"/>
      <c r="T834" s="3"/>
      <c r="U834" s="3"/>
      <c r="V834" s="3"/>
      <c r="W834" s="3"/>
      <c r="X834" s="3"/>
      <c r="Y834" s="3"/>
      <c r="AG834" s="3"/>
    </row>
    <row r="835" spans="1:33">
      <c r="A835" s="3">
        <v>2001</v>
      </c>
      <c r="B835" s="3" t="s">
        <v>141</v>
      </c>
      <c r="C835" s="3">
        <v>10</v>
      </c>
      <c r="D835">
        <v>0</v>
      </c>
      <c r="E835">
        <v>0</v>
      </c>
      <c r="F835" s="7" t="s">
        <v>84</v>
      </c>
      <c r="G835" t="s">
        <v>84</v>
      </c>
      <c r="H835" t="s">
        <v>84</v>
      </c>
      <c r="I835" s="9"/>
      <c r="S835" s="3"/>
      <c r="T835" s="3"/>
      <c r="U835" s="3"/>
      <c r="V835" s="3"/>
      <c r="W835" s="3"/>
      <c r="X835" s="3"/>
      <c r="Y835" s="3"/>
      <c r="AG835" s="3"/>
    </row>
    <row r="836" spans="1:33">
      <c r="A836" s="3">
        <v>2002</v>
      </c>
      <c r="B836" s="3" t="s">
        <v>141</v>
      </c>
      <c r="C836" s="3">
        <v>10</v>
      </c>
      <c r="D836">
        <v>26</v>
      </c>
      <c r="E836">
        <v>25</v>
      </c>
      <c r="F836" s="7" t="s">
        <v>84</v>
      </c>
      <c r="G836" t="s">
        <v>84</v>
      </c>
      <c r="H836" t="s">
        <v>84</v>
      </c>
      <c r="I836" s="9"/>
      <c r="S836" s="3"/>
      <c r="T836" s="3"/>
      <c r="U836" s="3"/>
      <c r="V836" s="3"/>
      <c r="W836" s="3"/>
      <c r="X836" s="3"/>
      <c r="Y836" s="3"/>
      <c r="AG836" s="3"/>
    </row>
    <row r="837" spans="1:33">
      <c r="A837" s="3">
        <v>2003</v>
      </c>
      <c r="B837" s="3" t="s">
        <v>141</v>
      </c>
      <c r="C837" s="3">
        <v>10</v>
      </c>
      <c r="D837">
        <v>0</v>
      </c>
      <c r="E837">
        <v>23</v>
      </c>
      <c r="F837" s="7" t="s">
        <v>84</v>
      </c>
      <c r="G837" t="s">
        <v>84</v>
      </c>
      <c r="H837" t="s">
        <v>84</v>
      </c>
      <c r="S837" s="3"/>
      <c r="T837" s="3"/>
      <c r="U837" s="3"/>
      <c r="V837" s="3"/>
      <c r="W837" s="3"/>
      <c r="X837" s="3"/>
      <c r="Y837" s="3"/>
      <c r="AG837" s="3"/>
    </row>
    <row r="838" spans="1:33">
      <c r="A838" s="3">
        <v>2004</v>
      </c>
      <c r="B838" s="3" t="s">
        <v>141</v>
      </c>
      <c r="C838" s="3">
        <v>10</v>
      </c>
      <c r="D838">
        <v>0</v>
      </c>
      <c r="E838">
        <v>0</v>
      </c>
      <c r="F838" s="7" t="s">
        <v>84</v>
      </c>
      <c r="G838" t="s">
        <v>84</v>
      </c>
      <c r="H838" t="s">
        <v>84</v>
      </c>
      <c r="S838" s="3"/>
      <c r="T838" s="3"/>
      <c r="U838" s="3"/>
      <c r="V838" s="3"/>
      <c r="W838" s="3"/>
      <c r="X838" s="3"/>
      <c r="Y838" s="3"/>
      <c r="AG838" s="3"/>
    </row>
    <row r="839" spans="1:33">
      <c r="A839" s="3">
        <v>2005</v>
      </c>
      <c r="B839" s="3" t="s">
        <v>141</v>
      </c>
      <c r="C839" s="3">
        <v>10</v>
      </c>
      <c r="D839">
        <v>0</v>
      </c>
      <c r="E839">
        <v>0</v>
      </c>
      <c r="F839" s="7" t="s">
        <v>84</v>
      </c>
      <c r="G839" t="s">
        <v>84</v>
      </c>
      <c r="H839" t="s">
        <v>84</v>
      </c>
      <c r="S839" s="3"/>
      <c r="T839" s="3"/>
      <c r="U839" s="3"/>
      <c r="V839" s="3"/>
      <c r="W839" s="3"/>
      <c r="X839" s="3"/>
      <c r="Y839" s="3"/>
      <c r="AG839" s="3"/>
    </row>
    <row r="840" spans="1:33">
      <c r="A840" s="3">
        <v>2006</v>
      </c>
      <c r="B840" s="3" t="s">
        <v>141</v>
      </c>
      <c r="C840" s="3">
        <v>10</v>
      </c>
      <c r="D840">
        <v>0</v>
      </c>
      <c r="E840">
        <v>58</v>
      </c>
      <c r="F840" s="7" t="s">
        <v>84</v>
      </c>
      <c r="G840" t="s">
        <v>84</v>
      </c>
      <c r="H840" t="s">
        <v>84</v>
      </c>
      <c r="S840" s="3"/>
      <c r="T840" s="3"/>
      <c r="U840" s="3"/>
      <c r="V840" s="3"/>
      <c r="W840" s="3"/>
      <c r="X840" s="3"/>
      <c r="Y840" s="3"/>
      <c r="AG840" s="3"/>
    </row>
    <row r="841" spans="1:33">
      <c r="A841" s="3">
        <v>2007</v>
      </c>
      <c r="B841" s="3" t="s">
        <v>141</v>
      </c>
      <c r="C841" s="3">
        <v>10</v>
      </c>
      <c r="D841">
        <v>0</v>
      </c>
      <c r="E841">
        <v>0</v>
      </c>
      <c r="F841" s="7" t="s">
        <v>84</v>
      </c>
      <c r="G841" t="s">
        <v>84</v>
      </c>
      <c r="H841" t="s">
        <v>84</v>
      </c>
      <c r="S841" s="3"/>
      <c r="T841" s="3"/>
      <c r="U841" s="3"/>
      <c r="V841" s="3"/>
      <c r="W841" s="3"/>
      <c r="X841" s="3"/>
      <c r="Y841" s="3"/>
      <c r="AG841" s="3"/>
    </row>
    <row r="842" spans="1:33">
      <c r="A842" s="3">
        <v>2008</v>
      </c>
      <c r="B842" s="3" t="s">
        <v>141</v>
      </c>
      <c r="C842" s="3">
        <v>10</v>
      </c>
      <c r="D842">
        <v>0</v>
      </c>
      <c r="E842">
        <v>0</v>
      </c>
      <c r="F842" s="7" t="s">
        <v>84</v>
      </c>
      <c r="G842" t="s">
        <v>84</v>
      </c>
      <c r="H842" t="s">
        <v>84</v>
      </c>
      <c r="S842" s="3"/>
      <c r="T842" s="3"/>
      <c r="U842" s="3"/>
      <c r="V842" s="3"/>
      <c r="W842" s="3"/>
      <c r="X842" s="3"/>
      <c r="Y842" s="3"/>
      <c r="AG842" s="3"/>
    </row>
    <row r="843" spans="1:33">
      <c r="A843" s="3">
        <v>2009</v>
      </c>
      <c r="B843" s="3" t="s">
        <v>141</v>
      </c>
      <c r="C843" s="3">
        <v>10</v>
      </c>
      <c r="D843">
        <v>13</v>
      </c>
      <c r="E843">
        <v>88</v>
      </c>
      <c r="F843" s="7" t="s">
        <v>84</v>
      </c>
      <c r="G843" t="s">
        <v>84</v>
      </c>
      <c r="H843" t="s">
        <v>84</v>
      </c>
      <c r="S843" s="3"/>
      <c r="T843" s="3"/>
      <c r="U843" s="3"/>
      <c r="V843" s="3"/>
      <c r="W843" s="3"/>
      <c r="X843" s="3"/>
      <c r="Y843" s="3"/>
      <c r="AG843" s="3"/>
    </row>
    <row r="844" spans="1:33">
      <c r="A844" s="3">
        <v>2010</v>
      </c>
      <c r="B844" s="3" t="s">
        <v>141</v>
      </c>
      <c r="C844" s="3">
        <v>10</v>
      </c>
      <c r="D844">
        <v>25</v>
      </c>
      <c r="E844">
        <v>121</v>
      </c>
      <c r="F844" s="7" t="s">
        <v>84</v>
      </c>
      <c r="G844" t="s">
        <v>84</v>
      </c>
      <c r="H844" t="s">
        <v>84</v>
      </c>
      <c r="S844" s="3"/>
      <c r="T844" s="3"/>
      <c r="U844" s="3"/>
      <c r="V844" s="3"/>
      <c r="W844" s="3"/>
      <c r="X844" s="3"/>
      <c r="Y844" s="3"/>
      <c r="AG844" s="3"/>
    </row>
    <row r="845" spans="1:33">
      <c r="A845" s="3">
        <v>2011</v>
      </c>
      <c r="B845" s="3" t="s">
        <v>141</v>
      </c>
      <c r="C845" s="3">
        <v>10</v>
      </c>
      <c r="D845">
        <v>31</v>
      </c>
      <c r="E845">
        <v>42</v>
      </c>
      <c r="F845" s="7" t="s">
        <v>84</v>
      </c>
      <c r="G845" t="s">
        <v>84</v>
      </c>
      <c r="H845" t="s">
        <v>84</v>
      </c>
      <c r="S845" s="3"/>
      <c r="T845" s="3"/>
      <c r="U845" s="3"/>
      <c r="V845" s="3"/>
      <c r="W845" s="3"/>
      <c r="X845" s="3"/>
      <c r="Y845" s="3"/>
      <c r="AG845" s="3"/>
    </row>
    <row r="846" spans="1:33">
      <c r="A846" s="3">
        <v>2012</v>
      </c>
      <c r="B846" s="3" t="s">
        <v>141</v>
      </c>
      <c r="C846" s="3">
        <v>10</v>
      </c>
      <c r="D846">
        <v>97</v>
      </c>
      <c r="E846">
        <v>128</v>
      </c>
      <c r="F846" s="7" t="s">
        <v>84</v>
      </c>
      <c r="G846" t="s">
        <v>84</v>
      </c>
      <c r="H846" t="s">
        <v>84</v>
      </c>
      <c r="S846" s="3"/>
      <c r="T846" s="3"/>
      <c r="U846" s="3"/>
      <c r="V846" s="3"/>
      <c r="W846" s="3"/>
      <c r="X846" s="3"/>
      <c r="Y846" s="3"/>
      <c r="AG846" s="3"/>
    </row>
    <row r="847" spans="1:33">
      <c r="A847" s="3">
        <v>2013</v>
      </c>
      <c r="B847" s="3" t="s">
        <v>141</v>
      </c>
      <c r="C847" s="3">
        <v>10</v>
      </c>
      <c r="D847">
        <v>155</v>
      </c>
      <c r="E847">
        <v>103</v>
      </c>
      <c r="F847" s="7" t="s">
        <v>84</v>
      </c>
      <c r="G847" t="s">
        <v>84</v>
      </c>
      <c r="H847" t="s">
        <v>84</v>
      </c>
      <c r="S847" s="3"/>
      <c r="T847" s="3"/>
      <c r="U847" s="3"/>
      <c r="V847" s="3"/>
      <c r="W847" s="3"/>
      <c r="X847" s="3"/>
      <c r="Y847" s="3"/>
      <c r="AG847" s="3"/>
    </row>
    <row r="848" spans="1:33">
      <c r="A848" s="3">
        <v>2014</v>
      </c>
      <c r="B848" s="3" t="s">
        <v>141</v>
      </c>
      <c r="C848" s="3">
        <v>10</v>
      </c>
      <c r="D848">
        <v>107</v>
      </c>
      <c r="E848">
        <v>100</v>
      </c>
      <c r="F848" s="7" t="s">
        <v>84</v>
      </c>
      <c r="G848" t="s">
        <v>84</v>
      </c>
      <c r="H848" t="s">
        <v>84</v>
      </c>
      <c r="AG848" s="3"/>
    </row>
    <row r="849" spans="1:33">
      <c r="A849">
        <v>1966</v>
      </c>
      <c r="B849" s="3" t="s">
        <v>144</v>
      </c>
      <c r="C849">
        <v>1</v>
      </c>
      <c r="D849" t="s">
        <v>84</v>
      </c>
      <c r="E849">
        <v>272418.31770000001</v>
      </c>
      <c r="F849">
        <v>114</v>
      </c>
      <c r="G849" t="s">
        <v>84</v>
      </c>
      <c r="H849" t="s">
        <v>84</v>
      </c>
      <c r="AG849" s="3"/>
    </row>
    <row r="850" spans="1:33">
      <c r="A850">
        <v>1967</v>
      </c>
      <c r="B850" s="3" t="s">
        <v>144</v>
      </c>
      <c r="C850">
        <v>1</v>
      </c>
      <c r="D850" t="s">
        <v>84</v>
      </c>
      <c r="E850">
        <v>7689.4217140000001</v>
      </c>
      <c r="F850">
        <v>1150</v>
      </c>
      <c r="G850" t="s">
        <v>84</v>
      </c>
      <c r="H850" t="s">
        <v>84</v>
      </c>
      <c r="AG850" s="3"/>
    </row>
    <row r="851" spans="1:33">
      <c r="A851">
        <v>1968</v>
      </c>
      <c r="B851" s="3" t="s">
        <v>144</v>
      </c>
      <c r="C851" s="3">
        <v>1</v>
      </c>
      <c r="D851" s="3">
        <v>1298.2857140000001</v>
      </c>
      <c r="E851">
        <v>1063.9451429999999</v>
      </c>
      <c r="F851">
        <v>8</v>
      </c>
      <c r="G851" t="s">
        <v>84</v>
      </c>
      <c r="H851" t="s">
        <v>84</v>
      </c>
      <c r="AG851" s="3"/>
    </row>
    <row r="852" spans="1:33">
      <c r="A852">
        <v>1969</v>
      </c>
      <c r="B852" s="3" t="s">
        <v>144</v>
      </c>
      <c r="C852" s="3">
        <v>1</v>
      </c>
      <c r="D852" s="3">
        <v>0</v>
      </c>
      <c r="E852">
        <v>19924.790860000001</v>
      </c>
      <c r="F852">
        <v>2</v>
      </c>
      <c r="G852" t="s">
        <v>84</v>
      </c>
      <c r="H852" t="s">
        <v>84</v>
      </c>
      <c r="AG852" s="3"/>
    </row>
    <row r="853" spans="1:33">
      <c r="A853">
        <v>1970</v>
      </c>
      <c r="B853" s="3" t="s">
        <v>144</v>
      </c>
      <c r="C853" s="3">
        <v>1</v>
      </c>
      <c r="D853" s="3">
        <v>2174.6285710000002</v>
      </c>
      <c r="E853">
        <v>96.722285709999994</v>
      </c>
      <c r="F853">
        <v>46</v>
      </c>
      <c r="G853" t="s">
        <v>84</v>
      </c>
      <c r="H853" t="s">
        <v>84</v>
      </c>
      <c r="AG853" s="3"/>
    </row>
    <row r="854" spans="1:33">
      <c r="A854">
        <v>1971</v>
      </c>
      <c r="B854" s="3" t="s">
        <v>144</v>
      </c>
      <c r="C854" s="3">
        <v>1</v>
      </c>
      <c r="D854" s="3">
        <v>0</v>
      </c>
      <c r="E854">
        <v>290.16685710000002</v>
      </c>
      <c r="F854">
        <v>1</v>
      </c>
      <c r="G854" t="s">
        <v>84</v>
      </c>
      <c r="H854" t="s">
        <v>84</v>
      </c>
      <c r="AG854" s="3"/>
    </row>
    <row r="855" spans="1:33">
      <c r="A855">
        <v>1972</v>
      </c>
      <c r="B855" s="3" t="s">
        <v>144</v>
      </c>
      <c r="C855" s="3">
        <v>1</v>
      </c>
      <c r="D855" s="3">
        <v>13047.771430000001</v>
      </c>
      <c r="E855">
        <v>1257.3897139999999</v>
      </c>
      <c r="F855">
        <v>159.6</v>
      </c>
      <c r="G855" t="s">
        <v>84</v>
      </c>
      <c r="H855" t="s">
        <v>84</v>
      </c>
      <c r="AG855" s="3"/>
    </row>
    <row r="856" spans="1:33">
      <c r="A856">
        <v>1973</v>
      </c>
      <c r="B856" s="3" t="s">
        <v>144</v>
      </c>
      <c r="C856" s="3">
        <v>1</v>
      </c>
      <c r="D856" s="3">
        <v>99578.514290000006</v>
      </c>
      <c r="E856">
        <v>145.08342859999999</v>
      </c>
      <c r="F856">
        <v>2607.1</v>
      </c>
      <c r="G856" t="s">
        <v>84</v>
      </c>
      <c r="H856" t="s">
        <v>84</v>
      </c>
      <c r="AG856" s="3"/>
    </row>
    <row r="857" spans="1:33">
      <c r="A857">
        <v>1974</v>
      </c>
      <c r="B857" s="3" t="s">
        <v>144</v>
      </c>
      <c r="C857" s="3">
        <v>1</v>
      </c>
      <c r="D857" s="3">
        <v>6913.3714289999998</v>
      </c>
      <c r="E857">
        <v>7882.8662860000004</v>
      </c>
      <c r="F857">
        <v>47.7</v>
      </c>
      <c r="G857" t="s">
        <v>84</v>
      </c>
      <c r="H857" t="s">
        <v>84</v>
      </c>
      <c r="AG857" s="3"/>
    </row>
    <row r="858" spans="1:33">
      <c r="A858">
        <v>1975</v>
      </c>
      <c r="B858" s="3" t="s">
        <v>144</v>
      </c>
      <c r="C858" s="3">
        <v>1</v>
      </c>
      <c r="D858" s="3">
        <v>3050.9714290000002</v>
      </c>
      <c r="E858">
        <v>21907.597709999998</v>
      </c>
      <c r="F858">
        <v>198.6</v>
      </c>
      <c r="G858" t="s">
        <v>84</v>
      </c>
      <c r="H858" t="s">
        <v>84</v>
      </c>
      <c r="AG858" s="3"/>
    </row>
    <row r="859" spans="1:33">
      <c r="A859">
        <v>1976</v>
      </c>
      <c r="B859" s="3" t="s">
        <v>144</v>
      </c>
      <c r="C859" s="3">
        <v>1</v>
      </c>
      <c r="D859" s="3">
        <v>262221.25709999999</v>
      </c>
      <c r="E859">
        <v>10494.368</v>
      </c>
      <c r="F859">
        <v>149.30000000000001</v>
      </c>
      <c r="G859" t="s">
        <v>84</v>
      </c>
      <c r="H859" t="s">
        <v>84</v>
      </c>
      <c r="AG859" s="3"/>
    </row>
    <row r="860" spans="1:33">
      <c r="A860">
        <v>1977</v>
      </c>
      <c r="B860" s="3" t="s">
        <v>144</v>
      </c>
      <c r="C860" s="3">
        <v>1</v>
      </c>
      <c r="D860" s="3">
        <v>1979.885714</v>
      </c>
      <c r="E860">
        <v>2418.057143</v>
      </c>
      <c r="F860">
        <v>1</v>
      </c>
      <c r="G860" t="s">
        <v>84</v>
      </c>
      <c r="H860" t="s">
        <v>84</v>
      </c>
      <c r="AG860" s="3"/>
    </row>
    <row r="861" spans="1:33">
      <c r="A861">
        <v>1978</v>
      </c>
      <c r="B861" s="3" t="s">
        <v>144</v>
      </c>
      <c r="C861" s="3">
        <v>1</v>
      </c>
      <c r="D861" s="3">
        <v>227.2</v>
      </c>
      <c r="E861">
        <v>76217.161139999997</v>
      </c>
      <c r="F861">
        <v>1</v>
      </c>
      <c r="G861" t="s">
        <v>84</v>
      </c>
      <c r="H861" t="s">
        <v>84</v>
      </c>
      <c r="AG861" s="3"/>
    </row>
    <row r="862" spans="1:33">
      <c r="A862">
        <v>1979</v>
      </c>
      <c r="B862" s="3" t="s">
        <v>144</v>
      </c>
      <c r="C862" s="3">
        <v>1</v>
      </c>
      <c r="D862" s="3">
        <v>117235.2</v>
      </c>
      <c r="E862">
        <v>14024.73143</v>
      </c>
      <c r="F862">
        <v>1</v>
      </c>
      <c r="G862" t="s">
        <v>84</v>
      </c>
      <c r="H862" t="s">
        <v>84</v>
      </c>
      <c r="AG862" s="3"/>
    </row>
    <row r="863" spans="1:33">
      <c r="A863">
        <v>1980</v>
      </c>
      <c r="B863" s="3" t="s">
        <v>144</v>
      </c>
      <c r="C863" s="3">
        <v>1</v>
      </c>
      <c r="D863" s="3">
        <v>16877.71429</v>
      </c>
      <c r="E863">
        <v>436.22399999999999</v>
      </c>
      <c r="F863">
        <v>8</v>
      </c>
      <c r="G863" t="s">
        <v>84</v>
      </c>
      <c r="H863" t="s">
        <v>84</v>
      </c>
      <c r="AG863" s="3"/>
    </row>
    <row r="864" spans="1:33">
      <c r="A864">
        <v>1981</v>
      </c>
      <c r="B864" s="3" t="s">
        <v>144</v>
      </c>
      <c r="C864" s="3">
        <v>1</v>
      </c>
      <c r="D864" s="3">
        <v>10710.85714</v>
      </c>
      <c r="E864">
        <v>42914.834289999999</v>
      </c>
      <c r="F864">
        <v>1</v>
      </c>
      <c r="G864" t="s">
        <v>84</v>
      </c>
      <c r="H864" t="s">
        <v>84</v>
      </c>
      <c r="AG864" s="3"/>
    </row>
    <row r="865" spans="1:33">
      <c r="A865">
        <v>1982</v>
      </c>
      <c r="B865" s="3" t="s">
        <v>144</v>
      </c>
      <c r="C865" s="3">
        <v>1</v>
      </c>
      <c r="D865" s="3">
        <v>2466.7428570000002</v>
      </c>
      <c r="E865">
        <v>4283.693714</v>
      </c>
      <c r="F865">
        <v>1</v>
      </c>
      <c r="G865" t="s">
        <v>84</v>
      </c>
      <c r="H865" t="s">
        <v>84</v>
      </c>
      <c r="AG865" s="3"/>
    </row>
    <row r="866" spans="1:33">
      <c r="A866">
        <v>1983</v>
      </c>
      <c r="B866" s="3" t="s">
        <v>144</v>
      </c>
      <c r="C866" s="3">
        <v>1</v>
      </c>
      <c r="D866" s="3">
        <v>1395.6571429999999</v>
      </c>
      <c r="E866">
        <v>37917.408000000003</v>
      </c>
      <c r="F866">
        <v>0</v>
      </c>
      <c r="G866" t="s">
        <v>84</v>
      </c>
      <c r="H866" t="s">
        <v>84</v>
      </c>
      <c r="AG866" s="3"/>
    </row>
    <row r="867" spans="1:33">
      <c r="A867">
        <v>1984</v>
      </c>
      <c r="B867" s="3" t="s">
        <v>144</v>
      </c>
      <c r="C867" s="3">
        <v>1</v>
      </c>
      <c r="D867" s="3">
        <v>6783.5428570000004</v>
      </c>
      <c r="E867">
        <v>1229.4765709999999</v>
      </c>
      <c r="F867">
        <v>0</v>
      </c>
      <c r="G867" t="s">
        <v>84</v>
      </c>
      <c r="H867" t="s">
        <v>84</v>
      </c>
      <c r="AG867" s="3"/>
    </row>
    <row r="868" spans="1:33">
      <c r="A868">
        <v>1985</v>
      </c>
      <c r="B868" s="3" t="s">
        <v>144</v>
      </c>
      <c r="C868" s="3">
        <v>1</v>
      </c>
      <c r="D868" s="3">
        <v>0</v>
      </c>
      <c r="E868">
        <v>4400.8639999999996</v>
      </c>
      <c r="F868">
        <v>0</v>
      </c>
      <c r="G868" t="s">
        <v>84</v>
      </c>
      <c r="H868" t="s">
        <v>84</v>
      </c>
      <c r="AG868" s="3"/>
    </row>
    <row r="869" spans="1:33">
      <c r="A869">
        <v>1986</v>
      </c>
      <c r="B869" s="3" t="s">
        <v>144</v>
      </c>
      <c r="C869" s="3">
        <v>1</v>
      </c>
      <c r="D869" s="3">
        <v>8081.828571</v>
      </c>
      <c r="E869">
        <v>18812.484570000001</v>
      </c>
      <c r="F869">
        <v>6.1</v>
      </c>
      <c r="G869" t="s">
        <v>84</v>
      </c>
      <c r="H869" t="s">
        <v>84</v>
      </c>
      <c r="AG869" s="3"/>
    </row>
    <row r="870" spans="1:33">
      <c r="A870">
        <v>1987</v>
      </c>
      <c r="B870" s="3" t="s">
        <v>144</v>
      </c>
      <c r="C870" s="3">
        <v>1</v>
      </c>
      <c r="D870" s="3">
        <v>0</v>
      </c>
      <c r="E870">
        <v>96.722285709999994</v>
      </c>
      <c r="F870">
        <v>0</v>
      </c>
      <c r="G870" t="s">
        <v>84</v>
      </c>
      <c r="H870" t="s">
        <v>84</v>
      </c>
      <c r="AG870" s="3"/>
    </row>
    <row r="871" spans="1:33">
      <c r="A871">
        <v>1988</v>
      </c>
      <c r="B871" s="3" t="s">
        <v>144</v>
      </c>
      <c r="C871" s="3">
        <v>1</v>
      </c>
      <c r="D871" s="3">
        <v>5030.8571430000002</v>
      </c>
      <c r="E871">
        <v>36838.85714</v>
      </c>
      <c r="F871">
        <v>4.0999999999999996</v>
      </c>
      <c r="G871" t="s">
        <v>84</v>
      </c>
      <c r="H871" t="s">
        <v>84</v>
      </c>
      <c r="AG871" s="3"/>
    </row>
    <row r="872" spans="1:33">
      <c r="A872">
        <v>1989</v>
      </c>
      <c r="B872" s="3" t="s">
        <v>144</v>
      </c>
      <c r="C872" s="3">
        <v>1</v>
      </c>
      <c r="D872" s="3">
        <v>64.914285710000001</v>
      </c>
      <c r="E872">
        <v>0</v>
      </c>
      <c r="F872">
        <v>1.9</v>
      </c>
      <c r="G872" t="s">
        <v>84</v>
      </c>
      <c r="H872" t="s">
        <v>84</v>
      </c>
      <c r="AG872" s="3"/>
    </row>
    <row r="873" spans="1:33">
      <c r="A873">
        <v>1990</v>
      </c>
      <c r="B873" s="3" t="s">
        <v>144</v>
      </c>
      <c r="C873" s="3">
        <v>1</v>
      </c>
      <c r="D873" s="3">
        <v>2791.3142859999998</v>
      </c>
      <c r="E873">
        <v>5842.2857139999996</v>
      </c>
      <c r="F873">
        <v>62.9</v>
      </c>
      <c r="G873" t="s">
        <v>84</v>
      </c>
      <c r="H873" t="s">
        <v>84</v>
      </c>
      <c r="AG873" s="3"/>
    </row>
    <row r="874" spans="1:33">
      <c r="A874">
        <v>1991</v>
      </c>
      <c r="B874" s="3" t="s">
        <v>144</v>
      </c>
      <c r="C874" s="3">
        <v>1</v>
      </c>
      <c r="D874" s="3">
        <v>1752.685714</v>
      </c>
      <c r="E874">
        <v>227.2</v>
      </c>
      <c r="F874">
        <v>7</v>
      </c>
      <c r="G874" t="s">
        <v>84</v>
      </c>
      <c r="H874" t="s">
        <v>84</v>
      </c>
      <c r="AG874" s="3"/>
    </row>
    <row r="875" spans="1:33">
      <c r="A875">
        <v>1992</v>
      </c>
      <c r="B875" s="3" t="s">
        <v>144</v>
      </c>
      <c r="C875" s="3">
        <v>1</v>
      </c>
      <c r="D875" s="3">
        <v>1298.2857140000001</v>
      </c>
      <c r="E875">
        <v>1517.046857</v>
      </c>
      <c r="F875">
        <v>83.6</v>
      </c>
      <c r="G875" t="s">
        <v>84</v>
      </c>
      <c r="H875" t="s">
        <v>84</v>
      </c>
      <c r="AG875" s="3"/>
    </row>
    <row r="876" spans="1:33">
      <c r="A876">
        <v>1993</v>
      </c>
      <c r="B876" s="3" t="s">
        <v>144</v>
      </c>
      <c r="C876" s="3">
        <v>1</v>
      </c>
      <c r="D876" s="3">
        <v>3797.4857139999999</v>
      </c>
      <c r="E876">
        <v>2501.7965709999999</v>
      </c>
      <c r="F876">
        <v>33</v>
      </c>
      <c r="G876" t="s">
        <v>84</v>
      </c>
      <c r="H876" t="s">
        <v>84</v>
      </c>
      <c r="AG876" s="3"/>
    </row>
    <row r="877" spans="1:33">
      <c r="A877">
        <v>1994</v>
      </c>
      <c r="B877" s="3" t="s">
        <v>144</v>
      </c>
      <c r="C877" s="3">
        <v>1</v>
      </c>
      <c r="D877" s="3">
        <v>2269.078857</v>
      </c>
      <c r="E877">
        <v>6999.707429</v>
      </c>
      <c r="F877">
        <v>27.3</v>
      </c>
      <c r="G877" t="s">
        <v>84</v>
      </c>
      <c r="H877" t="s">
        <v>84</v>
      </c>
      <c r="AG877" s="3"/>
    </row>
    <row r="878" spans="1:33">
      <c r="A878">
        <v>1995</v>
      </c>
      <c r="B878" s="3" t="s">
        <v>144</v>
      </c>
      <c r="C878" s="3">
        <v>1</v>
      </c>
      <c r="D878" s="3">
        <v>1627.0765710000001</v>
      </c>
      <c r="E878">
        <v>9250.2857139999996</v>
      </c>
      <c r="F878">
        <v>17</v>
      </c>
      <c r="G878" t="s">
        <v>84</v>
      </c>
      <c r="H878" t="s">
        <v>84</v>
      </c>
      <c r="AG878" s="3"/>
    </row>
    <row r="879" spans="1:33">
      <c r="A879">
        <v>1996</v>
      </c>
      <c r="B879" s="3" t="s">
        <v>144</v>
      </c>
      <c r="C879" s="3">
        <v>1</v>
      </c>
      <c r="D879" s="3">
        <v>3524.845714</v>
      </c>
      <c r="E879">
        <v>4923.7485710000001</v>
      </c>
      <c r="F879">
        <v>6.8</v>
      </c>
      <c r="G879" t="s">
        <v>84</v>
      </c>
      <c r="H879" t="s">
        <v>84</v>
      </c>
      <c r="AG879" s="3"/>
    </row>
    <row r="880" spans="1:33">
      <c r="A880">
        <v>1997</v>
      </c>
      <c r="B880" s="3" t="s">
        <v>144</v>
      </c>
      <c r="C880" s="3">
        <v>1</v>
      </c>
      <c r="D880" s="3">
        <v>5825.7325709999996</v>
      </c>
      <c r="E880">
        <v>2954.5737140000001</v>
      </c>
      <c r="F880">
        <v>14.5</v>
      </c>
      <c r="G880" t="s">
        <v>84</v>
      </c>
      <c r="H880" t="s">
        <v>84</v>
      </c>
      <c r="AG880" s="3"/>
    </row>
    <row r="881" spans="1:33">
      <c r="A881">
        <v>1998</v>
      </c>
      <c r="B881" s="3" t="s">
        <v>144</v>
      </c>
      <c r="C881" s="3">
        <v>1</v>
      </c>
      <c r="D881" s="3">
        <v>2672.845714</v>
      </c>
      <c r="E881">
        <v>7377.1840000000002</v>
      </c>
      <c r="F881">
        <v>6</v>
      </c>
      <c r="G881" t="s">
        <v>84</v>
      </c>
      <c r="H881" t="s">
        <v>84</v>
      </c>
      <c r="AG881" s="3"/>
    </row>
    <row r="882" spans="1:33">
      <c r="A882">
        <v>1999</v>
      </c>
      <c r="B882" s="3" t="s">
        <v>144</v>
      </c>
      <c r="C882" s="3">
        <v>1</v>
      </c>
      <c r="D882" s="3">
        <v>33135.497139999999</v>
      </c>
      <c r="E882">
        <v>4255.7805710000002</v>
      </c>
      <c r="F882">
        <v>2.6</v>
      </c>
      <c r="G882" t="s">
        <v>84</v>
      </c>
      <c r="H882" t="s">
        <v>84</v>
      </c>
      <c r="AG882" s="3"/>
    </row>
    <row r="883" spans="1:33">
      <c r="A883">
        <v>2000</v>
      </c>
      <c r="B883" s="3" t="s">
        <v>144</v>
      </c>
      <c r="C883" s="3">
        <v>1</v>
      </c>
      <c r="D883" s="3">
        <v>5937.060571</v>
      </c>
      <c r="E883">
        <v>1048.690286</v>
      </c>
      <c r="F883">
        <v>1.6</v>
      </c>
      <c r="G883" t="s">
        <v>84</v>
      </c>
      <c r="H883" t="s">
        <v>84</v>
      </c>
      <c r="AG883" s="3"/>
    </row>
    <row r="884" spans="1:33">
      <c r="A884">
        <v>2001</v>
      </c>
      <c r="B884" s="3" t="s">
        <v>144</v>
      </c>
      <c r="C884" s="3">
        <v>1</v>
      </c>
      <c r="D884" s="3">
        <v>32501.60914</v>
      </c>
      <c r="E884">
        <v>14007.853709999999</v>
      </c>
      <c r="F884">
        <v>14</v>
      </c>
      <c r="G884" t="s">
        <v>84</v>
      </c>
      <c r="H884" t="s">
        <v>84</v>
      </c>
      <c r="AG884" s="3"/>
    </row>
    <row r="885" spans="1:33">
      <c r="A885">
        <v>2002</v>
      </c>
      <c r="B885" s="3" t="s">
        <v>144</v>
      </c>
      <c r="C885" s="3">
        <v>1</v>
      </c>
      <c r="D885" s="3">
        <v>592.99199999999996</v>
      </c>
      <c r="E885">
        <v>5922.4548569999997</v>
      </c>
      <c r="F885">
        <v>2.9</v>
      </c>
      <c r="G885" t="s">
        <v>84</v>
      </c>
      <c r="H885" t="s">
        <v>84</v>
      </c>
      <c r="AG885" s="3"/>
    </row>
    <row r="886" spans="1:33">
      <c r="A886">
        <v>2003</v>
      </c>
      <c r="B886" s="3" t="s">
        <v>144</v>
      </c>
      <c r="C886" s="3">
        <v>1</v>
      </c>
      <c r="D886" s="3">
        <v>32.457142859999998</v>
      </c>
      <c r="E886">
        <v>13433.362289999999</v>
      </c>
      <c r="F886">
        <v>4.5</v>
      </c>
      <c r="G886" t="s">
        <v>84</v>
      </c>
      <c r="H886" t="s">
        <v>84</v>
      </c>
      <c r="AG886" s="3"/>
    </row>
    <row r="887" spans="1:33">
      <c r="A887">
        <v>2004</v>
      </c>
      <c r="B887" s="3" t="s">
        <v>144</v>
      </c>
      <c r="C887" s="3">
        <v>1</v>
      </c>
      <c r="D887" s="3">
        <v>363974.40000000002</v>
      </c>
      <c r="E887">
        <v>2774.4365710000002</v>
      </c>
      <c r="F887">
        <v>646</v>
      </c>
      <c r="G887" t="s">
        <v>84</v>
      </c>
      <c r="H887" t="s">
        <v>84</v>
      </c>
      <c r="AG887" s="3"/>
    </row>
    <row r="888" spans="1:33">
      <c r="A888">
        <v>2005</v>
      </c>
      <c r="B888" s="3" t="s">
        <v>144</v>
      </c>
      <c r="C888" s="3">
        <v>1</v>
      </c>
      <c r="D888" s="3">
        <v>2596.5714290000001</v>
      </c>
      <c r="E888">
        <v>377.47657140000001</v>
      </c>
      <c r="F888">
        <v>19.5</v>
      </c>
      <c r="G888" t="s">
        <v>84</v>
      </c>
      <c r="H888" t="s">
        <v>84</v>
      </c>
      <c r="AG888" s="3"/>
    </row>
    <row r="889" spans="1:33">
      <c r="A889">
        <v>2006</v>
      </c>
      <c r="B889" s="3" t="s">
        <v>144</v>
      </c>
      <c r="C889" s="3">
        <v>1</v>
      </c>
      <c r="D889" s="3">
        <v>6532.3245710000001</v>
      </c>
      <c r="E889">
        <v>501602.09830000001</v>
      </c>
      <c r="F889">
        <v>164.4</v>
      </c>
      <c r="G889" t="s">
        <v>84</v>
      </c>
      <c r="H889" t="s">
        <v>84</v>
      </c>
      <c r="AG889" s="3"/>
    </row>
    <row r="890" spans="1:33">
      <c r="A890">
        <v>2007</v>
      </c>
      <c r="B890" s="3" t="s">
        <v>144</v>
      </c>
      <c r="C890" s="3">
        <v>1</v>
      </c>
      <c r="D890" s="3">
        <v>2813.060571</v>
      </c>
      <c r="E890">
        <v>5287.9177140000002</v>
      </c>
      <c r="F890">
        <v>19.196641209999999</v>
      </c>
      <c r="G890" t="s">
        <v>84</v>
      </c>
      <c r="H890" t="s">
        <v>84</v>
      </c>
      <c r="AG890" s="3"/>
    </row>
    <row r="891" spans="1:33">
      <c r="A891">
        <v>2008</v>
      </c>
      <c r="B891" s="3" t="s">
        <v>144</v>
      </c>
      <c r="C891" s="3">
        <v>1</v>
      </c>
      <c r="D891" s="3">
        <v>5955.5611429999999</v>
      </c>
      <c r="E891">
        <v>13817.979429999999</v>
      </c>
      <c r="F891">
        <v>7.9217192140000003</v>
      </c>
      <c r="G891" t="s">
        <v>84</v>
      </c>
      <c r="H891" t="s">
        <v>84</v>
      </c>
      <c r="AG891" s="3"/>
    </row>
    <row r="892" spans="1:33">
      <c r="A892">
        <v>2009</v>
      </c>
      <c r="B892" s="3" t="s">
        <v>144</v>
      </c>
      <c r="C892" s="3">
        <v>1</v>
      </c>
      <c r="D892" s="3">
        <v>4947.753874</v>
      </c>
      <c r="E892">
        <v>3050.9714290000002</v>
      </c>
      <c r="F892">
        <v>18.112762060000001</v>
      </c>
      <c r="G892" t="s">
        <v>84</v>
      </c>
      <c r="H892" t="s">
        <v>84</v>
      </c>
      <c r="AG892" s="3"/>
    </row>
    <row r="893" spans="1:33">
      <c r="A893">
        <v>2010</v>
      </c>
      <c r="B893" s="3" t="s">
        <v>144</v>
      </c>
      <c r="C893" s="3">
        <v>1</v>
      </c>
      <c r="D893" s="3">
        <v>1339.9769140000001</v>
      </c>
      <c r="E893">
        <v>2744.2514289999999</v>
      </c>
      <c r="F893">
        <v>34.860086219999999</v>
      </c>
      <c r="G893" t="s">
        <v>84</v>
      </c>
      <c r="H893" t="s">
        <v>84</v>
      </c>
      <c r="AG893" s="3"/>
    </row>
    <row r="894" spans="1:33">
      <c r="A894">
        <v>2011</v>
      </c>
      <c r="B894" s="3" t="s">
        <v>144</v>
      </c>
      <c r="C894" s="3">
        <v>1</v>
      </c>
      <c r="D894" s="3">
        <v>187897.9313</v>
      </c>
      <c r="E894">
        <v>3139.904</v>
      </c>
      <c r="F894">
        <v>490.88</v>
      </c>
      <c r="G894" t="s">
        <v>84</v>
      </c>
      <c r="H894" t="s">
        <v>84</v>
      </c>
      <c r="AG894" s="3"/>
    </row>
    <row r="895" spans="1:33">
      <c r="A895">
        <v>2012</v>
      </c>
      <c r="B895" s="3" t="s">
        <v>144</v>
      </c>
      <c r="C895" s="3">
        <v>1</v>
      </c>
      <c r="D895" s="3">
        <v>83198.676340000005</v>
      </c>
      <c r="E895">
        <v>4430.6564109999999</v>
      </c>
      <c r="F895">
        <v>49.15</v>
      </c>
      <c r="G895" t="s">
        <v>84</v>
      </c>
      <c r="H895" t="s">
        <v>84</v>
      </c>
      <c r="AG895" s="3"/>
    </row>
    <row r="896" spans="1:33">
      <c r="A896">
        <v>2013</v>
      </c>
      <c r="B896" s="3" t="s">
        <v>144</v>
      </c>
      <c r="C896" s="3">
        <v>1</v>
      </c>
      <c r="D896" s="3">
        <v>11554.84672</v>
      </c>
      <c r="E896">
        <v>194282.80309999999</v>
      </c>
      <c r="F896">
        <v>53.33</v>
      </c>
      <c r="G896" t="s">
        <v>84</v>
      </c>
      <c r="H896" t="s">
        <v>84</v>
      </c>
      <c r="AG896" s="3"/>
    </row>
    <row r="897" spans="1:33">
      <c r="A897">
        <v>2014</v>
      </c>
      <c r="B897" s="3" t="s">
        <v>144</v>
      </c>
      <c r="C897" s="3">
        <v>1</v>
      </c>
      <c r="D897" s="3">
        <v>1954938.297</v>
      </c>
      <c r="E897">
        <v>64142.253620000003</v>
      </c>
      <c r="F897">
        <v>5332.98</v>
      </c>
      <c r="G897" t="s">
        <v>84</v>
      </c>
      <c r="H897" t="s">
        <v>84</v>
      </c>
      <c r="S897" s="3"/>
      <c r="T897" s="3"/>
      <c r="U897" s="3"/>
      <c r="AG897" s="3"/>
    </row>
    <row r="898" spans="1:33">
      <c r="A898">
        <v>1966</v>
      </c>
      <c r="B898" s="3" t="s">
        <v>144</v>
      </c>
      <c r="C898" s="3">
        <v>2</v>
      </c>
      <c r="D898" t="s">
        <v>84</v>
      </c>
      <c r="E898">
        <v>82407.387430000002</v>
      </c>
      <c r="F898">
        <v>6843</v>
      </c>
      <c r="G898" t="s">
        <v>84</v>
      </c>
      <c r="H898" t="s">
        <v>84</v>
      </c>
      <c r="S898" s="3"/>
      <c r="T898" s="3"/>
      <c r="U898" s="3"/>
      <c r="AG898" s="3"/>
    </row>
    <row r="899" spans="1:33">
      <c r="A899">
        <v>1967</v>
      </c>
      <c r="B899" s="3" t="s">
        <v>144</v>
      </c>
      <c r="C899" s="3">
        <v>2</v>
      </c>
      <c r="D899" t="s">
        <v>84</v>
      </c>
      <c r="E899">
        <v>366335.65710000001</v>
      </c>
      <c r="F899">
        <v>168</v>
      </c>
      <c r="G899" t="s">
        <v>84</v>
      </c>
      <c r="H899" t="s">
        <v>84</v>
      </c>
      <c r="S899" s="3"/>
      <c r="T899" s="3"/>
      <c r="U899" s="3"/>
      <c r="AG899" s="3"/>
    </row>
    <row r="900" spans="1:33">
      <c r="A900">
        <v>1968</v>
      </c>
      <c r="B900" s="3" t="s">
        <v>144</v>
      </c>
      <c r="C900" s="3">
        <v>2</v>
      </c>
      <c r="D900" s="3">
        <v>9185.3714290000007</v>
      </c>
      <c r="E900">
        <v>32982.299429999999</v>
      </c>
      <c r="F900">
        <v>2994</v>
      </c>
      <c r="G900" t="s">
        <v>84</v>
      </c>
      <c r="H900" t="s">
        <v>84</v>
      </c>
      <c r="S900" s="3"/>
      <c r="T900" s="3"/>
      <c r="U900" s="3"/>
      <c r="AG900" s="3"/>
    </row>
    <row r="901" spans="1:33">
      <c r="A901">
        <v>1969</v>
      </c>
      <c r="B901" s="3" t="s">
        <v>144</v>
      </c>
      <c r="C901" s="3">
        <v>2</v>
      </c>
      <c r="D901" s="3">
        <v>227.2</v>
      </c>
      <c r="E901">
        <v>3095.113143</v>
      </c>
      <c r="F901">
        <v>11</v>
      </c>
      <c r="G901" t="s">
        <v>84</v>
      </c>
      <c r="H901" t="s">
        <v>84</v>
      </c>
      <c r="S901" s="3"/>
      <c r="T901" s="3"/>
      <c r="U901" s="3"/>
      <c r="AG901" s="3"/>
    </row>
    <row r="902" spans="1:33">
      <c r="A902">
        <v>1970</v>
      </c>
      <c r="B902" s="3" t="s">
        <v>144</v>
      </c>
      <c r="C902" s="3">
        <v>2</v>
      </c>
      <c r="D902" s="3">
        <v>811.42857140000001</v>
      </c>
      <c r="E902">
        <v>21810.87543</v>
      </c>
      <c r="F902">
        <v>158</v>
      </c>
      <c r="G902" t="s">
        <v>84</v>
      </c>
      <c r="H902" t="s">
        <v>84</v>
      </c>
      <c r="S902" s="3"/>
      <c r="T902" s="3"/>
      <c r="U902" s="3"/>
      <c r="AG902" s="3"/>
    </row>
    <row r="903" spans="1:33">
      <c r="A903">
        <v>1971</v>
      </c>
      <c r="B903" s="3" t="s">
        <v>144</v>
      </c>
      <c r="C903" s="3">
        <v>2</v>
      </c>
      <c r="D903" s="3">
        <v>3765.0285709999998</v>
      </c>
      <c r="E903">
        <v>193.4445714</v>
      </c>
      <c r="F903">
        <v>1375</v>
      </c>
      <c r="G903" t="s">
        <v>84</v>
      </c>
      <c r="H903" t="s">
        <v>84</v>
      </c>
      <c r="S903" s="3"/>
      <c r="T903" s="3"/>
      <c r="U903" s="3"/>
      <c r="AG903" s="3"/>
    </row>
    <row r="904" spans="1:33">
      <c r="A904">
        <v>1972</v>
      </c>
      <c r="B904" s="3" t="s">
        <v>144</v>
      </c>
      <c r="C904" s="3">
        <v>2</v>
      </c>
      <c r="D904" s="3">
        <v>292.11428569999998</v>
      </c>
      <c r="E904">
        <v>96.722285709999994</v>
      </c>
      <c r="F904">
        <v>2</v>
      </c>
      <c r="G904" t="s">
        <v>84</v>
      </c>
      <c r="H904" t="s">
        <v>84</v>
      </c>
      <c r="S904" s="3"/>
      <c r="T904" s="3"/>
      <c r="U904" s="3"/>
      <c r="AG904" s="3"/>
    </row>
    <row r="905" spans="1:33">
      <c r="A905">
        <v>1973</v>
      </c>
      <c r="B905" s="3" t="s">
        <v>144</v>
      </c>
      <c r="C905" s="3">
        <v>2</v>
      </c>
      <c r="D905" s="3">
        <v>15709.25714</v>
      </c>
      <c r="E905">
        <v>13396.03657</v>
      </c>
      <c r="F905">
        <v>2113.1</v>
      </c>
      <c r="G905" t="s">
        <v>84</v>
      </c>
      <c r="H905" t="s">
        <v>84</v>
      </c>
      <c r="S905" s="3"/>
      <c r="T905" s="3"/>
      <c r="U905" s="3"/>
      <c r="AG905" s="3"/>
    </row>
    <row r="906" spans="1:33">
      <c r="A906">
        <v>1974</v>
      </c>
      <c r="B906" s="3" t="s">
        <v>144</v>
      </c>
      <c r="C906" s="3">
        <v>2</v>
      </c>
      <c r="D906" s="3">
        <v>43135.542860000001</v>
      </c>
      <c r="E906">
        <v>0</v>
      </c>
      <c r="F906">
        <v>4481.1000000000004</v>
      </c>
      <c r="G906" t="s">
        <v>84</v>
      </c>
      <c r="H906" t="s">
        <v>84</v>
      </c>
      <c r="S906" s="3"/>
      <c r="T906" s="3"/>
      <c r="U906" s="3"/>
      <c r="AG906" s="3"/>
    </row>
    <row r="907" spans="1:33">
      <c r="A907">
        <v>1975</v>
      </c>
      <c r="B907" s="3" t="s">
        <v>144</v>
      </c>
      <c r="C907" s="3">
        <v>2</v>
      </c>
      <c r="D907" s="3">
        <v>3148.3428570000001</v>
      </c>
      <c r="E907">
        <v>8173.0331429999997</v>
      </c>
      <c r="F907">
        <v>1069.5</v>
      </c>
      <c r="G907" t="s">
        <v>84</v>
      </c>
      <c r="H907" t="s">
        <v>84</v>
      </c>
      <c r="S907" s="3"/>
      <c r="T907" s="3"/>
      <c r="U907" s="3"/>
      <c r="AG907" s="3"/>
    </row>
    <row r="908" spans="1:33">
      <c r="A908">
        <v>1976</v>
      </c>
      <c r="B908" s="3" t="s">
        <v>144</v>
      </c>
      <c r="C908" s="3">
        <v>2</v>
      </c>
      <c r="D908" s="3">
        <v>973.7142857</v>
      </c>
      <c r="E908">
        <v>29210.130290000001</v>
      </c>
      <c r="F908">
        <v>490.5</v>
      </c>
      <c r="G908" t="s">
        <v>84</v>
      </c>
      <c r="H908" t="s">
        <v>84</v>
      </c>
      <c r="S908" s="3"/>
      <c r="T908" s="3"/>
      <c r="U908" s="3"/>
      <c r="AG908" s="3"/>
    </row>
    <row r="909" spans="1:33">
      <c r="A909">
        <v>1977</v>
      </c>
      <c r="B909" s="3" t="s">
        <v>144</v>
      </c>
      <c r="C909" s="3">
        <v>2</v>
      </c>
      <c r="D909" s="3">
        <v>108439.3143</v>
      </c>
      <c r="E909">
        <v>5754.9759999999997</v>
      </c>
      <c r="F909">
        <v>19857.7</v>
      </c>
      <c r="G909" t="s">
        <v>84</v>
      </c>
      <c r="H909" t="s">
        <v>84</v>
      </c>
      <c r="S909" s="3"/>
      <c r="T909" s="3"/>
      <c r="U909" s="3"/>
      <c r="AG909" s="3"/>
    </row>
    <row r="910" spans="1:33">
      <c r="A910">
        <v>1978</v>
      </c>
      <c r="B910" s="3" t="s">
        <v>144</v>
      </c>
      <c r="C910" s="3">
        <v>2</v>
      </c>
      <c r="D910" s="3">
        <v>3148.3428570000001</v>
      </c>
      <c r="E910">
        <v>2031.1679999999999</v>
      </c>
      <c r="F910">
        <v>767</v>
      </c>
      <c r="G910" t="s">
        <v>84</v>
      </c>
      <c r="H910" t="s">
        <v>84</v>
      </c>
      <c r="S910" s="3"/>
      <c r="T910" s="3"/>
      <c r="U910" s="3"/>
      <c r="AG910" s="3"/>
    </row>
    <row r="911" spans="1:33">
      <c r="A911">
        <v>1979</v>
      </c>
      <c r="B911" s="3" t="s">
        <v>144</v>
      </c>
      <c r="C911" s="3">
        <v>2</v>
      </c>
      <c r="D911" s="3">
        <v>5128.2285709999996</v>
      </c>
      <c r="E911">
        <v>208291.4423</v>
      </c>
      <c r="F911">
        <v>26.2</v>
      </c>
      <c r="G911" t="s">
        <v>84</v>
      </c>
      <c r="H911" t="s">
        <v>84</v>
      </c>
      <c r="S911" s="3"/>
      <c r="T911" s="3"/>
      <c r="U911" s="3"/>
      <c r="AG911" s="3"/>
    </row>
    <row r="912" spans="1:33">
      <c r="A912">
        <v>1980</v>
      </c>
      <c r="B912" s="3" t="s">
        <v>144</v>
      </c>
      <c r="C912" s="3">
        <v>2</v>
      </c>
      <c r="D912" s="3">
        <v>151574.85709999999</v>
      </c>
      <c r="E912">
        <v>6940.96</v>
      </c>
      <c r="F912">
        <v>31170.3</v>
      </c>
      <c r="G912" t="s">
        <v>84</v>
      </c>
      <c r="H912" t="s">
        <v>84</v>
      </c>
      <c r="S912" s="3"/>
      <c r="T912" s="3"/>
      <c r="U912" s="3"/>
      <c r="AG912" s="3"/>
    </row>
    <row r="913" spans="1:33">
      <c r="A913">
        <v>1981</v>
      </c>
      <c r="B913" s="3" t="s">
        <v>144</v>
      </c>
      <c r="C913" s="3">
        <v>2</v>
      </c>
      <c r="D913" s="3">
        <v>10678.4</v>
      </c>
      <c r="E913">
        <v>2736.786286</v>
      </c>
      <c r="F913">
        <v>1755.4</v>
      </c>
      <c r="G913" t="s">
        <v>84</v>
      </c>
      <c r="H913" t="s">
        <v>84</v>
      </c>
      <c r="S913" s="3"/>
      <c r="T913" s="3"/>
      <c r="U913" s="3"/>
      <c r="AG913" s="3"/>
    </row>
    <row r="914" spans="1:33">
      <c r="A914">
        <v>1982</v>
      </c>
      <c r="B914" s="3" t="s">
        <v>144</v>
      </c>
      <c r="C914" s="3">
        <v>2</v>
      </c>
      <c r="D914" s="3">
        <v>4965.942857</v>
      </c>
      <c r="E914">
        <v>147902.00690000001</v>
      </c>
      <c r="F914">
        <v>1173.7</v>
      </c>
      <c r="G914" t="s">
        <v>84</v>
      </c>
      <c r="H914" t="s">
        <v>84</v>
      </c>
      <c r="S914" s="3"/>
      <c r="T914" s="3"/>
      <c r="U914" s="3"/>
      <c r="AG914" s="3"/>
    </row>
    <row r="915" spans="1:33">
      <c r="A915">
        <v>1983</v>
      </c>
      <c r="B915" s="3" t="s">
        <v>144</v>
      </c>
      <c r="C915" s="3">
        <v>2</v>
      </c>
      <c r="D915" s="3">
        <v>1785.142857</v>
      </c>
      <c r="E915">
        <v>8804.9737139999997</v>
      </c>
      <c r="F915">
        <v>216.1</v>
      </c>
      <c r="G915" t="s">
        <v>84</v>
      </c>
      <c r="H915" t="s">
        <v>84</v>
      </c>
      <c r="S915" s="3"/>
      <c r="T915" s="3"/>
      <c r="U915" s="3"/>
      <c r="AG915" s="3"/>
    </row>
    <row r="916" spans="1:33">
      <c r="A916">
        <v>1984</v>
      </c>
      <c r="B916" s="3" t="s">
        <v>144</v>
      </c>
      <c r="C916" s="3">
        <v>2</v>
      </c>
      <c r="D916" s="3">
        <v>3829.942857</v>
      </c>
      <c r="E916">
        <v>19910.509709999998</v>
      </c>
      <c r="F916">
        <v>94.1</v>
      </c>
      <c r="G916" t="s">
        <v>84</v>
      </c>
      <c r="H916" t="s">
        <v>84</v>
      </c>
      <c r="S916" s="3"/>
      <c r="T916" s="3"/>
      <c r="U916" s="3"/>
      <c r="AG916" s="3"/>
    </row>
    <row r="917" spans="1:33">
      <c r="A917">
        <v>1985</v>
      </c>
      <c r="B917" s="3" t="s">
        <v>144</v>
      </c>
      <c r="C917" s="3">
        <v>2</v>
      </c>
      <c r="D917" s="3">
        <v>16098.74286</v>
      </c>
      <c r="E917">
        <v>0</v>
      </c>
      <c r="F917">
        <v>2463.6999999999998</v>
      </c>
      <c r="G917" t="s">
        <v>84</v>
      </c>
      <c r="H917" t="s">
        <v>84</v>
      </c>
      <c r="S917" s="3"/>
      <c r="T917" s="3"/>
      <c r="U917" s="3"/>
      <c r="AG917" s="3"/>
    </row>
    <row r="918" spans="1:33">
      <c r="A918">
        <v>1986</v>
      </c>
      <c r="B918" s="3" t="s">
        <v>144</v>
      </c>
      <c r="C918" s="3">
        <v>2</v>
      </c>
      <c r="D918" s="3">
        <v>584.22857139999996</v>
      </c>
      <c r="E918">
        <v>773.77828569999997</v>
      </c>
      <c r="F918">
        <v>54.7</v>
      </c>
      <c r="G918" t="s">
        <v>84</v>
      </c>
      <c r="H918" t="s">
        <v>84</v>
      </c>
      <c r="S918" s="3"/>
      <c r="T918" s="3"/>
      <c r="U918" s="3"/>
      <c r="AG918" s="3"/>
    </row>
    <row r="919" spans="1:33">
      <c r="A919">
        <v>1987</v>
      </c>
      <c r="B919" s="3" t="s">
        <v>144</v>
      </c>
      <c r="C919" s="3">
        <v>2</v>
      </c>
      <c r="D919" s="3">
        <v>11749.485710000001</v>
      </c>
      <c r="E919">
        <v>10784.53486</v>
      </c>
      <c r="F919">
        <v>2035.1</v>
      </c>
      <c r="G919" t="s">
        <v>84</v>
      </c>
      <c r="H919" t="s">
        <v>84</v>
      </c>
      <c r="S919" s="3"/>
      <c r="T919" s="3"/>
      <c r="U919" s="3"/>
      <c r="AG919" s="3"/>
    </row>
    <row r="920" spans="1:33">
      <c r="A920">
        <v>1988</v>
      </c>
      <c r="B920" s="3" t="s">
        <v>144</v>
      </c>
      <c r="C920" s="3">
        <v>2</v>
      </c>
      <c r="D920" s="3">
        <v>129.82857139999999</v>
      </c>
      <c r="E920">
        <v>2109.7142859999999</v>
      </c>
      <c r="F920">
        <v>53.2</v>
      </c>
      <c r="G920" t="s">
        <v>84</v>
      </c>
      <c r="H920" t="s">
        <v>84</v>
      </c>
      <c r="S920" s="3"/>
      <c r="T920" s="3"/>
      <c r="U920" s="3"/>
      <c r="AG920" s="3"/>
    </row>
    <row r="921" spans="1:33">
      <c r="A921">
        <v>1989</v>
      </c>
      <c r="B921" s="3" t="s">
        <v>144</v>
      </c>
      <c r="C921" s="3">
        <v>2</v>
      </c>
      <c r="D921" s="3">
        <v>11327.54286</v>
      </c>
      <c r="E921">
        <v>16585.599999999999</v>
      </c>
      <c r="F921">
        <v>1462.2</v>
      </c>
      <c r="G921" t="s">
        <v>84</v>
      </c>
      <c r="H921" t="s">
        <v>84</v>
      </c>
      <c r="S921" s="3"/>
      <c r="T921" s="3"/>
      <c r="U921" s="3"/>
      <c r="AG921" s="3"/>
    </row>
    <row r="922" spans="1:33">
      <c r="A922">
        <v>1990</v>
      </c>
      <c r="B922" s="3" t="s">
        <v>144</v>
      </c>
      <c r="C922" s="3">
        <v>2</v>
      </c>
      <c r="D922" s="3">
        <v>0</v>
      </c>
      <c r="E922">
        <v>0</v>
      </c>
      <c r="F922">
        <v>11.6</v>
      </c>
      <c r="G922" t="s">
        <v>84</v>
      </c>
      <c r="H922" t="s">
        <v>84</v>
      </c>
      <c r="S922" s="3"/>
      <c r="T922" s="3"/>
      <c r="U922" s="3"/>
      <c r="AG922" s="3"/>
    </row>
    <row r="923" spans="1:33">
      <c r="A923">
        <v>1991</v>
      </c>
      <c r="B923" s="3" t="s">
        <v>144</v>
      </c>
      <c r="C923" s="3">
        <v>2</v>
      </c>
      <c r="D923" s="3">
        <v>3472.9142860000002</v>
      </c>
      <c r="E923">
        <v>9802.057143</v>
      </c>
      <c r="F923">
        <v>486.1</v>
      </c>
      <c r="G923" t="s">
        <v>84</v>
      </c>
      <c r="H923" t="s">
        <v>84</v>
      </c>
      <c r="S923" s="3"/>
      <c r="T923" s="3"/>
      <c r="U923" s="3"/>
      <c r="AG923" s="3"/>
    </row>
    <row r="924" spans="1:33">
      <c r="A924">
        <v>1992</v>
      </c>
      <c r="B924" s="3" t="s">
        <v>144</v>
      </c>
      <c r="C924" s="3">
        <v>2</v>
      </c>
      <c r="D924" s="3">
        <v>584.22857139999996</v>
      </c>
      <c r="E924">
        <v>159.68914290000001</v>
      </c>
      <c r="F924">
        <v>265.10000000000002</v>
      </c>
      <c r="G924" t="s">
        <v>84</v>
      </c>
      <c r="H924" t="s">
        <v>84</v>
      </c>
      <c r="S924" s="3"/>
      <c r="T924" s="3"/>
      <c r="U924" s="3"/>
      <c r="AG924" s="3"/>
    </row>
    <row r="925" spans="1:33">
      <c r="A925">
        <v>1993</v>
      </c>
      <c r="B925" s="3" t="s">
        <v>144</v>
      </c>
      <c r="C925" s="3">
        <v>2</v>
      </c>
      <c r="D925" s="3">
        <v>2109.7142859999999</v>
      </c>
      <c r="E925">
        <v>2182.4182860000001</v>
      </c>
      <c r="F925">
        <v>363.3</v>
      </c>
      <c r="G925" t="s">
        <v>84</v>
      </c>
      <c r="H925" t="s">
        <v>84</v>
      </c>
      <c r="S925" s="3"/>
      <c r="T925" s="3"/>
      <c r="U925" s="3"/>
      <c r="AG925" s="3"/>
    </row>
    <row r="926" spans="1:33">
      <c r="A926">
        <v>1994</v>
      </c>
      <c r="B926" s="3" t="s">
        <v>144</v>
      </c>
      <c r="C926" s="3">
        <v>2</v>
      </c>
      <c r="D926" s="3">
        <v>8707.6022859999994</v>
      </c>
      <c r="E926">
        <v>665.37142859999994</v>
      </c>
      <c r="F926">
        <v>537.5</v>
      </c>
      <c r="G926" t="s">
        <v>84</v>
      </c>
      <c r="H926" t="s">
        <v>84</v>
      </c>
      <c r="S926" s="3"/>
      <c r="T926" s="3"/>
      <c r="U926" s="3"/>
      <c r="AG926" s="3"/>
    </row>
    <row r="927" spans="1:33">
      <c r="A927">
        <v>1995</v>
      </c>
      <c r="B927" s="3" t="s">
        <v>144</v>
      </c>
      <c r="C927" s="3">
        <v>2</v>
      </c>
      <c r="D927" s="3">
        <v>4172.0411430000004</v>
      </c>
      <c r="E927">
        <v>6751.0857139999998</v>
      </c>
      <c r="F927">
        <v>93.5</v>
      </c>
      <c r="G927" t="s">
        <v>84</v>
      </c>
      <c r="H927" t="s">
        <v>84</v>
      </c>
      <c r="S927" s="3"/>
      <c r="T927" s="3"/>
      <c r="U927" s="3"/>
      <c r="AG927" s="3"/>
    </row>
    <row r="928" spans="1:33">
      <c r="A928">
        <v>1996</v>
      </c>
      <c r="B928" s="3" t="s">
        <v>144</v>
      </c>
      <c r="C928" s="3">
        <v>2</v>
      </c>
      <c r="D928" s="3">
        <v>14907.565710000001</v>
      </c>
      <c r="E928">
        <v>13121.12457</v>
      </c>
      <c r="F928">
        <v>56.4</v>
      </c>
      <c r="G928" t="s">
        <v>84</v>
      </c>
      <c r="H928" t="s">
        <v>84</v>
      </c>
      <c r="S928" s="3"/>
      <c r="T928" s="3"/>
      <c r="U928" s="3"/>
      <c r="AG928" s="3"/>
    </row>
    <row r="929" spans="1:33">
      <c r="A929">
        <v>1997</v>
      </c>
      <c r="B929" s="3" t="s">
        <v>144</v>
      </c>
      <c r="C929" s="3">
        <v>2</v>
      </c>
      <c r="D929" s="3">
        <v>3319.3919999999998</v>
      </c>
      <c r="E929">
        <v>2505.691429</v>
      </c>
      <c r="F929">
        <v>143.30000000000001</v>
      </c>
      <c r="G929" t="s">
        <v>84</v>
      </c>
      <c r="H929" t="s">
        <v>84</v>
      </c>
      <c r="S929" s="3"/>
      <c r="T929" s="3"/>
      <c r="U929" s="3"/>
      <c r="AG929" s="3"/>
    </row>
    <row r="930" spans="1:33">
      <c r="A930">
        <v>1998</v>
      </c>
      <c r="B930" s="3" t="s">
        <v>144</v>
      </c>
      <c r="C930" s="3">
        <v>2</v>
      </c>
      <c r="D930" s="3">
        <v>9581.9977139999992</v>
      </c>
      <c r="E930">
        <v>23168.23314</v>
      </c>
      <c r="F930">
        <v>230.1</v>
      </c>
      <c r="G930" t="s">
        <v>84</v>
      </c>
      <c r="H930" t="s">
        <v>84</v>
      </c>
      <c r="S930" s="3"/>
      <c r="T930" s="3"/>
      <c r="U930" s="3"/>
      <c r="AG930" s="3"/>
    </row>
    <row r="931" spans="1:33">
      <c r="A931">
        <v>1999</v>
      </c>
      <c r="B931" s="3" t="s">
        <v>144</v>
      </c>
      <c r="C931" s="3">
        <v>2</v>
      </c>
      <c r="D931" s="3">
        <v>6581.3348569999998</v>
      </c>
      <c r="E931">
        <v>1765.0194289999999</v>
      </c>
      <c r="F931">
        <v>43.2</v>
      </c>
      <c r="G931" t="s">
        <v>84</v>
      </c>
      <c r="H931" t="s">
        <v>84</v>
      </c>
      <c r="S931" s="3"/>
      <c r="T931" s="3"/>
      <c r="U931" s="3"/>
      <c r="AG931" s="3"/>
    </row>
    <row r="932" spans="1:33">
      <c r="A932">
        <v>2000</v>
      </c>
      <c r="B932" s="3" t="s">
        <v>144</v>
      </c>
      <c r="C932" s="3">
        <v>2</v>
      </c>
      <c r="D932" s="3">
        <v>7692.3428569999996</v>
      </c>
      <c r="E932">
        <v>8002.9577140000001</v>
      </c>
      <c r="F932">
        <v>406.6</v>
      </c>
      <c r="G932" t="s">
        <v>84</v>
      </c>
      <c r="H932" t="s">
        <v>84</v>
      </c>
      <c r="S932" s="3"/>
      <c r="T932" s="3"/>
      <c r="U932" s="3"/>
      <c r="AG932" s="3"/>
    </row>
    <row r="933" spans="1:33">
      <c r="A933">
        <v>2001</v>
      </c>
      <c r="B933" s="3" t="s">
        <v>144</v>
      </c>
      <c r="C933" s="3">
        <v>2</v>
      </c>
      <c r="D933" s="3">
        <v>2789.366857</v>
      </c>
      <c r="E933">
        <v>9050.0251430000008</v>
      </c>
      <c r="F933">
        <v>145.1</v>
      </c>
      <c r="G933" t="s">
        <v>84</v>
      </c>
      <c r="H933" t="s">
        <v>84</v>
      </c>
      <c r="S933" s="3"/>
      <c r="T933" s="3"/>
      <c r="U933" s="3"/>
      <c r="AG933" s="3"/>
    </row>
    <row r="934" spans="1:33">
      <c r="A934">
        <v>2002</v>
      </c>
      <c r="B934" s="3" t="s">
        <v>144</v>
      </c>
      <c r="C934" s="3">
        <v>2</v>
      </c>
      <c r="D934" s="3">
        <v>62468.639999999999</v>
      </c>
      <c r="E934">
        <v>2728.0228569999999</v>
      </c>
      <c r="F934">
        <v>396.7</v>
      </c>
      <c r="G934" t="s">
        <v>84</v>
      </c>
      <c r="H934" t="s">
        <v>84</v>
      </c>
      <c r="S934" s="3"/>
      <c r="T934" s="3"/>
      <c r="U934" s="3"/>
      <c r="AG934" s="3"/>
    </row>
    <row r="935" spans="1:33">
      <c r="A935">
        <v>2003</v>
      </c>
      <c r="B935" s="3" t="s">
        <v>144</v>
      </c>
      <c r="C935" s="3">
        <v>2</v>
      </c>
      <c r="D935" s="3">
        <v>811.42857140000001</v>
      </c>
      <c r="E935">
        <v>9161.0285710000007</v>
      </c>
      <c r="F935">
        <v>17.7</v>
      </c>
      <c r="G935" t="s">
        <v>84</v>
      </c>
      <c r="H935" t="s">
        <v>84</v>
      </c>
      <c r="S935" s="3"/>
      <c r="T935" s="3"/>
      <c r="U935" s="3"/>
      <c r="AG935" s="3"/>
    </row>
    <row r="936" spans="1:33">
      <c r="A936">
        <v>2004</v>
      </c>
      <c r="B936" s="3" t="s">
        <v>144</v>
      </c>
      <c r="C936" s="3">
        <v>2</v>
      </c>
      <c r="D936" s="3">
        <v>6004.5714289999996</v>
      </c>
      <c r="E936">
        <v>28471.081139999998</v>
      </c>
      <c r="F936">
        <v>33</v>
      </c>
      <c r="G936" t="s">
        <v>84</v>
      </c>
      <c r="H936" t="s">
        <v>84</v>
      </c>
      <c r="S936" s="3"/>
      <c r="T936" s="3"/>
      <c r="U936" s="3"/>
      <c r="AG936" s="3"/>
    </row>
    <row r="937" spans="1:33">
      <c r="A937">
        <v>2005</v>
      </c>
      <c r="B937" s="3" t="s">
        <v>144</v>
      </c>
      <c r="C937" s="3">
        <v>2</v>
      </c>
      <c r="D937" s="3">
        <v>173126.39999999999</v>
      </c>
      <c r="E937">
        <v>6203.209143</v>
      </c>
      <c r="F937">
        <v>612.4</v>
      </c>
      <c r="G937" t="s">
        <v>84</v>
      </c>
      <c r="H937" t="s">
        <v>84</v>
      </c>
      <c r="S937" s="3"/>
      <c r="T937" s="3"/>
      <c r="U937" s="3"/>
      <c r="AG937" s="3"/>
    </row>
    <row r="938" spans="1:33">
      <c r="A938">
        <v>2006</v>
      </c>
      <c r="B938" s="3" t="s">
        <v>144</v>
      </c>
      <c r="C938" s="3">
        <v>2</v>
      </c>
      <c r="D938" s="3">
        <v>1850.057143</v>
      </c>
      <c r="E938">
        <v>230.77028569999999</v>
      </c>
      <c r="F938">
        <v>18.399999999999999</v>
      </c>
      <c r="G938" t="s">
        <v>84</v>
      </c>
      <c r="H938" t="s">
        <v>84</v>
      </c>
      <c r="S938" s="3"/>
      <c r="T938" s="3"/>
      <c r="U938" s="3"/>
      <c r="AG938" s="3"/>
    </row>
    <row r="939" spans="1:33">
      <c r="A939">
        <v>2007</v>
      </c>
      <c r="B939" s="3" t="s">
        <v>144</v>
      </c>
      <c r="C939" s="3">
        <v>2</v>
      </c>
      <c r="D939" s="3">
        <v>22644.699430000001</v>
      </c>
      <c r="E939">
        <v>531167.95889999997</v>
      </c>
      <c r="F939">
        <v>180.85348930000001</v>
      </c>
      <c r="G939" t="s">
        <v>84</v>
      </c>
      <c r="H939" t="s">
        <v>84</v>
      </c>
      <c r="S939" s="3"/>
      <c r="T939" s="3"/>
      <c r="U939" s="3"/>
      <c r="AG939" s="3"/>
    </row>
    <row r="940" spans="1:33">
      <c r="A940">
        <v>2008</v>
      </c>
      <c r="B940" s="3" t="s">
        <v>144</v>
      </c>
      <c r="C940" s="3">
        <v>2</v>
      </c>
      <c r="D940" s="3">
        <v>2816.6308570000001</v>
      </c>
      <c r="E940">
        <v>5744.9142860000002</v>
      </c>
      <c r="F940">
        <v>40.758741260000001</v>
      </c>
      <c r="G940" t="s">
        <v>84</v>
      </c>
      <c r="H940" t="s">
        <v>84</v>
      </c>
      <c r="S940" s="3"/>
      <c r="T940" s="3"/>
      <c r="U940" s="3"/>
      <c r="AG940" s="3"/>
    </row>
    <row r="941" spans="1:33">
      <c r="A941">
        <v>2009</v>
      </c>
      <c r="B941" s="3" t="s">
        <v>144</v>
      </c>
      <c r="C941" s="3">
        <v>2</v>
      </c>
      <c r="D941" s="3">
        <v>4187.1369599999998</v>
      </c>
      <c r="E941">
        <v>14742.35886</v>
      </c>
      <c r="F941">
        <v>132.76469499999999</v>
      </c>
      <c r="G941" t="s">
        <v>84</v>
      </c>
      <c r="H941" t="s">
        <v>84</v>
      </c>
      <c r="S941" s="3"/>
      <c r="T941" s="3"/>
      <c r="U941" s="3"/>
      <c r="AG941" s="3"/>
    </row>
    <row r="942" spans="1:33">
      <c r="A942">
        <v>2010</v>
      </c>
      <c r="B942" s="3" t="s">
        <v>144</v>
      </c>
      <c r="C942" s="3">
        <v>2</v>
      </c>
      <c r="D942" s="3">
        <v>1662.6398630000001</v>
      </c>
      <c r="E942">
        <v>4195.7348570000004</v>
      </c>
      <c r="F942">
        <v>59.539569329999999</v>
      </c>
      <c r="G942" t="s">
        <v>84</v>
      </c>
      <c r="H942" t="s">
        <v>84</v>
      </c>
      <c r="S942" s="3"/>
      <c r="T942" s="3"/>
      <c r="U942" s="3"/>
      <c r="AG942" s="3"/>
    </row>
    <row r="943" spans="1:33">
      <c r="A943">
        <v>2011</v>
      </c>
      <c r="B943" s="3" t="s">
        <v>144</v>
      </c>
      <c r="C943" s="3">
        <v>2</v>
      </c>
      <c r="D943" s="3">
        <v>2613.3647540000002</v>
      </c>
      <c r="E943">
        <v>2946.7840000000001</v>
      </c>
      <c r="F943">
        <v>134.34</v>
      </c>
      <c r="G943" t="s">
        <v>84</v>
      </c>
      <c r="H943" t="s">
        <v>84</v>
      </c>
      <c r="S943" s="3"/>
      <c r="T943" s="3"/>
      <c r="U943" s="3"/>
      <c r="AG943" s="3"/>
    </row>
    <row r="944" spans="1:33">
      <c r="A944">
        <v>2012</v>
      </c>
      <c r="B944" s="3" t="s">
        <v>144</v>
      </c>
      <c r="C944" s="3">
        <v>2</v>
      </c>
      <c r="D944" s="3">
        <v>174677.1568</v>
      </c>
      <c r="E944">
        <v>1541.2858510000001</v>
      </c>
      <c r="F944">
        <v>929.77</v>
      </c>
      <c r="G944" t="s">
        <v>84</v>
      </c>
      <c r="H944" t="s">
        <v>84</v>
      </c>
      <c r="S944" s="3"/>
      <c r="T944" s="3"/>
      <c r="U944" s="3"/>
      <c r="AG944" s="3"/>
    </row>
    <row r="945" spans="1:33">
      <c r="A945">
        <v>2013</v>
      </c>
      <c r="B945" s="3" t="s">
        <v>144</v>
      </c>
      <c r="C945" s="3">
        <v>2</v>
      </c>
      <c r="D945" s="3">
        <v>40805.665280000001</v>
      </c>
      <c r="E945">
        <v>2521.0501490000001</v>
      </c>
      <c r="F945">
        <v>265.58</v>
      </c>
      <c r="G945" t="s">
        <v>84</v>
      </c>
      <c r="H945" t="s">
        <v>84</v>
      </c>
      <c r="S945" s="3"/>
      <c r="T945" s="3"/>
      <c r="U945" s="3"/>
      <c r="AG945" s="3"/>
    </row>
    <row r="946" spans="1:33">
      <c r="A946">
        <v>2014</v>
      </c>
      <c r="B946" s="3" t="s">
        <v>144</v>
      </c>
      <c r="C946" s="3">
        <v>2</v>
      </c>
      <c r="D946" s="3">
        <v>26337.530330000001</v>
      </c>
      <c r="E946">
        <v>276127.78940000001</v>
      </c>
      <c r="F946">
        <v>693.81</v>
      </c>
      <c r="G946" t="s">
        <v>84</v>
      </c>
      <c r="H946" t="s">
        <v>84</v>
      </c>
      <c r="S946" s="3"/>
      <c r="T946" s="3"/>
      <c r="U946" s="3"/>
      <c r="AG946" s="3"/>
    </row>
    <row r="947" spans="1:33">
      <c r="A947">
        <v>1966</v>
      </c>
      <c r="B947" s="3" t="s">
        <v>144</v>
      </c>
      <c r="C947" s="3">
        <v>3</v>
      </c>
      <c r="D947" t="s">
        <v>84</v>
      </c>
      <c r="E947">
        <v>29935.547429999999</v>
      </c>
      <c r="F947">
        <v>100810</v>
      </c>
      <c r="G947" t="s">
        <v>84</v>
      </c>
      <c r="H947" t="s">
        <v>84</v>
      </c>
      <c r="S947" s="3"/>
      <c r="T947" s="3"/>
      <c r="U947" s="3"/>
      <c r="AG947" s="3"/>
    </row>
    <row r="948" spans="1:33">
      <c r="A948">
        <v>1967</v>
      </c>
      <c r="B948" s="3" t="s">
        <v>144</v>
      </c>
      <c r="C948" s="3">
        <v>3</v>
      </c>
      <c r="D948" t="s">
        <v>84</v>
      </c>
      <c r="E948">
        <v>206888.96909999999</v>
      </c>
      <c r="F948">
        <v>2891</v>
      </c>
      <c r="G948" t="s">
        <v>84</v>
      </c>
      <c r="H948" t="s">
        <v>84</v>
      </c>
      <c r="S948" s="3"/>
      <c r="T948" s="3"/>
      <c r="U948" s="3"/>
      <c r="AG948" s="3"/>
    </row>
    <row r="949" spans="1:33">
      <c r="A949">
        <v>1968</v>
      </c>
      <c r="B949" s="3" t="s">
        <v>144</v>
      </c>
      <c r="C949" s="3">
        <v>3</v>
      </c>
      <c r="D949" s="3">
        <v>1493.0285710000001</v>
      </c>
      <c r="E949">
        <v>251187.77600000001</v>
      </c>
      <c r="F949">
        <v>709</v>
      </c>
      <c r="G949" t="s">
        <v>84</v>
      </c>
      <c r="H949" t="s">
        <v>84</v>
      </c>
      <c r="S949" s="3"/>
      <c r="T949" s="3"/>
      <c r="U949" s="3"/>
      <c r="AG949" s="3"/>
    </row>
    <row r="950" spans="1:33">
      <c r="A950">
        <v>1969</v>
      </c>
      <c r="B950" s="3" t="s">
        <v>144</v>
      </c>
      <c r="C950" s="3">
        <v>3</v>
      </c>
      <c r="D950" s="3">
        <v>1882.5142860000001</v>
      </c>
      <c r="E950">
        <v>9382.0617139999995</v>
      </c>
      <c r="F950">
        <v>1698</v>
      </c>
      <c r="G950" t="s">
        <v>84</v>
      </c>
      <c r="H950" t="s">
        <v>84</v>
      </c>
      <c r="S950" s="3"/>
      <c r="T950" s="3"/>
      <c r="U950" s="3"/>
    </row>
    <row r="951" spans="1:33">
      <c r="A951">
        <v>1970</v>
      </c>
      <c r="B951" s="3" t="s">
        <v>144</v>
      </c>
      <c r="C951" s="3">
        <v>3</v>
      </c>
      <c r="D951" s="3">
        <v>0</v>
      </c>
      <c r="E951">
        <v>1160.6674290000001</v>
      </c>
      <c r="F951">
        <v>16</v>
      </c>
      <c r="G951" t="s">
        <v>84</v>
      </c>
      <c r="H951" t="s">
        <v>84</v>
      </c>
      <c r="S951" s="3"/>
      <c r="T951" s="3"/>
      <c r="U951" s="3"/>
    </row>
    <row r="952" spans="1:33">
      <c r="A952">
        <v>1971</v>
      </c>
      <c r="B952" s="3" t="s">
        <v>144</v>
      </c>
      <c r="C952" s="3">
        <v>3</v>
      </c>
      <c r="D952" s="3">
        <v>811.42857140000001</v>
      </c>
      <c r="E952">
        <v>3095.113143</v>
      </c>
      <c r="F952">
        <v>223</v>
      </c>
      <c r="G952" t="s">
        <v>84</v>
      </c>
      <c r="H952" t="s">
        <v>84</v>
      </c>
      <c r="S952" s="3"/>
      <c r="T952" s="3"/>
      <c r="U952" s="3"/>
    </row>
    <row r="953" spans="1:33">
      <c r="A953">
        <v>1972</v>
      </c>
      <c r="B953" s="3" t="s">
        <v>144</v>
      </c>
      <c r="C953" s="3">
        <v>3</v>
      </c>
      <c r="D953" s="3">
        <v>1979.885714</v>
      </c>
      <c r="E953">
        <v>0</v>
      </c>
      <c r="F953">
        <v>460.4</v>
      </c>
      <c r="G953" t="s">
        <v>84</v>
      </c>
      <c r="H953" t="s">
        <v>84</v>
      </c>
      <c r="S953" s="3"/>
      <c r="T953" s="3"/>
      <c r="U953" s="3"/>
    </row>
    <row r="954" spans="1:33">
      <c r="A954">
        <v>1973</v>
      </c>
      <c r="B954" s="3" t="s">
        <v>144</v>
      </c>
      <c r="C954" s="3">
        <v>3</v>
      </c>
      <c r="D954" s="3">
        <v>0</v>
      </c>
      <c r="E954">
        <v>677.05600000000004</v>
      </c>
      <c r="F954">
        <v>3.1</v>
      </c>
      <c r="G954" t="s">
        <v>84</v>
      </c>
      <c r="H954" t="s">
        <v>84</v>
      </c>
      <c r="S954" s="3"/>
      <c r="T954" s="3"/>
      <c r="U954" s="3"/>
    </row>
    <row r="955" spans="1:33">
      <c r="A955">
        <v>1974</v>
      </c>
      <c r="B955" s="3" t="s">
        <v>144</v>
      </c>
      <c r="C955" s="3">
        <v>3</v>
      </c>
      <c r="D955" s="3">
        <v>9282.7428569999993</v>
      </c>
      <c r="E955">
        <v>1015.5839999999999</v>
      </c>
      <c r="F955">
        <v>681.5</v>
      </c>
      <c r="G955" t="s">
        <v>84</v>
      </c>
      <c r="H955" t="s">
        <v>84</v>
      </c>
      <c r="S955" s="3"/>
      <c r="T955" s="3"/>
      <c r="U955" s="3"/>
    </row>
    <row r="956" spans="1:33">
      <c r="A956">
        <v>1975</v>
      </c>
      <c r="B956" s="3" t="s">
        <v>144</v>
      </c>
      <c r="C956" s="3">
        <v>3</v>
      </c>
      <c r="D956" s="3">
        <v>10775.771430000001</v>
      </c>
      <c r="E956">
        <v>0</v>
      </c>
      <c r="F956">
        <v>1928</v>
      </c>
      <c r="G956" t="s">
        <v>84</v>
      </c>
      <c r="H956" t="s">
        <v>84</v>
      </c>
      <c r="S956" s="3"/>
      <c r="T956" s="3"/>
      <c r="U956" s="3"/>
    </row>
    <row r="957" spans="1:33">
      <c r="A957">
        <v>1976</v>
      </c>
      <c r="B957" s="3" t="s">
        <v>144</v>
      </c>
      <c r="C957" s="3">
        <v>3</v>
      </c>
      <c r="D957" s="3">
        <v>1947.4285709999999</v>
      </c>
      <c r="E957">
        <v>5223.0034290000003</v>
      </c>
      <c r="F957">
        <v>570.4</v>
      </c>
      <c r="G957" t="s">
        <v>84</v>
      </c>
      <c r="H957" t="s">
        <v>84</v>
      </c>
      <c r="S957" s="3"/>
      <c r="T957" s="3"/>
      <c r="U957" s="3"/>
    </row>
    <row r="958" spans="1:33">
      <c r="A958">
        <v>1977</v>
      </c>
      <c r="B958" s="3" t="s">
        <v>144</v>
      </c>
      <c r="C958" s="3">
        <v>3</v>
      </c>
      <c r="D958" s="3">
        <v>1363.2</v>
      </c>
      <c r="E958">
        <v>3191.8354290000002</v>
      </c>
      <c r="F958">
        <v>189.6</v>
      </c>
      <c r="G958" t="s">
        <v>84</v>
      </c>
      <c r="H958" t="s">
        <v>84</v>
      </c>
      <c r="S958" s="3"/>
      <c r="T958" s="3"/>
      <c r="U958" s="3"/>
    </row>
    <row r="959" spans="1:33">
      <c r="A959">
        <v>1978</v>
      </c>
      <c r="B959" s="3" t="s">
        <v>144</v>
      </c>
      <c r="C959" s="3">
        <v>3</v>
      </c>
      <c r="D959" s="3">
        <v>51704.228569999999</v>
      </c>
      <c r="E959">
        <v>2321.3348569999998</v>
      </c>
      <c r="F959">
        <v>14509.1</v>
      </c>
      <c r="G959" t="s">
        <v>84</v>
      </c>
      <c r="H959" t="s">
        <v>84</v>
      </c>
      <c r="S959" s="3"/>
      <c r="T959" s="3"/>
      <c r="U959" s="3"/>
    </row>
    <row r="960" spans="1:33">
      <c r="A960">
        <v>1979</v>
      </c>
      <c r="B960" s="3" t="s">
        <v>144</v>
      </c>
      <c r="C960" s="3">
        <v>3</v>
      </c>
      <c r="D960" s="3">
        <v>3667.6571429999999</v>
      </c>
      <c r="E960">
        <v>1692.64</v>
      </c>
      <c r="F960">
        <v>1742.5</v>
      </c>
      <c r="G960" t="s">
        <v>84</v>
      </c>
      <c r="H960" t="s">
        <v>84</v>
      </c>
      <c r="S960" s="3"/>
      <c r="T960" s="3"/>
      <c r="U960" s="3"/>
    </row>
    <row r="961" spans="1:21">
      <c r="A961">
        <v>1980</v>
      </c>
      <c r="B961" s="3" t="s">
        <v>144</v>
      </c>
      <c r="C961" s="3">
        <v>3</v>
      </c>
      <c r="D961" s="3">
        <v>1655.314286</v>
      </c>
      <c r="E961">
        <v>60802.939429999999</v>
      </c>
      <c r="F961">
        <v>348.9</v>
      </c>
      <c r="G961" t="s">
        <v>84</v>
      </c>
      <c r="H961" t="s">
        <v>84</v>
      </c>
      <c r="S961" s="3"/>
      <c r="T961" s="3"/>
      <c r="U961" s="3"/>
    </row>
    <row r="962" spans="1:21">
      <c r="A962">
        <v>1981</v>
      </c>
      <c r="B962" s="3" t="s">
        <v>144</v>
      </c>
      <c r="C962" s="3">
        <v>3</v>
      </c>
      <c r="D962" s="3">
        <v>63258.971429999998</v>
      </c>
      <c r="E962">
        <v>3371.323429</v>
      </c>
      <c r="F962">
        <v>11076.4</v>
      </c>
      <c r="G962" t="s">
        <v>84</v>
      </c>
      <c r="H962" t="s">
        <v>84</v>
      </c>
      <c r="S962" s="3"/>
      <c r="T962" s="3"/>
      <c r="U962" s="3"/>
    </row>
    <row r="963" spans="1:21">
      <c r="A963">
        <v>1982</v>
      </c>
      <c r="B963" s="3" t="s">
        <v>144</v>
      </c>
      <c r="C963" s="3">
        <v>3</v>
      </c>
      <c r="D963" s="3">
        <v>3050.9714290000002</v>
      </c>
      <c r="E963">
        <v>119.1177143</v>
      </c>
      <c r="F963">
        <v>1645.1</v>
      </c>
      <c r="G963" t="s">
        <v>84</v>
      </c>
      <c r="H963" t="s">
        <v>84</v>
      </c>
      <c r="S963" s="3"/>
      <c r="T963" s="3"/>
      <c r="U963" s="3"/>
    </row>
    <row r="964" spans="1:21">
      <c r="A964">
        <v>1983</v>
      </c>
      <c r="B964" s="3" t="s">
        <v>144</v>
      </c>
      <c r="C964" s="3">
        <v>3</v>
      </c>
      <c r="D964" s="3">
        <v>1882.5142860000001</v>
      </c>
      <c r="E964">
        <v>41288.73143</v>
      </c>
      <c r="F964">
        <v>821.1</v>
      </c>
      <c r="G964" t="s">
        <v>84</v>
      </c>
      <c r="H964" t="s">
        <v>84</v>
      </c>
      <c r="S964" s="3"/>
      <c r="T964" s="3"/>
      <c r="U964" s="3"/>
    </row>
    <row r="965" spans="1:21">
      <c r="A965">
        <v>1984</v>
      </c>
      <c r="B965" s="3" t="s">
        <v>144</v>
      </c>
      <c r="C965" s="3">
        <v>3</v>
      </c>
      <c r="D965" s="3">
        <v>2077.2571429999998</v>
      </c>
      <c r="E965">
        <v>6742.6468569999997</v>
      </c>
      <c r="F965">
        <v>300.60000000000002</v>
      </c>
      <c r="G965" t="s">
        <v>84</v>
      </c>
      <c r="H965" t="s">
        <v>84</v>
      </c>
      <c r="S965" s="3"/>
      <c r="T965" s="3"/>
      <c r="U965" s="3"/>
    </row>
    <row r="966" spans="1:21">
      <c r="A966">
        <v>1985</v>
      </c>
      <c r="B966" s="3" t="s">
        <v>144</v>
      </c>
      <c r="C966" s="3">
        <v>3</v>
      </c>
      <c r="D966" s="3">
        <v>2466.7428570000002</v>
      </c>
      <c r="E966">
        <v>4304.1417140000003</v>
      </c>
      <c r="F966">
        <v>563.20000000000005</v>
      </c>
      <c r="G966" t="s">
        <v>84</v>
      </c>
      <c r="H966" t="s">
        <v>84</v>
      </c>
      <c r="S966" s="3"/>
      <c r="T966" s="3"/>
      <c r="U966" s="3"/>
    </row>
    <row r="967" spans="1:21">
      <c r="A967">
        <v>1986</v>
      </c>
      <c r="B967" s="3" t="s">
        <v>144</v>
      </c>
      <c r="C967" s="3">
        <v>3</v>
      </c>
      <c r="D967" s="3">
        <v>6686.171429</v>
      </c>
      <c r="E967">
        <v>677.05600000000004</v>
      </c>
      <c r="F967">
        <v>2848.3</v>
      </c>
      <c r="G967" t="s">
        <v>84</v>
      </c>
      <c r="H967" t="s">
        <v>84</v>
      </c>
      <c r="S967" s="3"/>
      <c r="T967" s="3"/>
      <c r="U967" s="3"/>
    </row>
    <row r="968" spans="1:21">
      <c r="A968">
        <v>1987</v>
      </c>
      <c r="B968" s="3" t="s">
        <v>144</v>
      </c>
      <c r="C968" s="3">
        <v>3</v>
      </c>
      <c r="D968" s="3">
        <v>194.74285710000001</v>
      </c>
      <c r="E968">
        <v>2853.307429</v>
      </c>
      <c r="F968">
        <v>131.6</v>
      </c>
      <c r="G968" t="s">
        <v>84</v>
      </c>
      <c r="H968" t="s">
        <v>84</v>
      </c>
      <c r="S968" s="3"/>
      <c r="T968" s="3"/>
      <c r="U968" s="3"/>
    </row>
    <row r="969" spans="1:21">
      <c r="A969">
        <v>1988</v>
      </c>
      <c r="B969" s="3" t="s">
        <v>144</v>
      </c>
      <c r="C969" s="3">
        <v>3</v>
      </c>
      <c r="D969" s="3">
        <v>3213.2571429999998</v>
      </c>
      <c r="E969">
        <v>4965.942857</v>
      </c>
      <c r="F969">
        <v>2439.1</v>
      </c>
      <c r="G969" t="s">
        <v>84</v>
      </c>
      <c r="H969" t="s">
        <v>84</v>
      </c>
      <c r="S969" s="3"/>
      <c r="T969" s="3"/>
      <c r="U969" s="3"/>
    </row>
    <row r="970" spans="1:21">
      <c r="A970">
        <v>1989</v>
      </c>
      <c r="B970" s="3" t="s">
        <v>144</v>
      </c>
      <c r="C970" s="3">
        <v>3</v>
      </c>
      <c r="D970" s="3">
        <v>1460.5714290000001</v>
      </c>
      <c r="E970">
        <v>292.11428569999998</v>
      </c>
      <c r="F970">
        <v>122.5</v>
      </c>
      <c r="G970" t="s">
        <v>84</v>
      </c>
      <c r="H970" t="s">
        <v>84</v>
      </c>
      <c r="S970" s="3"/>
      <c r="T970" s="3"/>
      <c r="U970" s="3"/>
    </row>
    <row r="971" spans="1:21">
      <c r="A971">
        <v>1990</v>
      </c>
      <c r="B971" s="3" t="s">
        <v>144</v>
      </c>
      <c r="C971" s="3">
        <v>3</v>
      </c>
      <c r="D971" s="3">
        <v>18565.485710000001</v>
      </c>
      <c r="E971">
        <v>2564.114286</v>
      </c>
      <c r="F971">
        <v>1697</v>
      </c>
      <c r="G971" t="s">
        <v>84</v>
      </c>
      <c r="H971" t="s">
        <v>84</v>
      </c>
      <c r="S971" s="3"/>
      <c r="T971" s="3"/>
      <c r="U971" s="3"/>
    </row>
    <row r="972" spans="1:21">
      <c r="A972">
        <v>1991</v>
      </c>
      <c r="B972" s="3" t="s">
        <v>144</v>
      </c>
      <c r="C972" s="3">
        <v>3</v>
      </c>
      <c r="D972" s="3">
        <v>778.97142859999997</v>
      </c>
      <c r="E972">
        <v>584.22857139999996</v>
      </c>
      <c r="F972">
        <v>122.8</v>
      </c>
      <c r="G972" t="s">
        <v>84</v>
      </c>
      <c r="H972" t="s">
        <v>84</v>
      </c>
      <c r="S972" s="3"/>
      <c r="T972" s="3"/>
      <c r="U972" s="3"/>
    </row>
    <row r="973" spans="1:21">
      <c r="A973">
        <v>1992</v>
      </c>
      <c r="B973" s="3" t="s">
        <v>144</v>
      </c>
      <c r="C973" s="3">
        <v>3</v>
      </c>
      <c r="D973" s="3">
        <v>357.02857139999998</v>
      </c>
      <c r="E973">
        <v>8782.9028569999991</v>
      </c>
      <c r="F973">
        <v>407.5</v>
      </c>
      <c r="G973" t="s">
        <v>84</v>
      </c>
      <c r="H973" t="s">
        <v>84</v>
      </c>
      <c r="S973" s="3"/>
      <c r="T973" s="3"/>
      <c r="U973" s="3"/>
    </row>
    <row r="974" spans="1:21">
      <c r="A974">
        <v>1993</v>
      </c>
      <c r="B974" s="3" t="s">
        <v>144</v>
      </c>
      <c r="C974" s="3">
        <v>3</v>
      </c>
      <c r="D974" s="3">
        <v>584.22857139999996</v>
      </c>
      <c r="E974">
        <v>79.844571430000002</v>
      </c>
      <c r="F974">
        <v>439.1</v>
      </c>
      <c r="G974" t="s">
        <v>84</v>
      </c>
      <c r="H974" t="s">
        <v>84</v>
      </c>
      <c r="S974" s="3"/>
      <c r="T974" s="3"/>
      <c r="U974" s="3"/>
    </row>
    <row r="975" spans="1:21">
      <c r="A975">
        <v>1994</v>
      </c>
      <c r="B975" s="3" t="s">
        <v>144</v>
      </c>
      <c r="C975" s="3">
        <v>3</v>
      </c>
      <c r="D975" s="3">
        <v>3254.153143</v>
      </c>
      <c r="E975">
        <v>771.8308571</v>
      </c>
      <c r="F975">
        <v>1191.5</v>
      </c>
      <c r="G975" t="s">
        <v>84</v>
      </c>
      <c r="H975" t="s">
        <v>84</v>
      </c>
      <c r="S975" s="3"/>
      <c r="T975" s="3"/>
      <c r="U975" s="3"/>
    </row>
    <row r="976" spans="1:21">
      <c r="A976">
        <v>1995</v>
      </c>
      <c r="B976" s="3" t="s">
        <v>144</v>
      </c>
      <c r="C976" s="3">
        <v>3</v>
      </c>
      <c r="D976" s="3">
        <v>7528.1097140000002</v>
      </c>
      <c r="E976">
        <v>746.51428569999996</v>
      </c>
      <c r="F976">
        <v>614.29999999999995</v>
      </c>
      <c r="G976" t="s">
        <v>84</v>
      </c>
      <c r="H976" t="s">
        <v>84</v>
      </c>
      <c r="S976" s="3"/>
      <c r="T976" s="3"/>
      <c r="U976" s="3"/>
    </row>
    <row r="977" spans="1:21">
      <c r="A977">
        <v>1996</v>
      </c>
      <c r="B977" s="3" t="s">
        <v>144</v>
      </c>
      <c r="C977" s="3">
        <v>3</v>
      </c>
      <c r="D977" s="3">
        <v>28744.045709999999</v>
      </c>
      <c r="E977">
        <v>6520.64</v>
      </c>
      <c r="F977">
        <v>566.29999999999995</v>
      </c>
      <c r="G977" t="s">
        <v>84</v>
      </c>
      <c r="H977" t="s">
        <v>84</v>
      </c>
      <c r="S977" s="3"/>
      <c r="T977" s="3"/>
      <c r="U977" s="3"/>
    </row>
    <row r="978" spans="1:21">
      <c r="A978">
        <v>1997</v>
      </c>
      <c r="B978" s="3" t="s">
        <v>144</v>
      </c>
      <c r="C978" s="3">
        <v>3</v>
      </c>
      <c r="D978" s="3">
        <v>10884.502860000001</v>
      </c>
      <c r="E978">
        <v>2621.8879999999999</v>
      </c>
      <c r="F978">
        <v>273</v>
      </c>
      <c r="G978" t="s">
        <v>84</v>
      </c>
      <c r="H978" t="s">
        <v>84</v>
      </c>
      <c r="S978" s="3"/>
      <c r="T978" s="3"/>
      <c r="U978" s="3"/>
    </row>
    <row r="979" spans="1:21">
      <c r="A979">
        <v>1998</v>
      </c>
      <c r="B979" s="3" t="s">
        <v>144</v>
      </c>
      <c r="C979" s="3">
        <v>3</v>
      </c>
      <c r="D979" s="3">
        <v>4048.7040000000002</v>
      </c>
      <c r="E979">
        <v>15916.98286</v>
      </c>
      <c r="F979">
        <v>470.9</v>
      </c>
      <c r="G979" t="s">
        <v>84</v>
      </c>
      <c r="H979" t="s">
        <v>84</v>
      </c>
      <c r="S979" s="3"/>
      <c r="T979" s="3"/>
      <c r="U979" s="3"/>
    </row>
    <row r="980" spans="1:21">
      <c r="A980">
        <v>1999</v>
      </c>
      <c r="B980" s="3" t="s">
        <v>144</v>
      </c>
      <c r="C980" s="3">
        <v>3</v>
      </c>
      <c r="D980" s="3">
        <v>6950.3725709999999</v>
      </c>
      <c r="E980">
        <v>3005.2068570000001</v>
      </c>
      <c r="F980">
        <v>906</v>
      </c>
      <c r="G980" t="s">
        <v>84</v>
      </c>
      <c r="H980" t="s">
        <v>84</v>
      </c>
      <c r="S980" s="3"/>
      <c r="T980" s="3"/>
      <c r="U980" s="3"/>
    </row>
    <row r="981" spans="1:21">
      <c r="A981">
        <v>2000</v>
      </c>
      <c r="B981" s="3" t="s">
        <v>144</v>
      </c>
      <c r="C981" s="3">
        <v>3</v>
      </c>
      <c r="D981" s="3">
        <v>13322.35886</v>
      </c>
      <c r="E981">
        <v>4762.1120000000001</v>
      </c>
      <c r="F981">
        <v>625.6</v>
      </c>
      <c r="G981" t="s">
        <v>84</v>
      </c>
      <c r="H981" t="s">
        <v>84</v>
      </c>
      <c r="S981" s="3"/>
      <c r="T981" s="3"/>
      <c r="U981" s="3"/>
    </row>
    <row r="982" spans="1:21">
      <c r="A982">
        <v>2001</v>
      </c>
      <c r="B982" s="3" t="s">
        <v>144</v>
      </c>
      <c r="C982" s="3">
        <v>3</v>
      </c>
      <c r="D982" s="3">
        <v>7910.1302859999996</v>
      </c>
      <c r="E982">
        <v>8027.6251430000002</v>
      </c>
      <c r="F982">
        <v>2393.3000000000002</v>
      </c>
      <c r="G982" t="s">
        <v>84</v>
      </c>
      <c r="H982" t="s">
        <v>84</v>
      </c>
      <c r="S982" s="3"/>
      <c r="T982" s="3"/>
      <c r="U982" s="3"/>
    </row>
    <row r="983" spans="1:21">
      <c r="A983">
        <v>2002</v>
      </c>
      <c r="B983" s="3" t="s">
        <v>144</v>
      </c>
      <c r="C983" s="3">
        <v>3</v>
      </c>
      <c r="D983" s="3">
        <v>21806.655999999999</v>
      </c>
      <c r="E983">
        <v>10934.16229</v>
      </c>
      <c r="F983">
        <v>345.3</v>
      </c>
      <c r="G983" t="s">
        <v>84</v>
      </c>
      <c r="H983" t="s">
        <v>84</v>
      </c>
      <c r="S983" s="3"/>
      <c r="T983" s="3"/>
      <c r="U983" s="3"/>
    </row>
    <row r="984" spans="1:21">
      <c r="A984">
        <v>2003</v>
      </c>
      <c r="B984" s="3" t="s">
        <v>144</v>
      </c>
      <c r="C984" s="3">
        <v>3</v>
      </c>
      <c r="D984" s="3">
        <v>17689.14286</v>
      </c>
      <c r="E984">
        <v>17790.73371</v>
      </c>
      <c r="F984">
        <v>1942.8</v>
      </c>
      <c r="G984" t="s">
        <v>84</v>
      </c>
      <c r="H984" t="s">
        <v>84</v>
      </c>
      <c r="S984" s="3"/>
      <c r="T984" s="3"/>
      <c r="U984" s="3"/>
    </row>
    <row r="985" spans="1:21">
      <c r="A985">
        <v>2004</v>
      </c>
      <c r="B985" s="3" t="s">
        <v>144</v>
      </c>
      <c r="C985" s="3">
        <v>3</v>
      </c>
      <c r="D985" s="3">
        <v>3894.8571430000002</v>
      </c>
      <c r="E985">
        <v>5458.6422860000002</v>
      </c>
      <c r="F985">
        <v>121.7</v>
      </c>
      <c r="G985" t="s">
        <v>84</v>
      </c>
      <c r="H985" t="s">
        <v>84</v>
      </c>
      <c r="S985" s="3"/>
      <c r="T985" s="3"/>
      <c r="U985" s="3"/>
    </row>
    <row r="986" spans="1:21">
      <c r="A986">
        <v>2005</v>
      </c>
      <c r="B986" s="3" t="s">
        <v>144</v>
      </c>
      <c r="C986" s="3">
        <v>3</v>
      </c>
      <c r="D986" s="3">
        <v>519.31428570000003</v>
      </c>
      <c r="E986">
        <v>72275.565709999995</v>
      </c>
      <c r="F986">
        <v>41.8</v>
      </c>
      <c r="G986" t="s">
        <v>84</v>
      </c>
      <c r="H986" t="s">
        <v>84</v>
      </c>
      <c r="S986" s="3"/>
      <c r="T986" s="3"/>
      <c r="U986" s="3"/>
    </row>
    <row r="987" spans="1:21">
      <c r="A987">
        <v>2006</v>
      </c>
      <c r="B987" s="3" t="s">
        <v>144</v>
      </c>
      <c r="C987" s="3">
        <v>3</v>
      </c>
      <c r="D987" s="3">
        <v>93249.371429999999</v>
      </c>
      <c r="E987">
        <v>1464.1417140000001</v>
      </c>
      <c r="F987">
        <v>3164.2</v>
      </c>
      <c r="G987" t="s">
        <v>84</v>
      </c>
      <c r="H987" t="s">
        <v>84</v>
      </c>
      <c r="S987" s="3"/>
      <c r="T987" s="3"/>
      <c r="U987" s="3"/>
    </row>
    <row r="988" spans="1:21">
      <c r="A988">
        <v>2007</v>
      </c>
      <c r="B988" s="3" t="s">
        <v>144</v>
      </c>
      <c r="C988" s="3">
        <v>3</v>
      </c>
      <c r="D988" s="3">
        <v>5945.8239999999996</v>
      </c>
      <c r="E988">
        <v>710.8114286</v>
      </c>
      <c r="F988">
        <v>231.83314899999999</v>
      </c>
      <c r="G988" t="s">
        <v>84</v>
      </c>
      <c r="H988" t="s">
        <v>84</v>
      </c>
      <c r="S988" s="3"/>
      <c r="T988" s="3"/>
      <c r="U988" s="3"/>
    </row>
    <row r="989" spans="1:21">
      <c r="A989">
        <v>2008</v>
      </c>
      <c r="B989" s="3" t="s">
        <v>144</v>
      </c>
      <c r="C989" s="3">
        <v>3</v>
      </c>
      <c r="D989" s="3">
        <v>8333.6959999999999</v>
      </c>
      <c r="E989">
        <v>250706.7611</v>
      </c>
      <c r="F989">
        <v>435.57915889999998</v>
      </c>
      <c r="G989" t="s">
        <v>84</v>
      </c>
      <c r="H989" t="s">
        <v>84</v>
      </c>
      <c r="S989" s="3"/>
      <c r="T989" s="3"/>
      <c r="U989" s="3"/>
    </row>
    <row r="990" spans="1:21">
      <c r="A990">
        <v>2009</v>
      </c>
      <c r="B990" s="3" t="s">
        <v>144</v>
      </c>
      <c r="C990" s="3">
        <v>3</v>
      </c>
      <c r="D990" s="3">
        <v>3383.864869</v>
      </c>
      <c r="E990">
        <v>2374.2399999999998</v>
      </c>
      <c r="F990">
        <v>199.47221500000001</v>
      </c>
      <c r="G990" t="s">
        <v>84</v>
      </c>
      <c r="H990" t="s">
        <v>84</v>
      </c>
      <c r="S990" s="3"/>
      <c r="T990" s="3"/>
      <c r="U990" s="3"/>
    </row>
    <row r="991" spans="1:21">
      <c r="A991">
        <v>2010</v>
      </c>
      <c r="B991" s="3" t="s">
        <v>144</v>
      </c>
      <c r="C991" s="3">
        <v>3</v>
      </c>
      <c r="D991" s="3">
        <v>8233.2930739999993</v>
      </c>
      <c r="E991">
        <v>22492.799999999999</v>
      </c>
      <c r="F991">
        <v>420.0493055</v>
      </c>
      <c r="G991" t="s">
        <v>84</v>
      </c>
      <c r="H991" t="s">
        <v>84</v>
      </c>
      <c r="S991" s="3"/>
      <c r="T991" s="3"/>
      <c r="U991" s="3"/>
    </row>
    <row r="992" spans="1:21">
      <c r="A992">
        <v>2011</v>
      </c>
      <c r="B992" s="3" t="s">
        <v>144</v>
      </c>
      <c r="C992" s="3">
        <v>3</v>
      </c>
      <c r="D992" s="3">
        <v>2006.909531</v>
      </c>
      <c r="E992">
        <v>1811.108571</v>
      </c>
      <c r="F992">
        <v>189.88</v>
      </c>
      <c r="G992" t="s">
        <v>84</v>
      </c>
      <c r="H992" t="s">
        <v>84</v>
      </c>
      <c r="S992" s="3"/>
      <c r="T992" s="3"/>
      <c r="U992" s="3"/>
    </row>
    <row r="993" spans="1:21">
      <c r="A993">
        <v>2012</v>
      </c>
      <c r="B993" s="3" t="s">
        <v>144</v>
      </c>
      <c r="C993" s="3">
        <v>3</v>
      </c>
      <c r="D993" s="3">
        <v>2413.623497</v>
      </c>
      <c r="E993">
        <v>2966.3589029999998</v>
      </c>
      <c r="F993">
        <v>236.99</v>
      </c>
      <c r="G993" t="s">
        <v>84</v>
      </c>
      <c r="H993" t="s">
        <v>84</v>
      </c>
      <c r="S993" s="3"/>
      <c r="T993" s="3"/>
      <c r="U993" s="3"/>
    </row>
    <row r="994" spans="1:21">
      <c r="A994">
        <v>2013</v>
      </c>
      <c r="B994" s="3" t="s">
        <v>144</v>
      </c>
      <c r="C994" s="3">
        <v>3</v>
      </c>
      <c r="D994" s="3">
        <v>120601.7035</v>
      </c>
      <c r="E994">
        <v>1188.3468800000001</v>
      </c>
      <c r="F994">
        <v>4931.21</v>
      </c>
      <c r="G994" t="s">
        <v>84</v>
      </c>
      <c r="H994" t="s">
        <v>84</v>
      </c>
      <c r="S994" s="3"/>
      <c r="T994" s="3"/>
      <c r="U994" s="3"/>
    </row>
    <row r="995" spans="1:21">
      <c r="A995">
        <v>2014</v>
      </c>
      <c r="B995" s="3" t="s">
        <v>144</v>
      </c>
      <c r="C995" s="3">
        <v>3</v>
      </c>
      <c r="D995" s="3">
        <v>50718.920590000002</v>
      </c>
      <c r="E995">
        <v>2642.556709</v>
      </c>
      <c r="F995">
        <v>1371.98</v>
      </c>
      <c r="G995" t="s">
        <v>84</v>
      </c>
      <c r="H995" t="s">
        <v>84</v>
      </c>
      <c r="S995" s="3"/>
      <c r="T995" s="3"/>
      <c r="U995" s="3"/>
    </row>
    <row r="996" spans="1:21">
      <c r="A996" s="3">
        <v>1966</v>
      </c>
      <c r="B996" s="3" t="s">
        <v>144</v>
      </c>
      <c r="C996" s="3">
        <v>4</v>
      </c>
      <c r="D996" t="s">
        <v>84</v>
      </c>
      <c r="E996">
        <v>22101.042290000001</v>
      </c>
      <c r="F996">
        <v>19167</v>
      </c>
      <c r="G996" t="s">
        <v>84</v>
      </c>
      <c r="H996" t="s">
        <v>84</v>
      </c>
      <c r="S996" s="3"/>
      <c r="T996" s="3"/>
      <c r="U996" s="3"/>
    </row>
    <row r="997" spans="1:21">
      <c r="A997" s="3">
        <v>1967</v>
      </c>
      <c r="B997" s="3" t="s">
        <v>144</v>
      </c>
      <c r="C997" s="3">
        <v>4</v>
      </c>
      <c r="D997" t="s">
        <v>84</v>
      </c>
      <c r="E997">
        <v>18909.206859999998</v>
      </c>
      <c r="F997">
        <v>20667</v>
      </c>
      <c r="G997" t="s">
        <v>84</v>
      </c>
      <c r="H997" t="s">
        <v>84</v>
      </c>
      <c r="S997" s="3"/>
      <c r="T997" s="3"/>
      <c r="U997" s="3"/>
    </row>
    <row r="998" spans="1:21">
      <c r="A998" s="3">
        <v>1968</v>
      </c>
      <c r="B998" s="3" t="s">
        <v>144</v>
      </c>
      <c r="C998" s="3">
        <v>4</v>
      </c>
      <c r="D998" s="3">
        <v>2272</v>
      </c>
      <c r="E998">
        <v>31483.103999999999</v>
      </c>
      <c r="F998">
        <v>1921</v>
      </c>
      <c r="G998" t="s">
        <v>84</v>
      </c>
      <c r="H998" t="s">
        <v>84</v>
      </c>
      <c r="S998" s="3"/>
      <c r="T998" s="3"/>
      <c r="U998" s="3"/>
    </row>
    <row r="999" spans="1:21">
      <c r="A999" s="3">
        <v>1969</v>
      </c>
      <c r="B999" s="3" t="s">
        <v>144</v>
      </c>
      <c r="C999" s="3">
        <v>4</v>
      </c>
      <c r="D999" s="3">
        <v>811.42857140000001</v>
      </c>
      <c r="E999">
        <v>59677.650289999998</v>
      </c>
      <c r="F999">
        <v>448</v>
      </c>
      <c r="G999" t="s">
        <v>84</v>
      </c>
      <c r="H999" t="s">
        <v>84</v>
      </c>
      <c r="S999" s="3"/>
      <c r="T999" s="3"/>
      <c r="U999" s="3"/>
    </row>
    <row r="1000" spans="1:21">
      <c r="A1000" s="3">
        <v>1970</v>
      </c>
      <c r="B1000" s="3" t="s">
        <v>144</v>
      </c>
      <c r="C1000" s="3">
        <v>4</v>
      </c>
      <c r="D1000" s="3">
        <v>1071.0857140000001</v>
      </c>
      <c r="E1000">
        <v>3240.1965709999999</v>
      </c>
      <c r="F1000">
        <v>570</v>
      </c>
      <c r="G1000" t="s">
        <v>84</v>
      </c>
      <c r="H1000" t="s">
        <v>84</v>
      </c>
      <c r="S1000" s="3"/>
      <c r="T1000" s="3"/>
      <c r="U1000" s="3"/>
    </row>
    <row r="1001" spans="1:21">
      <c r="A1001" s="3">
        <v>1971</v>
      </c>
      <c r="B1001" s="3" t="s">
        <v>144</v>
      </c>
      <c r="C1001" s="3">
        <v>4</v>
      </c>
      <c r="D1001" s="3">
        <v>0</v>
      </c>
      <c r="E1001">
        <v>435.25028570000001</v>
      </c>
      <c r="F1001">
        <v>40</v>
      </c>
      <c r="G1001" t="s">
        <v>84</v>
      </c>
      <c r="H1001" t="s">
        <v>84</v>
      </c>
      <c r="S1001" s="3"/>
      <c r="T1001" s="3"/>
      <c r="U1001" s="3"/>
    </row>
    <row r="1002" spans="1:21">
      <c r="A1002" s="3">
        <v>1972</v>
      </c>
      <c r="B1002" s="3" t="s">
        <v>144</v>
      </c>
      <c r="C1002" s="3">
        <v>4</v>
      </c>
      <c r="D1002" s="3">
        <v>389.48571429999998</v>
      </c>
      <c r="E1002">
        <v>918.86171430000002</v>
      </c>
      <c r="F1002">
        <v>82.9</v>
      </c>
      <c r="G1002" t="s">
        <v>84</v>
      </c>
      <c r="H1002" t="s">
        <v>84</v>
      </c>
      <c r="S1002" s="3"/>
      <c r="T1002" s="3"/>
      <c r="U1002" s="3"/>
    </row>
    <row r="1003" spans="1:21">
      <c r="A1003" s="3">
        <v>1973</v>
      </c>
      <c r="B1003" s="3" t="s">
        <v>144</v>
      </c>
      <c r="C1003" s="3">
        <v>4</v>
      </c>
      <c r="D1003" s="3">
        <v>1752.685714</v>
      </c>
      <c r="E1003">
        <v>48.361142860000001</v>
      </c>
      <c r="F1003">
        <v>393.1</v>
      </c>
      <c r="G1003" t="s">
        <v>84</v>
      </c>
      <c r="H1003" t="s">
        <v>84</v>
      </c>
      <c r="S1003" s="3"/>
      <c r="T1003" s="3"/>
      <c r="U1003" s="3"/>
    </row>
    <row r="1004" spans="1:21">
      <c r="A1004" s="3">
        <v>1974</v>
      </c>
      <c r="B1004" s="3" t="s">
        <v>144</v>
      </c>
      <c r="C1004" s="3">
        <v>4</v>
      </c>
      <c r="D1004" s="3">
        <v>0</v>
      </c>
      <c r="E1004">
        <v>241.80571430000001</v>
      </c>
      <c r="F1004">
        <v>2.1</v>
      </c>
      <c r="G1004" t="s">
        <v>84</v>
      </c>
      <c r="H1004" t="s">
        <v>84</v>
      </c>
      <c r="R1004" s="3"/>
      <c r="S1004" s="3"/>
      <c r="T1004" s="3"/>
      <c r="U1004" s="3"/>
    </row>
    <row r="1005" spans="1:21">
      <c r="A1005" s="3">
        <v>1975</v>
      </c>
      <c r="B1005" s="3" t="s">
        <v>144</v>
      </c>
      <c r="C1005" s="3">
        <v>4</v>
      </c>
      <c r="D1005" s="3">
        <v>2044.8</v>
      </c>
      <c r="E1005">
        <v>1692.64</v>
      </c>
      <c r="F1005">
        <v>387.9</v>
      </c>
      <c r="G1005" t="s">
        <v>84</v>
      </c>
      <c r="H1005" t="s">
        <v>84</v>
      </c>
      <c r="R1005" s="3"/>
      <c r="S1005" s="3"/>
      <c r="T1005" s="3"/>
      <c r="U1005" s="3"/>
    </row>
    <row r="1006" spans="1:21">
      <c r="A1006" s="3">
        <v>1976</v>
      </c>
      <c r="B1006" s="3" t="s">
        <v>144</v>
      </c>
      <c r="C1006" s="3">
        <v>4</v>
      </c>
      <c r="D1006" s="3">
        <v>2986.057143</v>
      </c>
      <c r="E1006">
        <v>0</v>
      </c>
      <c r="F1006">
        <v>912.6</v>
      </c>
      <c r="G1006" t="s">
        <v>84</v>
      </c>
      <c r="H1006" t="s">
        <v>84</v>
      </c>
      <c r="R1006" s="3"/>
      <c r="S1006" s="3"/>
      <c r="T1006" s="3"/>
      <c r="U1006" s="3"/>
    </row>
    <row r="1007" spans="1:21">
      <c r="A1007" s="3">
        <v>1977</v>
      </c>
      <c r="B1007" s="3" t="s">
        <v>144</v>
      </c>
      <c r="C1007" s="3">
        <v>4</v>
      </c>
      <c r="D1007" s="3">
        <v>3959.7714289999999</v>
      </c>
      <c r="E1007">
        <v>1015.5839999999999</v>
      </c>
      <c r="F1007">
        <v>689.5</v>
      </c>
      <c r="G1007" t="s">
        <v>84</v>
      </c>
      <c r="H1007" t="s">
        <v>84</v>
      </c>
      <c r="R1007" s="3"/>
      <c r="S1007" s="3"/>
      <c r="T1007" s="3"/>
      <c r="U1007" s="3"/>
    </row>
    <row r="1008" spans="1:21">
      <c r="A1008" s="3">
        <v>1978</v>
      </c>
      <c r="B1008" s="3" t="s">
        <v>144</v>
      </c>
      <c r="C1008" s="3">
        <v>4</v>
      </c>
      <c r="D1008" s="3">
        <v>1168.4571430000001</v>
      </c>
      <c r="E1008">
        <v>15765.73257</v>
      </c>
      <c r="F1008">
        <v>307.39999999999998</v>
      </c>
      <c r="G1008" t="s">
        <v>84</v>
      </c>
      <c r="H1008" t="s">
        <v>84</v>
      </c>
      <c r="R1008" s="3"/>
      <c r="S1008" s="3"/>
      <c r="T1008" s="3"/>
      <c r="U1008" s="3"/>
    </row>
    <row r="1009" spans="1:21">
      <c r="A1009" s="3">
        <v>1979</v>
      </c>
      <c r="B1009" s="3" t="s">
        <v>144</v>
      </c>
      <c r="C1009" s="3">
        <v>4</v>
      </c>
      <c r="D1009" s="3">
        <v>18533.028569999999</v>
      </c>
      <c r="E1009">
        <v>1741.001143</v>
      </c>
      <c r="F1009">
        <v>7237.5</v>
      </c>
      <c r="G1009" t="s">
        <v>84</v>
      </c>
      <c r="H1009" t="s">
        <v>84</v>
      </c>
      <c r="R1009" s="3"/>
      <c r="S1009" s="3"/>
      <c r="T1009" s="3"/>
      <c r="U1009" s="3"/>
    </row>
    <row r="1010" spans="1:21">
      <c r="A1010" s="3">
        <v>1980</v>
      </c>
      <c r="B1010" s="3" t="s">
        <v>144</v>
      </c>
      <c r="C1010" s="3">
        <v>4</v>
      </c>
      <c r="D1010" s="3">
        <v>3375.5428569999999</v>
      </c>
      <c r="E1010">
        <v>1824.4159999999999</v>
      </c>
      <c r="F1010">
        <v>980.4</v>
      </c>
      <c r="G1010" t="s">
        <v>84</v>
      </c>
      <c r="H1010" t="s">
        <v>84</v>
      </c>
      <c r="R1010" s="3"/>
      <c r="S1010" s="3"/>
      <c r="T1010" s="3"/>
      <c r="U1010" s="3"/>
    </row>
    <row r="1011" spans="1:21">
      <c r="A1011" s="3">
        <v>1981</v>
      </c>
      <c r="B1011" s="3" t="s">
        <v>144</v>
      </c>
      <c r="C1011" s="3">
        <v>4</v>
      </c>
      <c r="D1011" s="3">
        <v>7108.114286</v>
      </c>
      <c r="E1011">
        <v>30104</v>
      </c>
      <c r="F1011">
        <v>836.9</v>
      </c>
      <c r="G1011" t="s">
        <v>84</v>
      </c>
      <c r="H1011" t="s">
        <v>84</v>
      </c>
      <c r="R1011" s="3"/>
      <c r="S1011" s="3"/>
      <c r="T1011" s="3"/>
      <c r="U1011" s="3"/>
    </row>
    <row r="1012" spans="1:21">
      <c r="A1012" s="3">
        <v>1982</v>
      </c>
      <c r="B1012" s="3" t="s">
        <v>144</v>
      </c>
      <c r="C1012" s="3">
        <v>4</v>
      </c>
      <c r="D1012" s="3">
        <v>13210.057140000001</v>
      </c>
      <c r="E1012">
        <v>2935.0994289999999</v>
      </c>
      <c r="F1012">
        <v>3760.7</v>
      </c>
      <c r="G1012" t="s">
        <v>84</v>
      </c>
      <c r="H1012" t="s">
        <v>84</v>
      </c>
      <c r="R1012" s="3"/>
      <c r="S1012" s="3"/>
      <c r="T1012" s="3"/>
      <c r="U1012" s="3"/>
    </row>
    <row r="1013" spans="1:21">
      <c r="A1013" s="3">
        <v>1983</v>
      </c>
      <c r="B1013" s="3" t="s">
        <v>144</v>
      </c>
      <c r="C1013" s="3">
        <v>4</v>
      </c>
      <c r="D1013" s="3">
        <v>714.05714290000003</v>
      </c>
      <c r="E1013">
        <v>1467.3874290000001</v>
      </c>
      <c r="F1013">
        <v>696.9</v>
      </c>
      <c r="G1013" t="s">
        <v>84</v>
      </c>
      <c r="H1013" t="s">
        <v>84</v>
      </c>
      <c r="R1013" s="3"/>
      <c r="S1013" s="3"/>
      <c r="T1013" s="3"/>
      <c r="U1013" s="3"/>
    </row>
    <row r="1014" spans="1:21">
      <c r="A1014" s="3">
        <v>1984</v>
      </c>
      <c r="B1014" s="3" t="s">
        <v>144</v>
      </c>
      <c r="C1014" s="3">
        <v>4</v>
      </c>
      <c r="D1014" s="3">
        <v>2044.8</v>
      </c>
      <c r="E1014">
        <v>12017.906290000001</v>
      </c>
      <c r="F1014">
        <v>735.8</v>
      </c>
      <c r="G1014" t="s">
        <v>84</v>
      </c>
      <c r="H1014" t="s">
        <v>84</v>
      </c>
      <c r="R1014" s="3"/>
      <c r="S1014" s="3"/>
      <c r="T1014" s="3"/>
      <c r="U1014" s="3"/>
    </row>
    <row r="1015" spans="1:21">
      <c r="A1015" s="3">
        <v>1985</v>
      </c>
      <c r="B1015" s="3" t="s">
        <v>144</v>
      </c>
      <c r="C1015" s="3">
        <v>4</v>
      </c>
      <c r="D1015" s="3">
        <v>1298.2857140000001</v>
      </c>
      <c r="E1015">
        <v>1112.306286</v>
      </c>
      <c r="F1015">
        <v>198.7</v>
      </c>
      <c r="G1015" t="s">
        <v>84</v>
      </c>
      <c r="H1015" t="s">
        <v>84</v>
      </c>
      <c r="R1015" s="3"/>
      <c r="S1015" s="3"/>
      <c r="T1015" s="3"/>
      <c r="U1015" s="3"/>
    </row>
    <row r="1016" spans="1:21">
      <c r="A1016" s="3">
        <v>1986</v>
      </c>
      <c r="B1016" s="3" t="s">
        <v>144</v>
      </c>
      <c r="C1016" s="3">
        <v>4</v>
      </c>
      <c r="D1016" s="3">
        <v>778.97142859999997</v>
      </c>
      <c r="E1016">
        <v>870.50057140000001</v>
      </c>
      <c r="F1016">
        <v>226</v>
      </c>
      <c r="G1016" t="s">
        <v>84</v>
      </c>
      <c r="H1016" t="s">
        <v>84</v>
      </c>
      <c r="R1016" s="3"/>
      <c r="S1016" s="3"/>
      <c r="T1016" s="3"/>
      <c r="U1016" s="3"/>
    </row>
    <row r="1017" spans="1:21">
      <c r="A1017" s="3">
        <v>1987</v>
      </c>
      <c r="B1017" s="3" t="s">
        <v>144</v>
      </c>
      <c r="C1017" s="3">
        <v>4</v>
      </c>
      <c r="D1017" s="3">
        <v>2629.0285709999998</v>
      </c>
      <c r="E1017">
        <v>773.77828569999997</v>
      </c>
      <c r="F1017">
        <v>1645.5</v>
      </c>
      <c r="G1017" t="s">
        <v>84</v>
      </c>
      <c r="H1017" t="s">
        <v>84</v>
      </c>
      <c r="R1017" s="3"/>
      <c r="S1017" s="3"/>
      <c r="T1017" s="3"/>
      <c r="U1017" s="3"/>
    </row>
    <row r="1018" spans="1:21">
      <c r="A1018" s="3">
        <v>1988</v>
      </c>
      <c r="B1018" s="3" t="s">
        <v>144</v>
      </c>
      <c r="C1018" s="3">
        <v>4</v>
      </c>
      <c r="D1018" s="3">
        <v>421.94285710000003</v>
      </c>
      <c r="E1018">
        <v>714.05714290000003</v>
      </c>
      <c r="F1018">
        <v>137.1</v>
      </c>
      <c r="G1018" t="s">
        <v>84</v>
      </c>
      <c r="H1018" t="s">
        <v>84</v>
      </c>
      <c r="R1018" s="3"/>
      <c r="S1018" s="3"/>
      <c r="T1018" s="3"/>
      <c r="U1018" s="3"/>
    </row>
    <row r="1019" spans="1:21">
      <c r="A1019" s="3">
        <v>1989</v>
      </c>
      <c r="B1019" s="3" t="s">
        <v>144</v>
      </c>
      <c r="C1019" s="3">
        <v>4</v>
      </c>
      <c r="D1019" s="3">
        <v>2304.4571430000001</v>
      </c>
      <c r="E1019">
        <v>3927.3142859999998</v>
      </c>
      <c r="F1019">
        <v>1018.7</v>
      </c>
      <c r="G1019" t="s">
        <v>84</v>
      </c>
      <c r="H1019" t="s">
        <v>84</v>
      </c>
      <c r="R1019" s="3"/>
      <c r="S1019" s="3"/>
      <c r="T1019" s="3"/>
      <c r="U1019" s="3"/>
    </row>
    <row r="1020" spans="1:21">
      <c r="A1020" s="3">
        <v>1990</v>
      </c>
      <c r="B1020" s="3" t="s">
        <v>144</v>
      </c>
      <c r="C1020" s="3">
        <v>4</v>
      </c>
      <c r="D1020" s="3">
        <v>1071.0857140000001</v>
      </c>
      <c r="E1020">
        <v>324.57142859999999</v>
      </c>
      <c r="F1020">
        <v>268.89999999999998</v>
      </c>
      <c r="G1020" t="s">
        <v>84</v>
      </c>
      <c r="H1020" t="s">
        <v>84</v>
      </c>
      <c r="R1020" s="3"/>
      <c r="S1020" s="3"/>
      <c r="T1020" s="3"/>
      <c r="U1020" s="3"/>
    </row>
    <row r="1021" spans="1:21">
      <c r="A1021" s="3">
        <v>1991</v>
      </c>
      <c r="B1021" s="3" t="s">
        <v>144</v>
      </c>
      <c r="C1021" s="3">
        <v>4</v>
      </c>
      <c r="D1021" s="3">
        <v>6004.5714289999996</v>
      </c>
      <c r="E1021">
        <v>4219.4285710000004</v>
      </c>
      <c r="F1021">
        <v>2370.1</v>
      </c>
      <c r="G1021" t="s">
        <v>84</v>
      </c>
      <c r="H1021" t="s">
        <v>84</v>
      </c>
      <c r="R1021" s="3"/>
      <c r="S1021" s="3"/>
      <c r="T1021" s="3"/>
      <c r="U1021" s="3"/>
    </row>
    <row r="1022" spans="1:21">
      <c r="A1022" s="3">
        <v>1992</v>
      </c>
      <c r="B1022" s="3" t="s">
        <v>144</v>
      </c>
      <c r="C1022" s="3">
        <v>4</v>
      </c>
      <c r="D1022" s="3">
        <v>227.2</v>
      </c>
      <c r="E1022">
        <v>638.75657139999998</v>
      </c>
      <c r="F1022">
        <v>197.2</v>
      </c>
      <c r="G1022" t="s">
        <v>84</v>
      </c>
      <c r="H1022" t="s">
        <v>84</v>
      </c>
      <c r="R1022" s="3"/>
      <c r="S1022" s="3"/>
      <c r="T1022" s="3"/>
      <c r="U1022" s="3"/>
    </row>
    <row r="1023" spans="1:21">
      <c r="A1023" s="3">
        <v>1993</v>
      </c>
      <c r="B1023" s="3" t="s">
        <v>144</v>
      </c>
      <c r="C1023" s="3">
        <v>4</v>
      </c>
      <c r="D1023" s="3">
        <v>454.4</v>
      </c>
      <c r="E1023">
        <v>3859.154286</v>
      </c>
      <c r="F1023">
        <v>340.4</v>
      </c>
      <c r="G1023" t="s">
        <v>84</v>
      </c>
      <c r="H1023" t="s">
        <v>84</v>
      </c>
      <c r="R1023" s="3"/>
      <c r="S1023" s="3"/>
      <c r="T1023" s="3"/>
      <c r="U1023" s="3"/>
    </row>
    <row r="1024" spans="1:21">
      <c r="A1024" s="3">
        <v>1994</v>
      </c>
      <c r="B1024" s="3" t="s">
        <v>144</v>
      </c>
      <c r="C1024" s="3">
        <v>4</v>
      </c>
      <c r="D1024" s="3">
        <v>481.01485709999997</v>
      </c>
      <c r="E1024">
        <v>159.68914290000001</v>
      </c>
      <c r="F1024">
        <v>241.5</v>
      </c>
      <c r="G1024" t="s">
        <v>84</v>
      </c>
      <c r="H1024" t="s">
        <v>84</v>
      </c>
      <c r="R1024" s="3"/>
      <c r="S1024" s="3"/>
      <c r="T1024" s="3"/>
      <c r="U1024" s="3"/>
    </row>
    <row r="1025" spans="1:21">
      <c r="A1025" s="3">
        <v>1995</v>
      </c>
      <c r="B1025" s="3" t="s">
        <v>144</v>
      </c>
      <c r="C1025" s="3">
        <v>4</v>
      </c>
      <c r="D1025" s="3">
        <v>2969.1794289999998</v>
      </c>
      <c r="E1025">
        <v>778.97142859999997</v>
      </c>
      <c r="F1025">
        <v>470.8</v>
      </c>
      <c r="G1025" t="s">
        <v>84</v>
      </c>
      <c r="H1025" t="s">
        <v>84</v>
      </c>
      <c r="R1025" s="3"/>
      <c r="S1025" s="3"/>
      <c r="T1025" s="3"/>
      <c r="U1025" s="3"/>
    </row>
    <row r="1026" spans="1:21">
      <c r="A1026" s="3">
        <v>1996</v>
      </c>
      <c r="B1026" s="3" t="s">
        <v>144</v>
      </c>
      <c r="C1026" s="3">
        <v>4</v>
      </c>
      <c r="D1026" s="3">
        <v>16893.942859999999</v>
      </c>
      <c r="E1026">
        <v>984.74971430000005</v>
      </c>
      <c r="F1026">
        <v>918.6</v>
      </c>
      <c r="G1026" t="s">
        <v>84</v>
      </c>
      <c r="H1026" t="s">
        <v>84</v>
      </c>
      <c r="R1026" s="3"/>
      <c r="S1026" s="3"/>
      <c r="T1026" s="3"/>
      <c r="U1026" s="3"/>
    </row>
    <row r="1027" spans="1:21">
      <c r="A1027" s="3">
        <v>1997</v>
      </c>
      <c r="B1027" s="3" t="s">
        <v>144</v>
      </c>
      <c r="C1027" s="3">
        <v>4</v>
      </c>
      <c r="D1027" s="3">
        <v>11870.87543</v>
      </c>
      <c r="E1027">
        <v>2165.865143</v>
      </c>
      <c r="F1027">
        <v>745.1</v>
      </c>
      <c r="G1027" t="s">
        <v>84</v>
      </c>
      <c r="H1027" t="s">
        <v>84</v>
      </c>
      <c r="R1027" s="3"/>
      <c r="S1027" s="3"/>
      <c r="T1027" s="3"/>
      <c r="U1027" s="3"/>
    </row>
    <row r="1028" spans="1:21">
      <c r="A1028" s="3">
        <v>1998</v>
      </c>
      <c r="B1028" s="3" t="s">
        <v>144</v>
      </c>
      <c r="C1028" s="3">
        <v>4</v>
      </c>
      <c r="D1028" s="3">
        <v>3437.211429</v>
      </c>
      <c r="E1028">
        <v>7519.0217140000004</v>
      </c>
      <c r="F1028">
        <v>557.6</v>
      </c>
      <c r="G1028" t="s">
        <v>84</v>
      </c>
      <c r="H1028" t="s">
        <v>84</v>
      </c>
      <c r="R1028" s="3"/>
      <c r="S1028" s="3"/>
      <c r="T1028" s="3"/>
      <c r="U1028" s="3"/>
    </row>
    <row r="1029" spans="1:21">
      <c r="A1029" s="3">
        <v>1999</v>
      </c>
      <c r="B1029" s="3" t="s">
        <v>144</v>
      </c>
      <c r="C1029" s="3">
        <v>4</v>
      </c>
      <c r="D1029" s="3">
        <v>2327.501714</v>
      </c>
      <c r="E1029">
        <v>3369.7005709999999</v>
      </c>
      <c r="F1029">
        <v>541.1</v>
      </c>
      <c r="G1029" t="s">
        <v>84</v>
      </c>
      <c r="H1029" t="s">
        <v>84</v>
      </c>
      <c r="R1029" s="3"/>
      <c r="S1029" s="3"/>
      <c r="T1029" s="3"/>
      <c r="U1029" s="3"/>
    </row>
    <row r="1030" spans="1:21">
      <c r="A1030" s="3">
        <v>2000</v>
      </c>
      <c r="B1030" s="3" t="s">
        <v>144</v>
      </c>
      <c r="C1030" s="3">
        <v>4</v>
      </c>
      <c r="D1030" s="3">
        <v>6521.289143</v>
      </c>
      <c r="E1030">
        <v>2430.7154289999999</v>
      </c>
      <c r="F1030">
        <v>1570.9</v>
      </c>
      <c r="G1030" t="s">
        <v>84</v>
      </c>
      <c r="H1030" t="s">
        <v>84</v>
      </c>
      <c r="R1030" s="3"/>
      <c r="S1030" s="3"/>
      <c r="T1030" s="3"/>
      <c r="U1030" s="3"/>
    </row>
    <row r="1031" spans="1:21">
      <c r="A1031" s="3">
        <v>2001</v>
      </c>
      <c r="B1031" s="3" t="s">
        <v>144</v>
      </c>
      <c r="C1031" s="3">
        <v>4</v>
      </c>
      <c r="D1031" s="3">
        <v>2707.250286</v>
      </c>
      <c r="E1031">
        <v>2347.6251430000002</v>
      </c>
      <c r="F1031">
        <v>996.1</v>
      </c>
      <c r="G1031" t="s">
        <v>84</v>
      </c>
      <c r="H1031" t="s">
        <v>84</v>
      </c>
      <c r="R1031" s="3"/>
      <c r="S1031" s="3"/>
      <c r="T1031" s="3"/>
      <c r="U1031" s="3"/>
    </row>
    <row r="1032" spans="1:21">
      <c r="A1032" s="3">
        <v>2002</v>
      </c>
      <c r="B1032" s="3" t="s">
        <v>144</v>
      </c>
      <c r="C1032" s="3">
        <v>4</v>
      </c>
      <c r="D1032" s="3">
        <v>10459.31429</v>
      </c>
      <c r="E1032">
        <v>26129.94743</v>
      </c>
      <c r="F1032">
        <v>3177.4</v>
      </c>
      <c r="G1032" t="s">
        <v>84</v>
      </c>
      <c r="H1032" t="s">
        <v>84</v>
      </c>
      <c r="R1032" s="3"/>
      <c r="S1032" s="3"/>
      <c r="T1032" s="3"/>
      <c r="U1032" s="3"/>
    </row>
    <row r="1033" spans="1:21">
      <c r="A1033" s="3">
        <v>2003</v>
      </c>
      <c r="B1033" s="3" t="s">
        <v>144</v>
      </c>
      <c r="C1033" s="3">
        <v>4</v>
      </c>
      <c r="D1033" s="3">
        <v>3927.3142859999998</v>
      </c>
      <c r="E1033">
        <v>10076.64457</v>
      </c>
      <c r="F1033">
        <v>461.1</v>
      </c>
      <c r="G1033" t="s">
        <v>84</v>
      </c>
      <c r="H1033" t="s">
        <v>84</v>
      </c>
      <c r="R1033" s="3"/>
      <c r="S1033" s="3"/>
      <c r="T1033" s="3"/>
      <c r="U1033" s="3"/>
    </row>
    <row r="1034" spans="1:21">
      <c r="A1034" s="3">
        <v>2004</v>
      </c>
      <c r="B1034" s="3" t="s">
        <v>144</v>
      </c>
      <c r="C1034" s="3">
        <v>4</v>
      </c>
      <c r="D1034" s="3">
        <v>29406.171429999999</v>
      </c>
      <c r="E1034">
        <v>24146.815999999999</v>
      </c>
      <c r="F1034">
        <v>5115.6000000000004</v>
      </c>
      <c r="G1034" t="s">
        <v>84</v>
      </c>
      <c r="H1034" t="s">
        <v>84</v>
      </c>
      <c r="R1034" s="3"/>
      <c r="S1034" s="3"/>
      <c r="T1034" s="3"/>
      <c r="U1034" s="3"/>
    </row>
    <row r="1035" spans="1:21">
      <c r="A1035" s="3">
        <v>2005</v>
      </c>
      <c r="B1035" s="3" t="s">
        <v>144</v>
      </c>
      <c r="C1035" s="3">
        <v>4</v>
      </c>
      <c r="D1035" s="3">
        <v>1233.371429</v>
      </c>
      <c r="E1035">
        <v>17672.914290000001</v>
      </c>
      <c r="F1035">
        <v>339</v>
      </c>
      <c r="G1035" t="s">
        <v>84</v>
      </c>
      <c r="H1035" t="s">
        <v>84</v>
      </c>
      <c r="R1035" s="3"/>
      <c r="S1035" s="3"/>
      <c r="T1035" s="3"/>
      <c r="U1035" s="3"/>
    </row>
    <row r="1036" spans="1:21">
      <c r="A1036" s="3">
        <v>2006</v>
      </c>
      <c r="B1036" s="3" t="s">
        <v>144</v>
      </c>
      <c r="C1036" s="3">
        <v>4</v>
      </c>
      <c r="D1036" s="3">
        <v>1643.9542859999999</v>
      </c>
      <c r="E1036">
        <v>27760.594290000001</v>
      </c>
      <c r="F1036">
        <v>70.900000000000006</v>
      </c>
      <c r="G1036" t="s">
        <v>84</v>
      </c>
      <c r="H1036" t="s">
        <v>84</v>
      </c>
      <c r="R1036" s="3"/>
      <c r="S1036" s="3"/>
      <c r="T1036" s="3"/>
      <c r="U1036" s="3"/>
    </row>
    <row r="1037" spans="1:21">
      <c r="A1037" s="3">
        <v>2007</v>
      </c>
      <c r="B1037" s="3" t="s">
        <v>144</v>
      </c>
      <c r="C1037" s="3">
        <v>4</v>
      </c>
      <c r="D1037" s="3">
        <v>146828.9737</v>
      </c>
      <c r="E1037">
        <v>2740.6811429999998</v>
      </c>
      <c r="F1037">
        <v>10053.58678</v>
      </c>
      <c r="G1037" t="s">
        <v>84</v>
      </c>
      <c r="H1037" t="s">
        <v>84</v>
      </c>
      <c r="R1037" s="3"/>
      <c r="S1037" s="3"/>
      <c r="T1037" s="3"/>
      <c r="U1037" s="3"/>
    </row>
    <row r="1038" spans="1:21">
      <c r="A1038" s="3">
        <v>2008</v>
      </c>
      <c r="B1038" s="3" t="s">
        <v>144</v>
      </c>
      <c r="C1038" s="3">
        <v>4</v>
      </c>
      <c r="D1038" s="3">
        <v>895.49257139999997</v>
      </c>
      <c r="E1038">
        <v>904.25599999999997</v>
      </c>
      <c r="F1038">
        <v>303.93406119999997</v>
      </c>
      <c r="G1038" t="s">
        <v>84</v>
      </c>
      <c r="H1038" t="s">
        <v>84</v>
      </c>
      <c r="R1038" s="3"/>
      <c r="S1038" s="3"/>
      <c r="T1038" s="3"/>
      <c r="U1038" s="3"/>
    </row>
    <row r="1039" spans="1:21">
      <c r="A1039" s="3">
        <v>2009</v>
      </c>
      <c r="B1039" s="3" t="s">
        <v>144</v>
      </c>
      <c r="C1039" s="3">
        <v>4</v>
      </c>
      <c r="D1039" s="3">
        <v>9695.409463</v>
      </c>
      <c r="E1039">
        <v>156978.64689999999</v>
      </c>
      <c r="F1039">
        <v>884.97270779999997</v>
      </c>
      <c r="G1039" t="s">
        <v>84</v>
      </c>
      <c r="H1039" t="s">
        <v>84</v>
      </c>
      <c r="R1039" s="3"/>
      <c r="S1039" s="3"/>
      <c r="T1039" s="3"/>
      <c r="U1039" s="3"/>
    </row>
    <row r="1040" spans="1:21">
      <c r="A1040" s="3">
        <v>2010</v>
      </c>
      <c r="B1040" s="3" t="s">
        <v>144</v>
      </c>
      <c r="C1040" s="3">
        <v>4</v>
      </c>
      <c r="D1040" s="3">
        <v>3967.7558859999999</v>
      </c>
      <c r="E1040">
        <v>3596.2514289999999</v>
      </c>
      <c r="F1040">
        <v>384.12611570000001</v>
      </c>
      <c r="G1040" t="s">
        <v>84</v>
      </c>
      <c r="H1040" t="s">
        <v>84</v>
      </c>
      <c r="R1040" s="3"/>
      <c r="S1040" s="3"/>
      <c r="T1040" s="3"/>
      <c r="U1040" s="3"/>
    </row>
    <row r="1041" spans="1:21">
      <c r="A1041" s="3">
        <v>2011</v>
      </c>
      <c r="B1041" s="3" t="s">
        <v>144</v>
      </c>
      <c r="C1041" s="3">
        <v>4</v>
      </c>
      <c r="D1041" s="3">
        <v>1958.4542630000001</v>
      </c>
      <c r="E1041">
        <v>5933.4902860000002</v>
      </c>
      <c r="F1041">
        <v>560.45000000000005</v>
      </c>
      <c r="G1041" t="s">
        <v>84</v>
      </c>
      <c r="H1041" t="s">
        <v>84</v>
      </c>
      <c r="R1041" s="3"/>
      <c r="S1041" s="3"/>
      <c r="T1041" s="3"/>
      <c r="U1041" s="3"/>
    </row>
    <row r="1042" spans="1:21">
      <c r="A1042" s="3">
        <v>2012</v>
      </c>
      <c r="B1042" s="3" t="s">
        <v>144</v>
      </c>
      <c r="C1042" s="3">
        <v>4</v>
      </c>
      <c r="D1042" s="3">
        <v>870.35775999999998</v>
      </c>
      <c r="E1042">
        <v>3255.766263</v>
      </c>
      <c r="F1042">
        <v>147.44999999999999</v>
      </c>
      <c r="G1042" t="s">
        <v>84</v>
      </c>
      <c r="H1042" t="s">
        <v>84</v>
      </c>
      <c r="R1042" s="3"/>
      <c r="S1042" s="3"/>
      <c r="T1042" s="3"/>
      <c r="U1042" s="3"/>
    </row>
    <row r="1043" spans="1:21">
      <c r="A1043" s="3">
        <v>2013</v>
      </c>
      <c r="B1043" s="3" t="s">
        <v>144</v>
      </c>
      <c r="C1043" s="3">
        <v>4</v>
      </c>
      <c r="D1043" s="3">
        <v>1238.879406</v>
      </c>
      <c r="E1043">
        <v>2547.8889600000002</v>
      </c>
      <c r="F1043">
        <v>294.39</v>
      </c>
      <c r="G1043" t="s">
        <v>84</v>
      </c>
      <c r="H1043" t="s">
        <v>84</v>
      </c>
      <c r="R1043" s="3"/>
      <c r="S1043" s="3"/>
      <c r="T1043" s="3"/>
      <c r="U1043" s="3"/>
    </row>
    <row r="1044" spans="1:21">
      <c r="A1044" s="3">
        <v>2014</v>
      </c>
      <c r="B1044" s="3" t="s">
        <v>144</v>
      </c>
      <c r="C1044" s="3">
        <v>4</v>
      </c>
      <c r="D1044" s="3">
        <v>149571.83600000001</v>
      </c>
      <c r="E1044">
        <v>1110.9852800000001</v>
      </c>
      <c r="F1044">
        <v>15410.95</v>
      </c>
      <c r="G1044" t="s">
        <v>84</v>
      </c>
      <c r="H1044" t="s">
        <v>84</v>
      </c>
      <c r="R1044" s="3"/>
      <c r="S1044" s="3"/>
      <c r="T1044" s="3"/>
      <c r="U1044" s="3"/>
    </row>
    <row r="1045" spans="1:21">
      <c r="A1045" s="3">
        <v>1966</v>
      </c>
      <c r="B1045" s="3" t="s">
        <v>144</v>
      </c>
      <c r="C1045" s="3">
        <v>5</v>
      </c>
      <c r="D1045" t="s">
        <v>84</v>
      </c>
      <c r="E1045">
        <v>27082.240000000002</v>
      </c>
      <c r="F1045">
        <v>2768</v>
      </c>
      <c r="G1045" t="s">
        <v>84</v>
      </c>
      <c r="H1045" t="s">
        <v>84</v>
      </c>
      <c r="R1045" s="3"/>
      <c r="S1045" s="3"/>
      <c r="T1045" s="3"/>
      <c r="U1045" s="3"/>
    </row>
    <row r="1046" spans="1:21">
      <c r="A1046" s="3">
        <v>1967</v>
      </c>
      <c r="B1046" s="3" t="s">
        <v>144</v>
      </c>
      <c r="C1046" s="3">
        <v>5</v>
      </c>
      <c r="D1046" t="s">
        <v>84</v>
      </c>
      <c r="E1046">
        <v>5803.3371429999997</v>
      </c>
      <c r="F1046">
        <v>10338</v>
      </c>
      <c r="G1046" t="s">
        <v>84</v>
      </c>
      <c r="H1046" t="s">
        <v>84</v>
      </c>
      <c r="R1046" s="3"/>
      <c r="S1046" s="3"/>
      <c r="T1046" s="3"/>
      <c r="U1046" s="3"/>
    </row>
    <row r="1047" spans="1:21">
      <c r="A1047" s="3">
        <v>1968</v>
      </c>
      <c r="B1047" s="3" t="s">
        <v>144</v>
      </c>
      <c r="C1047" s="3">
        <v>5</v>
      </c>
      <c r="D1047" s="3">
        <v>21811.200000000001</v>
      </c>
      <c r="E1047">
        <v>3482.0022859999999</v>
      </c>
      <c r="F1047">
        <v>14519</v>
      </c>
      <c r="G1047" t="s">
        <v>84</v>
      </c>
      <c r="H1047" t="s">
        <v>84</v>
      </c>
      <c r="R1047" s="3"/>
      <c r="S1047" s="3"/>
      <c r="T1047" s="3"/>
      <c r="U1047" s="3"/>
    </row>
    <row r="1048" spans="1:21">
      <c r="A1048" s="3">
        <v>1969</v>
      </c>
      <c r="B1048" s="3" t="s">
        <v>144</v>
      </c>
      <c r="C1048" s="3">
        <v>5</v>
      </c>
      <c r="D1048" s="3">
        <v>1363.2</v>
      </c>
      <c r="E1048">
        <v>10881.25714</v>
      </c>
      <c r="F1048">
        <v>654</v>
      </c>
      <c r="G1048" t="s">
        <v>84</v>
      </c>
      <c r="H1048" t="s">
        <v>84</v>
      </c>
      <c r="R1048" s="3"/>
      <c r="S1048" s="3"/>
      <c r="T1048" s="3"/>
      <c r="U1048" s="3"/>
    </row>
    <row r="1049" spans="1:21">
      <c r="A1049" s="3">
        <v>1970</v>
      </c>
      <c r="B1049" s="3" t="s">
        <v>144</v>
      </c>
      <c r="C1049" s="3">
        <v>5</v>
      </c>
      <c r="D1049" s="3">
        <v>1493.0285710000001</v>
      </c>
      <c r="E1049">
        <v>21955.958859999999</v>
      </c>
      <c r="F1049">
        <v>186</v>
      </c>
      <c r="G1049" t="s">
        <v>84</v>
      </c>
      <c r="H1049" t="s">
        <v>84</v>
      </c>
      <c r="R1049" s="3"/>
      <c r="S1049" s="3"/>
      <c r="T1049" s="3"/>
      <c r="U1049" s="3"/>
    </row>
    <row r="1050" spans="1:21">
      <c r="A1050" s="3">
        <v>1971</v>
      </c>
      <c r="B1050" s="3" t="s">
        <v>144</v>
      </c>
      <c r="C1050" s="3">
        <v>5</v>
      </c>
      <c r="D1050" s="3">
        <v>389.48571429999998</v>
      </c>
      <c r="E1050">
        <v>1063.9451429999999</v>
      </c>
      <c r="F1050">
        <v>289</v>
      </c>
      <c r="G1050" t="s">
        <v>84</v>
      </c>
      <c r="H1050" t="s">
        <v>84</v>
      </c>
      <c r="R1050" s="3"/>
      <c r="S1050" s="3"/>
      <c r="T1050" s="3"/>
      <c r="U1050" s="3"/>
    </row>
    <row r="1051" spans="1:21">
      <c r="A1051" s="3">
        <v>1972</v>
      </c>
      <c r="B1051" s="3" t="s">
        <v>144</v>
      </c>
      <c r="C1051" s="3">
        <v>5</v>
      </c>
      <c r="D1051" s="3">
        <v>97.371428570000006</v>
      </c>
      <c r="E1051">
        <v>435.25028570000001</v>
      </c>
      <c r="F1051">
        <v>32.700000000000003</v>
      </c>
      <c r="G1051" t="s">
        <v>84</v>
      </c>
      <c r="H1051" t="s">
        <v>84</v>
      </c>
      <c r="R1051" s="3"/>
      <c r="S1051" s="3"/>
      <c r="T1051" s="3"/>
      <c r="U1051" s="3"/>
    </row>
    <row r="1052" spans="1:21">
      <c r="A1052" s="3">
        <v>1973</v>
      </c>
      <c r="B1052" s="3" t="s">
        <v>144</v>
      </c>
      <c r="C1052" s="3">
        <v>5</v>
      </c>
      <c r="D1052" s="3">
        <v>292.11428569999998</v>
      </c>
      <c r="E1052">
        <v>918.86171430000002</v>
      </c>
      <c r="F1052">
        <v>54</v>
      </c>
      <c r="G1052" t="s">
        <v>84</v>
      </c>
      <c r="H1052" t="s">
        <v>84</v>
      </c>
      <c r="R1052" s="3"/>
      <c r="S1052" s="3"/>
      <c r="T1052" s="3"/>
      <c r="U1052" s="3"/>
    </row>
    <row r="1053" spans="1:21">
      <c r="A1053" s="3">
        <v>1974</v>
      </c>
      <c r="B1053" s="3" t="s">
        <v>144</v>
      </c>
      <c r="C1053" s="3">
        <v>5</v>
      </c>
      <c r="D1053" s="3">
        <v>778.97142859999997</v>
      </c>
      <c r="E1053">
        <v>48.361142860000001</v>
      </c>
      <c r="F1053">
        <v>72.599999999999994</v>
      </c>
      <c r="G1053" t="s">
        <v>84</v>
      </c>
      <c r="H1053" t="s">
        <v>84</v>
      </c>
      <c r="R1053" s="3"/>
      <c r="S1053" s="3"/>
      <c r="T1053" s="3"/>
      <c r="U1053" s="3"/>
    </row>
    <row r="1054" spans="1:21">
      <c r="A1054" s="3">
        <v>1975</v>
      </c>
      <c r="B1054" s="3" t="s">
        <v>144</v>
      </c>
      <c r="C1054" s="3">
        <v>5</v>
      </c>
      <c r="D1054" s="3">
        <v>0</v>
      </c>
      <c r="E1054">
        <v>290.16685710000002</v>
      </c>
      <c r="F1054">
        <v>4.0999999999999996</v>
      </c>
      <c r="G1054" t="s">
        <v>84</v>
      </c>
      <c r="H1054" t="s">
        <v>84</v>
      </c>
      <c r="R1054" s="3"/>
      <c r="S1054" s="3"/>
      <c r="T1054" s="3"/>
      <c r="U1054" s="3"/>
    </row>
    <row r="1055" spans="1:21">
      <c r="A1055" s="3">
        <v>1976</v>
      </c>
      <c r="B1055" s="3" t="s">
        <v>144</v>
      </c>
      <c r="C1055" s="3">
        <v>5</v>
      </c>
      <c r="D1055" s="3">
        <v>1395.6571429999999</v>
      </c>
      <c r="E1055">
        <v>628.69485710000004</v>
      </c>
      <c r="F1055">
        <v>224</v>
      </c>
      <c r="G1055" t="s">
        <v>84</v>
      </c>
      <c r="H1055" t="s">
        <v>84</v>
      </c>
      <c r="R1055" s="3"/>
      <c r="S1055" s="3"/>
      <c r="T1055" s="3"/>
      <c r="U1055" s="3"/>
    </row>
    <row r="1056" spans="1:21">
      <c r="A1056" s="3">
        <v>1977</v>
      </c>
      <c r="B1056" s="3" t="s">
        <v>144</v>
      </c>
      <c r="C1056" s="3">
        <v>5</v>
      </c>
      <c r="D1056" s="3">
        <v>1947.4285709999999</v>
      </c>
      <c r="E1056">
        <v>0</v>
      </c>
      <c r="F1056">
        <v>522.20000000000005</v>
      </c>
      <c r="G1056" t="s">
        <v>84</v>
      </c>
      <c r="H1056" t="s">
        <v>84</v>
      </c>
      <c r="R1056" s="3"/>
      <c r="S1056" s="3"/>
      <c r="T1056" s="3"/>
      <c r="U1056" s="3"/>
    </row>
    <row r="1057" spans="1:21">
      <c r="A1057" s="3">
        <v>1978</v>
      </c>
      <c r="B1057" s="3" t="s">
        <v>144</v>
      </c>
      <c r="C1057" s="3">
        <v>5</v>
      </c>
      <c r="D1057" s="3">
        <v>3050.9714290000002</v>
      </c>
      <c r="E1057">
        <v>2998.3908569999999</v>
      </c>
      <c r="F1057">
        <v>571.5</v>
      </c>
      <c r="G1057" t="s">
        <v>84</v>
      </c>
      <c r="H1057" t="s">
        <v>84</v>
      </c>
      <c r="R1057" s="3"/>
      <c r="S1057" s="3"/>
      <c r="T1057" s="3"/>
      <c r="U1057" s="3"/>
    </row>
    <row r="1058" spans="1:21">
      <c r="A1058" s="3">
        <v>1979</v>
      </c>
      <c r="B1058" s="3" t="s">
        <v>144</v>
      </c>
      <c r="C1058" s="3">
        <v>5</v>
      </c>
      <c r="D1058" s="3">
        <v>1071.0857140000001</v>
      </c>
      <c r="E1058">
        <v>2659.8628570000001</v>
      </c>
      <c r="F1058">
        <v>530</v>
      </c>
      <c r="G1058" t="s">
        <v>84</v>
      </c>
      <c r="H1058" t="s">
        <v>84</v>
      </c>
      <c r="R1058" s="3"/>
      <c r="S1058" s="3"/>
      <c r="T1058" s="3"/>
      <c r="U1058" s="3"/>
    </row>
    <row r="1059" spans="1:21">
      <c r="A1059" s="3">
        <v>1980</v>
      </c>
      <c r="B1059" s="3" t="s">
        <v>144</v>
      </c>
      <c r="C1059" s="3">
        <v>5</v>
      </c>
      <c r="D1059" s="3">
        <v>15806.628570000001</v>
      </c>
      <c r="E1059">
        <v>1864.0137139999999</v>
      </c>
      <c r="F1059">
        <v>6087.3</v>
      </c>
      <c r="G1059" t="s">
        <v>84</v>
      </c>
      <c r="H1059" t="s">
        <v>84</v>
      </c>
      <c r="R1059" s="3"/>
      <c r="S1059" s="3"/>
      <c r="T1059" s="3"/>
      <c r="U1059" s="3"/>
    </row>
    <row r="1060" spans="1:21">
      <c r="A1060" s="3">
        <v>1981</v>
      </c>
      <c r="B1060" s="3" t="s">
        <v>144</v>
      </c>
      <c r="C1060" s="3">
        <v>5</v>
      </c>
      <c r="D1060" s="3">
        <v>2466.7428570000002</v>
      </c>
      <c r="E1060">
        <v>594.93942860000004</v>
      </c>
      <c r="F1060">
        <v>943.7</v>
      </c>
      <c r="G1060" t="s">
        <v>84</v>
      </c>
      <c r="H1060" t="s">
        <v>84</v>
      </c>
      <c r="R1060" s="3"/>
      <c r="S1060" s="3"/>
      <c r="T1060" s="3"/>
      <c r="U1060" s="3"/>
    </row>
    <row r="1061" spans="1:21">
      <c r="A1061" s="3">
        <v>1982</v>
      </c>
      <c r="B1061" s="3" t="s">
        <v>144</v>
      </c>
      <c r="C1061" s="3">
        <v>5</v>
      </c>
      <c r="D1061" s="3">
        <v>1363.2</v>
      </c>
      <c r="E1061">
        <v>12374.610290000001</v>
      </c>
      <c r="F1061">
        <v>393.9</v>
      </c>
      <c r="G1061" t="s">
        <v>84</v>
      </c>
      <c r="H1061" t="s">
        <v>84</v>
      </c>
      <c r="R1061" s="3"/>
      <c r="S1061" s="3"/>
      <c r="T1061" s="3"/>
      <c r="U1061" s="3"/>
    </row>
    <row r="1062" spans="1:21">
      <c r="A1062" s="3">
        <v>1983</v>
      </c>
      <c r="B1062" s="3" t="s">
        <v>144</v>
      </c>
      <c r="C1062" s="3">
        <v>5</v>
      </c>
      <c r="D1062" s="3">
        <v>7822.171429</v>
      </c>
      <c r="E1062">
        <v>594.93942860000004</v>
      </c>
      <c r="F1062">
        <v>2261.4</v>
      </c>
      <c r="G1062" t="s">
        <v>84</v>
      </c>
      <c r="H1062" t="s">
        <v>84</v>
      </c>
      <c r="R1062" s="3"/>
      <c r="S1062" s="3"/>
      <c r="T1062" s="3"/>
      <c r="U1062" s="3"/>
    </row>
    <row r="1063" spans="1:21">
      <c r="A1063" s="3">
        <v>1984</v>
      </c>
      <c r="B1063" s="3" t="s">
        <v>144</v>
      </c>
      <c r="C1063" s="3">
        <v>5</v>
      </c>
      <c r="D1063" s="3">
        <v>1882.5142860000001</v>
      </c>
      <c r="E1063">
        <v>674.13485709999998</v>
      </c>
      <c r="F1063">
        <v>401.8</v>
      </c>
      <c r="G1063" t="s">
        <v>84</v>
      </c>
      <c r="H1063" t="s">
        <v>84</v>
      </c>
      <c r="R1063" s="3"/>
      <c r="S1063" s="3"/>
      <c r="T1063" s="3"/>
      <c r="U1063" s="3"/>
    </row>
    <row r="1064" spans="1:21">
      <c r="A1064" s="3">
        <v>1985</v>
      </c>
      <c r="B1064" s="3" t="s">
        <v>144</v>
      </c>
      <c r="C1064" s="3">
        <v>5</v>
      </c>
      <c r="D1064" s="3">
        <v>2823.7714289999999</v>
      </c>
      <c r="E1064">
        <v>4545.9474289999998</v>
      </c>
      <c r="F1064">
        <v>472.1</v>
      </c>
      <c r="G1064" t="s">
        <v>84</v>
      </c>
      <c r="H1064" t="s">
        <v>84</v>
      </c>
      <c r="R1064" s="3"/>
      <c r="S1064" s="3"/>
      <c r="T1064" s="3"/>
      <c r="U1064" s="3"/>
    </row>
    <row r="1065" spans="1:21">
      <c r="A1065" s="3">
        <v>1986</v>
      </c>
      <c r="B1065" s="3" t="s">
        <v>144</v>
      </c>
      <c r="C1065" s="3">
        <v>5</v>
      </c>
      <c r="D1065" s="3">
        <v>357.02857139999998</v>
      </c>
      <c r="E1065">
        <v>967.22285710000006</v>
      </c>
      <c r="F1065">
        <v>148</v>
      </c>
      <c r="G1065" t="s">
        <v>84</v>
      </c>
      <c r="H1065" t="s">
        <v>84</v>
      </c>
      <c r="R1065" s="3"/>
      <c r="S1065" s="3"/>
      <c r="T1065" s="3"/>
      <c r="U1065" s="3"/>
    </row>
    <row r="1066" spans="1:21">
      <c r="A1066" s="3">
        <v>1987</v>
      </c>
      <c r="B1066" s="3" t="s">
        <v>144</v>
      </c>
      <c r="C1066" s="3">
        <v>5</v>
      </c>
      <c r="D1066" s="3">
        <v>259.6571429</v>
      </c>
      <c r="E1066">
        <v>918.86171430000002</v>
      </c>
      <c r="F1066">
        <v>124.5</v>
      </c>
      <c r="G1066" t="s">
        <v>84</v>
      </c>
      <c r="H1066" t="s">
        <v>84</v>
      </c>
      <c r="R1066" s="3"/>
      <c r="S1066" s="3"/>
      <c r="T1066" s="3"/>
      <c r="U1066" s="3"/>
    </row>
    <row r="1067" spans="1:21">
      <c r="A1067" s="3">
        <v>1988</v>
      </c>
      <c r="B1067" s="3" t="s">
        <v>144</v>
      </c>
      <c r="C1067" s="3">
        <v>5</v>
      </c>
      <c r="D1067" s="3">
        <v>1038.628571</v>
      </c>
      <c r="E1067">
        <v>162.2857143</v>
      </c>
      <c r="F1067">
        <v>952.5</v>
      </c>
      <c r="G1067" t="s">
        <v>84</v>
      </c>
      <c r="H1067" t="s">
        <v>84</v>
      </c>
      <c r="R1067" s="3"/>
      <c r="S1067" s="3"/>
      <c r="T1067" s="3"/>
      <c r="U1067" s="3"/>
    </row>
    <row r="1068" spans="1:21">
      <c r="A1068" s="3">
        <v>1989</v>
      </c>
      <c r="B1068" s="3" t="s">
        <v>144</v>
      </c>
      <c r="C1068" s="3">
        <v>5</v>
      </c>
      <c r="D1068" s="3">
        <v>454.4</v>
      </c>
      <c r="E1068">
        <v>194.74285710000001</v>
      </c>
      <c r="F1068">
        <v>217.3</v>
      </c>
      <c r="G1068" t="s">
        <v>84</v>
      </c>
      <c r="H1068" t="s">
        <v>84</v>
      </c>
      <c r="R1068" s="3"/>
      <c r="S1068" s="3"/>
      <c r="T1068" s="3"/>
      <c r="U1068" s="3"/>
    </row>
    <row r="1069" spans="1:21">
      <c r="A1069" s="3">
        <v>1990</v>
      </c>
      <c r="B1069" s="3" t="s">
        <v>144</v>
      </c>
      <c r="C1069" s="3">
        <v>5</v>
      </c>
      <c r="D1069" s="3">
        <v>1882.5142860000001</v>
      </c>
      <c r="E1069">
        <v>2499.1999999999998</v>
      </c>
      <c r="F1069">
        <v>1124.0999999999999</v>
      </c>
      <c r="G1069" t="s">
        <v>84</v>
      </c>
      <c r="H1069" t="s">
        <v>84</v>
      </c>
      <c r="R1069" s="3"/>
      <c r="S1069" s="3"/>
      <c r="T1069" s="3"/>
      <c r="U1069" s="3"/>
    </row>
    <row r="1070" spans="1:21">
      <c r="A1070" s="3">
        <v>1991</v>
      </c>
      <c r="B1070" s="3" t="s">
        <v>144</v>
      </c>
      <c r="C1070" s="3">
        <v>5</v>
      </c>
      <c r="D1070" s="3">
        <v>292.11428569999998</v>
      </c>
      <c r="E1070">
        <v>389.48571429999998</v>
      </c>
      <c r="F1070">
        <v>144.30000000000001</v>
      </c>
      <c r="G1070" t="s">
        <v>84</v>
      </c>
      <c r="H1070" t="s">
        <v>84</v>
      </c>
      <c r="R1070" s="3"/>
      <c r="S1070" s="3"/>
      <c r="T1070" s="3"/>
      <c r="U1070" s="3"/>
    </row>
    <row r="1071" spans="1:21">
      <c r="A1071" s="3">
        <v>1992</v>
      </c>
      <c r="B1071" s="3" t="s">
        <v>144</v>
      </c>
      <c r="C1071" s="3">
        <v>5</v>
      </c>
      <c r="D1071" s="3">
        <v>1071.0857140000001</v>
      </c>
      <c r="E1071">
        <v>2155.8034290000001</v>
      </c>
      <c r="F1071">
        <v>1960.1</v>
      </c>
      <c r="G1071" t="s">
        <v>84</v>
      </c>
      <c r="H1071" t="s">
        <v>84</v>
      </c>
      <c r="R1071" s="3"/>
      <c r="S1071" s="3"/>
      <c r="T1071" s="3"/>
      <c r="U1071" s="3"/>
    </row>
    <row r="1072" spans="1:21">
      <c r="A1072" s="3">
        <v>1993</v>
      </c>
      <c r="B1072" s="3" t="s">
        <v>144</v>
      </c>
      <c r="C1072" s="3">
        <v>5</v>
      </c>
      <c r="D1072" s="3">
        <v>389.48571429999998</v>
      </c>
      <c r="E1072">
        <v>159.68914290000001</v>
      </c>
      <c r="F1072">
        <v>120.1</v>
      </c>
      <c r="G1072" t="s">
        <v>84</v>
      </c>
      <c r="H1072" t="s">
        <v>84</v>
      </c>
      <c r="R1072" s="3"/>
      <c r="S1072" s="3"/>
      <c r="T1072" s="3"/>
      <c r="U1072" s="3"/>
    </row>
    <row r="1073" spans="1:21">
      <c r="A1073" s="3">
        <v>1994</v>
      </c>
      <c r="B1073" s="3" t="s">
        <v>144</v>
      </c>
      <c r="C1073" s="3">
        <v>5</v>
      </c>
      <c r="D1073" s="3">
        <v>330.41371429999998</v>
      </c>
      <c r="E1073">
        <v>718.60114290000001</v>
      </c>
      <c r="F1073">
        <v>142.1</v>
      </c>
      <c r="G1073" t="s">
        <v>84</v>
      </c>
      <c r="H1073" t="s">
        <v>84</v>
      </c>
      <c r="R1073" s="3"/>
      <c r="S1073" s="3"/>
      <c r="T1073" s="3"/>
      <c r="U1073" s="3"/>
    </row>
    <row r="1074" spans="1:21">
      <c r="A1074" s="3">
        <v>1995</v>
      </c>
      <c r="B1074" s="3" t="s">
        <v>144</v>
      </c>
      <c r="C1074" s="3">
        <v>5</v>
      </c>
      <c r="D1074" s="3">
        <v>536.19200000000001</v>
      </c>
      <c r="E1074">
        <v>0</v>
      </c>
      <c r="F1074">
        <v>58.9</v>
      </c>
      <c r="G1074" t="s">
        <v>84</v>
      </c>
      <c r="H1074" t="s">
        <v>84</v>
      </c>
      <c r="R1074" s="3"/>
      <c r="S1074" s="3"/>
      <c r="T1074" s="3"/>
      <c r="U1074" s="3"/>
    </row>
    <row r="1075" spans="1:21">
      <c r="A1075" s="3">
        <v>1996</v>
      </c>
      <c r="B1075" s="3" t="s">
        <v>144</v>
      </c>
      <c r="C1075" s="3">
        <v>5</v>
      </c>
      <c r="D1075" s="3">
        <v>8497.2800000000007</v>
      </c>
      <c r="E1075">
        <v>0</v>
      </c>
      <c r="F1075">
        <v>450.3</v>
      </c>
      <c r="G1075" t="s">
        <v>84</v>
      </c>
      <c r="H1075" t="s">
        <v>84</v>
      </c>
      <c r="R1075" s="3"/>
      <c r="S1075" s="3"/>
      <c r="T1075" s="3"/>
      <c r="U1075" s="3"/>
    </row>
    <row r="1076" spans="1:21">
      <c r="A1076" s="3">
        <v>1997</v>
      </c>
      <c r="B1076" s="3" t="s">
        <v>144</v>
      </c>
      <c r="C1076" s="3">
        <v>5</v>
      </c>
      <c r="D1076" s="3">
        <v>6521.9382859999996</v>
      </c>
      <c r="E1076">
        <v>401.81942859999998</v>
      </c>
      <c r="F1076">
        <v>561.29999999999995</v>
      </c>
      <c r="G1076" t="s">
        <v>84</v>
      </c>
      <c r="H1076" t="s">
        <v>84</v>
      </c>
      <c r="R1076" s="3"/>
      <c r="S1076" s="3"/>
      <c r="T1076" s="3"/>
      <c r="U1076" s="3"/>
    </row>
    <row r="1077" spans="1:21">
      <c r="A1077" s="3">
        <v>1998</v>
      </c>
      <c r="B1077" s="3" t="s">
        <v>144</v>
      </c>
      <c r="C1077" s="3">
        <v>5</v>
      </c>
      <c r="D1077" s="3">
        <v>2773.462857</v>
      </c>
      <c r="E1077">
        <v>1221.6868569999999</v>
      </c>
      <c r="F1077">
        <v>767.2</v>
      </c>
      <c r="G1077" t="s">
        <v>84</v>
      </c>
      <c r="H1077" t="s">
        <v>84</v>
      </c>
      <c r="R1077" s="3"/>
      <c r="S1077" s="3"/>
      <c r="T1077" s="3"/>
      <c r="U1077" s="3"/>
    </row>
    <row r="1078" spans="1:21">
      <c r="A1078" s="3">
        <v>1999</v>
      </c>
      <c r="B1078" s="3" t="s">
        <v>144</v>
      </c>
      <c r="C1078" s="3">
        <v>5</v>
      </c>
      <c r="D1078" s="3">
        <v>2085.0468569999998</v>
      </c>
      <c r="E1078">
        <v>1582.6102860000001</v>
      </c>
      <c r="F1078">
        <v>605.70000000000005</v>
      </c>
      <c r="G1078" t="s">
        <v>84</v>
      </c>
      <c r="H1078" t="s">
        <v>84</v>
      </c>
      <c r="R1078" s="3"/>
      <c r="S1078" s="3"/>
      <c r="T1078" s="3"/>
      <c r="U1078" s="3"/>
    </row>
    <row r="1079" spans="1:21">
      <c r="A1079" s="3">
        <v>2000</v>
      </c>
      <c r="B1079" s="3" t="s">
        <v>144</v>
      </c>
      <c r="C1079" s="3">
        <v>5</v>
      </c>
      <c r="D1079" s="3">
        <v>3604.0411429999999</v>
      </c>
      <c r="E1079">
        <v>1776.704</v>
      </c>
      <c r="F1079">
        <v>588</v>
      </c>
      <c r="G1079" t="s">
        <v>84</v>
      </c>
      <c r="H1079" t="s">
        <v>84</v>
      </c>
      <c r="R1079" s="3"/>
      <c r="S1079" s="3"/>
      <c r="T1079" s="3"/>
      <c r="U1079" s="3"/>
    </row>
    <row r="1080" spans="1:21">
      <c r="A1080" s="3">
        <v>2001</v>
      </c>
      <c r="B1080" s="3" t="s">
        <v>144</v>
      </c>
      <c r="C1080" s="3">
        <v>5</v>
      </c>
      <c r="D1080" s="3">
        <v>976.63542859999995</v>
      </c>
      <c r="E1080">
        <v>1337.558857</v>
      </c>
      <c r="F1080">
        <v>1280.5999999999999</v>
      </c>
      <c r="G1080" t="s">
        <v>84</v>
      </c>
      <c r="H1080" t="s">
        <v>84</v>
      </c>
      <c r="R1080" s="3"/>
      <c r="S1080" s="3"/>
      <c r="T1080" s="3"/>
      <c r="U1080" s="3"/>
    </row>
    <row r="1081" spans="1:21">
      <c r="A1081" s="3">
        <v>2002</v>
      </c>
      <c r="B1081" s="3" t="s">
        <v>144</v>
      </c>
      <c r="C1081" s="3">
        <v>5</v>
      </c>
      <c r="D1081" s="3">
        <v>3545.942857</v>
      </c>
      <c r="E1081">
        <v>11429.45829</v>
      </c>
      <c r="F1081">
        <v>926.2</v>
      </c>
      <c r="G1081" t="s">
        <v>84</v>
      </c>
      <c r="H1081" t="s">
        <v>84</v>
      </c>
      <c r="R1081" s="3"/>
      <c r="S1081" s="3"/>
      <c r="T1081" s="3"/>
      <c r="U1081" s="3"/>
    </row>
    <row r="1082" spans="1:21">
      <c r="A1082" s="3">
        <v>2003</v>
      </c>
      <c r="B1082" s="3" t="s">
        <v>144</v>
      </c>
      <c r="C1082" s="3">
        <v>5</v>
      </c>
      <c r="D1082" s="3">
        <v>15741.71429</v>
      </c>
      <c r="E1082">
        <v>3561.846857</v>
      </c>
      <c r="F1082">
        <v>2686.1</v>
      </c>
      <c r="G1082" t="s">
        <v>84</v>
      </c>
      <c r="H1082" t="s">
        <v>84</v>
      </c>
      <c r="R1082" s="3"/>
      <c r="S1082" s="3"/>
      <c r="T1082" s="3"/>
      <c r="U1082" s="3"/>
    </row>
    <row r="1083" spans="1:21">
      <c r="A1083" s="3">
        <v>2004</v>
      </c>
      <c r="B1083" s="3" t="s">
        <v>144</v>
      </c>
      <c r="C1083" s="3">
        <v>5</v>
      </c>
      <c r="D1083" s="3">
        <v>7075.6571430000004</v>
      </c>
      <c r="E1083">
        <v>6877.3440000000001</v>
      </c>
      <c r="F1083">
        <v>729.4</v>
      </c>
      <c r="G1083" t="s">
        <v>84</v>
      </c>
      <c r="H1083" t="s">
        <v>84</v>
      </c>
      <c r="R1083" s="3"/>
      <c r="S1083" s="3"/>
      <c r="T1083" s="3"/>
      <c r="U1083" s="3"/>
    </row>
    <row r="1084" spans="1:21">
      <c r="A1084" s="3">
        <v>2005</v>
      </c>
      <c r="B1084" s="3" t="s">
        <v>144</v>
      </c>
      <c r="C1084" s="3">
        <v>5</v>
      </c>
      <c r="D1084" s="3">
        <v>10873.14286</v>
      </c>
      <c r="E1084">
        <v>27709.312000000002</v>
      </c>
      <c r="F1084">
        <v>8505.4</v>
      </c>
      <c r="G1084" t="s">
        <v>84</v>
      </c>
      <c r="H1084" t="s">
        <v>84</v>
      </c>
      <c r="R1084" s="3"/>
      <c r="S1084" s="3"/>
      <c r="T1084" s="3"/>
      <c r="U1084" s="3"/>
    </row>
    <row r="1085" spans="1:21">
      <c r="A1085" s="3">
        <v>2006</v>
      </c>
      <c r="B1085" s="3" t="s">
        <v>144</v>
      </c>
      <c r="C1085" s="3">
        <v>5</v>
      </c>
      <c r="D1085" s="3">
        <v>2058.1074290000001</v>
      </c>
      <c r="E1085">
        <v>5758.8708569999999</v>
      </c>
      <c r="F1085">
        <v>375.2</v>
      </c>
      <c r="G1085" t="s">
        <v>84</v>
      </c>
      <c r="H1085" t="s">
        <v>84</v>
      </c>
      <c r="R1085" s="3"/>
      <c r="S1085" s="3"/>
      <c r="T1085" s="3"/>
      <c r="U1085" s="3"/>
    </row>
    <row r="1086" spans="1:21">
      <c r="A1086" s="3">
        <v>2007</v>
      </c>
      <c r="B1086" s="3" t="s">
        <v>144</v>
      </c>
      <c r="C1086" s="3">
        <v>5</v>
      </c>
      <c r="D1086" s="3">
        <v>1138.596571</v>
      </c>
      <c r="E1086">
        <v>44206.303999999996</v>
      </c>
      <c r="F1086">
        <v>176.2972552</v>
      </c>
      <c r="G1086" t="s">
        <v>84</v>
      </c>
      <c r="H1086" t="s">
        <v>84</v>
      </c>
      <c r="R1086" s="3"/>
      <c r="S1086" s="3"/>
      <c r="T1086" s="3"/>
      <c r="U1086" s="3"/>
    </row>
    <row r="1087" spans="1:21">
      <c r="A1087" s="3">
        <v>2008</v>
      </c>
      <c r="B1087" s="3" t="s">
        <v>144</v>
      </c>
      <c r="C1087" s="3">
        <v>5</v>
      </c>
      <c r="D1087" s="3">
        <v>65429.055999999997</v>
      </c>
      <c r="E1087">
        <v>2260.3154290000002</v>
      </c>
      <c r="F1087">
        <v>12776.31882</v>
      </c>
      <c r="G1087" t="s">
        <v>84</v>
      </c>
      <c r="H1087" t="s">
        <v>84</v>
      </c>
      <c r="R1087" s="3"/>
      <c r="S1087" s="3"/>
      <c r="T1087" s="3"/>
      <c r="U1087" s="3"/>
    </row>
    <row r="1088" spans="1:21">
      <c r="A1088" s="3">
        <v>2009</v>
      </c>
      <c r="B1088" s="3" t="s">
        <v>144</v>
      </c>
      <c r="C1088" s="3">
        <v>5</v>
      </c>
      <c r="D1088" s="3">
        <v>1526.293897</v>
      </c>
      <c r="E1088">
        <v>1282.057143</v>
      </c>
      <c r="F1088">
        <v>286.14178340000001</v>
      </c>
      <c r="G1088" t="s">
        <v>84</v>
      </c>
      <c r="H1088" t="s">
        <v>84</v>
      </c>
      <c r="R1088" s="3"/>
      <c r="S1088" s="3"/>
      <c r="T1088" s="3"/>
      <c r="U1088" s="3"/>
    </row>
    <row r="1089" spans="1:21">
      <c r="A1089" s="3">
        <v>2010</v>
      </c>
      <c r="B1089" s="3" t="s">
        <v>144</v>
      </c>
      <c r="C1089" s="3">
        <v>5</v>
      </c>
      <c r="D1089" s="3">
        <v>11103.257509999999</v>
      </c>
      <c r="E1089">
        <v>137795.82629999999</v>
      </c>
      <c r="F1089">
        <v>1441.541555</v>
      </c>
      <c r="G1089" t="s">
        <v>84</v>
      </c>
      <c r="H1089" t="s">
        <v>84</v>
      </c>
      <c r="R1089" s="3"/>
      <c r="S1089" s="3"/>
      <c r="T1089" s="3"/>
      <c r="U1089" s="3"/>
    </row>
    <row r="1090" spans="1:21">
      <c r="A1090" s="3">
        <v>2011</v>
      </c>
      <c r="B1090" s="3" t="s">
        <v>144</v>
      </c>
      <c r="C1090" s="3">
        <v>5</v>
      </c>
      <c r="D1090" s="3">
        <v>1531.6006400000001</v>
      </c>
      <c r="E1090">
        <v>788.70857139999998</v>
      </c>
      <c r="F1090">
        <v>363.08</v>
      </c>
      <c r="G1090" t="s">
        <v>84</v>
      </c>
      <c r="H1090" t="s">
        <v>84</v>
      </c>
      <c r="R1090" s="3"/>
      <c r="S1090" s="3"/>
      <c r="T1090" s="3"/>
      <c r="U1090" s="3"/>
    </row>
    <row r="1091" spans="1:21">
      <c r="A1091" s="3">
        <v>2012</v>
      </c>
      <c r="B1091" s="3" t="s">
        <v>144</v>
      </c>
      <c r="C1091" s="3">
        <v>5</v>
      </c>
      <c r="D1091" s="3">
        <v>1730.8193369999999</v>
      </c>
      <c r="E1091">
        <v>11191.359179999999</v>
      </c>
      <c r="F1091">
        <v>377.07</v>
      </c>
      <c r="G1091" t="s">
        <v>84</v>
      </c>
      <c r="H1091" t="s">
        <v>84</v>
      </c>
      <c r="R1091" s="3"/>
      <c r="S1091" s="3"/>
      <c r="T1091" s="3"/>
      <c r="U1091" s="3"/>
    </row>
    <row r="1092" spans="1:21">
      <c r="A1092" s="3">
        <v>2013</v>
      </c>
      <c r="B1092" s="3" t="s">
        <v>144</v>
      </c>
      <c r="C1092" s="3">
        <v>5</v>
      </c>
      <c r="D1092" s="3">
        <v>678.57824000000005</v>
      </c>
      <c r="E1092">
        <v>1748.047589</v>
      </c>
      <c r="F1092">
        <v>125.95</v>
      </c>
      <c r="G1092" t="s">
        <v>84</v>
      </c>
      <c r="H1092" t="s">
        <v>84</v>
      </c>
      <c r="R1092" s="3"/>
      <c r="S1092" s="3"/>
      <c r="T1092" s="3"/>
      <c r="U1092" s="3"/>
    </row>
    <row r="1093" spans="1:21">
      <c r="A1093" s="3">
        <v>2014</v>
      </c>
      <c r="B1093" s="3" t="s">
        <v>144</v>
      </c>
      <c r="C1093" s="3">
        <v>5</v>
      </c>
      <c r="D1093" s="3">
        <v>1744.698011</v>
      </c>
      <c r="E1093">
        <v>1746.911589</v>
      </c>
      <c r="F1093">
        <v>541.32000000000005</v>
      </c>
      <c r="G1093" t="s">
        <v>84</v>
      </c>
      <c r="H1093" t="s">
        <v>84</v>
      </c>
      <c r="R1093" s="3"/>
      <c r="S1093" s="3"/>
      <c r="T1093" s="3"/>
      <c r="U1093" s="3"/>
    </row>
    <row r="1094" spans="1:21">
      <c r="A1094" s="3">
        <v>1966</v>
      </c>
      <c r="B1094" s="3" t="s">
        <v>144</v>
      </c>
      <c r="C1094" s="3">
        <v>6</v>
      </c>
      <c r="D1094" t="s">
        <v>84</v>
      </c>
      <c r="E1094">
        <v>19296.096000000001</v>
      </c>
      <c r="F1094">
        <v>2591</v>
      </c>
      <c r="G1094" t="s">
        <v>84</v>
      </c>
      <c r="H1094" t="s">
        <v>84</v>
      </c>
      <c r="R1094" s="3"/>
      <c r="S1094" s="3"/>
      <c r="T1094" s="3"/>
      <c r="U1094" s="3"/>
    </row>
    <row r="1095" spans="1:21">
      <c r="A1095" s="3">
        <v>1967</v>
      </c>
      <c r="B1095" s="3" t="s">
        <v>144</v>
      </c>
      <c r="C1095" s="3">
        <v>6</v>
      </c>
      <c r="D1095" t="s">
        <v>84</v>
      </c>
      <c r="E1095">
        <v>12380.452569999999</v>
      </c>
      <c r="F1095">
        <v>1209</v>
      </c>
      <c r="G1095" t="s">
        <v>84</v>
      </c>
      <c r="H1095" t="s">
        <v>84</v>
      </c>
      <c r="R1095" s="3"/>
      <c r="S1095" s="3"/>
      <c r="T1095" s="3"/>
      <c r="U1095" s="3"/>
    </row>
    <row r="1096" spans="1:21">
      <c r="A1096" s="3">
        <v>1968</v>
      </c>
      <c r="B1096" s="3" t="s">
        <v>144</v>
      </c>
      <c r="C1096" s="3">
        <v>6</v>
      </c>
      <c r="D1096" s="3">
        <v>5452.8</v>
      </c>
      <c r="E1096">
        <v>2611.501714</v>
      </c>
      <c r="F1096">
        <v>3499</v>
      </c>
      <c r="G1096" t="s">
        <v>84</v>
      </c>
      <c r="H1096" t="s">
        <v>84</v>
      </c>
      <c r="R1096" s="3"/>
      <c r="S1096" s="3"/>
      <c r="T1096" s="3"/>
      <c r="U1096" s="3"/>
    </row>
    <row r="1097" spans="1:21">
      <c r="A1097" s="3">
        <v>1969</v>
      </c>
      <c r="B1097" s="3" t="s">
        <v>144</v>
      </c>
      <c r="C1097" s="3">
        <v>6</v>
      </c>
      <c r="D1097" s="3">
        <v>13729.371429999999</v>
      </c>
      <c r="E1097">
        <v>1692.64</v>
      </c>
      <c r="F1097">
        <v>5954</v>
      </c>
      <c r="G1097" t="s">
        <v>84</v>
      </c>
      <c r="H1097" t="s">
        <v>84</v>
      </c>
      <c r="R1097" s="3"/>
      <c r="S1097" s="3"/>
      <c r="T1097" s="3"/>
      <c r="U1097" s="3"/>
    </row>
    <row r="1098" spans="1:21">
      <c r="A1098" s="3">
        <v>1970</v>
      </c>
      <c r="B1098" s="3" t="s">
        <v>144</v>
      </c>
      <c r="C1098" s="3">
        <v>6</v>
      </c>
      <c r="D1098" s="3">
        <v>1493.0285710000001</v>
      </c>
      <c r="E1098">
        <v>5271.3645710000001</v>
      </c>
      <c r="F1098">
        <v>214</v>
      </c>
      <c r="G1098" t="s">
        <v>84</v>
      </c>
      <c r="H1098" t="s">
        <v>84</v>
      </c>
      <c r="R1098" s="3"/>
      <c r="S1098" s="3"/>
      <c r="T1098" s="3"/>
      <c r="U1098" s="3"/>
    </row>
    <row r="1099" spans="1:21">
      <c r="A1099" s="3">
        <v>1971</v>
      </c>
      <c r="B1099" s="3" t="s">
        <v>144</v>
      </c>
      <c r="C1099" s="3">
        <v>6</v>
      </c>
      <c r="D1099" s="3">
        <v>389.48571429999998</v>
      </c>
      <c r="E1099">
        <v>12525.536</v>
      </c>
      <c r="F1099">
        <v>246</v>
      </c>
      <c r="G1099" t="s">
        <v>84</v>
      </c>
      <c r="H1099" t="s">
        <v>84</v>
      </c>
      <c r="R1099" s="3"/>
      <c r="S1099" s="3"/>
      <c r="T1099" s="3"/>
      <c r="U1099" s="3"/>
    </row>
    <row r="1100" spans="1:21">
      <c r="A1100" s="3">
        <v>1972</v>
      </c>
      <c r="B1100" s="3" t="s">
        <v>144</v>
      </c>
      <c r="C1100" s="3">
        <v>6</v>
      </c>
      <c r="D1100" s="3">
        <v>129.82857139999999</v>
      </c>
      <c r="E1100">
        <v>531.97257139999999</v>
      </c>
      <c r="F1100">
        <v>122.8</v>
      </c>
      <c r="G1100" t="s">
        <v>84</v>
      </c>
      <c r="H1100" t="s">
        <v>84</v>
      </c>
      <c r="R1100" s="3"/>
      <c r="S1100" s="3"/>
      <c r="T1100" s="3"/>
      <c r="U1100" s="3"/>
    </row>
    <row r="1101" spans="1:21">
      <c r="A1101" s="3">
        <v>1973</v>
      </c>
      <c r="B1101" s="3" t="s">
        <v>144</v>
      </c>
      <c r="C1101" s="3">
        <v>6</v>
      </c>
      <c r="D1101" s="3">
        <v>0</v>
      </c>
      <c r="E1101">
        <v>870.50057140000001</v>
      </c>
      <c r="F1101">
        <v>30.6</v>
      </c>
      <c r="G1101" t="s">
        <v>84</v>
      </c>
      <c r="H1101" t="s">
        <v>84</v>
      </c>
      <c r="R1101" s="3"/>
      <c r="S1101" s="3"/>
      <c r="T1101" s="3"/>
      <c r="U1101" s="3"/>
    </row>
    <row r="1102" spans="1:21">
      <c r="A1102" s="3">
        <v>1974</v>
      </c>
      <c r="B1102" s="3" t="s">
        <v>144</v>
      </c>
      <c r="C1102" s="3">
        <v>6</v>
      </c>
      <c r="D1102" s="3">
        <v>0</v>
      </c>
      <c r="E1102">
        <v>725.41714290000004</v>
      </c>
      <c r="F1102">
        <v>2.1</v>
      </c>
      <c r="G1102" t="s">
        <v>84</v>
      </c>
      <c r="H1102" t="s">
        <v>84</v>
      </c>
      <c r="R1102" s="3"/>
      <c r="S1102" s="3"/>
      <c r="T1102" s="3"/>
      <c r="U1102" s="3"/>
    </row>
    <row r="1103" spans="1:21">
      <c r="A1103" s="3">
        <v>1975</v>
      </c>
      <c r="B1103" s="3" t="s">
        <v>144</v>
      </c>
      <c r="C1103" s="3">
        <v>6</v>
      </c>
      <c r="D1103" s="3">
        <v>421.94285710000003</v>
      </c>
      <c r="E1103">
        <v>0</v>
      </c>
      <c r="F1103">
        <v>43.4</v>
      </c>
      <c r="G1103" t="s">
        <v>84</v>
      </c>
      <c r="H1103" t="s">
        <v>84</v>
      </c>
      <c r="R1103" s="3"/>
      <c r="S1103" s="3"/>
      <c r="T1103" s="3"/>
      <c r="U1103" s="3"/>
    </row>
    <row r="1104" spans="1:21">
      <c r="A1104" s="3">
        <v>1976</v>
      </c>
      <c r="B1104" s="3" t="s">
        <v>144</v>
      </c>
      <c r="C1104" s="3">
        <v>6</v>
      </c>
      <c r="D1104" s="3">
        <v>0</v>
      </c>
      <c r="E1104">
        <v>145.08342859999999</v>
      </c>
      <c r="F1104">
        <v>0</v>
      </c>
      <c r="G1104" t="s">
        <v>84</v>
      </c>
      <c r="H1104" t="s">
        <v>84</v>
      </c>
      <c r="R1104" s="3"/>
      <c r="S1104" s="3"/>
      <c r="T1104" s="3"/>
      <c r="U1104" s="3"/>
    </row>
    <row r="1105" spans="1:21">
      <c r="A1105" s="3">
        <v>1977</v>
      </c>
      <c r="B1105" s="3" t="s">
        <v>144</v>
      </c>
      <c r="C1105" s="3">
        <v>6</v>
      </c>
      <c r="D1105" s="3">
        <v>1460.5714290000001</v>
      </c>
      <c r="E1105">
        <v>48.361142860000001</v>
      </c>
      <c r="F1105">
        <v>362</v>
      </c>
      <c r="G1105" t="s">
        <v>84</v>
      </c>
      <c r="H1105" t="s">
        <v>84</v>
      </c>
      <c r="R1105" s="3"/>
      <c r="S1105" s="3"/>
      <c r="T1105" s="3"/>
      <c r="U1105" s="3"/>
    </row>
    <row r="1106" spans="1:21">
      <c r="A1106" s="3">
        <v>1978</v>
      </c>
      <c r="B1106" s="3" t="s">
        <v>144</v>
      </c>
      <c r="C1106" s="3">
        <v>6</v>
      </c>
      <c r="D1106" s="3">
        <v>2661.4857139999999</v>
      </c>
      <c r="E1106">
        <v>0</v>
      </c>
      <c r="F1106">
        <v>521.1</v>
      </c>
      <c r="G1106" t="s">
        <v>84</v>
      </c>
      <c r="H1106" t="s">
        <v>84</v>
      </c>
      <c r="R1106" s="3"/>
      <c r="S1106" s="3"/>
      <c r="T1106" s="3"/>
      <c r="U1106" s="3"/>
    </row>
    <row r="1107" spans="1:21">
      <c r="A1107" s="3">
        <v>1979</v>
      </c>
      <c r="B1107" s="3" t="s">
        <v>144</v>
      </c>
      <c r="C1107" s="3">
        <v>6</v>
      </c>
      <c r="D1107" s="3">
        <v>519.31428570000003</v>
      </c>
      <c r="E1107">
        <v>967.22285710000006</v>
      </c>
      <c r="F1107">
        <v>413.9</v>
      </c>
      <c r="G1107" t="s">
        <v>84</v>
      </c>
      <c r="H1107" t="s">
        <v>84</v>
      </c>
      <c r="R1107" s="3"/>
      <c r="S1107" s="3"/>
      <c r="T1107" s="3"/>
      <c r="U1107" s="3"/>
    </row>
    <row r="1108" spans="1:21">
      <c r="A1108" s="3">
        <v>1980</v>
      </c>
      <c r="B1108" s="3" t="s">
        <v>144</v>
      </c>
      <c r="C1108" s="3">
        <v>6</v>
      </c>
      <c r="D1108" s="3">
        <v>2174.6285710000002</v>
      </c>
      <c r="E1108">
        <v>2062.326857</v>
      </c>
      <c r="F1108">
        <v>597.29999999999995</v>
      </c>
      <c r="G1108" t="s">
        <v>84</v>
      </c>
      <c r="H1108" t="s">
        <v>84</v>
      </c>
      <c r="R1108" s="3"/>
      <c r="S1108" s="3"/>
      <c r="T1108" s="3"/>
      <c r="U1108" s="3"/>
    </row>
    <row r="1109" spans="1:21">
      <c r="A1109" s="3">
        <v>1981</v>
      </c>
      <c r="B1109" s="3" t="s">
        <v>144</v>
      </c>
      <c r="C1109" s="3">
        <v>6</v>
      </c>
      <c r="D1109" s="3">
        <v>5777.3714289999998</v>
      </c>
      <c r="E1109">
        <v>832.85028569999997</v>
      </c>
      <c r="F1109">
        <v>2590.3000000000002</v>
      </c>
      <c r="G1109" t="s">
        <v>84</v>
      </c>
      <c r="H1109" t="s">
        <v>84</v>
      </c>
      <c r="R1109" s="3"/>
      <c r="S1109" s="3"/>
      <c r="T1109" s="3"/>
      <c r="U1109" s="3"/>
    </row>
    <row r="1110" spans="1:21">
      <c r="A1110" s="3">
        <v>1982</v>
      </c>
      <c r="B1110" s="3" t="s">
        <v>144</v>
      </c>
      <c r="C1110" s="3">
        <v>6</v>
      </c>
      <c r="D1110" s="3">
        <v>908.8</v>
      </c>
      <c r="E1110">
        <v>832.85028569999997</v>
      </c>
      <c r="F1110">
        <v>573.20000000000005</v>
      </c>
      <c r="G1110" t="s">
        <v>84</v>
      </c>
      <c r="H1110" t="s">
        <v>84</v>
      </c>
      <c r="R1110" s="3"/>
      <c r="S1110" s="3"/>
      <c r="T1110" s="3"/>
      <c r="U1110" s="3"/>
    </row>
    <row r="1111" spans="1:21">
      <c r="A1111" s="3">
        <v>1983</v>
      </c>
      <c r="B1111" s="3" t="s">
        <v>144</v>
      </c>
      <c r="C1111" s="3">
        <v>6</v>
      </c>
      <c r="D1111" s="3">
        <v>32.457142859999998</v>
      </c>
      <c r="E1111">
        <v>5513.1702859999996</v>
      </c>
      <c r="F1111">
        <v>274.7</v>
      </c>
      <c r="G1111" t="s">
        <v>84</v>
      </c>
      <c r="H1111" t="s">
        <v>84</v>
      </c>
      <c r="R1111" s="3"/>
      <c r="S1111" s="3"/>
      <c r="T1111" s="3"/>
      <c r="U1111" s="3"/>
    </row>
    <row r="1112" spans="1:21">
      <c r="A1112" s="3">
        <v>1984</v>
      </c>
      <c r="B1112" s="3" t="s">
        <v>144</v>
      </c>
      <c r="C1112" s="3">
        <v>6</v>
      </c>
      <c r="D1112" s="3">
        <v>2336.9142860000002</v>
      </c>
      <c r="E1112">
        <v>1348.594286</v>
      </c>
      <c r="F1112">
        <v>1499.9</v>
      </c>
      <c r="G1112" t="s">
        <v>84</v>
      </c>
      <c r="H1112" t="s">
        <v>84</v>
      </c>
      <c r="R1112" s="3"/>
      <c r="S1112" s="3"/>
      <c r="T1112" s="3"/>
      <c r="U1112" s="3"/>
    </row>
    <row r="1113" spans="1:21">
      <c r="A1113" s="3">
        <v>1985</v>
      </c>
      <c r="B1113" s="3" t="s">
        <v>144</v>
      </c>
      <c r="C1113" s="3">
        <v>6</v>
      </c>
      <c r="D1113" s="3">
        <v>1103.5428569999999</v>
      </c>
      <c r="E1113">
        <v>435.25028570000001</v>
      </c>
      <c r="F1113">
        <v>233.5</v>
      </c>
      <c r="G1113" t="s">
        <v>84</v>
      </c>
      <c r="H1113" t="s">
        <v>84</v>
      </c>
      <c r="R1113" s="3"/>
      <c r="S1113" s="3"/>
      <c r="T1113" s="3"/>
      <c r="U1113" s="3"/>
    </row>
    <row r="1114" spans="1:21">
      <c r="A1114" s="3">
        <v>1986</v>
      </c>
      <c r="B1114" s="3" t="s">
        <v>144</v>
      </c>
      <c r="C1114" s="3">
        <v>6</v>
      </c>
      <c r="D1114" s="3">
        <v>681.6</v>
      </c>
      <c r="E1114">
        <v>3046.752</v>
      </c>
      <c r="F1114">
        <v>175.4</v>
      </c>
      <c r="G1114" t="s">
        <v>84</v>
      </c>
      <c r="H1114" t="s">
        <v>84</v>
      </c>
      <c r="R1114" s="3"/>
      <c r="S1114" s="3"/>
      <c r="T1114" s="3"/>
      <c r="U1114" s="3"/>
    </row>
    <row r="1115" spans="1:21">
      <c r="A1115" s="3">
        <v>1987</v>
      </c>
      <c r="B1115" s="3" t="s">
        <v>144</v>
      </c>
      <c r="C1115" s="3">
        <v>6</v>
      </c>
      <c r="D1115" s="3">
        <v>324.57142859999999</v>
      </c>
      <c r="E1115">
        <v>193.4445714</v>
      </c>
      <c r="F1115">
        <v>74.5</v>
      </c>
      <c r="G1115" t="s">
        <v>84</v>
      </c>
      <c r="H1115" t="s">
        <v>84</v>
      </c>
      <c r="R1115" s="3"/>
      <c r="S1115" s="3"/>
      <c r="T1115" s="3"/>
      <c r="U1115" s="3"/>
    </row>
    <row r="1116" spans="1:21">
      <c r="A1116" s="3">
        <v>1988</v>
      </c>
      <c r="B1116" s="3" t="s">
        <v>144</v>
      </c>
      <c r="C1116" s="3">
        <v>6</v>
      </c>
      <c r="D1116" s="3">
        <v>389.48571429999998</v>
      </c>
      <c r="E1116">
        <v>324.57142859999999</v>
      </c>
      <c r="F1116">
        <v>152.4</v>
      </c>
      <c r="G1116" t="s">
        <v>84</v>
      </c>
      <c r="H1116" t="s">
        <v>84</v>
      </c>
      <c r="R1116" s="3"/>
      <c r="S1116" s="3"/>
      <c r="T1116" s="3"/>
      <c r="U1116" s="3"/>
    </row>
    <row r="1117" spans="1:21">
      <c r="A1117" s="3">
        <v>1989</v>
      </c>
      <c r="B1117" s="3" t="s">
        <v>144</v>
      </c>
      <c r="C1117" s="3">
        <v>6</v>
      </c>
      <c r="D1117" s="3">
        <v>1330.742857</v>
      </c>
      <c r="E1117">
        <v>421.94285710000003</v>
      </c>
      <c r="F1117">
        <v>477.8</v>
      </c>
      <c r="G1117" t="s">
        <v>84</v>
      </c>
      <c r="H1117" t="s">
        <v>84</v>
      </c>
      <c r="R1117" s="3"/>
      <c r="S1117" s="3"/>
      <c r="T1117" s="3"/>
      <c r="U1117" s="3"/>
    </row>
    <row r="1118" spans="1:21">
      <c r="A1118" s="3">
        <v>1990</v>
      </c>
      <c r="B1118" s="3" t="s">
        <v>144</v>
      </c>
      <c r="C1118" s="3">
        <v>6</v>
      </c>
      <c r="D1118" s="3">
        <v>194.74285710000001</v>
      </c>
      <c r="E1118">
        <v>194.74285710000001</v>
      </c>
      <c r="F1118">
        <v>154.30000000000001</v>
      </c>
      <c r="G1118" t="s">
        <v>84</v>
      </c>
      <c r="H1118" t="s">
        <v>84</v>
      </c>
      <c r="R1118" s="3"/>
      <c r="S1118" s="3"/>
      <c r="T1118" s="3"/>
      <c r="U1118" s="3"/>
    </row>
    <row r="1119" spans="1:21">
      <c r="A1119" s="3">
        <v>1991</v>
      </c>
      <c r="B1119" s="3" t="s">
        <v>144</v>
      </c>
      <c r="C1119" s="3">
        <v>6</v>
      </c>
      <c r="D1119" s="3">
        <v>324.57142859999999</v>
      </c>
      <c r="E1119">
        <v>1298.2857140000001</v>
      </c>
      <c r="F1119">
        <v>517.6</v>
      </c>
      <c r="G1119" t="s">
        <v>84</v>
      </c>
      <c r="H1119" t="s">
        <v>84</v>
      </c>
      <c r="R1119" s="3"/>
      <c r="S1119" s="3"/>
      <c r="T1119" s="3"/>
      <c r="U1119" s="3"/>
    </row>
    <row r="1120" spans="1:21">
      <c r="A1120" s="3">
        <v>1992</v>
      </c>
      <c r="B1120" s="3" t="s">
        <v>144</v>
      </c>
      <c r="C1120" s="3">
        <v>6</v>
      </c>
      <c r="D1120" s="3">
        <v>97.371428570000006</v>
      </c>
      <c r="E1120">
        <v>292.7634286</v>
      </c>
      <c r="F1120">
        <v>181.2</v>
      </c>
      <c r="G1120" t="s">
        <v>84</v>
      </c>
      <c r="H1120" t="s">
        <v>84</v>
      </c>
      <c r="R1120" s="3"/>
      <c r="S1120" s="3"/>
      <c r="T1120" s="3"/>
      <c r="U1120" s="3"/>
    </row>
    <row r="1121" spans="1:21">
      <c r="A1121" s="3">
        <v>1993</v>
      </c>
      <c r="B1121" s="3" t="s">
        <v>144</v>
      </c>
      <c r="C1121" s="3">
        <v>6</v>
      </c>
      <c r="D1121" s="3">
        <v>1200.9142859999999</v>
      </c>
      <c r="E1121">
        <v>558.91200000000003</v>
      </c>
      <c r="F1121">
        <v>741.4</v>
      </c>
      <c r="G1121" t="s">
        <v>84</v>
      </c>
      <c r="H1121" t="s">
        <v>84</v>
      </c>
      <c r="R1121" s="3"/>
      <c r="S1121" s="3"/>
      <c r="T1121" s="3"/>
      <c r="U1121" s="3"/>
    </row>
    <row r="1122" spans="1:21">
      <c r="A1122" s="3">
        <v>1994</v>
      </c>
      <c r="B1122" s="3" t="s">
        <v>144</v>
      </c>
      <c r="C1122" s="3">
        <v>6</v>
      </c>
      <c r="D1122" s="3">
        <v>213.56800000000001</v>
      </c>
      <c r="E1122">
        <v>53.229714289999997</v>
      </c>
      <c r="F1122">
        <v>73.400000000000006</v>
      </c>
      <c r="G1122" t="s">
        <v>84</v>
      </c>
      <c r="H1122" t="s">
        <v>84</v>
      </c>
      <c r="R1122" s="3"/>
      <c r="S1122" s="3"/>
      <c r="T1122" s="3"/>
      <c r="U1122" s="3"/>
    </row>
    <row r="1123" spans="1:21">
      <c r="A1123" s="3">
        <v>1995</v>
      </c>
      <c r="B1123" s="3" t="s">
        <v>144</v>
      </c>
      <c r="C1123" s="3">
        <v>6</v>
      </c>
      <c r="D1123" s="3">
        <v>369.6868571</v>
      </c>
      <c r="E1123">
        <v>1525.4857139999999</v>
      </c>
      <c r="F1123">
        <v>29.4</v>
      </c>
      <c r="G1123" t="s">
        <v>84</v>
      </c>
      <c r="H1123" t="s">
        <v>84</v>
      </c>
      <c r="R1123" s="3"/>
      <c r="S1123" s="3"/>
      <c r="T1123" s="3"/>
      <c r="U1123" s="3"/>
    </row>
    <row r="1124" spans="1:21">
      <c r="A1124" s="3">
        <v>1996</v>
      </c>
      <c r="B1124" s="3" t="s">
        <v>144</v>
      </c>
      <c r="C1124" s="3">
        <v>6</v>
      </c>
      <c r="D1124" s="3">
        <v>1132.7542860000001</v>
      </c>
      <c r="E1124">
        <v>186.304</v>
      </c>
      <c r="F1124">
        <v>66</v>
      </c>
      <c r="G1124" t="s">
        <v>84</v>
      </c>
      <c r="H1124" t="s">
        <v>84</v>
      </c>
      <c r="R1124" s="3"/>
      <c r="S1124" s="3"/>
      <c r="T1124" s="3"/>
      <c r="U1124" s="3"/>
    </row>
    <row r="1125" spans="1:21">
      <c r="A1125" s="3">
        <v>1997</v>
      </c>
      <c r="B1125" s="3" t="s">
        <v>144</v>
      </c>
      <c r="C1125" s="3">
        <v>6</v>
      </c>
      <c r="D1125" s="3">
        <v>2886.7382859999998</v>
      </c>
      <c r="E1125">
        <v>147.03085709999999</v>
      </c>
      <c r="F1125">
        <v>217.9</v>
      </c>
      <c r="G1125" t="s">
        <v>84</v>
      </c>
      <c r="H1125" t="s">
        <v>84</v>
      </c>
      <c r="R1125" s="3"/>
      <c r="S1125" s="3"/>
      <c r="T1125" s="3"/>
      <c r="U1125" s="3"/>
    </row>
    <row r="1126" spans="1:21">
      <c r="A1126" s="3">
        <v>1998</v>
      </c>
      <c r="B1126" s="3" t="s">
        <v>144</v>
      </c>
      <c r="C1126" s="3">
        <v>6</v>
      </c>
      <c r="D1126" s="3">
        <v>695.88114289999999</v>
      </c>
      <c r="E1126">
        <v>38.624000000000002</v>
      </c>
      <c r="F1126">
        <v>570.70000000000005</v>
      </c>
      <c r="G1126" t="s">
        <v>84</v>
      </c>
      <c r="H1126" t="s">
        <v>84</v>
      </c>
      <c r="R1126" s="3"/>
      <c r="S1126" s="3"/>
      <c r="T1126" s="3"/>
      <c r="U1126" s="3"/>
    </row>
    <row r="1127" spans="1:21">
      <c r="A1127" s="3">
        <v>1999</v>
      </c>
      <c r="B1127" s="3" t="s">
        <v>144</v>
      </c>
      <c r="C1127" s="3">
        <v>6</v>
      </c>
      <c r="D1127" s="3">
        <v>1645.9017140000001</v>
      </c>
      <c r="E1127">
        <v>462.83885709999998</v>
      </c>
      <c r="F1127">
        <v>565.5</v>
      </c>
      <c r="G1127" t="s">
        <v>84</v>
      </c>
      <c r="H1127" t="s">
        <v>84</v>
      </c>
      <c r="R1127" s="3"/>
      <c r="S1127" s="3"/>
      <c r="T1127" s="3"/>
      <c r="U1127" s="3"/>
    </row>
    <row r="1128" spans="1:21">
      <c r="A1128" s="3">
        <v>2000</v>
      </c>
      <c r="B1128" s="3" t="s">
        <v>144</v>
      </c>
      <c r="C1128" s="3">
        <v>6</v>
      </c>
      <c r="D1128" s="3">
        <v>3590.733714</v>
      </c>
      <c r="E1128">
        <v>1056.48</v>
      </c>
      <c r="F1128">
        <v>527.70000000000005</v>
      </c>
      <c r="G1128" t="s">
        <v>84</v>
      </c>
      <c r="H1128" t="s">
        <v>84</v>
      </c>
      <c r="R1128" s="3"/>
      <c r="S1128" s="3"/>
      <c r="T1128" s="3"/>
      <c r="U1128" s="3"/>
    </row>
    <row r="1129" spans="1:21">
      <c r="A1129" s="3">
        <v>2001</v>
      </c>
      <c r="B1129" s="3" t="s">
        <v>144</v>
      </c>
      <c r="C1129" s="3">
        <v>6</v>
      </c>
      <c r="D1129" s="3">
        <v>681.6</v>
      </c>
      <c r="E1129">
        <v>570.92114289999995</v>
      </c>
      <c r="F1129">
        <v>655.6</v>
      </c>
      <c r="G1129" t="s">
        <v>84</v>
      </c>
      <c r="H1129" t="s">
        <v>84</v>
      </c>
      <c r="R1129" s="3"/>
      <c r="S1129" s="3"/>
      <c r="T1129" s="3"/>
      <c r="U1129" s="3"/>
    </row>
    <row r="1130" spans="1:21">
      <c r="A1130" s="3">
        <v>2002</v>
      </c>
      <c r="B1130" s="3" t="s">
        <v>144</v>
      </c>
      <c r="C1130" s="3">
        <v>6</v>
      </c>
      <c r="D1130" s="3">
        <v>1548.2057139999999</v>
      </c>
      <c r="E1130">
        <v>7535.5748569999996</v>
      </c>
      <c r="F1130">
        <v>1105.4000000000001</v>
      </c>
      <c r="G1130" t="s">
        <v>84</v>
      </c>
      <c r="H1130" t="s">
        <v>84</v>
      </c>
      <c r="R1130" s="3"/>
      <c r="S1130" s="3"/>
      <c r="T1130" s="3"/>
      <c r="U1130" s="3"/>
    </row>
    <row r="1131" spans="1:21">
      <c r="A1131" s="3">
        <v>2003</v>
      </c>
      <c r="B1131" s="3" t="s">
        <v>144</v>
      </c>
      <c r="C1131" s="3">
        <v>6</v>
      </c>
      <c r="D1131" s="3">
        <v>3115.885714</v>
      </c>
      <c r="E1131">
        <v>2143.1451430000002</v>
      </c>
      <c r="F1131">
        <v>604.9</v>
      </c>
      <c r="G1131" t="s">
        <v>84</v>
      </c>
      <c r="H1131" t="s">
        <v>84</v>
      </c>
      <c r="R1131" s="3"/>
      <c r="S1131" s="3"/>
      <c r="T1131" s="3"/>
      <c r="U1131" s="3"/>
    </row>
    <row r="1132" spans="1:21">
      <c r="A1132" s="3">
        <v>2004</v>
      </c>
      <c r="B1132" s="3" t="s">
        <v>144</v>
      </c>
      <c r="C1132" s="3">
        <v>6</v>
      </c>
      <c r="D1132" s="3">
        <v>8666.057143</v>
      </c>
      <c r="E1132">
        <v>3774.116571</v>
      </c>
      <c r="F1132">
        <v>2935.4</v>
      </c>
      <c r="G1132" t="s">
        <v>84</v>
      </c>
      <c r="H1132" t="s">
        <v>84</v>
      </c>
      <c r="R1132" s="3"/>
      <c r="S1132" s="3"/>
      <c r="T1132" s="3"/>
      <c r="U1132" s="3"/>
    </row>
    <row r="1133" spans="1:21">
      <c r="A1133" s="3">
        <v>2005</v>
      </c>
      <c r="B1133" s="3" t="s">
        <v>144</v>
      </c>
      <c r="C1133" s="3">
        <v>6</v>
      </c>
      <c r="D1133" s="3">
        <v>1460.5714290000001</v>
      </c>
      <c r="E1133">
        <v>6074.6788569999999</v>
      </c>
      <c r="F1133">
        <v>777.7</v>
      </c>
      <c r="G1133" t="s">
        <v>84</v>
      </c>
      <c r="H1133" t="s">
        <v>84</v>
      </c>
      <c r="R1133" s="3"/>
      <c r="S1133" s="3"/>
      <c r="T1133" s="3"/>
      <c r="U1133" s="3"/>
    </row>
    <row r="1134" spans="1:21">
      <c r="A1134" s="3">
        <v>2006</v>
      </c>
      <c r="B1134" s="3" t="s">
        <v>144</v>
      </c>
      <c r="C1134" s="3">
        <v>6</v>
      </c>
      <c r="D1134" s="3">
        <v>12005.897139999999</v>
      </c>
      <c r="E1134">
        <v>10892.61714</v>
      </c>
      <c r="F1134">
        <v>5418.3</v>
      </c>
      <c r="G1134" t="s">
        <v>84</v>
      </c>
      <c r="H1134" t="s">
        <v>84</v>
      </c>
      <c r="R1134" s="3"/>
      <c r="S1134" s="3"/>
      <c r="T1134" s="3"/>
      <c r="U1134" s="3"/>
    </row>
    <row r="1135" spans="1:21">
      <c r="A1135" s="3">
        <v>2007</v>
      </c>
      <c r="B1135" s="3" t="s">
        <v>144</v>
      </c>
      <c r="C1135" s="3">
        <v>6</v>
      </c>
      <c r="D1135" s="3">
        <v>828.63085709999996</v>
      </c>
      <c r="E1135">
        <v>3814.038857</v>
      </c>
      <c r="F1135">
        <v>216.9661471</v>
      </c>
      <c r="G1135" t="s">
        <v>84</v>
      </c>
      <c r="H1135" t="s">
        <v>84</v>
      </c>
      <c r="R1135" s="3"/>
      <c r="S1135" s="3"/>
      <c r="T1135" s="3"/>
      <c r="U1135" s="3"/>
    </row>
    <row r="1136" spans="1:21">
      <c r="A1136" s="3">
        <v>2008</v>
      </c>
      <c r="B1136" s="3" t="s">
        <v>144</v>
      </c>
      <c r="C1136" s="3">
        <v>6</v>
      </c>
      <c r="D1136" s="3">
        <v>1385.270857</v>
      </c>
      <c r="E1136">
        <v>15370.404570000001</v>
      </c>
      <c r="F1136">
        <v>115.5745421</v>
      </c>
      <c r="G1136" t="s">
        <v>84</v>
      </c>
      <c r="H1136" t="s">
        <v>84</v>
      </c>
      <c r="R1136" s="3"/>
      <c r="S1136" s="3"/>
      <c r="T1136" s="3"/>
      <c r="U1136" s="3"/>
    </row>
    <row r="1137" spans="1:21">
      <c r="A1137" s="3">
        <v>2009</v>
      </c>
      <c r="B1137" s="3" t="s">
        <v>144</v>
      </c>
      <c r="C1137" s="3">
        <v>6</v>
      </c>
      <c r="D1137" s="3">
        <v>36747.026149999998</v>
      </c>
      <c r="E1137">
        <v>1404.096</v>
      </c>
      <c r="F1137">
        <v>12962.49761</v>
      </c>
      <c r="G1137" t="s">
        <v>84</v>
      </c>
      <c r="H1137" t="s">
        <v>84</v>
      </c>
      <c r="R1137" s="3"/>
      <c r="S1137" s="3"/>
      <c r="T1137" s="3"/>
      <c r="U1137" s="3"/>
    </row>
    <row r="1138" spans="1:21">
      <c r="A1138" s="3">
        <v>2010</v>
      </c>
      <c r="B1138" s="3" t="s">
        <v>144</v>
      </c>
      <c r="C1138" s="3">
        <v>6</v>
      </c>
      <c r="D1138" s="3">
        <v>1434.1448230000001</v>
      </c>
      <c r="E1138">
        <v>1067.1908570000001</v>
      </c>
      <c r="F1138">
        <v>444.47106330000003</v>
      </c>
      <c r="G1138" t="s">
        <v>84</v>
      </c>
      <c r="H1138" t="s">
        <v>84</v>
      </c>
      <c r="R1138" s="3"/>
      <c r="S1138" s="3"/>
      <c r="T1138" s="3"/>
      <c r="U1138" s="3"/>
    </row>
    <row r="1139" spans="1:21">
      <c r="A1139" s="3">
        <v>2011</v>
      </c>
      <c r="B1139" s="3" t="s">
        <v>144</v>
      </c>
      <c r="C1139" s="3">
        <v>6</v>
      </c>
      <c r="D1139" s="3">
        <v>2256.326446</v>
      </c>
      <c r="E1139">
        <v>35977.44457</v>
      </c>
      <c r="F1139">
        <v>989.71</v>
      </c>
      <c r="G1139" t="s">
        <v>84</v>
      </c>
      <c r="H1139" t="s">
        <v>84</v>
      </c>
      <c r="R1139" s="3"/>
      <c r="S1139" s="3"/>
      <c r="T1139" s="3"/>
      <c r="U1139" s="3"/>
    </row>
    <row r="1140" spans="1:21">
      <c r="A1140" s="3">
        <v>2012</v>
      </c>
      <c r="B1140" s="3" t="s">
        <v>144</v>
      </c>
      <c r="C1140" s="3">
        <v>6</v>
      </c>
      <c r="D1140" s="3">
        <v>1443.7748570000001</v>
      </c>
      <c r="E1140">
        <v>1241.323429</v>
      </c>
      <c r="F1140">
        <v>226.12</v>
      </c>
      <c r="G1140" t="s">
        <v>84</v>
      </c>
      <c r="H1140" t="s">
        <v>84</v>
      </c>
      <c r="R1140" s="3"/>
      <c r="S1140" s="3"/>
      <c r="T1140" s="3"/>
      <c r="U1140" s="3"/>
    </row>
    <row r="1141" spans="1:21">
      <c r="A1141" s="3">
        <v>2013</v>
      </c>
      <c r="B1141" s="3" t="s">
        <v>144</v>
      </c>
      <c r="C1141" s="3">
        <v>6</v>
      </c>
      <c r="D1141" s="3">
        <v>644.5728914</v>
      </c>
      <c r="E1141">
        <v>4772.8942630000001</v>
      </c>
      <c r="F1141">
        <v>253.39</v>
      </c>
      <c r="G1141" t="s">
        <v>84</v>
      </c>
      <c r="H1141" t="s">
        <v>84</v>
      </c>
      <c r="R1141" s="3"/>
      <c r="S1141" s="3"/>
      <c r="T1141" s="3"/>
      <c r="U1141" s="3"/>
    </row>
    <row r="1142" spans="1:21">
      <c r="A1142" s="3">
        <v>2014</v>
      </c>
      <c r="B1142" s="3" t="s">
        <v>144</v>
      </c>
      <c r="C1142" s="3">
        <v>6</v>
      </c>
      <c r="D1142" s="3">
        <v>213.8373943</v>
      </c>
      <c r="E1142">
        <v>2163.0121600000002</v>
      </c>
      <c r="F1142">
        <v>108.34</v>
      </c>
      <c r="G1142" t="s">
        <v>84</v>
      </c>
      <c r="H1142" t="s">
        <v>84</v>
      </c>
      <c r="R1142" s="3"/>
      <c r="S1142" s="3"/>
      <c r="T1142" s="3"/>
      <c r="U1142" s="3"/>
    </row>
    <row r="1143" spans="1:21">
      <c r="A1143" s="3">
        <v>1966</v>
      </c>
      <c r="B1143" s="3" t="s">
        <v>144</v>
      </c>
      <c r="C1143" s="3">
        <v>7</v>
      </c>
      <c r="D1143" t="s">
        <v>84</v>
      </c>
      <c r="E1143" t="s">
        <v>84</v>
      </c>
      <c r="F1143">
        <v>2332</v>
      </c>
      <c r="G1143" t="s">
        <v>84</v>
      </c>
      <c r="H1143" t="s">
        <v>84</v>
      </c>
      <c r="R1143" s="3"/>
      <c r="S1143" s="3"/>
      <c r="T1143" s="3"/>
      <c r="U1143" s="3"/>
    </row>
    <row r="1144" spans="1:21">
      <c r="A1144" s="3">
        <v>1967</v>
      </c>
      <c r="B1144" s="3" t="s">
        <v>144</v>
      </c>
      <c r="C1144" s="3">
        <v>7</v>
      </c>
      <c r="D1144" t="s">
        <v>84</v>
      </c>
      <c r="E1144" t="s">
        <v>84</v>
      </c>
      <c r="F1144">
        <v>993</v>
      </c>
      <c r="G1144" t="s">
        <v>84</v>
      </c>
      <c r="H1144" t="s">
        <v>84</v>
      </c>
      <c r="R1144" s="3"/>
      <c r="S1144" s="3"/>
      <c r="T1144" s="3"/>
      <c r="U1144" s="3"/>
    </row>
    <row r="1145" spans="1:21">
      <c r="A1145" s="3">
        <v>1968</v>
      </c>
      <c r="B1145" s="3" t="s">
        <v>144</v>
      </c>
      <c r="C1145" s="3">
        <v>7</v>
      </c>
      <c r="D1145" s="3">
        <v>811.42857140000001</v>
      </c>
      <c r="E1145" t="s">
        <v>84</v>
      </c>
      <c r="F1145">
        <v>667</v>
      </c>
      <c r="G1145" t="s">
        <v>84</v>
      </c>
      <c r="H1145" t="s">
        <v>84</v>
      </c>
      <c r="R1145" s="3"/>
      <c r="S1145" s="3"/>
      <c r="T1145" s="3"/>
      <c r="U1145" s="3"/>
    </row>
    <row r="1146" spans="1:21">
      <c r="A1146" s="3">
        <v>1969</v>
      </c>
      <c r="B1146" s="3" t="s">
        <v>144</v>
      </c>
      <c r="C1146" s="3">
        <v>7</v>
      </c>
      <c r="D1146" s="3">
        <v>3343.0857139999998</v>
      </c>
      <c r="E1146" t="s">
        <v>84</v>
      </c>
      <c r="F1146">
        <v>1574</v>
      </c>
      <c r="G1146" t="s">
        <v>84</v>
      </c>
      <c r="H1146" t="s">
        <v>84</v>
      </c>
      <c r="R1146" s="3"/>
      <c r="S1146" s="3"/>
      <c r="T1146" s="3"/>
      <c r="U1146" s="3"/>
    </row>
    <row r="1147" spans="1:21">
      <c r="A1147" s="3">
        <v>1970</v>
      </c>
      <c r="B1147" s="3" t="s">
        <v>144</v>
      </c>
      <c r="C1147" s="3">
        <v>7</v>
      </c>
      <c r="D1147" s="3">
        <v>6491.4285710000004</v>
      </c>
      <c r="E1147" t="s">
        <v>84</v>
      </c>
      <c r="F1147">
        <v>2308</v>
      </c>
      <c r="G1147" t="s">
        <v>84</v>
      </c>
      <c r="H1147" t="s">
        <v>84</v>
      </c>
      <c r="R1147" s="3"/>
      <c r="S1147" s="3"/>
      <c r="T1147" s="3"/>
      <c r="U1147" s="3"/>
    </row>
    <row r="1148" spans="1:21">
      <c r="A1148" s="3">
        <v>1971</v>
      </c>
      <c r="B1148" s="3" t="s">
        <v>144</v>
      </c>
      <c r="C1148" s="3">
        <v>7</v>
      </c>
      <c r="D1148" s="3">
        <v>292.11428569999998</v>
      </c>
      <c r="E1148" t="s">
        <v>84</v>
      </c>
      <c r="F1148">
        <v>285</v>
      </c>
      <c r="G1148" t="s">
        <v>84</v>
      </c>
      <c r="H1148" t="s">
        <v>84</v>
      </c>
      <c r="R1148" s="3"/>
      <c r="S1148" s="3"/>
      <c r="T1148" s="3"/>
      <c r="U1148" s="3"/>
    </row>
    <row r="1149" spans="1:21">
      <c r="A1149" s="3">
        <v>1972</v>
      </c>
      <c r="B1149" s="3" t="s">
        <v>144</v>
      </c>
      <c r="C1149" s="3">
        <v>7</v>
      </c>
      <c r="D1149" s="3">
        <v>421.94285710000003</v>
      </c>
      <c r="E1149" t="s">
        <v>84</v>
      </c>
      <c r="F1149">
        <v>79.8</v>
      </c>
      <c r="G1149" t="s">
        <v>84</v>
      </c>
      <c r="H1149" t="s">
        <v>84</v>
      </c>
      <c r="R1149" s="3"/>
      <c r="S1149" s="3"/>
      <c r="T1149" s="3"/>
      <c r="U1149" s="3"/>
    </row>
    <row r="1150" spans="1:21">
      <c r="A1150" s="3">
        <v>1973</v>
      </c>
      <c r="B1150" s="3" t="s">
        <v>144</v>
      </c>
      <c r="C1150" s="3">
        <v>7</v>
      </c>
      <c r="D1150" s="3">
        <v>584.22857139999996</v>
      </c>
      <c r="E1150" t="s">
        <v>84</v>
      </c>
      <c r="F1150">
        <v>78.400000000000006</v>
      </c>
      <c r="G1150" t="s">
        <v>84</v>
      </c>
      <c r="H1150" t="s">
        <v>84</v>
      </c>
      <c r="R1150" s="3"/>
      <c r="S1150" s="3"/>
      <c r="T1150" s="3"/>
      <c r="U1150" s="3"/>
    </row>
    <row r="1151" spans="1:21">
      <c r="A1151" s="3">
        <v>1974</v>
      </c>
      <c r="B1151" s="3" t="s">
        <v>144</v>
      </c>
      <c r="C1151" s="3">
        <v>7</v>
      </c>
      <c r="D1151" s="3">
        <v>32.457142859999998</v>
      </c>
      <c r="E1151" t="s">
        <v>84</v>
      </c>
      <c r="F1151">
        <v>2.1</v>
      </c>
      <c r="G1151" t="s">
        <v>84</v>
      </c>
      <c r="H1151" t="s">
        <v>84</v>
      </c>
      <c r="R1151" s="3"/>
      <c r="S1151" s="3"/>
      <c r="T1151" s="3"/>
      <c r="U1151" s="3"/>
    </row>
    <row r="1152" spans="1:21">
      <c r="A1152" s="3">
        <v>1975</v>
      </c>
      <c r="B1152" s="3" t="s">
        <v>144</v>
      </c>
      <c r="C1152" s="3">
        <v>7</v>
      </c>
      <c r="D1152" s="3">
        <v>292.11428569999998</v>
      </c>
      <c r="E1152" t="s">
        <v>84</v>
      </c>
      <c r="F1152">
        <v>4.0999999999999996</v>
      </c>
      <c r="G1152" t="s">
        <v>84</v>
      </c>
      <c r="H1152" t="s">
        <v>84</v>
      </c>
      <c r="R1152" s="3"/>
      <c r="S1152" s="3"/>
      <c r="T1152" s="3"/>
      <c r="U1152" s="3"/>
    </row>
    <row r="1153" spans="1:21">
      <c r="A1153" s="3">
        <v>1976</v>
      </c>
      <c r="B1153" s="3" t="s">
        <v>144</v>
      </c>
      <c r="C1153" s="3">
        <v>7</v>
      </c>
      <c r="D1153" s="3">
        <v>129.82857139999999</v>
      </c>
      <c r="E1153" t="s">
        <v>84</v>
      </c>
      <c r="F1153">
        <v>23.9</v>
      </c>
      <c r="G1153" t="s">
        <v>84</v>
      </c>
      <c r="H1153" t="s">
        <v>84</v>
      </c>
      <c r="R1153" s="3"/>
      <c r="S1153" s="3"/>
      <c r="T1153" s="3"/>
      <c r="U1153" s="3"/>
    </row>
    <row r="1154" spans="1:21">
      <c r="A1154" s="3">
        <v>1977</v>
      </c>
      <c r="B1154" s="3" t="s">
        <v>144</v>
      </c>
      <c r="C1154" s="3">
        <v>7</v>
      </c>
      <c r="D1154" s="3">
        <v>0</v>
      </c>
      <c r="E1154" t="s">
        <v>84</v>
      </c>
      <c r="F1154">
        <v>4.0999999999999996</v>
      </c>
      <c r="G1154" t="s">
        <v>84</v>
      </c>
      <c r="H1154" t="s">
        <v>84</v>
      </c>
      <c r="R1154" s="3"/>
      <c r="S1154" s="3"/>
      <c r="T1154" s="3"/>
      <c r="U1154" s="3"/>
    </row>
    <row r="1155" spans="1:21">
      <c r="A1155" s="3">
        <v>1978</v>
      </c>
      <c r="B1155" s="3" t="s">
        <v>144</v>
      </c>
      <c r="C1155" s="3">
        <v>7</v>
      </c>
      <c r="D1155" s="3">
        <v>519.31428570000003</v>
      </c>
      <c r="E1155" t="s">
        <v>84</v>
      </c>
      <c r="F1155">
        <v>140.1</v>
      </c>
      <c r="G1155" t="s">
        <v>84</v>
      </c>
      <c r="H1155" t="s">
        <v>84</v>
      </c>
      <c r="R1155" s="3"/>
      <c r="S1155" s="3"/>
      <c r="T1155" s="3"/>
      <c r="U1155" s="3"/>
    </row>
    <row r="1156" spans="1:21">
      <c r="A1156" s="3">
        <v>1979</v>
      </c>
      <c r="B1156" s="3" t="s">
        <v>144</v>
      </c>
      <c r="C1156" s="3">
        <v>7</v>
      </c>
      <c r="D1156" s="3">
        <v>1200.9142859999999</v>
      </c>
      <c r="E1156" t="s">
        <v>84</v>
      </c>
      <c r="F1156">
        <v>318</v>
      </c>
      <c r="G1156" t="s">
        <v>84</v>
      </c>
      <c r="H1156" t="s">
        <v>84</v>
      </c>
      <c r="R1156" s="3"/>
      <c r="S1156" s="3"/>
      <c r="T1156" s="3"/>
      <c r="U1156" s="3"/>
    </row>
    <row r="1157" spans="1:21">
      <c r="A1157" s="3">
        <v>1980</v>
      </c>
      <c r="B1157" s="3" t="s">
        <v>144</v>
      </c>
      <c r="C1157" s="3">
        <v>7</v>
      </c>
      <c r="D1157" s="3">
        <v>1200.9142859999999</v>
      </c>
      <c r="E1157" t="s">
        <v>84</v>
      </c>
      <c r="F1157">
        <v>549</v>
      </c>
      <c r="G1157" t="s">
        <v>84</v>
      </c>
      <c r="H1157" t="s">
        <v>84</v>
      </c>
      <c r="R1157" s="3"/>
      <c r="S1157" s="3"/>
      <c r="T1157" s="3"/>
      <c r="U1157" s="3"/>
    </row>
    <row r="1158" spans="1:21">
      <c r="A1158" s="3">
        <v>1981</v>
      </c>
      <c r="B1158" s="3" t="s">
        <v>144</v>
      </c>
      <c r="C1158" s="3">
        <v>7</v>
      </c>
      <c r="D1158" s="3">
        <v>778.97142859999997</v>
      </c>
      <c r="E1158" t="s">
        <v>84</v>
      </c>
      <c r="F1158">
        <v>333.4</v>
      </c>
      <c r="G1158" t="s">
        <v>84</v>
      </c>
      <c r="H1158" t="s">
        <v>84</v>
      </c>
      <c r="R1158" s="3"/>
      <c r="S1158" s="3"/>
      <c r="T1158" s="3"/>
      <c r="U1158" s="3"/>
    </row>
    <row r="1159" spans="1:21">
      <c r="A1159" s="3">
        <v>1982</v>
      </c>
      <c r="B1159" s="3" t="s">
        <v>144</v>
      </c>
      <c r="C1159" s="3">
        <v>7</v>
      </c>
      <c r="D1159" s="3">
        <v>1979.885714</v>
      </c>
      <c r="E1159" t="s">
        <v>84</v>
      </c>
      <c r="F1159">
        <v>1127.3</v>
      </c>
      <c r="G1159" t="s">
        <v>84</v>
      </c>
      <c r="H1159" t="s">
        <v>84</v>
      </c>
      <c r="R1159" s="3"/>
      <c r="S1159" s="3"/>
      <c r="T1159" s="3"/>
      <c r="U1159" s="3"/>
    </row>
    <row r="1160" spans="1:21">
      <c r="A1160" s="3">
        <v>1983</v>
      </c>
      <c r="B1160" s="3" t="s">
        <v>144</v>
      </c>
      <c r="C1160" s="3">
        <v>7</v>
      </c>
      <c r="D1160" s="3">
        <v>129.82857139999999</v>
      </c>
      <c r="E1160" t="s">
        <v>84</v>
      </c>
      <c r="F1160">
        <v>187.9</v>
      </c>
      <c r="G1160" t="s">
        <v>84</v>
      </c>
      <c r="H1160" t="s">
        <v>84</v>
      </c>
      <c r="R1160" s="3"/>
      <c r="S1160" s="3"/>
      <c r="T1160" s="3"/>
      <c r="U1160" s="3"/>
    </row>
    <row r="1161" spans="1:21">
      <c r="A1161" s="3">
        <v>1984</v>
      </c>
      <c r="B1161" s="3" t="s">
        <v>144</v>
      </c>
      <c r="C1161" s="3">
        <v>7</v>
      </c>
      <c r="D1161" s="3">
        <v>227.2</v>
      </c>
      <c r="E1161" t="s">
        <v>84</v>
      </c>
      <c r="F1161">
        <v>236.8</v>
      </c>
      <c r="G1161" t="s">
        <v>84</v>
      </c>
      <c r="H1161" t="s">
        <v>84</v>
      </c>
      <c r="R1161" s="3"/>
      <c r="S1161" s="3"/>
      <c r="T1161" s="3"/>
      <c r="U1161" s="3"/>
    </row>
    <row r="1162" spans="1:21">
      <c r="A1162" s="3">
        <v>1985</v>
      </c>
      <c r="B1162" s="3" t="s">
        <v>144</v>
      </c>
      <c r="C1162" s="3">
        <v>7</v>
      </c>
      <c r="D1162" s="3">
        <v>3797.4857139999999</v>
      </c>
      <c r="E1162" t="s">
        <v>84</v>
      </c>
      <c r="F1162">
        <v>538.6</v>
      </c>
      <c r="G1162" t="s">
        <v>84</v>
      </c>
      <c r="H1162" t="s">
        <v>84</v>
      </c>
      <c r="R1162" s="3"/>
      <c r="S1162" s="3"/>
      <c r="T1162" s="3"/>
      <c r="U1162" s="3"/>
    </row>
    <row r="1163" spans="1:21">
      <c r="A1163" s="3">
        <v>1986</v>
      </c>
      <c r="B1163" s="3" t="s">
        <v>144</v>
      </c>
      <c r="C1163" s="3">
        <v>7</v>
      </c>
      <c r="D1163" s="3">
        <v>389.48571429999998</v>
      </c>
      <c r="E1163" t="s">
        <v>84</v>
      </c>
      <c r="F1163">
        <v>152</v>
      </c>
      <c r="G1163" t="s">
        <v>84</v>
      </c>
      <c r="H1163" t="s">
        <v>84</v>
      </c>
      <c r="R1163" s="3"/>
      <c r="S1163" s="3"/>
      <c r="T1163" s="3"/>
      <c r="U1163" s="3"/>
    </row>
    <row r="1164" spans="1:21">
      <c r="A1164" s="3">
        <v>1987</v>
      </c>
      <c r="B1164" s="3" t="s">
        <v>144</v>
      </c>
      <c r="C1164" s="3">
        <v>7</v>
      </c>
      <c r="D1164" s="3">
        <v>162.2857143</v>
      </c>
      <c r="E1164" t="s">
        <v>84</v>
      </c>
      <c r="F1164">
        <v>90.8</v>
      </c>
      <c r="G1164" t="s">
        <v>84</v>
      </c>
      <c r="H1164" t="s">
        <v>84</v>
      </c>
    </row>
    <row r="1165" spans="1:21">
      <c r="A1165" s="3">
        <v>1988</v>
      </c>
      <c r="B1165" s="3" t="s">
        <v>144</v>
      </c>
      <c r="C1165" s="3">
        <v>7</v>
      </c>
      <c r="D1165" s="3">
        <v>357.02857139999998</v>
      </c>
      <c r="E1165" t="s">
        <v>84</v>
      </c>
      <c r="F1165">
        <v>56.3</v>
      </c>
      <c r="G1165" t="s">
        <v>84</v>
      </c>
      <c r="H1165" t="s">
        <v>84</v>
      </c>
    </row>
    <row r="1166" spans="1:21">
      <c r="A1166" s="3">
        <v>1989</v>
      </c>
      <c r="B1166" s="3" t="s">
        <v>144</v>
      </c>
      <c r="C1166" s="3">
        <v>7</v>
      </c>
      <c r="D1166" s="3">
        <v>194.74285710000001</v>
      </c>
      <c r="E1166" t="s">
        <v>84</v>
      </c>
      <c r="F1166">
        <v>61.7</v>
      </c>
      <c r="G1166" t="s">
        <v>84</v>
      </c>
      <c r="H1166" t="s">
        <v>84</v>
      </c>
    </row>
    <row r="1167" spans="1:21">
      <c r="A1167" s="3">
        <v>1990</v>
      </c>
      <c r="B1167" s="3" t="s">
        <v>144</v>
      </c>
      <c r="C1167" s="3">
        <v>7</v>
      </c>
      <c r="D1167" s="3">
        <v>421.94285710000003</v>
      </c>
      <c r="E1167" t="s">
        <v>84</v>
      </c>
      <c r="F1167">
        <v>217.6</v>
      </c>
      <c r="G1167" t="s">
        <v>84</v>
      </c>
      <c r="H1167" t="s">
        <v>84</v>
      </c>
    </row>
    <row r="1168" spans="1:21">
      <c r="A1168" s="3">
        <v>1991</v>
      </c>
      <c r="B1168" s="3" t="s">
        <v>144</v>
      </c>
      <c r="C1168" s="3">
        <v>7</v>
      </c>
      <c r="D1168" s="3">
        <v>64.914285710000001</v>
      </c>
      <c r="E1168" t="s">
        <v>84</v>
      </c>
      <c r="F1168">
        <v>127.9</v>
      </c>
      <c r="G1168" t="s">
        <v>84</v>
      </c>
      <c r="H1168" t="s">
        <v>84</v>
      </c>
    </row>
    <row r="1169" spans="1:8">
      <c r="A1169" s="3">
        <v>1992</v>
      </c>
      <c r="B1169" s="3" t="s">
        <v>144</v>
      </c>
      <c r="C1169" s="3">
        <v>7</v>
      </c>
      <c r="D1169" s="3">
        <v>97.371428570000006</v>
      </c>
      <c r="E1169" t="s">
        <v>84</v>
      </c>
      <c r="F1169">
        <v>425.7</v>
      </c>
      <c r="G1169" t="s">
        <v>84</v>
      </c>
      <c r="H1169" t="s">
        <v>84</v>
      </c>
    </row>
    <row r="1170" spans="1:8">
      <c r="A1170" s="3">
        <v>1993</v>
      </c>
      <c r="B1170" s="3" t="s">
        <v>144</v>
      </c>
      <c r="C1170" s="3">
        <v>7</v>
      </c>
      <c r="D1170" s="3">
        <v>194.74285710000001</v>
      </c>
      <c r="E1170" t="s">
        <v>84</v>
      </c>
      <c r="F1170">
        <v>62.6</v>
      </c>
      <c r="G1170" t="s">
        <v>84</v>
      </c>
      <c r="H1170" t="s">
        <v>84</v>
      </c>
    </row>
    <row r="1171" spans="1:8">
      <c r="A1171" s="3">
        <v>1994</v>
      </c>
      <c r="B1171" s="3" t="s">
        <v>144</v>
      </c>
      <c r="C1171" s="3">
        <v>7</v>
      </c>
      <c r="D1171" s="3">
        <v>503.41028569999997</v>
      </c>
      <c r="E1171" t="s">
        <v>84</v>
      </c>
      <c r="F1171">
        <v>313.39999999999998</v>
      </c>
      <c r="G1171" t="s">
        <v>84</v>
      </c>
      <c r="H1171" t="s">
        <v>84</v>
      </c>
    </row>
    <row r="1172" spans="1:8">
      <c r="A1172" s="3">
        <v>1995</v>
      </c>
      <c r="B1172" s="3" t="s">
        <v>144</v>
      </c>
      <c r="C1172" s="3">
        <v>7</v>
      </c>
      <c r="D1172" s="3">
        <v>92.827428569999995</v>
      </c>
      <c r="E1172" t="s">
        <v>84</v>
      </c>
      <c r="F1172">
        <v>8.5</v>
      </c>
      <c r="G1172" t="s">
        <v>84</v>
      </c>
      <c r="H1172" t="s">
        <v>84</v>
      </c>
    </row>
    <row r="1173" spans="1:8">
      <c r="A1173" s="3">
        <v>1996</v>
      </c>
      <c r="B1173" s="3" t="s">
        <v>144</v>
      </c>
      <c r="C1173" s="3">
        <v>7</v>
      </c>
      <c r="D1173" s="3">
        <v>236.9371429</v>
      </c>
      <c r="E1173" t="s">
        <v>84</v>
      </c>
      <c r="F1173">
        <v>22.1</v>
      </c>
      <c r="G1173" t="s">
        <v>84</v>
      </c>
      <c r="H1173" t="s">
        <v>84</v>
      </c>
    </row>
    <row r="1174" spans="1:8">
      <c r="A1174" s="3">
        <v>1997</v>
      </c>
      <c r="B1174" s="3" t="s">
        <v>144</v>
      </c>
      <c r="C1174" s="3">
        <v>7</v>
      </c>
      <c r="D1174" s="3">
        <v>408.96</v>
      </c>
      <c r="E1174" t="s">
        <v>84</v>
      </c>
      <c r="F1174">
        <v>17.5</v>
      </c>
      <c r="G1174" t="s">
        <v>84</v>
      </c>
      <c r="H1174" t="s">
        <v>84</v>
      </c>
    </row>
    <row r="1175" spans="1:8">
      <c r="A1175" s="3">
        <v>1998</v>
      </c>
      <c r="B1175" s="3" t="s">
        <v>144</v>
      </c>
      <c r="C1175" s="3">
        <v>7</v>
      </c>
      <c r="D1175" s="3">
        <v>196.04114290000001</v>
      </c>
      <c r="E1175" t="s">
        <v>84</v>
      </c>
      <c r="F1175">
        <v>168.9</v>
      </c>
      <c r="G1175" t="s">
        <v>84</v>
      </c>
      <c r="H1175" t="s">
        <v>84</v>
      </c>
    </row>
    <row r="1176" spans="1:8">
      <c r="A1176" s="3">
        <v>1999</v>
      </c>
      <c r="B1176" s="3" t="s">
        <v>144</v>
      </c>
      <c r="C1176" s="3">
        <v>7</v>
      </c>
      <c r="D1176" s="3">
        <v>662.77485709999996</v>
      </c>
      <c r="E1176" t="s">
        <v>84</v>
      </c>
      <c r="F1176">
        <v>383.5</v>
      </c>
      <c r="G1176" t="s">
        <v>84</v>
      </c>
      <c r="H1176" t="s">
        <v>84</v>
      </c>
    </row>
    <row r="1177" spans="1:8">
      <c r="A1177" s="3">
        <v>2000</v>
      </c>
      <c r="B1177" s="3" t="s">
        <v>144</v>
      </c>
      <c r="C1177" s="3">
        <v>7</v>
      </c>
      <c r="D1177" s="3">
        <v>3292.4525709999998</v>
      </c>
      <c r="E1177" t="s">
        <v>84</v>
      </c>
      <c r="F1177">
        <v>377</v>
      </c>
      <c r="G1177" t="s">
        <v>84</v>
      </c>
      <c r="H1177" t="s">
        <v>84</v>
      </c>
    </row>
    <row r="1178" spans="1:8">
      <c r="A1178" s="3">
        <v>2001</v>
      </c>
      <c r="B1178" s="3" t="s">
        <v>144</v>
      </c>
      <c r="C1178" s="3">
        <v>7</v>
      </c>
      <c r="D1178" s="3">
        <v>373.58171429999999</v>
      </c>
      <c r="E1178" t="s">
        <v>84</v>
      </c>
      <c r="F1178">
        <v>437.6</v>
      </c>
      <c r="G1178" t="s">
        <v>84</v>
      </c>
      <c r="H1178" t="s">
        <v>84</v>
      </c>
    </row>
    <row r="1179" spans="1:8">
      <c r="A1179" s="3">
        <v>2002</v>
      </c>
      <c r="B1179" s="3" t="s">
        <v>144</v>
      </c>
      <c r="C1179" s="3">
        <v>7</v>
      </c>
      <c r="D1179" s="3">
        <v>1969.499429</v>
      </c>
      <c r="E1179" t="s">
        <v>84</v>
      </c>
      <c r="F1179">
        <v>401.6</v>
      </c>
      <c r="G1179" t="s">
        <v>84</v>
      </c>
      <c r="H1179" t="s">
        <v>84</v>
      </c>
    </row>
    <row r="1180" spans="1:8">
      <c r="A1180" s="3">
        <v>2003</v>
      </c>
      <c r="B1180" s="3" t="s">
        <v>144</v>
      </c>
      <c r="C1180" s="3">
        <v>7</v>
      </c>
      <c r="D1180" s="3">
        <v>3700.114286</v>
      </c>
      <c r="E1180" t="s">
        <v>84</v>
      </c>
      <c r="F1180">
        <v>719.1</v>
      </c>
      <c r="G1180" t="s">
        <v>84</v>
      </c>
      <c r="H1180" t="s">
        <v>84</v>
      </c>
    </row>
    <row r="1181" spans="1:8">
      <c r="A1181" s="3">
        <v>2004</v>
      </c>
      <c r="B1181" s="3" t="s">
        <v>144</v>
      </c>
      <c r="C1181" s="3">
        <v>7</v>
      </c>
      <c r="D1181" s="3">
        <v>1395.6571429999999</v>
      </c>
      <c r="E1181" t="s">
        <v>84</v>
      </c>
      <c r="F1181">
        <v>686.7</v>
      </c>
      <c r="G1181" t="s">
        <v>84</v>
      </c>
      <c r="H1181" t="s">
        <v>84</v>
      </c>
    </row>
    <row r="1182" spans="1:8">
      <c r="A1182" s="3">
        <v>2005</v>
      </c>
      <c r="B1182" s="3" t="s">
        <v>144</v>
      </c>
      <c r="C1182" s="3">
        <v>7</v>
      </c>
      <c r="D1182" s="3">
        <v>3278.171429</v>
      </c>
      <c r="E1182" t="s">
        <v>84</v>
      </c>
      <c r="F1182">
        <v>1842.6</v>
      </c>
      <c r="G1182" t="s">
        <v>84</v>
      </c>
      <c r="H1182" t="s">
        <v>84</v>
      </c>
    </row>
    <row r="1183" spans="1:8">
      <c r="A1183" s="3">
        <v>2006</v>
      </c>
      <c r="B1183" s="3" t="s">
        <v>144</v>
      </c>
      <c r="C1183" s="3">
        <v>7</v>
      </c>
      <c r="D1183" s="3">
        <v>1683.5519999999999</v>
      </c>
      <c r="E1183" t="s">
        <v>84</v>
      </c>
      <c r="F1183">
        <v>326.5</v>
      </c>
      <c r="G1183" t="s">
        <v>84</v>
      </c>
      <c r="H1183" t="s">
        <v>84</v>
      </c>
    </row>
    <row r="1184" spans="1:8">
      <c r="A1184" s="3">
        <v>2007</v>
      </c>
      <c r="B1184" s="3" t="s">
        <v>144</v>
      </c>
      <c r="C1184" s="3">
        <v>7</v>
      </c>
      <c r="D1184" s="3">
        <v>4489.4719999999998</v>
      </c>
      <c r="E1184" t="s">
        <v>84</v>
      </c>
      <c r="F1184">
        <v>1834.90002</v>
      </c>
      <c r="G1184" t="s">
        <v>84</v>
      </c>
      <c r="H1184" t="s">
        <v>84</v>
      </c>
    </row>
    <row r="1185" spans="1:8">
      <c r="A1185" s="3">
        <v>2008</v>
      </c>
      <c r="B1185" s="3" t="s">
        <v>144</v>
      </c>
      <c r="C1185" s="3">
        <v>7</v>
      </c>
      <c r="D1185" s="3">
        <v>478.41828570000001</v>
      </c>
      <c r="E1185" t="s">
        <v>84</v>
      </c>
      <c r="F1185">
        <v>108.4418151</v>
      </c>
      <c r="G1185" t="s">
        <v>84</v>
      </c>
      <c r="H1185" t="s">
        <v>84</v>
      </c>
    </row>
    <row r="1186" spans="1:8">
      <c r="A1186" s="3">
        <v>2009</v>
      </c>
      <c r="B1186" s="3" t="s">
        <v>144</v>
      </c>
      <c r="C1186" s="3">
        <v>7</v>
      </c>
      <c r="D1186" s="3">
        <v>749.18550860000005</v>
      </c>
      <c r="E1186" t="s">
        <v>84</v>
      </c>
      <c r="F1186">
        <v>84.149109139999993</v>
      </c>
      <c r="G1186" t="s">
        <v>84</v>
      </c>
      <c r="H1186" t="s">
        <v>84</v>
      </c>
    </row>
    <row r="1187" spans="1:8">
      <c r="A1187" s="3">
        <v>2010</v>
      </c>
      <c r="B1187" s="3" t="s">
        <v>144</v>
      </c>
      <c r="C1187" s="3">
        <v>7</v>
      </c>
      <c r="D1187" s="3">
        <v>54437.515979999996</v>
      </c>
      <c r="E1187" t="s">
        <v>84</v>
      </c>
      <c r="F1187">
        <v>13437.61152</v>
      </c>
      <c r="G1187" t="s">
        <v>84</v>
      </c>
      <c r="H1187" t="s">
        <v>84</v>
      </c>
    </row>
    <row r="1188" spans="1:8">
      <c r="A1188" s="3">
        <v>2011</v>
      </c>
      <c r="B1188" s="3" t="s">
        <v>144</v>
      </c>
      <c r="C1188" s="3">
        <v>7</v>
      </c>
      <c r="D1188" s="3">
        <v>587.98710860000006</v>
      </c>
      <c r="E1188" t="s">
        <v>84</v>
      </c>
      <c r="F1188">
        <v>169.15</v>
      </c>
      <c r="G1188" t="s">
        <v>84</v>
      </c>
      <c r="H1188" t="s">
        <v>84</v>
      </c>
    </row>
    <row r="1189" spans="1:8">
      <c r="A1189" s="3">
        <v>2012</v>
      </c>
      <c r="B1189" s="3" t="s">
        <v>144</v>
      </c>
      <c r="C1189" s="3">
        <v>7</v>
      </c>
      <c r="D1189" s="3">
        <v>2075.4135769999998</v>
      </c>
      <c r="E1189" t="s">
        <v>84</v>
      </c>
      <c r="F1189">
        <v>487.45</v>
      </c>
      <c r="G1189" t="s">
        <v>84</v>
      </c>
      <c r="H1189" t="s">
        <v>84</v>
      </c>
    </row>
    <row r="1190" spans="1:8">
      <c r="A1190" s="3">
        <v>2013</v>
      </c>
      <c r="B1190" s="3" t="s">
        <v>144</v>
      </c>
      <c r="C1190" s="3">
        <v>7</v>
      </c>
      <c r="D1190" s="3">
        <v>611.02843429999996</v>
      </c>
      <c r="E1190" t="s">
        <v>84</v>
      </c>
      <c r="F1190">
        <v>101.71</v>
      </c>
      <c r="G1190" t="s">
        <v>84</v>
      </c>
      <c r="H1190" t="s">
        <v>84</v>
      </c>
    </row>
    <row r="1191" spans="1:8">
      <c r="A1191" s="3">
        <v>2014</v>
      </c>
      <c r="B1191" s="3" t="s">
        <v>144</v>
      </c>
      <c r="C1191" s="3">
        <v>7</v>
      </c>
      <c r="D1191" s="3">
        <v>252.1368229</v>
      </c>
      <c r="E1191" t="s">
        <v>84</v>
      </c>
      <c r="F1191">
        <v>82.42</v>
      </c>
      <c r="G1191" t="s">
        <v>84</v>
      </c>
      <c r="H1191" t="s">
        <v>84</v>
      </c>
    </row>
    <row r="1192" spans="1:8">
      <c r="A1192" s="3">
        <v>1966</v>
      </c>
      <c r="B1192" s="3" t="s">
        <v>144</v>
      </c>
      <c r="C1192" s="3">
        <v>8</v>
      </c>
      <c r="D1192" t="s">
        <v>84</v>
      </c>
      <c r="E1192" t="s">
        <v>84</v>
      </c>
      <c r="F1192">
        <v>1268</v>
      </c>
      <c r="G1192" t="s">
        <v>84</v>
      </c>
      <c r="H1192" t="s">
        <v>84</v>
      </c>
    </row>
    <row r="1193" spans="1:8">
      <c r="A1193" s="3">
        <v>1967</v>
      </c>
      <c r="B1193" s="3" t="s">
        <v>144</v>
      </c>
      <c r="C1193" s="3">
        <v>8</v>
      </c>
      <c r="D1193" t="s">
        <v>84</v>
      </c>
      <c r="E1193" t="s">
        <v>84</v>
      </c>
      <c r="F1193">
        <v>917</v>
      </c>
      <c r="G1193" t="s">
        <v>84</v>
      </c>
      <c r="H1193" t="s">
        <v>84</v>
      </c>
    </row>
    <row r="1194" spans="1:8">
      <c r="A1194" s="3">
        <v>1968</v>
      </c>
      <c r="B1194" s="3" t="s">
        <v>144</v>
      </c>
      <c r="C1194" s="3">
        <v>8</v>
      </c>
      <c r="D1194" s="3">
        <v>1460.5714290000001</v>
      </c>
      <c r="E1194" t="s">
        <v>84</v>
      </c>
      <c r="F1194">
        <v>453</v>
      </c>
      <c r="G1194" t="s">
        <v>84</v>
      </c>
      <c r="H1194" t="s">
        <v>84</v>
      </c>
    </row>
    <row r="1195" spans="1:8">
      <c r="A1195" s="3">
        <v>1969</v>
      </c>
      <c r="B1195" s="3" t="s">
        <v>144</v>
      </c>
      <c r="C1195" s="3">
        <v>8</v>
      </c>
      <c r="D1195" s="3">
        <v>908.8</v>
      </c>
      <c r="E1195" t="s">
        <v>84</v>
      </c>
      <c r="F1195">
        <v>225</v>
      </c>
      <c r="G1195" t="s">
        <v>84</v>
      </c>
      <c r="H1195" t="s">
        <v>84</v>
      </c>
    </row>
    <row r="1196" spans="1:8">
      <c r="A1196" s="3">
        <v>1970</v>
      </c>
      <c r="B1196" s="3" t="s">
        <v>144</v>
      </c>
      <c r="C1196" s="3">
        <v>8</v>
      </c>
      <c r="D1196" s="3">
        <v>3180.8</v>
      </c>
      <c r="E1196" t="s">
        <v>84</v>
      </c>
      <c r="F1196">
        <v>746</v>
      </c>
      <c r="G1196" t="s">
        <v>84</v>
      </c>
      <c r="H1196" t="s">
        <v>84</v>
      </c>
    </row>
    <row r="1197" spans="1:8">
      <c r="A1197" s="3">
        <v>1971</v>
      </c>
      <c r="B1197" s="3" t="s">
        <v>144</v>
      </c>
      <c r="C1197" s="3">
        <v>8</v>
      </c>
      <c r="D1197" s="3">
        <v>2661.4857139999999</v>
      </c>
      <c r="E1197" t="s">
        <v>84</v>
      </c>
      <c r="F1197">
        <v>1469</v>
      </c>
      <c r="G1197" t="s">
        <v>84</v>
      </c>
      <c r="H1197" t="s">
        <v>84</v>
      </c>
    </row>
    <row r="1198" spans="1:8">
      <c r="A1198" s="3">
        <v>1972</v>
      </c>
      <c r="B1198" s="3" t="s">
        <v>144</v>
      </c>
      <c r="C1198" s="3">
        <v>8</v>
      </c>
      <c r="D1198" s="3">
        <v>97.371428570000006</v>
      </c>
      <c r="E1198" t="s">
        <v>84</v>
      </c>
      <c r="F1198">
        <v>67.5</v>
      </c>
      <c r="G1198" t="s">
        <v>84</v>
      </c>
      <c r="H1198" t="s">
        <v>84</v>
      </c>
    </row>
    <row r="1199" spans="1:8">
      <c r="A1199" s="3">
        <v>1973</v>
      </c>
      <c r="B1199" s="3" t="s">
        <v>144</v>
      </c>
      <c r="C1199" s="3">
        <v>8</v>
      </c>
      <c r="D1199" s="3">
        <v>32.457142859999998</v>
      </c>
      <c r="E1199" t="s">
        <v>84</v>
      </c>
      <c r="F1199">
        <v>15.3</v>
      </c>
      <c r="G1199" t="s">
        <v>84</v>
      </c>
      <c r="H1199" t="s">
        <v>84</v>
      </c>
    </row>
    <row r="1200" spans="1:8">
      <c r="A1200" s="3">
        <v>1974</v>
      </c>
      <c r="B1200" s="3" t="s">
        <v>144</v>
      </c>
      <c r="C1200" s="3">
        <v>8</v>
      </c>
      <c r="D1200" s="3">
        <v>324.57142859999999</v>
      </c>
      <c r="E1200" t="s">
        <v>84</v>
      </c>
      <c r="F1200">
        <v>55</v>
      </c>
      <c r="G1200" t="s">
        <v>84</v>
      </c>
      <c r="H1200" t="s">
        <v>84</v>
      </c>
    </row>
    <row r="1201" spans="1:8">
      <c r="A1201" s="3">
        <v>1975</v>
      </c>
      <c r="B1201" s="3" t="s">
        <v>144</v>
      </c>
      <c r="C1201" s="3">
        <v>8</v>
      </c>
      <c r="D1201" s="3">
        <v>32.457142859999998</v>
      </c>
      <c r="E1201" t="s">
        <v>84</v>
      </c>
      <c r="F1201">
        <v>4.0999999999999996</v>
      </c>
      <c r="G1201" t="s">
        <v>84</v>
      </c>
      <c r="H1201" t="s">
        <v>84</v>
      </c>
    </row>
    <row r="1202" spans="1:8">
      <c r="A1202" s="3">
        <v>1976</v>
      </c>
      <c r="B1202" s="3" t="s">
        <v>144</v>
      </c>
      <c r="C1202" s="3">
        <v>8</v>
      </c>
      <c r="D1202" s="3">
        <v>0</v>
      </c>
      <c r="E1202" t="s">
        <v>84</v>
      </c>
      <c r="F1202">
        <v>4.0999999999999996</v>
      </c>
      <c r="G1202" t="s">
        <v>84</v>
      </c>
      <c r="H1202" t="s">
        <v>84</v>
      </c>
    </row>
    <row r="1203" spans="1:8">
      <c r="A1203" s="3">
        <v>1977</v>
      </c>
      <c r="B1203" s="3" t="s">
        <v>144</v>
      </c>
      <c r="C1203" s="3">
        <v>8</v>
      </c>
      <c r="D1203" s="3">
        <v>129.82857139999999</v>
      </c>
      <c r="E1203" t="s">
        <v>84</v>
      </c>
      <c r="F1203">
        <v>39.5</v>
      </c>
      <c r="G1203" t="s">
        <v>84</v>
      </c>
      <c r="H1203" t="s">
        <v>84</v>
      </c>
    </row>
    <row r="1204" spans="1:8">
      <c r="A1204" s="3">
        <v>1978</v>
      </c>
      <c r="B1204" s="3" t="s">
        <v>144</v>
      </c>
      <c r="C1204" s="3">
        <v>8</v>
      </c>
      <c r="D1204" s="3">
        <v>194.74285710000001</v>
      </c>
      <c r="E1204" t="s">
        <v>84</v>
      </c>
      <c r="F1204">
        <v>14.1</v>
      </c>
      <c r="G1204" t="s">
        <v>84</v>
      </c>
      <c r="H1204" t="s">
        <v>84</v>
      </c>
    </row>
    <row r="1205" spans="1:8">
      <c r="A1205" s="3">
        <v>1979</v>
      </c>
      <c r="B1205" s="3" t="s">
        <v>144</v>
      </c>
      <c r="C1205" s="3">
        <v>8</v>
      </c>
      <c r="D1205" s="3">
        <v>194.74285710000001</v>
      </c>
      <c r="E1205" t="s">
        <v>84</v>
      </c>
      <c r="F1205">
        <v>96.9</v>
      </c>
      <c r="G1205" t="s">
        <v>84</v>
      </c>
      <c r="H1205" t="s">
        <v>84</v>
      </c>
    </row>
    <row r="1206" spans="1:8">
      <c r="A1206" s="3">
        <v>1980</v>
      </c>
      <c r="B1206" s="3" t="s">
        <v>144</v>
      </c>
      <c r="C1206" s="3">
        <v>8</v>
      </c>
      <c r="D1206" s="3">
        <v>1493.0285710000001</v>
      </c>
      <c r="E1206" t="s">
        <v>84</v>
      </c>
      <c r="F1206">
        <v>153.80000000000001</v>
      </c>
      <c r="G1206" t="s">
        <v>84</v>
      </c>
      <c r="H1206" t="s">
        <v>84</v>
      </c>
    </row>
    <row r="1207" spans="1:8">
      <c r="A1207" s="3">
        <v>1981</v>
      </c>
      <c r="B1207" s="3" t="s">
        <v>144</v>
      </c>
      <c r="C1207" s="3">
        <v>8</v>
      </c>
      <c r="D1207" s="3">
        <v>357.02857139999998</v>
      </c>
      <c r="E1207" t="s">
        <v>84</v>
      </c>
      <c r="F1207">
        <v>159.1</v>
      </c>
      <c r="G1207" t="s">
        <v>84</v>
      </c>
      <c r="H1207" t="s">
        <v>84</v>
      </c>
    </row>
    <row r="1208" spans="1:8">
      <c r="A1208" s="3">
        <v>1982</v>
      </c>
      <c r="B1208" s="3" t="s">
        <v>144</v>
      </c>
      <c r="C1208" s="3">
        <v>8</v>
      </c>
      <c r="D1208" s="3">
        <v>0</v>
      </c>
      <c r="E1208" t="s">
        <v>84</v>
      </c>
      <c r="F1208">
        <v>106.8</v>
      </c>
      <c r="G1208" t="s">
        <v>84</v>
      </c>
      <c r="H1208" t="s">
        <v>84</v>
      </c>
    </row>
    <row r="1209" spans="1:8">
      <c r="A1209" s="3">
        <v>1983</v>
      </c>
      <c r="B1209" s="3" t="s">
        <v>144</v>
      </c>
      <c r="C1209" s="3">
        <v>8</v>
      </c>
      <c r="D1209" s="3">
        <v>3765.0285709999998</v>
      </c>
      <c r="E1209" t="s">
        <v>84</v>
      </c>
      <c r="F1209">
        <v>808</v>
      </c>
      <c r="G1209" t="s">
        <v>84</v>
      </c>
      <c r="H1209" t="s">
        <v>84</v>
      </c>
    </row>
    <row r="1210" spans="1:8">
      <c r="A1210" s="3">
        <v>1984</v>
      </c>
      <c r="B1210" s="3" t="s">
        <v>144</v>
      </c>
      <c r="C1210" s="3">
        <v>8</v>
      </c>
      <c r="D1210" s="3">
        <v>129.82857139999999</v>
      </c>
      <c r="E1210" t="s">
        <v>84</v>
      </c>
      <c r="F1210">
        <v>270.2</v>
      </c>
      <c r="G1210" t="s">
        <v>84</v>
      </c>
      <c r="H1210" t="s">
        <v>84</v>
      </c>
    </row>
    <row r="1211" spans="1:8">
      <c r="A1211" s="3">
        <v>1985</v>
      </c>
      <c r="B1211" s="3" t="s">
        <v>144</v>
      </c>
      <c r="C1211" s="3">
        <v>8</v>
      </c>
      <c r="D1211" s="3">
        <v>324.57142859999999</v>
      </c>
      <c r="E1211" t="s">
        <v>84</v>
      </c>
      <c r="F1211">
        <v>79.900000000000006</v>
      </c>
      <c r="G1211" t="s">
        <v>84</v>
      </c>
      <c r="H1211" t="s">
        <v>84</v>
      </c>
    </row>
    <row r="1212" spans="1:8">
      <c r="A1212" s="3">
        <v>1986</v>
      </c>
      <c r="B1212" s="3" t="s">
        <v>144</v>
      </c>
      <c r="C1212" s="3">
        <v>8</v>
      </c>
      <c r="D1212" s="3">
        <v>1071.0857140000001</v>
      </c>
      <c r="E1212" t="s">
        <v>84</v>
      </c>
      <c r="F1212">
        <v>269.60000000000002</v>
      </c>
      <c r="G1212" t="s">
        <v>84</v>
      </c>
      <c r="H1212" t="s">
        <v>84</v>
      </c>
    </row>
    <row r="1213" spans="1:8">
      <c r="A1213" s="3">
        <v>1987</v>
      </c>
      <c r="B1213" s="3" t="s">
        <v>144</v>
      </c>
      <c r="C1213" s="3">
        <v>8</v>
      </c>
      <c r="D1213" s="3">
        <v>714.05714290000003</v>
      </c>
      <c r="E1213" t="s">
        <v>84</v>
      </c>
      <c r="F1213">
        <v>108.1</v>
      </c>
      <c r="G1213" t="s">
        <v>84</v>
      </c>
      <c r="H1213" t="s">
        <v>84</v>
      </c>
    </row>
    <row r="1214" spans="1:8">
      <c r="A1214" s="3">
        <v>1988</v>
      </c>
      <c r="B1214" s="3" t="s">
        <v>144</v>
      </c>
      <c r="C1214" s="3">
        <v>8</v>
      </c>
      <c r="D1214" s="3">
        <v>389.48571429999998</v>
      </c>
      <c r="E1214" t="s">
        <v>84</v>
      </c>
      <c r="F1214">
        <v>65.5</v>
      </c>
      <c r="G1214" t="s">
        <v>84</v>
      </c>
      <c r="H1214" t="s">
        <v>84</v>
      </c>
    </row>
    <row r="1215" spans="1:8">
      <c r="A1215" s="3">
        <v>1989</v>
      </c>
      <c r="B1215" s="3" t="s">
        <v>144</v>
      </c>
      <c r="C1215" s="3">
        <v>8</v>
      </c>
      <c r="D1215" s="3">
        <v>162.2857143</v>
      </c>
      <c r="E1215" t="s">
        <v>84</v>
      </c>
      <c r="F1215">
        <v>37</v>
      </c>
      <c r="G1215" t="s">
        <v>84</v>
      </c>
      <c r="H1215" t="s">
        <v>84</v>
      </c>
    </row>
    <row r="1216" spans="1:8">
      <c r="A1216" s="3">
        <v>1990</v>
      </c>
      <c r="B1216" s="3" t="s">
        <v>144</v>
      </c>
      <c r="C1216" s="3">
        <v>8</v>
      </c>
      <c r="D1216" s="3">
        <v>0</v>
      </c>
      <c r="E1216" t="s">
        <v>84</v>
      </c>
      <c r="F1216">
        <v>55.4</v>
      </c>
      <c r="G1216" t="s">
        <v>84</v>
      </c>
      <c r="H1216" t="s">
        <v>84</v>
      </c>
    </row>
    <row r="1217" spans="1:8">
      <c r="A1217" s="3">
        <v>1991</v>
      </c>
      <c r="B1217" s="3" t="s">
        <v>144</v>
      </c>
      <c r="C1217" s="3">
        <v>8</v>
      </c>
      <c r="D1217" s="3">
        <v>129.82857139999999</v>
      </c>
      <c r="E1217" t="s">
        <v>84</v>
      </c>
      <c r="F1217">
        <v>171.9</v>
      </c>
      <c r="G1217" t="s">
        <v>84</v>
      </c>
      <c r="H1217" t="s">
        <v>84</v>
      </c>
    </row>
    <row r="1218" spans="1:8">
      <c r="A1218" s="3">
        <v>1992</v>
      </c>
      <c r="B1218" s="3" t="s">
        <v>144</v>
      </c>
      <c r="C1218" s="3">
        <v>8</v>
      </c>
      <c r="D1218" s="3">
        <v>97.371428570000006</v>
      </c>
      <c r="E1218" t="s">
        <v>84</v>
      </c>
      <c r="F1218">
        <v>46.6</v>
      </c>
      <c r="G1218" t="s">
        <v>84</v>
      </c>
      <c r="H1218" t="s">
        <v>84</v>
      </c>
    </row>
    <row r="1219" spans="1:8">
      <c r="A1219" s="3">
        <v>1993</v>
      </c>
      <c r="B1219" s="3" t="s">
        <v>144</v>
      </c>
      <c r="C1219" s="3">
        <v>8</v>
      </c>
      <c r="D1219" s="3">
        <v>64.914285710000001</v>
      </c>
      <c r="E1219" t="s">
        <v>84</v>
      </c>
      <c r="F1219">
        <v>169.2</v>
      </c>
      <c r="G1219" t="s">
        <v>84</v>
      </c>
      <c r="H1219" t="s">
        <v>84</v>
      </c>
    </row>
    <row r="1220" spans="1:8">
      <c r="A1220" s="3">
        <v>1994</v>
      </c>
      <c r="B1220" s="3" t="s">
        <v>144</v>
      </c>
      <c r="C1220" s="3">
        <v>8</v>
      </c>
      <c r="D1220" s="3">
        <v>49.010285709999998</v>
      </c>
      <c r="E1220" t="s">
        <v>84</v>
      </c>
      <c r="F1220">
        <v>55.2</v>
      </c>
      <c r="G1220" t="s">
        <v>84</v>
      </c>
      <c r="H1220" t="s">
        <v>84</v>
      </c>
    </row>
    <row r="1221" spans="1:8">
      <c r="A1221" s="3">
        <v>1995</v>
      </c>
      <c r="B1221" s="3" t="s">
        <v>144</v>
      </c>
      <c r="C1221" s="3">
        <v>8</v>
      </c>
      <c r="D1221" s="3">
        <v>577.73714289999998</v>
      </c>
      <c r="E1221" t="s">
        <v>84</v>
      </c>
      <c r="F1221">
        <v>61.4</v>
      </c>
      <c r="G1221" t="s">
        <v>84</v>
      </c>
      <c r="H1221" t="s">
        <v>84</v>
      </c>
    </row>
    <row r="1222" spans="1:8">
      <c r="A1222" s="3">
        <v>1996</v>
      </c>
      <c r="B1222" s="3" t="s">
        <v>144</v>
      </c>
      <c r="C1222" s="3">
        <v>8</v>
      </c>
      <c r="D1222" s="3">
        <v>243.42857140000001</v>
      </c>
      <c r="E1222" t="s">
        <v>84</v>
      </c>
      <c r="F1222">
        <v>6.9</v>
      </c>
      <c r="G1222" t="s">
        <v>84</v>
      </c>
      <c r="H1222" t="s">
        <v>84</v>
      </c>
    </row>
    <row r="1223" spans="1:8">
      <c r="A1223" s="3">
        <v>1997</v>
      </c>
      <c r="B1223" s="3" t="s">
        <v>144</v>
      </c>
      <c r="C1223" s="3">
        <v>8</v>
      </c>
      <c r="D1223" s="3">
        <v>228.4982857</v>
      </c>
      <c r="E1223" t="s">
        <v>84</v>
      </c>
      <c r="F1223">
        <v>18.399999999999999</v>
      </c>
      <c r="G1223" t="s">
        <v>84</v>
      </c>
      <c r="H1223" t="s">
        <v>84</v>
      </c>
    </row>
    <row r="1224" spans="1:8">
      <c r="A1224" s="3">
        <v>1998</v>
      </c>
      <c r="B1224" s="3" t="s">
        <v>144</v>
      </c>
      <c r="C1224" s="3">
        <v>8</v>
      </c>
      <c r="D1224" s="3">
        <v>17.851428569999999</v>
      </c>
      <c r="E1224" t="s">
        <v>84</v>
      </c>
      <c r="F1224">
        <v>23.4</v>
      </c>
      <c r="G1224" t="s">
        <v>84</v>
      </c>
      <c r="H1224" t="s">
        <v>84</v>
      </c>
    </row>
    <row r="1225" spans="1:8">
      <c r="A1225" s="3">
        <v>1999</v>
      </c>
      <c r="B1225" s="3" t="s">
        <v>144</v>
      </c>
      <c r="C1225" s="3">
        <v>8</v>
      </c>
      <c r="D1225" s="3">
        <v>651.7394286</v>
      </c>
      <c r="E1225" t="s">
        <v>84</v>
      </c>
      <c r="F1225">
        <v>163.19999999999999</v>
      </c>
      <c r="G1225" t="s">
        <v>84</v>
      </c>
      <c r="H1225" t="s">
        <v>84</v>
      </c>
    </row>
    <row r="1226" spans="1:8">
      <c r="A1226" s="3">
        <v>2000</v>
      </c>
      <c r="B1226" s="3" t="s">
        <v>144</v>
      </c>
      <c r="C1226" s="3">
        <v>8</v>
      </c>
      <c r="D1226" s="3">
        <v>1543.337143</v>
      </c>
      <c r="E1226" t="s">
        <v>84</v>
      </c>
      <c r="F1226">
        <v>258.10000000000002</v>
      </c>
      <c r="G1226" t="s">
        <v>84</v>
      </c>
      <c r="H1226" t="s">
        <v>84</v>
      </c>
    </row>
    <row r="1227" spans="1:8">
      <c r="A1227" s="3">
        <v>2001</v>
      </c>
      <c r="B1227" s="3" t="s">
        <v>144</v>
      </c>
      <c r="C1227" s="3">
        <v>8</v>
      </c>
      <c r="D1227" s="3">
        <v>265.1748571</v>
      </c>
      <c r="E1227" t="s">
        <v>84</v>
      </c>
      <c r="F1227">
        <v>358.8</v>
      </c>
      <c r="G1227" t="s">
        <v>84</v>
      </c>
      <c r="H1227" t="s">
        <v>84</v>
      </c>
    </row>
    <row r="1228" spans="1:8">
      <c r="A1228" s="3">
        <v>2002</v>
      </c>
      <c r="B1228" s="3" t="s">
        <v>144</v>
      </c>
      <c r="C1228" s="3">
        <v>8</v>
      </c>
      <c r="D1228" s="3">
        <v>552.42057139999997</v>
      </c>
      <c r="E1228" t="s">
        <v>84</v>
      </c>
      <c r="F1228">
        <v>306.39999999999998</v>
      </c>
      <c r="G1228" t="s">
        <v>84</v>
      </c>
      <c r="H1228" t="s">
        <v>84</v>
      </c>
    </row>
    <row r="1229" spans="1:8">
      <c r="A1229" s="3">
        <v>2003</v>
      </c>
      <c r="B1229" s="3" t="s">
        <v>144</v>
      </c>
      <c r="C1229" s="3">
        <v>8</v>
      </c>
      <c r="D1229" s="3">
        <v>2791.3142859999998</v>
      </c>
      <c r="E1229" t="s">
        <v>84</v>
      </c>
      <c r="F1229">
        <v>212.3</v>
      </c>
      <c r="G1229" t="s">
        <v>84</v>
      </c>
      <c r="H1229" t="s">
        <v>84</v>
      </c>
    </row>
    <row r="1230" spans="1:8">
      <c r="A1230" s="3">
        <v>2004</v>
      </c>
      <c r="B1230" s="3" t="s">
        <v>144</v>
      </c>
      <c r="C1230" s="3">
        <v>8</v>
      </c>
      <c r="D1230" s="3">
        <v>3115.885714</v>
      </c>
      <c r="E1230" t="s">
        <v>84</v>
      </c>
      <c r="F1230">
        <v>562.9</v>
      </c>
      <c r="G1230" t="s">
        <v>84</v>
      </c>
      <c r="H1230" t="s">
        <v>84</v>
      </c>
    </row>
    <row r="1231" spans="1:8">
      <c r="A1231" s="3">
        <v>2005</v>
      </c>
      <c r="B1231" s="3" t="s">
        <v>144</v>
      </c>
      <c r="C1231" s="3">
        <v>8</v>
      </c>
      <c r="D1231" s="3">
        <v>616.68571429999997</v>
      </c>
      <c r="E1231" t="s">
        <v>84</v>
      </c>
      <c r="F1231">
        <v>315.2</v>
      </c>
      <c r="G1231" t="s">
        <v>84</v>
      </c>
      <c r="H1231" t="s">
        <v>84</v>
      </c>
    </row>
    <row r="1232" spans="1:8">
      <c r="A1232" s="3">
        <v>2006</v>
      </c>
      <c r="B1232" s="3" t="s">
        <v>144</v>
      </c>
      <c r="C1232" s="3">
        <v>8</v>
      </c>
      <c r="D1232" s="3">
        <v>1536.845714</v>
      </c>
      <c r="E1232" t="s">
        <v>84</v>
      </c>
      <c r="F1232">
        <v>841.9</v>
      </c>
      <c r="G1232" t="s">
        <v>84</v>
      </c>
      <c r="H1232" t="s">
        <v>84</v>
      </c>
    </row>
    <row r="1233" spans="1:8">
      <c r="A1233" s="3">
        <v>2007</v>
      </c>
      <c r="B1233" s="3" t="s">
        <v>144</v>
      </c>
      <c r="C1233" s="3">
        <v>8</v>
      </c>
      <c r="D1233" s="3">
        <v>367.41485710000001</v>
      </c>
      <c r="E1233" t="s">
        <v>84</v>
      </c>
      <c r="F1233">
        <v>177.49559009999999</v>
      </c>
      <c r="G1233" t="s">
        <v>84</v>
      </c>
      <c r="H1233" t="s">
        <v>84</v>
      </c>
    </row>
    <row r="1234" spans="1:8">
      <c r="A1234" s="3">
        <v>2008</v>
      </c>
      <c r="B1234" s="3" t="s">
        <v>144</v>
      </c>
      <c r="C1234" s="3">
        <v>8</v>
      </c>
      <c r="D1234" s="3">
        <v>3342.4365710000002</v>
      </c>
      <c r="E1234" t="s">
        <v>84</v>
      </c>
      <c r="F1234">
        <v>919.06967310000005</v>
      </c>
      <c r="G1234" t="s">
        <v>84</v>
      </c>
      <c r="H1234" t="s">
        <v>84</v>
      </c>
    </row>
    <row r="1235" spans="1:8">
      <c r="A1235" s="3">
        <v>2009</v>
      </c>
      <c r="B1235" s="3" t="s">
        <v>144</v>
      </c>
      <c r="C1235" s="3">
        <v>8</v>
      </c>
      <c r="D1235" s="3">
        <v>595.55611429999999</v>
      </c>
      <c r="E1235" t="s">
        <v>84</v>
      </c>
      <c r="F1235">
        <v>76.020869180000005</v>
      </c>
      <c r="G1235" t="s">
        <v>84</v>
      </c>
      <c r="H1235" t="s">
        <v>84</v>
      </c>
    </row>
    <row r="1236" spans="1:8">
      <c r="A1236" s="3">
        <v>2010</v>
      </c>
      <c r="B1236" s="3" t="s">
        <v>144</v>
      </c>
      <c r="C1236" s="3">
        <v>8</v>
      </c>
      <c r="D1236" s="3">
        <v>0</v>
      </c>
      <c r="E1236" t="s">
        <v>84</v>
      </c>
      <c r="F1236">
        <v>57.720383060000003</v>
      </c>
      <c r="G1236" t="s">
        <v>84</v>
      </c>
      <c r="H1236" t="s">
        <v>84</v>
      </c>
    </row>
    <row r="1237" spans="1:8">
      <c r="A1237" s="3">
        <v>2011</v>
      </c>
      <c r="B1237" s="3" t="s">
        <v>144</v>
      </c>
      <c r="C1237" s="3">
        <v>8</v>
      </c>
      <c r="D1237" s="3">
        <v>15559.19154</v>
      </c>
      <c r="E1237" t="s">
        <v>84</v>
      </c>
      <c r="F1237">
        <v>8068.61</v>
      </c>
      <c r="G1237" t="s">
        <v>84</v>
      </c>
      <c r="H1237" t="s">
        <v>84</v>
      </c>
    </row>
    <row r="1238" spans="1:8">
      <c r="A1238" s="3">
        <v>2012</v>
      </c>
      <c r="B1238" s="3" t="s">
        <v>144</v>
      </c>
      <c r="C1238" s="3">
        <v>8</v>
      </c>
      <c r="D1238" s="3">
        <v>172.96411430000001</v>
      </c>
      <c r="E1238" t="s">
        <v>84</v>
      </c>
      <c r="F1238">
        <v>150.88999999999999</v>
      </c>
      <c r="G1238" t="s">
        <v>84</v>
      </c>
      <c r="H1238" t="s">
        <v>84</v>
      </c>
    </row>
    <row r="1239" spans="1:8">
      <c r="A1239" s="3">
        <v>2013</v>
      </c>
      <c r="B1239" s="3" t="s">
        <v>144</v>
      </c>
      <c r="C1239" s="3">
        <v>8</v>
      </c>
      <c r="D1239" s="3">
        <v>445.11401139999998</v>
      </c>
      <c r="E1239" t="s">
        <v>84</v>
      </c>
      <c r="F1239">
        <v>141.91</v>
      </c>
      <c r="G1239" t="s">
        <v>84</v>
      </c>
      <c r="H1239" t="s">
        <v>84</v>
      </c>
    </row>
    <row r="1240" spans="1:8">
      <c r="A1240" s="3">
        <v>2014</v>
      </c>
      <c r="B1240" s="3" t="s">
        <v>144</v>
      </c>
      <c r="C1240" s="3">
        <v>8</v>
      </c>
      <c r="D1240" s="3">
        <v>497.26290289999997</v>
      </c>
      <c r="E1240" t="s">
        <v>84</v>
      </c>
      <c r="F1240">
        <v>89.47</v>
      </c>
      <c r="G1240" t="s">
        <v>84</v>
      </c>
      <c r="H1240" t="s">
        <v>84</v>
      </c>
    </row>
    <row r="1241" spans="1:8">
      <c r="A1241" s="3">
        <v>1966</v>
      </c>
      <c r="B1241" s="3" t="s">
        <v>144</v>
      </c>
      <c r="C1241" s="3">
        <v>9</v>
      </c>
      <c r="D1241" t="s">
        <v>84</v>
      </c>
      <c r="E1241" t="s">
        <v>84</v>
      </c>
      <c r="F1241">
        <v>867</v>
      </c>
      <c r="G1241" t="s">
        <v>84</v>
      </c>
      <c r="H1241" t="s">
        <v>84</v>
      </c>
    </row>
    <row r="1242" spans="1:8">
      <c r="A1242" s="3">
        <v>1967</v>
      </c>
      <c r="B1242" s="3" t="s">
        <v>144</v>
      </c>
      <c r="C1242" s="3">
        <v>9</v>
      </c>
      <c r="D1242" t="s">
        <v>84</v>
      </c>
      <c r="E1242" t="s">
        <v>84</v>
      </c>
      <c r="F1242">
        <v>698</v>
      </c>
      <c r="G1242" t="s">
        <v>84</v>
      </c>
      <c r="H1242" t="s">
        <v>84</v>
      </c>
    </row>
    <row r="1243" spans="1:8">
      <c r="A1243" s="3">
        <v>1968</v>
      </c>
      <c r="B1243" s="3" t="s">
        <v>144</v>
      </c>
      <c r="C1243" s="3">
        <v>9</v>
      </c>
      <c r="D1243" t="s">
        <v>84</v>
      </c>
      <c r="E1243" t="s">
        <v>84</v>
      </c>
      <c r="F1243">
        <v>842</v>
      </c>
      <c r="G1243" t="s">
        <v>84</v>
      </c>
      <c r="H1243" t="s">
        <v>84</v>
      </c>
    </row>
    <row r="1244" spans="1:8">
      <c r="A1244" s="3">
        <v>1969</v>
      </c>
      <c r="B1244" s="3" t="s">
        <v>144</v>
      </c>
      <c r="C1244" s="3">
        <v>9</v>
      </c>
      <c r="D1244" t="s">
        <v>84</v>
      </c>
      <c r="E1244" t="s">
        <v>84</v>
      </c>
      <c r="F1244">
        <v>570</v>
      </c>
      <c r="G1244" t="s">
        <v>84</v>
      </c>
      <c r="H1244" t="s">
        <v>84</v>
      </c>
    </row>
    <row r="1245" spans="1:8">
      <c r="A1245" s="3">
        <v>1970</v>
      </c>
      <c r="B1245" s="3" t="s">
        <v>144</v>
      </c>
      <c r="C1245" s="3">
        <v>9</v>
      </c>
      <c r="D1245" t="s">
        <v>84</v>
      </c>
      <c r="E1245" t="s">
        <v>84</v>
      </c>
      <c r="F1245">
        <v>464</v>
      </c>
      <c r="G1245" t="s">
        <v>84</v>
      </c>
      <c r="H1245" t="s">
        <v>84</v>
      </c>
    </row>
    <row r="1246" spans="1:8">
      <c r="A1246" s="3">
        <v>1971</v>
      </c>
      <c r="B1246" s="3" t="s">
        <v>144</v>
      </c>
      <c r="C1246" s="3">
        <v>9</v>
      </c>
      <c r="D1246" t="s">
        <v>84</v>
      </c>
      <c r="E1246" t="s">
        <v>84</v>
      </c>
      <c r="F1246">
        <v>928</v>
      </c>
      <c r="G1246" t="s">
        <v>84</v>
      </c>
      <c r="H1246" t="s">
        <v>84</v>
      </c>
    </row>
    <row r="1247" spans="1:8">
      <c r="A1247" s="3">
        <v>1972</v>
      </c>
      <c r="B1247" s="3" t="s">
        <v>144</v>
      </c>
      <c r="C1247" s="3">
        <v>9</v>
      </c>
      <c r="D1247" t="s">
        <v>84</v>
      </c>
      <c r="E1247" t="s">
        <v>84</v>
      </c>
      <c r="F1247">
        <v>1264.7</v>
      </c>
      <c r="G1247" t="s">
        <v>84</v>
      </c>
      <c r="H1247" t="s">
        <v>84</v>
      </c>
    </row>
    <row r="1248" spans="1:8">
      <c r="A1248" s="3">
        <v>1973</v>
      </c>
      <c r="B1248" s="3" t="s">
        <v>144</v>
      </c>
      <c r="C1248" s="3">
        <v>9</v>
      </c>
      <c r="D1248" t="s">
        <v>84</v>
      </c>
      <c r="E1248" t="s">
        <v>84</v>
      </c>
      <c r="F1248">
        <v>455.2</v>
      </c>
      <c r="G1248" t="s">
        <v>84</v>
      </c>
      <c r="H1248" t="s">
        <v>84</v>
      </c>
    </row>
    <row r="1249" spans="1:8">
      <c r="A1249" s="3">
        <v>1974</v>
      </c>
      <c r="B1249" s="3" t="s">
        <v>144</v>
      </c>
      <c r="C1249" s="3">
        <v>9</v>
      </c>
      <c r="D1249" t="s">
        <v>84</v>
      </c>
      <c r="E1249" t="s">
        <v>84</v>
      </c>
      <c r="F1249">
        <v>258.3</v>
      </c>
      <c r="G1249" t="s">
        <v>84</v>
      </c>
      <c r="H1249" t="s">
        <v>84</v>
      </c>
    </row>
    <row r="1250" spans="1:8">
      <c r="A1250" s="3">
        <v>1975</v>
      </c>
      <c r="B1250" s="3" t="s">
        <v>144</v>
      </c>
      <c r="C1250" s="3">
        <v>9</v>
      </c>
      <c r="D1250" t="s">
        <v>84</v>
      </c>
      <c r="E1250" t="s">
        <v>84</v>
      </c>
      <c r="F1250">
        <v>91</v>
      </c>
      <c r="G1250" t="s">
        <v>84</v>
      </c>
      <c r="H1250" t="s">
        <v>84</v>
      </c>
    </row>
    <row r="1251" spans="1:8">
      <c r="A1251" s="3">
        <v>1976</v>
      </c>
      <c r="B1251" s="3" t="s">
        <v>144</v>
      </c>
      <c r="C1251" s="3">
        <v>9</v>
      </c>
      <c r="D1251" t="s">
        <v>84</v>
      </c>
      <c r="E1251" t="s">
        <v>84</v>
      </c>
      <c r="F1251">
        <v>116.1</v>
      </c>
      <c r="G1251" t="s">
        <v>84</v>
      </c>
      <c r="H1251" t="s">
        <v>84</v>
      </c>
    </row>
    <row r="1252" spans="1:8">
      <c r="A1252" s="3">
        <v>1977</v>
      </c>
      <c r="B1252" s="3" t="s">
        <v>144</v>
      </c>
      <c r="C1252" s="3">
        <v>9</v>
      </c>
      <c r="D1252" t="s">
        <v>84</v>
      </c>
      <c r="E1252" t="s">
        <v>84</v>
      </c>
      <c r="F1252">
        <v>112.5</v>
      </c>
      <c r="G1252" t="s">
        <v>84</v>
      </c>
      <c r="H1252" t="s">
        <v>84</v>
      </c>
    </row>
    <row r="1253" spans="1:8">
      <c r="A1253" s="3">
        <v>1978</v>
      </c>
      <c r="B1253" s="3" t="s">
        <v>144</v>
      </c>
      <c r="C1253" s="3">
        <v>9</v>
      </c>
      <c r="D1253" t="s">
        <v>84</v>
      </c>
      <c r="E1253" t="s">
        <v>84</v>
      </c>
      <c r="F1253">
        <v>67.5</v>
      </c>
      <c r="G1253" t="s">
        <v>84</v>
      </c>
      <c r="H1253" t="s">
        <v>84</v>
      </c>
    </row>
    <row r="1254" spans="1:8">
      <c r="A1254" s="3">
        <v>1979</v>
      </c>
      <c r="B1254" s="3" t="s">
        <v>144</v>
      </c>
      <c r="C1254" s="3">
        <v>9</v>
      </c>
      <c r="D1254" t="s">
        <v>84</v>
      </c>
      <c r="E1254" t="s">
        <v>84</v>
      </c>
      <c r="F1254">
        <v>46.4</v>
      </c>
      <c r="G1254" t="s">
        <v>84</v>
      </c>
      <c r="H1254" t="s">
        <v>84</v>
      </c>
    </row>
    <row r="1255" spans="1:8">
      <c r="A1255" s="3">
        <v>1980</v>
      </c>
      <c r="B1255" s="3" t="s">
        <v>144</v>
      </c>
      <c r="C1255" s="3">
        <v>9</v>
      </c>
      <c r="D1255" t="s">
        <v>84</v>
      </c>
      <c r="E1255" t="s">
        <v>84</v>
      </c>
      <c r="F1255">
        <v>81.400000000000006</v>
      </c>
      <c r="G1255" t="s">
        <v>84</v>
      </c>
      <c r="H1255" t="s">
        <v>84</v>
      </c>
    </row>
    <row r="1256" spans="1:8">
      <c r="A1256" s="3">
        <v>1981</v>
      </c>
      <c r="B1256" s="3" t="s">
        <v>144</v>
      </c>
      <c r="C1256" s="3">
        <v>9</v>
      </c>
      <c r="D1256" t="s">
        <v>84</v>
      </c>
      <c r="E1256" t="s">
        <v>84</v>
      </c>
      <c r="F1256">
        <v>94.7</v>
      </c>
      <c r="G1256" t="s">
        <v>84</v>
      </c>
      <c r="H1256" t="s">
        <v>84</v>
      </c>
    </row>
    <row r="1257" spans="1:8">
      <c r="A1257" s="3">
        <v>1982</v>
      </c>
      <c r="B1257" s="3" t="s">
        <v>144</v>
      </c>
      <c r="C1257" s="3">
        <v>9</v>
      </c>
      <c r="D1257" t="s">
        <v>84</v>
      </c>
      <c r="E1257" t="s">
        <v>84</v>
      </c>
      <c r="F1257">
        <v>110.8</v>
      </c>
      <c r="G1257" t="s">
        <v>84</v>
      </c>
      <c r="H1257" t="s">
        <v>84</v>
      </c>
    </row>
    <row r="1258" spans="1:8">
      <c r="A1258" s="3">
        <v>1983</v>
      </c>
      <c r="B1258" s="3" t="s">
        <v>144</v>
      </c>
      <c r="C1258" s="3">
        <v>9</v>
      </c>
      <c r="D1258" t="s">
        <v>84</v>
      </c>
      <c r="E1258" t="s">
        <v>84</v>
      </c>
      <c r="F1258">
        <v>76.8</v>
      </c>
      <c r="G1258" t="s">
        <v>84</v>
      </c>
      <c r="H1258" t="s">
        <v>84</v>
      </c>
    </row>
    <row r="1259" spans="1:8">
      <c r="A1259" s="3">
        <v>1984</v>
      </c>
      <c r="B1259" s="3" t="s">
        <v>144</v>
      </c>
      <c r="C1259" s="3">
        <v>9</v>
      </c>
      <c r="D1259" t="s">
        <v>84</v>
      </c>
      <c r="E1259" t="s">
        <v>84</v>
      </c>
      <c r="F1259">
        <v>549.6</v>
      </c>
      <c r="G1259" t="s">
        <v>84</v>
      </c>
      <c r="H1259" t="s">
        <v>84</v>
      </c>
    </row>
    <row r="1260" spans="1:8">
      <c r="A1260" s="3">
        <v>1985</v>
      </c>
      <c r="B1260" s="3" t="s">
        <v>144</v>
      </c>
      <c r="C1260" s="3">
        <v>9</v>
      </c>
      <c r="D1260" t="s">
        <v>84</v>
      </c>
      <c r="E1260" t="s">
        <v>84</v>
      </c>
      <c r="F1260">
        <v>155.6</v>
      </c>
      <c r="G1260" t="s">
        <v>84</v>
      </c>
      <c r="H1260" t="s">
        <v>84</v>
      </c>
    </row>
    <row r="1261" spans="1:8">
      <c r="A1261" s="3">
        <v>1986</v>
      </c>
      <c r="B1261" s="3" t="s">
        <v>144</v>
      </c>
      <c r="C1261" s="3">
        <v>9</v>
      </c>
      <c r="D1261" t="s">
        <v>84</v>
      </c>
      <c r="E1261" t="s">
        <v>84</v>
      </c>
      <c r="F1261">
        <v>60.8</v>
      </c>
      <c r="G1261" t="s">
        <v>84</v>
      </c>
      <c r="H1261" t="s">
        <v>84</v>
      </c>
    </row>
    <row r="1262" spans="1:8">
      <c r="A1262" s="3">
        <v>1987</v>
      </c>
      <c r="B1262" s="3" t="s">
        <v>144</v>
      </c>
      <c r="C1262" s="3">
        <v>9</v>
      </c>
      <c r="D1262" t="s">
        <v>84</v>
      </c>
      <c r="E1262" t="s">
        <v>84</v>
      </c>
      <c r="F1262">
        <v>137.69999999999999</v>
      </c>
      <c r="G1262" t="s">
        <v>84</v>
      </c>
      <c r="H1262" t="s">
        <v>84</v>
      </c>
    </row>
    <row r="1263" spans="1:8">
      <c r="A1263" s="3">
        <v>1988</v>
      </c>
      <c r="B1263" s="3" t="s">
        <v>144</v>
      </c>
      <c r="C1263" s="3">
        <v>9</v>
      </c>
      <c r="D1263" t="s">
        <v>84</v>
      </c>
      <c r="E1263" t="s">
        <v>84</v>
      </c>
      <c r="F1263">
        <v>108.4</v>
      </c>
      <c r="G1263" t="s">
        <v>84</v>
      </c>
      <c r="H1263" t="s">
        <v>84</v>
      </c>
    </row>
    <row r="1264" spans="1:8">
      <c r="A1264" s="3">
        <v>1989</v>
      </c>
      <c r="B1264" s="3" t="s">
        <v>144</v>
      </c>
      <c r="C1264" s="3">
        <v>9</v>
      </c>
      <c r="D1264" t="s">
        <v>84</v>
      </c>
      <c r="E1264" t="s">
        <v>84</v>
      </c>
      <c r="F1264">
        <v>56.7</v>
      </c>
      <c r="G1264" t="s">
        <v>84</v>
      </c>
      <c r="H1264" t="s">
        <v>84</v>
      </c>
    </row>
    <row r="1265" spans="1:8">
      <c r="A1265" s="3">
        <v>1990</v>
      </c>
      <c r="B1265" s="3" t="s">
        <v>144</v>
      </c>
      <c r="C1265" s="3">
        <v>9</v>
      </c>
      <c r="D1265" t="s">
        <v>84</v>
      </c>
      <c r="E1265" t="s">
        <v>84</v>
      </c>
      <c r="F1265">
        <v>48.9</v>
      </c>
      <c r="G1265" t="s">
        <v>84</v>
      </c>
      <c r="H1265" t="s">
        <v>84</v>
      </c>
    </row>
    <row r="1266" spans="1:8">
      <c r="A1266" s="3">
        <v>1991</v>
      </c>
      <c r="B1266" s="3" t="s">
        <v>144</v>
      </c>
      <c r="C1266" s="3">
        <v>9</v>
      </c>
      <c r="D1266" t="s">
        <v>84</v>
      </c>
      <c r="E1266" t="s">
        <v>84</v>
      </c>
      <c r="F1266">
        <v>65</v>
      </c>
      <c r="G1266" t="s">
        <v>84</v>
      </c>
      <c r="H1266" t="s">
        <v>84</v>
      </c>
    </row>
    <row r="1267" spans="1:8">
      <c r="A1267" s="3">
        <v>1992</v>
      </c>
      <c r="B1267" s="3" t="s">
        <v>144</v>
      </c>
      <c r="C1267" s="3">
        <v>9</v>
      </c>
      <c r="D1267" t="s">
        <v>84</v>
      </c>
      <c r="E1267" t="s">
        <v>84</v>
      </c>
      <c r="F1267">
        <v>99.5</v>
      </c>
      <c r="G1267" t="s">
        <v>84</v>
      </c>
      <c r="H1267" t="s">
        <v>84</v>
      </c>
    </row>
    <row r="1268" spans="1:8">
      <c r="A1268" s="3">
        <v>1993</v>
      </c>
      <c r="B1268" s="3" t="s">
        <v>144</v>
      </c>
      <c r="C1268" s="3">
        <v>9</v>
      </c>
      <c r="D1268" t="s">
        <v>84</v>
      </c>
      <c r="E1268" t="s">
        <v>84</v>
      </c>
      <c r="F1268">
        <v>82.2</v>
      </c>
      <c r="G1268" t="s">
        <v>84</v>
      </c>
      <c r="H1268" t="s">
        <v>84</v>
      </c>
    </row>
    <row r="1269" spans="1:8">
      <c r="A1269" s="3">
        <v>1994</v>
      </c>
      <c r="B1269" s="3" t="s">
        <v>144</v>
      </c>
      <c r="C1269" s="3">
        <v>9</v>
      </c>
      <c r="D1269" t="s">
        <v>84</v>
      </c>
      <c r="E1269" t="s">
        <v>84</v>
      </c>
      <c r="F1269">
        <v>109.7</v>
      </c>
      <c r="G1269" t="s">
        <v>84</v>
      </c>
      <c r="H1269" t="s">
        <v>84</v>
      </c>
    </row>
    <row r="1270" spans="1:8">
      <c r="A1270" s="3">
        <v>1995</v>
      </c>
      <c r="B1270" s="3" t="s">
        <v>144</v>
      </c>
      <c r="C1270" s="3">
        <v>9</v>
      </c>
      <c r="D1270" t="s">
        <v>84</v>
      </c>
      <c r="E1270" t="s">
        <v>84</v>
      </c>
      <c r="F1270">
        <v>16.2</v>
      </c>
      <c r="G1270" t="s">
        <v>84</v>
      </c>
      <c r="H1270" t="s">
        <v>84</v>
      </c>
    </row>
    <row r="1271" spans="1:8">
      <c r="A1271" s="3">
        <v>1996</v>
      </c>
      <c r="B1271" s="3" t="s">
        <v>144</v>
      </c>
      <c r="C1271" s="3">
        <v>9</v>
      </c>
      <c r="D1271" t="s">
        <v>84</v>
      </c>
      <c r="E1271" t="s">
        <v>84</v>
      </c>
      <c r="F1271">
        <v>78.2</v>
      </c>
      <c r="G1271" t="s">
        <v>84</v>
      </c>
      <c r="H1271" t="s">
        <v>84</v>
      </c>
    </row>
    <row r="1272" spans="1:8">
      <c r="A1272" s="3">
        <v>1997</v>
      </c>
      <c r="B1272" s="3" t="s">
        <v>144</v>
      </c>
      <c r="C1272" s="3">
        <v>9</v>
      </c>
      <c r="D1272" t="s">
        <v>84</v>
      </c>
      <c r="E1272" t="s">
        <v>84</v>
      </c>
      <c r="F1272">
        <v>48.8</v>
      </c>
      <c r="G1272" t="s">
        <v>84</v>
      </c>
      <c r="H1272" t="s">
        <v>84</v>
      </c>
    </row>
    <row r="1273" spans="1:8">
      <c r="A1273" s="3">
        <v>1998</v>
      </c>
      <c r="B1273" s="3" t="s">
        <v>144</v>
      </c>
      <c r="C1273" s="3">
        <v>9</v>
      </c>
      <c r="D1273" t="s">
        <v>84</v>
      </c>
      <c r="E1273" t="s">
        <v>84</v>
      </c>
      <c r="F1273">
        <v>48.6</v>
      </c>
      <c r="G1273" t="s">
        <v>84</v>
      </c>
      <c r="H1273" t="s">
        <v>84</v>
      </c>
    </row>
    <row r="1274" spans="1:8">
      <c r="A1274" s="3">
        <v>1999</v>
      </c>
      <c r="B1274" s="3" t="s">
        <v>144</v>
      </c>
      <c r="C1274" s="3">
        <v>9</v>
      </c>
      <c r="D1274" t="s">
        <v>84</v>
      </c>
      <c r="E1274" t="s">
        <v>84</v>
      </c>
      <c r="F1274">
        <v>47.6</v>
      </c>
      <c r="G1274" t="s">
        <v>84</v>
      </c>
      <c r="H1274" t="s">
        <v>84</v>
      </c>
    </row>
    <row r="1275" spans="1:8">
      <c r="A1275" s="3">
        <v>2000</v>
      </c>
      <c r="B1275" s="3" t="s">
        <v>144</v>
      </c>
      <c r="C1275" s="3">
        <v>9</v>
      </c>
      <c r="D1275" t="s">
        <v>84</v>
      </c>
      <c r="E1275" t="s">
        <v>84</v>
      </c>
      <c r="F1275">
        <v>98.5</v>
      </c>
      <c r="G1275" t="s">
        <v>84</v>
      </c>
      <c r="H1275" t="s">
        <v>84</v>
      </c>
    </row>
    <row r="1276" spans="1:8">
      <c r="A1276" s="3">
        <v>2001</v>
      </c>
      <c r="B1276" s="3" t="s">
        <v>144</v>
      </c>
      <c r="C1276" s="3">
        <v>9</v>
      </c>
      <c r="D1276" t="s">
        <v>84</v>
      </c>
      <c r="E1276" t="s">
        <v>84</v>
      </c>
      <c r="F1276">
        <v>262.2</v>
      </c>
      <c r="G1276" t="s">
        <v>84</v>
      </c>
      <c r="H1276" t="s">
        <v>84</v>
      </c>
    </row>
    <row r="1277" spans="1:8">
      <c r="A1277" s="3">
        <v>2002</v>
      </c>
      <c r="B1277" s="3" t="s">
        <v>144</v>
      </c>
      <c r="C1277" s="3">
        <v>9</v>
      </c>
      <c r="D1277" t="s">
        <v>84</v>
      </c>
      <c r="E1277" t="s">
        <v>84</v>
      </c>
      <c r="F1277">
        <v>551.20000000000005</v>
      </c>
      <c r="G1277" t="s">
        <v>84</v>
      </c>
      <c r="H1277" t="s">
        <v>84</v>
      </c>
    </row>
    <row r="1278" spans="1:8">
      <c r="A1278" s="3">
        <v>2003</v>
      </c>
      <c r="B1278" s="3" t="s">
        <v>144</v>
      </c>
      <c r="C1278" s="3">
        <v>9</v>
      </c>
      <c r="D1278" t="s">
        <v>84</v>
      </c>
      <c r="E1278" t="s">
        <v>84</v>
      </c>
      <c r="F1278">
        <v>388.8</v>
      </c>
      <c r="G1278" t="s">
        <v>84</v>
      </c>
      <c r="H1278" t="s">
        <v>84</v>
      </c>
    </row>
    <row r="1279" spans="1:8">
      <c r="A1279" s="3">
        <v>2004</v>
      </c>
      <c r="B1279" s="3" t="s">
        <v>144</v>
      </c>
      <c r="C1279" s="3">
        <v>9</v>
      </c>
      <c r="D1279" t="s">
        <v>84</v>
      </c>
      <c r="E1279" t="s">
        <v>84</v>
      </c>
      <c r="F1279">
        <v>408.2</v>
      </c>
      <c r="G1279" t="s">
        <v>84</v>
      </c>
      <c r="H1279" t="s">
        <v>84</v>
      </c>
    </row>
    <row r="1280" spans="1:8">
      <c r="A1280" s="3">
        <v>2005</v>
      </c>
      <c r="B1280" s="3" t="s">
        <v>144</v>
      </c>
      <c r="C1280" s="3">
        <v>9</v>
      </c>
      <c r="D1280" t="s">
        <v>84</v>
      </c>
      <c r="E1280" t="s">
        <v>84</v>
      </c>
      <c r="F1280">
        <v>343.2</v>
      </c>
      <c r="G1280" t="s">
        <v>84</v>
      </c>
      <c r="H1280" t="s">
        <v>84</v>
      </c>
    </row>
    <row r="1281" spans="1:24">
      <c r="A1281" s="3">
        <v>2006</v>
      </c>
      <c r="B1281" s="3" t="s">
        <v>144</v>
      </c>
      <c r="C1281" s="3">
        <v>9</v>
      </c>
      <c r="D1281" t="s">
        <v>84</v>
      </c>
      <c r="E1281" t="s">
        <v>84</v>
      </c>
      <c r="F1281">
        <v>227.6</v>
      </c>
      <c r="G1281" t="s">
        <v>84</v>
      </c>
      <c r="H1281" t="s">
        <v>84</v>
      </c>
    </row>
    <row r="1282" spans="1:24">
      <c r="A1282" s="3">
        <v>2007</v>
      </c>
      <c r="B1282" s="3" t="s">
        <v>144</v>
      </c>
      <c r="C1282" s="3">
        <v>9</v>
      </c>
      <c r="D1282" t="s">
        <v>84</v>
      </c>
      <c r="E1282" t="s">
        <v>84</v>
      </c>
      <c r="F1282">
        <v>353.10942949999998</v>
      </c>
      <c r="G1282" t="s">
        <v>84</v>
      </c>
      <c r="H1282" t="s">
        <v>84</v>
      </c>
    </row>
    <row r="1283" spans="1:24">
      <c r="A1283" s="3">
        <v>2008</v>
      </c>
      <c r="B1283" s="3" t="s">
        <v>144</v>
      </c>
      <c r="C1283" s="3">
        <v>9</v>
      </c>
      <c r="D1283" t="s">
        <v>84</v>
      </c>
      <c r="E1283" t="s">
        <v>84</v>
      </c>
      <c r="F1283">
        <v>231.7285996</v>
      </c>
      <c r="G1283" t="s">
        <v>84</v>
      </c>
      <c r="H1283" t="s">
        <v>84</v>
      </c>
    </row>
    <row r="1284" spans="1:24">
      <c r="A1284" s="3">
        <v>2009</v>
      </c>
      <c r="B1284" s="3" t="s">
        <v>144</v>
      </c>
      <c r="C1284" s="3">
        <v>9</v>
      </c>
      <c r="D1284" t="s">
        <v>84</v>
      </c>
      <c r="E1284" t="s">
        <v>84</v>
      </c>
      <c r="F1284">
        <v>515.05944750000003</v>
      </c>
      <c r="G1284" t="s">
        <v>84</v>
      </c>
      <c r="H1284" t="s">
        <v>84</v>
      </c>
    </row>
    <row r="1285" spans="1:24">
      <c r="A1285" s="3">
        <v>2010</v>
      </c>
      <c r="B1285" s="3" t="s">
        <v>144</v>
      </c>
      <c r="C1285" s="3">
        <v>9</v>
      </c>
      <c r="D1285" t="s">
        <v>84</v>
      </c>
      <c r="E1285" t="s">
        <v>84</v>
      </c>
      <c r="F1285">
        <v>338.46276239999997</v>
      </c>
      <c r="G1285" t="s">
        <v>84</v>
      </c>
      <c r="H1285" t="s">
        <v>84</v>
      </c>
    </row>
    <row r="1286" spans="1:24">
      <c r="A1286" s="3">
        <v>2011</v>
      </c>
      <c r="B1286" s="3" t="s">
        <v>144</v>
      </c>
      <c r="C1286" s="3">
        <v>9</v>
      </c>
      <c r="D1286" t="s">
        <v>84</v>
      </c>
      <c r="E1286" t="s">
        <v>84</v>
      </c>
      <c r="F1286">
        <v>142.94999999999999</v>
      </c>
      <c r="G1286" t="s">
        <v>84</v>
      </c>
      <c r="H1286" t="s">
        <v>84</v>
      </c>
    </row>
    <row r="1287" spans="1:24">
      <c r="A1287" s="3">
        <v>2012</v>
      </c>
      <c r="B1287" s="3" t="s">
        <v>144</v>
      </c>
      <c r="C1287" s="3">
        <v>9</v>
      </c>
      <c r="D1287" t="s">
        <v>84</v>
      </c>
      <c r="E1287" t="s">
        <v>84</v>
      </c>
      <c r="F1287">
        <v>2496.89</v>
      </c>
      <c r="G1287" t="s">
        <v>84</v>
      </c>
      <c r="H1287" t="s">
        <v>84</v>
      </c>
    </row>
    <row r="1288" spans="1:24">
      <c r="A1288" s="3">
        <v>2013</v>
      </c>
      <c r="B1288" s="3" t="s">
        <v>144</v>
      </c>
      <c r="C1288" s="3">
        <v>9</v>
      </c>
      <c r="D1288" t="s">
        <v>84</v>
      </c>
      <c r="E1288" t="s">
        <v>84</v>
      </c>
      <c r="F1288">
        <v>735.2</v>
      </c>
      <c r="G1288" t="s">
        <v>84</v>
      </c>
      <c r="H1288" t="s">
        <v>84</v>
      </c>
    </row>
    <row r="1289" spans="1:24">
      <c r="A1289" s="3">
        <v>2014</v>
      </c>
      <c r="B1289" s="3" t="s">
        <v>144</v>
      </c>
      <c r="C1289" s="3">
        <v>9</v>
      </c>
      <c r="D1289" t="s">
        <v>84</v>
      </c>
      <c r="E1289" t="s">
        <v>84</v>
      </c>
      <c r="F1289">
        <v>388.1</v>
      </c>
      <c r="G1289" t="s">
        <v>84</v>
      </c>
      <c r="H1289" t="s">
        <v>84</v>
      </c>
    </row>
    <row r="1290" spans="1:24">
      <c r="A1290" s="3">
        <v>1968</v>
      </c>
      <c r="B1290" s="3" t="s">
        <v>145</v>
      </c>
      <c r="C1290">
        <v>1</v>
      </c>
      <c r="D1290">
        <v>0.33500000000000002</v>
      </c>
      <c r="E1290">
        <v>11.670999999999999</v>
      </c>
      <c r="F1290" t="s">
        <v>84</v>
      </c>
      <c r="G1290" t="s">
        <v>84</v>
      </c>
      <c r="H1290" t="s">
        <v>84</v>
      </c>
      <c r="T1290" s="3"/>
      <c r="U1290" s="3"/>
      <c r="V1290" s="3"/>
      <c r="W1290" s="3"/>
      <c r="X1290" s="3"/>
    </row>
    <row r="1291" spans="1:24">
      <c r="A1291" s="3">
        <v>1969</v>
      </c>
      <c r="B1291" s="3" t="s">
        <v>145</v>
      </c>
      <c r="C1291">
        <v>1</v>
      </c>
      <c r="D1291">
        <v>1.1080000000000001</v>
      </c>
      <c r="E1291">
        <v>9.9489999999999998</v>
      </c>
      <c r="F1291" t="s">
        <v>84</v>
      </c>
      <c r="G1291" t="s">
        <v>84</v>
      </c>
      <c r="H1291" t="s">
        <v>84</v>
      </c>
      <c r="T1291" s="3"/>
      <c r="U1291" s="3"/>
      <c r="V1291" s="3"/>
      <c r="W1291" s="3"/>
      <c r="X1291" s="3"/>
    </row>
    <row r="1292" spans="1:24">
      <c r="A1292" s="3">
        <v>1970</v>
      </c>
      <c r="B1292" s="3" t="s">
        <v>145</v>
      </c>
      <c r="C1292">
        <v>1</v>
      </c>
      <c r="D1292">
        <v>9.2999999999999999E-2</v>
      </c>
      <c r="E1292">
        <v>4.6100000000000003</v>
      </c>
      <c r="F1292" t="s">
        <v>84</v>
      </c>
      <c r="G1292" t="s">
        <v>84</v>
      </c>
      <c r="H1292" t="s">
        <v>84</v>
      </c>
      <c r="T1292" s="3"/>
      <c r="U1292" s="3"/>
      <c r="V1292" s="3"/>
      <c r="W1292" s="3"/>
      <c r="X1292" s="3"/>
    </row>
    <row r="1293" spans="1:24">
      <c r="A1293" s="3">
        <v>1971</v>
      </c>
      <c r="B1293" s="3" t="s">
        <v>145</v>
      </c>
      <c r="C1293">
        <v>1</v>
      </c>
      <c r="D1293">
        <v>0.83499999999999996</v>
      </c>
      <c r="E1293">
        <v>3.6269999999999998</v>
      </c>
      <c r="F1293" t="s">
        <v>84</v>
      </c>
      <c r="G1293" t="s">
        <v>84</v>
      </c>
      <c r="H1293" t="s">
        <v>84</v>
      </c>
      <c r="T1293" s="3"/>
      <c r="U1293" s="3"/>
      <c r="V1293" s="3"/>
      <c r="W1293" s="3"/>
      <c r="X1293" s="3"/>
    </row>
    <row r="1294" spans="1:24">
      <c r="A1294" s="3">
        <v>1972</v>
      </c>
      <c r="B1294" s="3" t="s">
        <v>145</v>
      </c>
      <c r="C1294">
        <v>1</v>
      </c>
      <c r="D1294">
        <v>0.14099999999999999</v>
      </c>
      <c r="E1294">
        <v>2.4620000000000002</v>
      </c>
      <c r="F1294" s="3" t="s">
        <v>84</v>
      </c>
      <c r="G1294" t="s">
        <v>84</v>
      </c>
      <c r="H1294" t="s">
        <v>84</v>
      </c>
      <c r="T1294" s="3"/>
      <c r="U1294" s="3"/>
      <c r="V1294" s="3"/>
      <c r="W1294" s="3"/>
      <c r="X1294" s="3"/>
    </row>
    <row r="1295" spans="1:24">
      <c r="A1295" s="3">
        <v>1973</v>
      </c>
      <c r="B1295" s="3" t="s">
        <v>145</v>
      </c>
      <c r="C1295">
        <v>1</v>
      </c>
      <c r="D1295">
        <v>1.94</v>
      </c>
      <c r="E1295">
        <v>2.4940000000000002</v>
      </c>
      <c r="F1295" s="3">
        <v>359</v>
      </c>
      <c r="G1295" t="s">
        <v>84</v>
      </c>
      <c r="H1295" t="s">
        <v>84</v>
      </c>
      <c r="T1295" s="3"/>
      <c r="U1295" s="3"/>
      <c r="V1295" s="3"/>
      <c r="W1295" s="3"/>
      <c r="X1295" s="3"/>
    </row>
    <row r="1296" spans="1:24">
      <c r="A1296" s="3">
        <v>1974</v>
      </c>
      <c r="B1296" s="3" t="s">
        <v>145</v>
      </c>
      <c r="C1296">
        <v>1</v>
      </c>
      <c r="D1296">
        <v>0.317</v>
      </c>
      <c r="E1296">
        <v>4.6230000000000002</v>
      </c>
      <c r="F1296" s="3">
        <v>2368</v>
      </c>
      <c r="G1296" t="s">
        <v>84</v>
      </c>
      <c r="H1296" t="s">
        <v>84</v>
      </c>
      <c r="T1296" s="3"/>
      <c r="U1296" s="3"/>
      <c r="V1296" s="3"/>
      <c r="W1296" s="3"/>
      <c r="X1296" s="3"/>
    </row>
    <row r="1297" spans="1:24">
      <c r="A1297" s="3">
        <v>1975</v>
      </c>
      <c r="B1297" s="3" t="s">
        <v>145</v>
      </c>
      <c r="C1297">
        <v>1</v>
      </c>
      <c r="D1297">
        <v>0.42199999999999999</v>
      </c>
      <c r="E1297">
        <v>4.625</v>
      </c>
      <c r="F1297" s="3">
        <v>4636</v>
      </c>
      <c r="G1297" t="s">
        <v>84</v>
      </c>
      <c r="H1297" t="s">
        <v>84</v>
      </c>
      <c r="T1297" s="3"/>
      <c r="U1297" s="3"/>
      <c r="V1297" s="3"/>
      <c r="W1297" s="3"/>
      <c r="X1297" s="3"/>
    </row>
    <row r="1298" spans="1:24">
      <c r="A1298" s="3">
        <v>1976</v>
      </c>
      <c r="B1298" s="3" t="s">
        <v>145</v>
      </c>
      <c r="C1298">
        <v>1</v>
      </c>
      <c r="D1298">
        <v>1.1120000000000001</v>
      </c>
      <c r="E1298">
        <v>0.34399999999999997</v>
      </c>
      <c r="F1298" s="3">
        <v>635</v>
      </c>
      <c r="G1298" t="s">
        <v>84</v>
      </c>
      <c r="H1298" t="s">
        <v>84</v>
      </c>
      <c r="T1298" s="3"/>
      <c r="U1298" s="3"/>
      <c r="V1298" s="3"/>
      <c r="W1298" s="3"/>
      <c r="X1298" s="3"/>
    </row>
    <row r="1299" spans="1:24">
      <c r="A1299" s="3">
        <v>1977</v>
      </c>
      <c r="B1299" s="3" t="s">
        <v>145</v>
      </c>
      <c r="C1299">
        <v>1</v>
      </c>
      <c r="D1299">
        <v>0</v>
      </c>
      <c r="E1299">
        <v>0.93400000000000005</v>
      </c>
      <c r="F1299" s="3">
        <v>378</v>
      </c>
      <c r="G1299" t="s">
        <v>84</v>
      </c>
      <c r="H1299" t="s">
        <v>84</v>
      </c>
      <c r="T1299" s="3"/>
      <c r="U1299" s="3"/>
      <c r="V1299" s="3"/>
      <c r="W1299" s="3"/>
      <c r="X1299" s="3"/>
    </row>
    <row r="1300" spans="1:24">
      <c r="A1300" s="3">
        <v>1978</v>
      </c>
      <c r="B1300" s="3" t="s">
        <v>145</v>
      </c>
      <c r="C1300">
        <v>1</v>
      </c>
      <c r="D1300">
        <v>0.94</v>
      </c>
      <c r="E1300">
        <v>4.76</v>
      </c>
      <c r="F1300" s="3">
        <v>9962</v>
      </c>
      <c r="G1300" t="s">
        <v>84</v>
      </c>
      <c r="H1300" t="s">
        <v>84</v>
      </c>
      <c r="T1300" s="3"/>
      <c r="U1300" s="3"/>
      <c r="V1300" s="3"/>
      <c r="W1300" s="3"/>
      <c r="X1300" s="3"/>
    </row>
    <row r="1301" spans="1:24">
      <c r="A1301" s="3">
        <v>1979</v>
      </c>
      <c r="B1301" s="3" t="s">
        <v>145</v>
      </c>
      <c r="C1301">
        <v>1</v>
      </c>
      <c r="D1301">
        <v>0.40600000000000003</v>
      </c>
      <c r="E1301">
        <v>1.321</v>
      </c>
      <c r="F1301" s="3">
        <v>321</v>
      </c>
      <c r="G1301" t="s">
        <v>84</v>
      </c>
      <c r="H1301" t="s">
        <v>84</v>
      </c>
      <c r="T1301" s="3"/>
      <c r="U1301" s="3"/>
      <c r="V1301" s="3"/>
      <c r="W1301" s="3"/>
      <c r="X1301" s="3"/>
    </row>
    <row r="1302" spans="1:24">
      <c r="A1302" s="3">
        <v>1980</v>
      </c>
      <c r="B1302" s="3" t="s">
        <v>145</v>
      </c>
      <c r="C1302">
        <v>1</v>
      </c>
      <c r="D1302">
        <v>5.7000000000000002E-2</v>
      </c>
      <c r="E1302">
        <v>0.76600000000000001</v>
      </c>
      <c r="F1302" s="3">
        <v>318</v>
      </c>
      <c r="G1302" t="s">
        <v>84</v>
      </c>
      <c r="H1302" t="s">
        <v>84</v>
      </c>
      <c r="T1302" s="3"/>
      <c r="U1302" s="3"/>
      <c r="V1302" s="3"/>
      <c r="W1302" s="3"/>
      <c r="X1302" s="3"/>
    </row>
    <row r="1303" spans="1:24">
      <c r="A1303" s="3">
        <v>1981</v>
      </c>
      <c r="B1303" s="3" t="s">
        <v>145</v>
      </c>
      <c r="C1303">
        <v>1</v>
      </c>
      <c r="D1303">
        <v>1.7000000000000001E-2</v>
      </c>
      <c r="E1303">
        <v>1.595</v>
      </c>
      <c r="F1303" s="3">
        <v>107</v>
      </c>
      <c r="G1303" t="s">
        <v>84</v>
      </c>
      <c r="H1303" t="s">
        <v>84</v>
      </c>
      <c r="T1303" s="3"/>
      <c r="U1303" s="3"/>
      <c r="V1303" s="3"/>
      <c r="W1303" s="3"/>
      <c r="X1303" s="3"/>
    </row>
    <row r="1304" spans="1:24">
      <c r="A1304" s="3">
        <v>1982</v>
      </c>
      <c r="B1304" s="3" t="s">
        <v>145</v>
      </c>
      <c r="C1304">
        <v>1</v>
      </c>
      <c r="D1304" s="3">
        <v>4.4999999999999998E-2</v>
      </c>
      <c r="E1304">
        <v>2.4249999999999998</v>
      </c>
      <c r="F1304" s="3">
        <v>2164</v>
      </c>
      <c r="G1304" t="s">
        <v>84</v>
      </c>
      <c r="H1304" t="s">
        <v>84</v>
      </c>
      <c r="T1304" s="3"/>
      <c r="U1304" s="3"/>
      <c r="V1304" s="3"/>
      <c r="W1304" s="3"/>
      <c r="X1304" s="3"/>
    </row>
    <row r="1305" spans="1:24">
      <c r="A1305" s="3">
        <v>1983</v>
      </c>
      <c r="B1305" s="3" t="s">
        <v>145</v>
      </c>
      <c r="C1305">
        <v>1</v>
      </c>
      <c r="D1305" s="3">
        <v>0</v>
      </c>
      <c r="E1305">
        <v>0.109</v>
      </c>
      <c r="F1305" s="3">
        <v>703</v>
      </c>
      <c r="G1305" t="s">
        <v>84</v>
      </c>
      <c r="H1305" t="s">
        <v>84</v>
      </c>
      <c r="T1305" s="3"/>
      <c r="U1305" s="3"/>
      <c r="V1305" s="3"/>
      <c r="W1305" s="3"/>
      <c r="X1305" s="3"/>
    </row>
    <row r="1306" spans="1:24">
      <c r="A1306" s="3">
        <v>1984</v>
      </c>
      <c r="B1306" s="3" t="s">
        <v>145</v>
      </c>
      <c r="C1306">
        <v>1</v>
      </c>
      <c r="D1306" s="3">
        <v>0</v>
      </c>
      <c r="E1306">
        <v>0.66100000000000003</v>
      </c>
      <c r="F1306" s="3">
        <v>514</v>
      </c>
      <c r="G1306" t="s">
        <v>84</v>
      </c>
      <c r="H1306" t="s">
        <v>84</v>
      </c>
      <c r="T1306" s="3"/>
      <c r="U1306" s="3"/>
      <c r="V1306" s="3"/>
      <c r="W1306" s="3"/>
      <c r="X1306" s="3"/>
    </row>
    <row r="1307" spans="1:24">
      <c r="A1307" s="3">
        <v>1985</v>
      </c>
      <c r="B1307" s="3" t="s">
        <v>145</v>
      </c>
      <c r="C1307">
        <v>1</v>
      </c>
      <c r="D1307" s="3">
        <v>0.11</v>
      </c>
      <c r="E1307">
        <v>1.377</v>
      </c>
      <c r="F1307" s="3">
        <v>970</v>
      </c>
      <c r="G1307" t="s">
        <v>84</v>
      </c>
      <c r="H1307" t="s">
        <v>84</v>
      </c>
      <c r="T1307" s="3"/>
      <c r="U1307" s="3"/>
      <c r="V1307" s="3"/>
      <c r="W1307" s="3"/>
      <c r="X1307" s="3"/>
    </row>
    <row r="1308" spans="1:24">
      <c r="A1308" s="3">
        <v>1986</v>
      </c>
      <c r="B1308" s="3" t="s">
        <v>145</v>
      </c>
      <c r="C1308">
        <v>1</v>
      </c>
      <c r="D1308" s="3">
        <v>2.7E-2</v>
      </c>
      <c r="E1308">
        <v>0.28199999999999997</v>
      </c>
      <c r="F1308" s="3">
        <v>179</v>
      </c>
      <c r="G1308" t="s">
        <v>84</v>
      </c>
      <c r="H1308" t="s">
        <v>84</v>
      </c>
      <c r="T1308" s="3"/>
      <c r="U1308" s="3"/>
      <c r="V1308" s="3"/>
      <c r="W1308" s="3"/>
      <c r="X1308" s="3"/>
    </row>
    <row r="1309" spans="1:24">
      <c r="A1309" s="3">
        <v>1987</v>
      </c>
      <c r="B1309" s="3" t="s">
        <v>145</v>
      </c>
      <c r="C1309">
        <v>1</v>
      </c>
      <c r="D1309" s="3">
        <v>2.7E-2</v>
      </c>
      <c r="E1309">
        <v>0.129</v>
      </c>
      <c r="F1309" s="3">
        <v>156</v>
      </c>
      <c r="G1309" t="s">
        <v>84</v>
      </c>
      <c r="H1309" t="s">
        <v>84</v>
      </c>
      <c r="T1309" s="3"/>
      <c r="U1309" s="3"/>
      <c r="V1309" s="3"/>
      <c r="W1309" s="3"/>
      <c r="X1309" s="3"/>
    </row>
    <row r="1310" spans="1:24">
      <c r="A1310" s="3">
        <v>1988</v>
      </c>
      <c r="B1310" s="3" t="s">
        <v>145</v>
      </c>
      <c r="C1310">
        <v>1</v>
      </c>
      <c r="D1310" s="3">
        <v>7.8E-2</v>
      </c>
      <c r="E1310">
        <v>1.9E-2</v>
      </c>
      <c r="F1310" s="3">
        <v>499</v>
      </c>
      <c r="G1310" t="s">
        <v>84</v>
      </c>
      <c r="H1310" t="s">
        <v>84</v>
      </c>
      <c r="T1310" s="3"/>
      <c r="U1310" s="3"/>
      <c r="V1310" s="3"/>
      <c r="W1310" s="3"/>
      <c r="X1310" s="3"/>
    </row>
    <row r="1311" spans="1:24">
      <c r="A1311" s="3">
        <v>1989</v>
      </c>
      <c r="B1311" s="3" t="s">
        <v>145</v>
      </c>
      <c r="C1311">
        <v>1</v>
      </c>
      <c r="D1311" s="3">
        <v>4.7E-2</v>
      </c>
      <c r="E1311">
        <v>0.248</v>
      </c>
      <c r="F1311" s="3">
        <v>190</v>
      </c>
      <c r="G1311" t="s">
        <v>84</v>
      </c>
      <c r="H1311" t="s">
        <v>84</v>
      </c>
      <c r="T1311" s="3"/>
      <c r="U1311" s="3"/>
      <c r="V1311" s="3"/>
      <c r="W1311" s="3"/>
      <c r="X1311" s="3"/>
    </row>
    <row r="1312" spans="1:24">
      <c r="A1312" s="3">
        <v>1990</v>
      </c>
      <c r="B1312" s="3" t="s">
        <v>145</v>
      </c>
      <c r="C1312">
        <v>1</v>
      </c>
      <c r="D1312" s="3">
        <v>0</v>
      </c>
      <c r="E1312">
        <v>0</v>
      </c>
      <c r="F1312" s="3">
        <v>231</v>
      </c>
      <c r="G1312" t="s">
        <v>84</v>
      </c>
      <c r="H1312" t="s">
        <v>84</v>
      </c>
      <c r="T1312" s="3"/>
      <c r="U1312" s="3"/>
      <c r="V1312" s="3"/>
      <c r="W1312" s="3"/>
      <c r="X1312" s="3"/>
    </row>
    <row r="1313" spans="1:24">
      <c r="A1313" s="3">
        <v>1991</v>
      </c>
      <c r="B1313" s="3" t="s">
        <v>145</v>
      </c>
      <c r="C1313">
        <v>1</v>
      </c>
      <c r="D1313" s="3">
        <v>0.435</v>
      </c>
      <c r="E1313">
        <v>2.101</v>
      </c>
      <c r="F1313" s="3">
        <v>663</v>
      </c>
      <c r="G1313" t="s">
        <v>84</v>
      </c>
      <c r="H1313" t="s">
        <v>84</v>
      </c>
      <c r="T1313" s="3"/>
      <c r="U1313" s="3"/>
      <c r="V1313" s="3"/>
      <c r="W1313" s="3"/>
      <c r="X1313" s="3"/>
    </row>
    <row r="1314" spans="1:24">
      <c r="A1314" s="3">
        <v>1992</v>
      </c>
      <c r="B1314" s="3" t="s">
        <v>145</v>
      </c>
      <c r="C1314">
        <v>1</v>
      </c>
      <c r="D1314" s="3">
        <v>0</v>
      </c>
      <c r="E1314">
        <v>0.151</v>
      </c>
      <c r="F1314" s="3">
        <v>2414</v>
      </c>
      <c r="G1314" t="s">
        <v>84</v>
      </c>
      <c r="H1314" t="s">
        <v>84</v>
      </c>
      <c r="T1314" s="3"/>
      <c r="U1314" s="3"/>
      <c r="V1314" s="3"/>
      <c r="W1314" s="3"/>
      <c r="X1314" s="3"/>
    </row>
    <row r="1315" spans="1:24">
      <c r="A1315" s="3">
        <v>1993</v>
      </c>
      <c r="B1315" s="3" t="s">
        <v>145</v>
      </c>
      <c r="C1315">
        <v>1</v>
      </c>
      <c r="D1315" s="3">
        <v>4.5999999999999999E-2</v>
      </c>
      <c r="E1315">
        <v>0.83899999999999997</v>
      </c>
      <c r="F1315" s="3">
        <v>5233</v>
      </c>
      <c r="G1315" t="s">
        <v>84</v>
      </c>
      <c r="H1315" t="s">
        <v>84</v>
      </c>
      <c r="T1315" s="3"/>
      <c r="U1315" s="3"/>
      <c r="V1315" s="3"/>
      <c r="W1315" s="3"/>
      <c r="X1315" s="3"/>
    </row>
    <row r="1316" spans="1:24">
      <c r="A1316" s="3">
        <v>1994</v>
      </c>
      <c r="B1316" s="3" t="s">
        <v>145</v>
      </c>
      <c r="C1316">
        <v>1</v>
      </c>
      <c r="D1316" s="3">
        <v>0</v>
      </c>
      <c r="E1316">
        <v>1.1950000000000001</v>
      </c>
      <c r="F1316" s="3">
        <v>71</v>
      </c>
      <c r="G1316" t="s">
        <v>84</v>
      </c>
      <c r="H1316" t="s">
        <v>84</v>
      </c>
      <c r="T1316" s="3"/>
      <c r="U1316" s="3"/>
      <c r="V1316" s="3"/>
      <c r="W1316" s="3"/>
      <c r="X1316" s="3"/>
    </row>
    <row r="1317" spans="1:24">
      <c r="A1317" s="3">
        <v>1995</v>
      </c>
      <c r="B1317" s="3" t="s">
        <v>145</v>
      </c>
      <c r="C1317">
        <v>1</v>
      </c>
      <c r="D1317" s="3">
        <v>0.04</v>
      </c>
      <c r="E1317">
        <v>0.27600000000000002</v>
      </c>
      <c r="F1317" s="3">
        <v>47</v>
      </c>
      <c r="G1317" t="s">
        <v>84</v>
      </c>
      <c r="H1317" t="s">
        <v>84</v>
      </c>
      <c r="T1317" s="3"/>
      <c r="U1317" s="3"/>
      <c r="V1317" s="3"/>
      <c r="W1317" s="3"/>
      <c r="X1317" s="3"/>
    </row>
    <row r="1318" spans="1:24">
      <c r="A1318" s="3">
        <v>1996</v>
      </c>
      <c r="B1318" s="3" t="s">
        <v>145</v>
      </c>
      <c r="C1318">
        <v>1</v>
      </c>
      <c r="D1318" s="3">
        <v>2.5000000000000001E-2</v>
      </c>
      <c r="E1318">
        <v>0.14899999999999999</v>
      </c>
      <c r="F1318" s="3">
        <v>101</v>
      </c>
      <c r="G1318" t="s">
        <v>84</v>
      </c>
      <c r="H1318" t="s">
        <v>84</v>
      </c>
      <c r="T1318" s="3"/>
      <c r="U1318" s="3"/>
      <c r="V1318" s="3"/>
      <c r="W1318" s="3"/>
      <c r="X1318" s="3"/>
    </row>
    <row r="1319" spans="1:24">
      <c r="A1319" s="3">
        <v>1997</v>
      </c>
      <c r="B1319" s="3" t="s">
        <v>145</v>
      </c>
      <c r="C1319">
        <v>1</v>
      </c>
      <c r="D1319" s="3">
        <v>1.9E-2</v>
      </c>
      <c r="E1319">
        <v>1.393</v>
      </c>
      <c r="F1319" s="3">
        <v>82</v>
      </c>
      <c r="G1319" t="s">
        <v>84</v>
      </c>
      <c r="H1319" t="s">
        <v>84</v>
      </c>
      <c r="T1319" s="3"/>
      <c r="U1319" s="3"/>
      <c r="V1319" s="3"/>
      <c r="W1319" s="3"/>
      <c r="X1319" s="3"/>
    </row>
    <row r="1320" spans="1:24">
      <c r="A1320" s="3">
        <v>1998</v>
      </c>
      <c r="B1320" s="3" t="s">
        <v>145</v>
      </c>
      <c r="C1320">
        <v>1</v>
      </c>
      <c r="D1320" s="3">
        <v>0</v>
      </c>
      <c r="E1320">
        <v>1.9</v>
      </c>
      <c r="F1320" s="3">
        <v>169</v>
      </c>
      <c r="G1320" t="s">
        <v>84</v>
      </c>
      <c r="H1320" t="s">
        <v>84</v>
      </c>
      <c r="T1320" s="3"/>
      <c r="U1320" s="3"/>
      <c r="V1320" s="3"/>
      <c r="W1320" s="3"/>
      <c r="X1320" s="3"/>
    </row>
    <row r="1321" spans="1:24">
      <c r="A1321" s="3">
        <v>1999</v>
      </c>
      <c r="B1321" s="3" t="s">
        <v>145</v>
      </c>
      <c r="C1321">
        <v>1</v>
      </c>
      <c r="D1321" s="3">
        <v>0.05</v>
      </c>
      <c r="E1321">
        <v>3.09</v>
      </c>
      <c r="F1321" s="3">
        <v>60</v>
      </c>
      <c r="G1321" t="s">
        <v>84</v>
      </c>
      <c r="H1321" t="s">
        <v>84</v>
      </c>
      <c r="T1321" s="3"/>
      <c r="U1321" s="3"/>
      <c r="V1321" s="3"/>
      <c r="W1321" s="3"/>
      <c r="X1321" s="3"/>
    </row>
    <row r="1322" spans="1:24">
      <c r="A1322" s="3">
        <v>2000</v>
      </c>
      <c r="B1322" s="3" t="s">
        <v>145</v>
      </c>
      <c r="C1322">
        <v>1</v>
      </c>
      <c r="D1322" s="3">
        <v>0.183</v>
      </c>
      <c r="E1322">
        <v>0.629</v>
      </c>
      <c r="F1322" s="3">
        <v>132</v>
      </c>
      <c r="G1322" t="s">
        <v>84</v>
      </c>
      <c r="H1322" t="s">
        <v>84</v>
      </c>
      <c r="T1322" s="3"/>
      <c r="U1322" s="3"/>
      <c r="V1322" s="3"/>
      <c r="W1322" s="3"/>
      <c r="X1322" s="3"/>
    </row>
    <row r="1323" spans="1:24">
      <c r="A1323" s="3">
        <v>2001</v>
      </c>
      <c r="B1323" s="3" t="s">
        <v>145</v>
      </c>
      <c r="C1323">
        <v>1</v>
      </c>
      <c r="D1323" s="3">
        <v>0</v>
      </c>
      <c r="E1323">
        <v>3.5179999999999998</v>
      </c>
      <c r="F1323" s="3">
        <v>176</v>
      </c>
      <c r="G1323" t="s">
        <v>84</v>
      </c>
      <c r="H1323" t="s">
        <v>84</v>
      </c>
      <c r="T1323" s="3"/>
      <c r="U1323" s="3"/>
      <c r="V1323" s="3"/>
      <c r="W1323" s="3"/>
      <c r="X1323" s="3"/>
    </row>
    <row r="1324" spans="1:24">
      <c r="A1324" s="3">
        <v>2002</v>
      </c>
      <c r="B1324" s="3" t="s">
        <v>145</v>
      </c>
      <c r="C1324">
        <v>1</v>
      </c>
      <c r="D1324" s="3">
        <v>0.188</v>
      </c>
      <c r="E1324">
        <v>2.093</v>
      </c>
      <c r="F1324" s="3">
        <v>212</v>
      </c>
      <c r="G1324" t="s">
        <v>84</v>
      </c>
      <c r="H1324" t="s">
        <v>84</v>
      </c>
      <c r="T1324" s="3"/>
      <c r="U1324" s="3"/>
      <c r="V1324" s="3"/>
      <c r="W1324" s="3"/>
      <c r="X1324" s="3"/>
    </row>
    <row r="1325" spans="1:24">
      <c r="A1325" s="3">
        <v>2003</v>
      </c>
      <c r="B1325" s="3" t="s">
        <v>145</v>
      </c>
      <c r="C1325">
        <v>1</v>
      </c>
      <c r="D1325" s="3">
        <v>0.20200000000000001</v>
      </c>
      <c r="E1325">
        <v>1.077</v>
      </c>
      <c r="F1325" s="3">
        <v>160</v>
      </c>
      <c r="G1325" t="s">
        <v>84</v>
      </c>
      <c r="H1325" t="s">
        <v>84</v>
      </c>
      <c r="T1325" s="3"/>
      <c r="U1325" s="3"/>
      <c r="V1325" s="3"/>
      <c r="W1325" s="3"/>
      <c r="X1325" s="3"/>
    </row>
    <row r="1326" spans="1:24">
      <c r="A1326" s="3">
        <v>2004</v>
      </c>
      <c r="B1326" s="3" t="s">
        <v>145</v>
      </c>
      <c r="C1326">
        <v>1</v>
      </c>
      <c r="D1326" s="3">
        <v>4.9000000000000002E-2</v>
      </c>
      <c r="E1326">
        <v>0.876</v>
      </c>
      <c r="F1326" s="3">
        <v>61</v>
      </c>
      <c r="G1326" t="s">
        <v>84</v>
      </c>
      <c r="H1326" t="s">
        <v>84</v>
      </c>
      <c r="T1326" s="3"/>
      <c r="U1326" s="3"/>
      <c r="V1326" s="3"/>
      <c r="W1326" s="3"/>
      <c r="X1326" s="3"/>
    </row>
    <row r="1327" spans="1:24">
      <c r="A1327" s="3">
        <v>2005</v>
      </c>
      <c r="B1327" s="3" t="s">
        <v>145</v>
      </c>
      <c r="C1327">
        <v>1</v>
      </c>
      <c r="D1327" s="3">
        <v>0</v>
      </c>
      <c r="E1327">
        <v>0.313</v>
      </c>
      <c r="F1327" s="3">
        <v>60</v>
      </c>
      <c r="G1327" t="s">
        <v>84</v>
      </c>
      <c r="H1327" t="s">
        <v>84</v>
      </c>
      <c r="T1327" s="3"/>
      <c r="U1327" s="3"/>
      <c r="V1327" s="3"/>
      <c r="W1327" s="3"/>
      <c r="X1327" s="3"/>
    </row>
    <row r="1328" spans="1:24">
      <c r="A1328" s="3">
        <v>2006</v>
      </c>
      <c r="B1328" s="3" t="s">
        <v>145</v>
      </c>
      <c r="C1328">
        <v>1</v>
      </c>
      <c r="D1328" s="3">
        <v>0.50900000000000001</v>
      </c>
      <c r="E1328">
        <v>6.194</v>
      </c>
      <c r="F1328" s="3">
        <v>150</v>
      </c>
      <c r="G1328" t="s">
        <v>84</v>
      </c>
      <c r="H1328" t="s">
        <v>84</v>
      </c>
      <c r="T1328" s="3"/>
      <c r="U1328" s="3"/>
      <c r="V1328" s="3"/>
      <c r="W1328" s="3"/>
      <c r="X1328" s="3"/>
    </row>
    <row r="1329" spans="1:24">
      <c r="A1329" s="3">
        <v>2007</v>
      </c>
      <c r="B1329" s="3" t="s">
        <v>145</v>
      </c>
      <c r="C1329">
        <v>1</v>
      </c>
      <c r="D1329" s="3">
        <v>0.09</v>
      </c>
      <c r="E1329">
        <v>1.0580000000000001</v>
      </c>
      <c r="F1329" s="3">
        <v>51</v>
      </c>
      <c r="G1329" t="s">
        <v>84</v>
      </c>
      <c r="H1329" t="s">
        <v>84</v>
      </c>
      <c r="T1329" s="3"/>
      <c r="U1329" s="3"/>
      <c r="V1329" s="3"/>
      <c r="W1329" s="3"/>
      <c r="X1329" s="3"/>
    </row>
    <row r="1330" spans="1:24">
      <c r="A1330" s="3">
        <v>2008</v>
      </c>
      <c r="B1330" s="3" t="s">
        <v>145</v>
      </c>
      <c r="C1330">
        <v>1</v>
      </c>
      <c r="D1330" s="3">
        <v>0</v>
      </c>
      <c r="E1330">
        <v>0.16800000000000001</v>
      </c>
      <c r="F1330" s="3">
        <v>28</v>
      </c>
      <c r="G1330" t="s">
        <v>84</v>
      </c>
      <c r="H1330" t="s">
        <v>84</v>
      </c>
      <c r="T1330" s="3"/>
      <c r="U1330" s="3"/>
      <c r="V1330" s="3"/>
      <c r="W1330" s="3"/>
      <c r="X1330" s="3"/>
    </row>
    <row r="1331" spans="1:24">
      <c r="A1331" s="3">
        <v>2009</v>
      </c>
      <c r="B1331" s="3" t="s">
        <v>145</v>
      </c>
      <c r="C1331">
        <v>1</v>
      </c>
      <c r="D1331" s="3">
        <v>0.21099999999999999</v>
      </c>
      <c r="E1331">
        <v>0.47699999999999998</v>
      </c>
      <c r="F1331" s="3">
        <v>17</v>
      </c>
      <c r="G1331" t="s">
        <v>84</v>
      </c>
      <c r="H1331" t="s">
        <v>84</v>
      </c>
      <c r="T1331" s="3"/>
      <c r="U1331" s="3"/>
      <c r="V1331" s="3"/>
      <c r="W1331" s="3"/>
      <c r="X1331" s="3"/>
    </row>
    <row r="1332" spans="1:24">
      <c r="A1332" s="3">
        <v>2010</v>
      </c>
      <c r="B1332" s="3" t="s">
        <v>145</v>
      </c>
      <c r="C1332">
        <v>1</v>
      </c>
      <c r="D1332" s="3">
        <v>1.7000000000000001E-2</v>
      </c>
      <c r="E1332">
        <v>0.125</v>
      </c>
      <c r="F1332" s="3">
        <v>2</v>
      </c>
      <c r="G1332" t="s">
        <v>84</v>
      </c>
      <c r="H1332" t="s">
        <v>84</v>
      </c>
      <c r="T1332" s="3"/>
      <c r="U1332" s="3"/>
      <c r="V1332" s="3"/>
      <c r="W1332" s="3"/>
      <c r="X1332" s="3"/>
    </row>
    <row r="1333" spans="1:24">
      <c r="A1333" s="3">
        <v>2011</v>
      </c>
      <c r="B1333" s="3" t="s">
        <v>145</v>
      </c>
      <c r="C1333">
        <v>1</v>
      </c>
      <c r="D1333" s="3">
        <v>3.1E-2</v>
      </c>
      <c r="E1333">
        <v>0.23699999999999999</v>
      </c>
      <c r="F1333" s="3">
        <v>11</v>
      </c>
      <c r="G1333" t="s">
        <v>84</v>
      </c>
      <c r="H1333" t="s">
        <v>84</v>
      </c>
      <c r="T1333" s="3"/>
      <c r="U1333" s="3"/>
      <c r="V1333" s="3"/>
      <c r="W1333" s="3"/>
      <c r="X1333" s="3"/>
    </row>
    <row r="1334" spans="1:24">
      <c r="A1334" s="3">
        <v>2012</v>
      </c>
      <c r="B1334" s="3" t="s">
        <v>145</v>
      </c>
      <c r="C1334">
        <v>1</v>
      </c>
      <c r="D1334" s="3">
        <v>9.5000000000000001E-2</v>
      </c>
      <c r="E1334">
        <v>0.19500000000000001</v>
      </c>
      <c r="F1334" s="3">
        <v>12</v>
      </c>
      <c r="G1334" t="s">
        <v>84</v>
      </c>
      <c r="H1334" t="s">
        <v>84</v>
      </c>
      <c r="T1334" s="3"/>
      <c r="U1334" s="3"/>
      <c r="V1334" s="3"/>
      <c r="W1334" s="3"/>
      <c r="X1334" s="3"/>
    </row>
    <row r="1335" spans="1:24">
      <c r="A1335" s="3">
        <v>2013</v>
      </c>
      <c r="B1335" s="3" t="s">
        <v>145</v>
      </c>
      <c r="C1335">
        <v>1</v>
      </c>
      <c r="D1335" s="3">
        <v>4.8000000000000001E-2</v>
      </c>
      <c r="E1335">
        <v>0.33200000000000002</v>
      </c>
      <c r="F1335" s="3">
        <v>15</v>
      </c>
      <c r="G1335" t="s">
        <v>84</v>
      </c>
      <c r="H1335" t="s">
        <v>84</v>
      </c>
      <c r="S1335" s="3"/>
      <c r="T1335" s="3"/>
      <c r="U1335" s="3"/>
      <c r="V1335" s="3"/>
      <c r="W1335" s="3"/>
      <c r="X1335" s="3"/>
    </row>
    <row r="1336" spans="1:24">
      <c r="A1336" s="3">
        <v>2014</v>
      </c>
      <c r="B1336" s="3" t="s">
        <v>145</v>
      </c>
      <c r="C1336">
        <v>1</v>
      </c>
      <c r="D1336" s="3">
        <v>2.7E-2</v>
      </c>
      <c r="E1336">
        <v>0.16300000000000001</v>
      </c>
      <c r="F1336" s="3">
        <v>6</v>
      </c>
      <c r="G1336" t="s">
        <v>84</v>
      </c>
      <c r="H1336" t="s">
        <v>84</v>
      </c>
      <c r="S1336" s="3"/>
      <c r="T1336" s="3"/>
      <c r="U1336" s="3"/>
      <c r="V1336" s="3"/>
      <c r="W1336" s="3"/>
      <c r="X1336" s="3"/>
    </row>
    <row r="1337" spans="1:24">
      <c r="A1337" s="3">
        <v>2015</v>
      </c>
      <c r="B1337" s="3" t="s">
        <v>145</v>
      </c>
      <c r="C1337">
        <v>1</v>
      </c>
      <c r="D1337" s="3">
        <v>0</v>
      </c>
      <c r="E1337">
        <v>3.1E-2</v>
      </c>
      <c r="F1337" s="3">
        <v>1</v>
      </c>
      <c r="G1337" t="s">
        <v>84</v>
      </c>
      <c r="H1337" t="s">
        <v>84</v>
      </c>
      <c r="S1337" s="3"/>
      <c r="T1337" s="3"/>
      <c r="U1337" s="3"/>
      <c r="V1337" s="3"/>
      <c r="W1337" s="3"/>
      <c r="X1337" s="3"/>
    </row>
    <row r="1338" spans="1:24">
      <c r="A1338" s="3">
        <v>2016</v>
      </c>
      <c r="B1338" s="3" t="s">
        <v>145</v>
      </c>
      <c r="C1338">
        <v>1</v>
      </c>
      <c r="D1338" s="3">
        <v>6.0000000000000001E-3</v>
      </c>
      <c r="E1338">
        <v>7.6999999999999999E-2</v>
      </c>
      <c r="F1338" s="3">
        <v>1</v>
      </c>
      <c r="G1338" t="s">
        <v>84</v>
      </c>
      <c r="H1338" t="s">
        <v>84</v>
      </c>
      <c r="S1338" s="3"/>
      <c r="T1338" s="3"/>
      <c r="U1338" s="3"/>
      <c r="V1338" s="3"/>
      <c r="W1338" s="3"/>
      <c r="X1338" s="3"/>
    </row>
    <row r="1339" spans="1:24">
      <c r="A1339" s="3">
        <v>1968</v>
      </c>
      <c r="B1339" s="3" t="s">
        <v>145</v>
      </c>
      <c r="C1339">
        <v>2</v>
      </c>
      <c r="D1339">
        <v>3.1760000000000002</v>
      </c>
      <c r="E1339">
        <v>12.057</v>
      </c>
      <c r="F1339" t="s">
        <v>84</v>
      </c>
      <c r="G1339" t="s">
        <v>84</v>
      </c>
      <c r="H1339" t="s">
        <v>84</v>
      </c>
      <c r="S1339" s="3"/>
      <c r="T1339" s="3"/>
      <c r="U1339" s="3"/>
      <c r="V1339" s="3"/>
      <c r="W1339" s="3"/>
      <c r="X1339" s="3"/>
    </row>
    <row r="1340" spans="1:24">
      <c r="A1340" s="3">
        <v>1969</v>
      </c>
      <c r="B1340" s="3" t="s">
        <v>145</v>
      </c>
      <c r="C1340">
        <v>2</v>
      </c>
      <c r="D1340">
        <v>9.3130000000000006</v>
      </c>
      <c r="E1340">
        <v>10.923</v>
      </c>
      <c r="F1340" t="s">
        <v>84</v>
      </c>
      <c r="G1340" t="s">
        <v>84</v>
      </c>
      <c r="H1340" t="s">
        <v>84</v>
      </c>
      <c r="S1340" s="3"/>
      <c r="T1340" s="3"/>
      <c r="U1340" s="3"/>
      <c r="V1340" s="3"/>
      <c r="W1340" s="3"/>
      <c r="X1340" s="3"/>
    </row>
    <row r="1341" spans="1:24">
      <c r="A1341" s="3">
        <v>1970</v>
      </c>
      <c r="B1341" s="3" t="s">
        <v>145</v>
      </c>
      <c r="C1341">
        <v>2</v>
      </c>
      <c r="D1341">
        <v>4.4850000000000003</v>
      </c>
      <c r="E1341">
        <v>5.1319999999999997</v>
      </c>
      <c r="F1341" t="s">
        <v>84</v>
      </c>
      <c r="G1341" t="s">
        <v>84</v>
      </c>
      <c r="H1341" t="s">
        <v>84</v>
      </c>
      <c r="S1341" s="3"/>
      <c r="T1341" s="3"/>
      <c r="U1341" s="3"/>
      <c r="V1341" s="3"/>
      <c r="W1341" s="3"/>
      <c r="X1341" s="3"/>
    </row>
    <row r="1342" spans="1:24">
      <c r="A1342" s="3">
        <v>1971</v>
      </c>
      <c r="B1342" s="3" t="s">
        <v>145</v>
      </c>
      <c r="C1342">
        <v>2</v>
      </c>
      <c r="D1342">
        <v>3.516</v>
      </c>
      <c r="E1342">
        <v>6.976</v>
      </c>
      <c r="F1342" t="s">
        <v>84</v>
      </c>
      <c r="G1342" t="s">
        <v>84</v>
      </c>
      <c r="H1342" t="s">
        <v>84</v>
      </c>
      <c r="S1342" s="3"/>
      <c r="T1342" s="3"/>
      <c r="U1342" s="3"/>
      <c r="V1342" s="3"/>
      <c r="W1342" s="3"/>
      <c r="X1342" s="3"/>
    </row>
    <row r="1343" spans="1:24">
      <c r="A1343" s="3">
        <v>1972</v>
      </c>
      <c r="B1343" s="3" t="s">
        <v>145</v>
      </c>
      <c r="C1343">
        <v>2</v>
      </c>
      <c r="D1343">
        <v>6.923</v>
      </c>
      <c r="E1343">
        <v>6.5250000000000004</v>
      </c>
      <c r="F1343" s="3" t="s">
        <v>84</v>
      </c>
      <c r="G1343" t="s">
        <v>84</v>
      </c>
      <c r="H1343" t="s">
        <v>84</v>
      </c>
      <c r="S1343" s="3"/>
      <c r="T1343" s="3"/>
      <c r="U1343" s="3"/>
      <c r="V1343" s="3"/>
      <c r="W1343" s="3"/>
      <c r="X1343" s="3"/>
    </row>
    <row r="1344" spans="1:24">
      <c r="A1344" s="3">
        <v>1973</v>
      </c>
      <c r="B1344" s="3" t="s">
        <v>145</v>
      </c>
      <c r="C1344">
        <v>2</v>
      </c>
      <c r="D1344">
        <v>3.2810000000000001</v>
      </c>
      <c r="E1344">
        <v>5.4980000000000002</v>
      </c>
      <c r="F1344" s="3">
        <v>5175</v>
      </c>
      <c r="G1344" t="s">
        <v>84</v>
      </c>
      <c r="H1344" t="s">
        <v>84</v>
      </c>
      <c r="S1344" s="3"/>
      <c r="T1344" s="3"/>
      <c r="U1344" s="3"/>
      <c r="V1344" s="3"/>
      <c r="W1344" s="3"/>
      <c r="X1344" s="3"/>
    </row>
    <row r="1345" spans="1:8">
      <c r="A1345" s="3">
        <v>1974</v>
      </c>
      <c r="B1345" s="3" t="s">
        <v>145</v>
      </c>
      <c r="C1345">
        <v>2</v>
      </c>
      <c r="D1345">
        <v>2.234</v>
      </c>
      <c r="E1345">
        <v>2.8639999999999999</v>
      </c>
      <c r="F1345" s="3">
        <v>9500</v>
      </c>
      <c r="G1345" t="s">
        <v>84</v>
      </c>
      <c r="H1345" t="s">
        <v>84</v>
      </c>
    </row>
    <row r="1346" spans="1:8">
      <c r="A1346" s="3">
        <v>1975</v>
      </c>
      <c r="B1346" s="3" t="s">
        <v>145</v>
      </c>
      <c r="C1346">
        <v>2</v>
      </c>
      <c r="D1346">
        <v>3.0059999999999998</v>
      </c>
      <c r="E1346">
        <v>2.5110000000000001</v>
      </c>
      <c r="F1346" s="3">
        <v>26394</v>
      </c>
      <c r="G1346" t="s">
        <v>84</v>
      </c>
      <c r="H1346" t="s">
        <v>84</v>
      </c>
    </row>
    <row r="1347" spans="1:8">
      <c r="A1347" s="3">
        <v>1976</v>
      </c>
      <c r="B1347" s="3" t="s">
        <v>145</v>
      </c>
      <c r="C1347">
        <v>2</v>
      </c>
      <c r="D1347">
        <v>4.3150000000000004</v>
      </c>
      <c r="E1347">
        <v>1.92</v>
      </c>
      <c r="F1347" s="3">
        <v>31938</v>
      </c>
      <c r="G1347" t="s">
        <v>84</v>
      </c>
      <c r="H1347" t="s">
        <v>84</v>
      </c>
    </row>
    <row r="1348" spans="1:8">
      <c r="A1348" s="3">
        <v>1977</v>
      </c>
      <c r="B1348" s="3" t="s">
        <v>145</v>
      </c>
      <c r="C1348">
        <v>2</v>
      </c>
      <c r="D1348">
        <v>0.67400000000000004</v>
      </c>
      <c r="E1348">
        <v>2.2120000000000002</v>
      </c>
      <c r="F1348" s="3">
        <v>9094</v>
      </c>
      <c r="G1348" t="s">
        <v>84</v>
      </c>
      <c r="H1348" t="s">
        <v>84</v>
      </c>
    </row>
    <row r="1349" spans="1:8">
      <c r="A1349" s="3">
        <v>1978</v>
      </c>
      <c r="B1349" s="3" t="s">
        <v>145</v>
      </c>
      <c r="C1349">
        <v>2</v>
      </c>
      <c r="D1349">
        <v>0.80200000000000005</v>
      </c>
      <c r="E1349">
        <v>1.2809999999999999</v>
      </c>
      <c r="F1349" s="3">
        <v>3542</v>
      </c>
      <c r="G1349" t="s">
        <v>84</v>
      </c>
      <c r="H1349" t="s">
        <v>84</v>
      </c>
    </row>
    <row r="1350" spans="1:8">
      <c r="A1350" s="3">
        <v>1979</v>
      </c>
      <c r="B1350" s="3" t="s">
        <v>145</v>
      </c>
      <c r="C1350">
        <v>2</v>
      </c>
      <c r="D1350">
        <v>2.016</v>
      </c>
      <c r="E1350">
        <v>2.069</v>
      </c>
      <c r="F1350" s="3">
        <v>10517</v>
      </c>
      <c r="G1350" t="s">
        <v>84</v>
      </c>
      <c r="H1350" t="s">
        <v>84</v>
      </c>
    </row>
    <row r="1351" spans="1:8">
      <c r="A1351" s="3">
        <v>1980</v>
      </c>
      <c r="B1351" s="3" t="s">
        <v>145</v>
      </c>
      <c r="C1351">
        <v>2</v>
      </c>
      <c r="D1351">
        <v>4.6660000000000004</v>
      </c>
      <c r="E1351">
        <v>5.12</v>
      </c>
      <c r="F1351" s="3">
        <v>3994</v>
      </c>
      <c r="G1351" t="s">
        <v>84</v>
      </c>
      <c r="H1351" t="s">
        <v>84</v>
      </c>
    </row>
    <row r="1352" spans="1:8">
      <c r="A1352" s="3">
        <v>1981</v>
      </c>
      <c r="B1352" s="3" t="s">
        <v>145</v>
      </c>
      <c r="C1352">
        <v>2</v>
      </c>
      <c r="D1352">
        <v>1.02</v>
      </c>
      <c r="E1352">
        <v>2.3490000000000002</v>
      </c>
      <c r="F1352" s="3">
        <v>1097</v>
      </c>
      <c r="G1352" t="s">
        <v>84</v>
      </c>
      <c r="H1352" t="s">
        <v>84</v>
      </c>
    </row>
    <row r="1353" spans="1:8">
      <c r="A1353" s="3">
        <v>1982</v>
      </c>
      <c r="B1353" s="3" t="s">
        <v>145</v>
      </c>
      <c r="C1353">
        <v>2</v>
      </c>
      <c r="D1353" s="3">
        <v>3.7669999999999999</v>
      </c>
      <c r="E1353">
        <v>2.1840000000000002</v>
      </c>
      <c r="F1353" s="3">
        <v>18091</v>
      </c>
      <c r="G1353" t="s">
        <v>84</v>
      </c>
      <c r="H1353" t="s">
        <v>84</v>
      </c>
    </row>
    <row r="1354" spans="1:8">
      <c r="A1354" s="3">
        <v>1983</v>
      </c>
      <c r="B1354" s="3" t="s">
        <v>145</v>
      </c>
      <c r="C1354">
        <v>2</v>
      </c>
      <c r="D1354" s="3">
        <v>1.865</v>
      </c>
      <c r="E1354">
        <v>2.2839999999999998</v>
      </c>
      <c r="F1354" s="3">
        <v>7998</v>
      </c>
      <c r="G1354" t="s">
        <v>84</v>
      </c>
      <c r="H1354" t="s">
        <v>84</v>
      </c>
    </row>
    <row r="1355" spans="1:8">
      <c r="A1355" s="3">
        <v>1984</v>
      </c>
      <c r="B1355" s="3" t="s">
        <v>145</v>
      </c>
      <c r="C1355">
        <v>2</v>
      </c>
      <c r="D1355" s="3">
        <v>9.2999999999999999E-2</v>
      </c>
      <c r="E1355">
        <v>0.4</v>
      </c>
      <c r="F1355" s="3">
        <v>2018</v>
      </c>
      <c r="G1355" t="s">
        <v>84</v>
      </c>
      <c r="H1355" t="s">
        <v>84</v>
      </c>
    </row>
    <row r="1356" spans="1:8">
      <c r="A1356" s="3">
        <v>1985</v>
      </c>
      <c r="B1356" s="3" t="s">
        <v>145</v>
      </c>
      <c r="C1356">
        <v>2</v>
      </c>
      <c r="D1356" s="3">
        <v>2.1989999999999998</v>
      </c>
      <c r="E1356">
        <v>0.51600000000000001</v>
      </c>
      <c r="F1356" s="3">
        <v>4374</v>
      </c>
      <c r="G1356" t="s">
        <v>84</v>
      </c>
      <c r="H1356" t="s">
        <v>84</v>
      </c>
    </row>
    <row r="1357" spans="1:8">
      <c r="A1357" s="3">
        <v>1986</v>
      </c>
      <c r="B1357" s="3" t="s">
        <v>145</v>
      </c>
      <c r="C1357">
        <v>2</v>
      </c>
      <c r="D1357" s="3">
        <v>1.806</v>
      </c>
      <c r="E1357">
        <v>1.1080000000000001</v>
      </c>
      <c r="F1357" s="3">
        <v>6402</v>
      </c>
      <c r="G1357" t="s">
        <v>84</v>
      </c>
      <c r="H1357" t="s">
        <v>84</v>
      </c>
    </row>
    <row r="1358" spans="1:8">
      <c r="A1358" s="3">
        <v>1987</v>
      </c>
      <c r="B1358" s="3" t="s">
        <v>145</v>
      </c>
      <c r="C1358">
        <v>2</v>
      </c>
      <c r="D1358" s="3">
        <v>7.5999999999999998E-2</v>
      </c>
      <c r="E1358">
        <v>0.373</v>
      </c>
      <c r="F1358" s="3">
        <v>3284</v>
      </c>
      <c r="G1358" t="s">
        <v>84</v>
      </c>
      <c r="H1358" t="s">
        <v>84</v>
      </c>
    </row>
    <row r="1359" spans="1:8">
      <c r="A1359" s="3">
        <v>1988</v>
      </c>
      <c r="B1359" s="3" t="s">
        <v>145</v>
      </c>
      <c r="C1359">
        <v>2</v>
      </c>
      <c r="D1359" s="3">
        <v>0.27500000000000002</v>
      </c>
      <c r="E1359">
        <v>0.21299999999999999</v>
      </c>
      <c r="F1359" s="3">
        <v>3003</v>
      </c>
      <c r="G1359" t="s">
        <v>84</v>
      </c>
      <c r="H1359" t="s">
        <v>84</v>
      </c>
    </row>
    <row r="1360" spans="1:8">
      <c r="A1360" s="3">
        <v>1989</v>
      </c>
      <c r="B1360" s="3" t="s">
        <v>145</v>
      </c>
      <c r="C1360">
        <v>2</v>
      </c>
      <c r="D1360" s="3">
        <v>0.42399999999999999</v>
      </c>
      <c r="E1360">
        <v>1.9930000000000001</v>
      </c>
      <c r="F1360" s="3">
        <v>2175</v>
      </c>
      <c r="G1360" t="s">
        <v>84</v>
      </c>
      <c r="H1360" t="s">
        <v>84</v>
      </c>
    </row>
    <row r="1361" spans="1:8">
      <c r="A1361" s="3">
        <v>1990</v>
      </c>
      <c r="B1361" s="3" t="s">
        <v>145</v>
      </c>
      <c r="C1361">
        <v>2</v>
      </c>
      <c r="D1361" s="3">
        <v>0.11</v>
      </c>
      <c r="E1361">
        <v>0.37</v>
      </c>
      <c r="F1361" s="3">
        <v>2114</v>
      </c>
      <c r="G1361" t="s">
        <v>84</v>
      </c>
      <c r="H1361" t="s">
        <v>84</v>
      </c>
    </row>
    <row r="1362" spans="1:8">
      <c r="A1362" s="3">
        <v>1991</v>
      </c>
      <c r="B1362" s="3" t="s">
        <v>145</v>
      </c>
      <c r="C1362">
        <v>2</v>
      </c>
      <c r="D1362" s="3">
        <v>0</v>
      </c>
      <c r="E1362">
        <v>0.27500000000000002</v>
      </c>
      <c r="F1362" s="3">
        <v>147</v>
      </c>
      <c r="G1362" t="s">
        <v>84</v>
      </c>
      <c r="H1362" t="s">
        <v>84</v>
      </c>
    </row>
    <row r="1363" spans="1:8">
      <c r="A1363" s="3">
        <v>1992</v>
      </c>
      <c r="B1363" s="3" t="s">
        <v>145</v>
      </c>
      <c r="C1363">
        <v>2</v>
      </c>
      <c r="D1363" s="3">
        <v>2.048</v>
      </c>
      <c r="E1363">
        <v>0.39600000000000002</v>
      </c>
      <c r="F1363" s="3">
        <v>9167</v>
      </c>
      <c r="G1363" t="s">
        <v>84</v>
      </c>
      <c r="H1363" t="s">
        <v>84</v>
      </c>
    </row>
    <row r="1364" spans="1:8">
      <c r="A1364" s="3">
        <v>1993</v>
      </c>
      <c r="B1364" s="3" t="s">
        <v>145</v>
      </c>
      <c r="C1364">
        <v>2</v>
      </c>
      <c r="D1364" s="3">
        <v>0.28999999999999998</v>
      </c>
      <c r="E1364">
        <v>0.13900000000000001</v>
      </c>
      <c r="F1364" s="3">
        <v>1386</v>
      </c>
      <c r="G1364" t="s">
        <v>84</v>
      </c>
      <c r="H1364" t="s">
        <v>84</v>
      </c>
    </row>
    <row r="1365" spans="1:8">
      <c r="A1365" s="3">
        <v>1994</v>
      </c>
      <c r="B1365" s="3" t="s">
        <v>145</v>
      </c>
      <c r="C1365">
        <v>2</v>
      </c>
      <c r="D1365" s="3">
        <v>0.621</v>
      </c>
      <c r="E1365">
        <v>0.221</v>
      </c>
      <c r="F1365" s="3">
        <v>1336</v>
      </c>
      <c r="G1365" t="s">
        <v>84</v>
      </c>
      <c r="H1365" t="s">
        <v>84</v>
      </c>
    </row>
    <row r="1366" spans="1:8">
      <c r="A1366" s="3">
        <v>1995</v>
      </c>
      <c r="B1366" s="3" t="s">
        <v>145</v>
      </c>
      <c r="C1366">
        <v>2</v>
      </c>
      <c r="D1366" s="3">
        <v>1.179</v>
      </c>
      <c r="E1366">
        <v>0.11899999999999999</v>
      </c>
      <c r="F1366" s="3">
        <v>313</v>
      </c>
      <c r="G1366" t="s">
        <v>84</v>
      </c>
      <c r="H1366" t="s">
        <v>84</v>
      </c>
    </row>
    <row r="1367" spans="1:8">
      <c r="A1367" s="3">
        <v>1996</v>
      </c>
      <c r="B1367" s="3" t="s">
        <v>145</v>
      </c>
      <c r="C1367">
        <v>2</v>
      </c>
      <c r="D1367" s="3">
        <v>0.98699999999999999</v>
      </c>
      <c r="E1367">
        <v>0.35199999999999998</v>
      </c>
      <c r="F1367" s="3">
        <v>681</v>
      </c>
      <c r="G1367" t="s">
        <v>84</v>
      </c>
      <c r="H1367" t="s">
        <v>84</v>
      </c>
    </row>
    <row r="1368" spans="1:8">
      <c r="A1368" s="3">
        <v>1997</v>
      </c>
      <c r="B1368" s="3" t="s">
        <v>145</v>
      </c>
      <c r="C1368">
        <v>2</v>
      </c>
      <c r="D1368" s="3">
        <v>1.169</v>
      </c>
      <c r="E1368">
        <v>0.53300000000000003</v>
      </c>
      <c r="F1368" s="3">
        <v>1132</v>
      </c>
      <c r="G1368" t="s">
        <v>84</v>
      </c>
      <c r="H1368" t="s">
        <v>84</v>
      </c>
    </row>
    <row r="1369" spans="1:8">
      <c r="A1369" s="3">
        <v>1998</v>
      </c>
      <c r="B1369" s="3" t="s">
        <v>145</v>
      </c>
      <c r="C1369">
        <v>2</v>
      </c>
      <c r="D1369" s="3">
        <v>2.081</v>
      </c>
      <c r="E1369">
        <v>4.8170000000000002</v>
      </c>
      <c r="F1369" s="3">
        <v>1991</v>
      </c>
      <c r="G1369" t="s">
        <v>84</v>
      </c>
      <c r="H1369" t="s">
        <v>84</v>
      </c>
    </row>
    <row r="1370" spans="1:8">
      <c r="A1370" s="3">
        <v>1999</v>
      </c>
      <c r="B1370" s="3" t="s">
        <v>145</v>
      </c>
      <c r="C1370">
        <v>2</v>
      </c>
      <c r="D1370" s="3">
        <v>4.7460000000000004</v>
      </c>
      <c r="E1370">
        <v>8.423</v>
      </c>
      <c r="F1370" s="3">
        <v>2753</v>
      </c>
      <c r="G1370" t="s">
        <v>84</v>
      </c>
      <c r="H1370" t="s">
        <v>84</v>
      </c>
    </row>
    <row r="1371" spans="1:8">
      <c r="A1371" s="3">
        <v>2000</v>
      </c>
      <c r="B1371" s="3" t="s">
        <v>145</v>
      </c>
      <c r="C1371">
        <v>2</v>
      </c>
      <c r="D1371" s="3">
        <v>4.819</v>
      </c>
      <c r="E1371">
        <v>1.6970000000000001</v>
      </c>
      <c r="F1371" s="3">
        <v>3864</v>
      </c>
      <c r="G1371" t="s">
        <v>84</v>
      </c>
      <c r="H1371" t="s">
        <v>84</v>
      </c>
    </row>
    <row r="1372" spans="1:8">
      <c r="A1372" s="3">
        <v>2001</v>
      </c>
      <c r="B1372" s="3" t="s">
        <v>145</v>
      </c>
      <c r="C1372">
        <v>2</v>
      </c>
      <c r="D1372" s="3">
        <v>2.3149999999999999</v>
      </c>
      <c r="E1372">
        <v>6.2679999999999998</v>
      </c>
      <c r="F1372" s="3">
        <v>2884</v>
      </c>
      <c r="G1372" t="s">
        <v>84</v>
      </c>
      <c r="H1372" t="s">
        <v>84</v>
      </c>
    </row>
    <row r="1373" spans="1:8">
      <c r="A1373" s="3">
        <v>2002</v>
      </c>
      <c r="B1373" s="3" t="s">
        <v>145</v>
      </c>
      <c r="C1373">
        <v>2</v>
      </c>
      <c r="D1373" s="3">
        <v>2.4119999999999999</v>
      </c>
      <c r="E1373">
        <v>5.7510000000000003</v>
      </c>
      <c r="F1373" s="3">
        <v>4169</v>
      </c>
      <c r="G1373" t="s">
        <v>84</v>
      </c>
      <c r="H1373" t="s">
        <v>84</v>
      </c>
    </row>
    <row r="1374" spans="1:8">
      <c r="A1374" s="3">
        <v>2003</v>
      </c>
      <c r="B1374" s="3" t="s">
        <v>145</v>
      </c>
      <c r="C1374">
        <v>2</v>
      </c>
      <c r="D1374" s="3">
        <v>4.37</v>
      </c>
      <c r="E1374">
        <v>5.0309999999999997</v>
      </c>
      <c r="F1374" s="3">
        <v>3919</v>
      </c>
      <c r="G1374" t="s">
        <v>84</v>
      </c>
      <c r="H1374" t="s">
        <v>84</v>
      </c>
    </row>
    <row r="1375" spans="1:8">
      <c r="A1375" s="3">
        <v>2004</v>
      </c>
      <c r="B1375" s="3" t="s">
        <v>145</v>
      </c>
      <c r="C1375">
        <v>2</v>
      </c>
      <c r="D1375" s="3">
        <v>0.98599999999999999</v>
      </c>
      <c r="E1375">
        <v>5.508</v>
      </c>
      <c r="F1375" s="3">
        <v>1152</v>
      </c>
      <c r="G1375" t="s">
        <v>84</v>
      </c>
      <c r="H1375" t="s">
        <v>84</v>
      </c>
    </row>
    <row r="1376" spans="1:8">
      <c r="A1376" s="3">
        <v>2005</v>
      </c>
      <c r="B1376" s="3" t="s">
        <v>145</v>
      </c>
      <c r="C1376">
        <v>2</v>
      </c>
      <c r="D1376" s="3">
        <v>2.0129999999999999</v>
      </c>
      <c r="E1376">
        <v>2.0950000000000002</v>
      </c>
      <c r="F1376" s="3">
        <v>1580</v>
      </c>
      <c r="G1376" t="s">
        <v>84</v>
      </c>
      <c r="H1376" t="s">
        <v>84</v>
      </c>
    </row>
    <row r="1377" spans="1:8">
      <c r="A1377" s="3">
        <v>2006</v>
      </c>
      <c r="B1377" s="3" t="s">
        <v>145</v>
      </c>
      <c r="C1377">
        <v>2</v>
      </c>
      <c r="D1377" s="3">
        <v>0.93500000000000005</v>
      </c>
      <c r="E1377">
        <v>6.2510000000000003</v>
      </c>
      <c r="F1377" s="3">
        <v>1251</v>
      </c>
      <c r="G1377" t="s">
        <v>84</v>
      </c>
      <c r="H1377" t="s">
        <v>84</v>
      </c>
    </row>
    <row r="1378" spans="1:8">
      <c r="A1378" s="3">
        <v>2007</v>
      </c>
      <c r="B1378" s="3" t="s">
        <v>145</v>
      </c>
      <c r="C1378">
        <v>2</v>
      </c>
      <c r="D1378" s="3">
        <v>5.048</v>
      </c>
      <c r="E1378">
        <v>11.446999999999999</v>
      </c>
      <c r="F1378" s="3">
        <v>1493</v>
      </c>
      <c r="G1378" t="s">
        <v>84</v>
      </c>
      <c r="H1378" t="s">
        <v>84</v>
      </c>
    </row>
    <row r="1379" spans="1:8">
      <c r="A1379" s="3">
        <v>2008</v>
      </c>
      <c r="B1379" s="3" t="s">
        <v>145</v>
      </c>
      <c r="C1379">
        <v>2</v>
      </c>
      <c r="D1379" s="3">
        <v>2.274</v>
      </c>
      <c r="E1379">
        <v>7.1740000000000004</v>
      </c>
      <c r="F1379" s="3">
        <v>490</v>
      </c>
      <c r="G1379" t="s">
        <v>84</v>
      </c>
      <c r="H1379" t="s">
        <v>84</v>
      </c>
    </row>
    <row r="1380" spans="1:8">
      <c r="A1380" s="3">
        <v>2009</v>
      </c>
      <c r="B1380" s="3" t="s">
        <v>145</v>
      </c>
      <c r="C1380">
        <v>2</v>
      </c>
      <c r="D1380" s="3">
        <v>0.6</v>
      </c>
      <c r="E1380">
        <v>4.3819999999999997</v>
      </c>
      <c r="F1380" s="3">
        <v>283</v>
      </c>
      <c r="G1380" t="s">
        <v>84</v>
      </c>
      <c r="H1380" t="s">
        <v>84</v>
      </c>
    </row>
    <row r="1381" spans="1:8">
      <c r="A1381" s="3">
        <v>2010</v>
      </c>
      <c r="B1381" s="3" t="s">
        <v>145</v>
      </c>
      <c r="C1381">
        <v>2</v>
      </c>
      <c r="D1381" s="3">
        <v>0.69399999999999995</v>
      </c>
      <c r="E1381">
        <v>2.8109999999999999</v>
      </c>
      <c r="F1381" s="3">
        <v>141</v>
      </c>
      <c r="G1381" t="s">
        <v>84</v>
      </c>
      <c r="H1381" t="s">
        <v>84</v>
      </c>
    </row>
    <row r="1382" spans="1:8">
      <c r="A1382" s="3">
        <v>2011</v>
      </c>
      <c r="B1382" s="3" t="s">
        <v>145</v>
      </c>
      <c r="C1382">
        <v>2</v>
      </c>
      <c r="D1382" s="3">
        <v>0.24299999999999999</v>
      </c>
      <c r="E1382">
        <v>2.8650000000000002</v>
      </c>
      <c r="F1382" s="3">
        <v>166</v>
      </c>
      <c r="G1382" t="s">
        <v>84</v>
      </c>
      <c r="H1382" t="s">
        <v>84</v>
      </c>
    </row>
    <row r="1383" spans="1:8">
      <c r="A1383" s="3">
        <v>2012</v>
      </c>
      <c r="B1383" s="3" t="s">
        <v>145</v>
      </c>
      <c r="C1383">
        <v>2</v>
      </c>
      <c r="D1383" s="3">
        <v>0.71799999999999997</v>
      </c>
      <c r="E1383">
        <v>1.4750000000000001</v>
      </c>
      <c r="F1383" s="3">
        <v>108</v>
      </c>
      <c r="G1383" t="s">
        <v>84</v>
      </c>
      <c r="H1383" t="s">
        <v>84</v>
      </c>
    </row>
    <row r="1384" spans="1:8">
      <c r="A1384" s="3">
        <v>2013</v>
      </c>
      <c r="B1384" s="3" t="s">
        <v>145</v>
      </c>
      <c r="C1384">
        <v>2</v>
      </c>
      <c r="D1384" s="3">
        <v>0.376</v>
      </c>
      <c r="E1384">
        <v>1.028</v>
      </c>
      <c r="F1384" s="3">
        <v>61</v>
      </c>
      <c r="G1384" t="s">
        <v>84</v>
      </c>
      <c r="H1384" t="s">
        <v>84</v>
      </c>
    </row>
    <row r="1385" spans="1:8">
      <c r="A1385" s="3">
        <v>2014</v>
      </c>
      <c r="B1385" s="3" t="s">
        <v>145</v>
      </c>
      <c r="C1385">
        <v>2</v>
      </c>
      <c r="D1385" s="3">
        <v>0.23400000000000001</v>
      </c>
      <c r="E1385">
        <v>1.177</v>
      </c>
      <c r="F1385" s="3">
        <v>43</v>
      </c>
      <c r="G1385" t="s">
        <v>84</v>
      </c>
      <c r="H1385" t="s">
        <v>84</v>
      </c>
    </row>
    <row r="1386" spans="1:8">
      <c r="A1386" s="3">
        <v>2015</v>
      </c>
      <c r="B1386" s="3" t="s">
        <v>145</v>
      </c>
      <c r="C1386">
        <v>2</v>
      </c>
      <c r="D1386" s="3">
        <v>0.183</v>
      </c>
      <c r="E1386">
        <v>0.39400000000000002</v>
      </c>
      <c r="F1386" s="3">
        <v>30</v>
      </c>
      <c r="G1386" t="s">
        <v>84</v>
      </c>
      <c r="H1386" t="s">
        <v>84</v>
      </c>
    </row>
    <row r="1387" spans="1:8">
      <c r="A1387" s="3">
        <v>2016</v>
      </c>
      <c r="B1387" s="3" t="s">
        <v>145</v>
      </c>
      <c r="C1387">
        <v>2</v>
      </c>
      <c r="D1387" s="3">
        <v>2.1999999999999999E-2</v>
      </c>
      <c r="E1387">
        <v>0.46</v>
      </c>
      <c r="F1387" s="3">
        <v>14</v>
      </c>
      <c r="G1387" t="s">
        <v>84</v>
      </c>
      <c r="H1387" t="s">
        <v>84</v>
      </c>
    </row>
    <row r="1388" spans="1:8">
      <c r="A1388" s="3">
        <v>1968</v>
      </c>
      <c r="B1388" s="3" t="s">
        <v>145</v>
      </c>
      <c r="C1388">
        <v>3</v>
      </c>
      <c r="D1388">
        <v>3.58</v>
      </c>
      <c r="E1388">
        <v>5.758</v>
      </c>
      <c r="F1388" t="s">
        <v>84</v>
      </c>
      <c r="G1388" t="s">
        <v>84</v>
      </c>
      <c r="H1388" t="s">
        <v>84</v>
      </c>
    </row>
    <row r="1389" spans="1:8">
      <c r="A1389" s="3">
        <v>1969</v>
      </c>
      <c r="B1389" s="3" t="s">
        <v>145</v>
      </c>
      <c r="C1389">
        <v>3</v>
      </c>
      <c r="D1389">
        <v>11.121</v>
      </c>
      <c r="E1389">
        <v>5.2169999999999996</v>
      </c>
      <c r="F1389" t="s">
        <v>84</v>
      </c>
      <c r="G1389" t="s">
        <v>84</v>
      </c>
      <c r="H1389" t="s">
        <v>84</v>
      </c>
    </row>
    <row r="1390" spans="1:8">
      <c r="A1390" s="3">
        <v>1970</v>
      </c>
      <c r="B1390" s="3" t="s">
        <v>145</v>
      </c>
      <c r="C1390">
        <v>3</v>
      </c>
      <c r="D1390">
        <v>6.03</v>
      </c>
      <c r="E1390">
        <v>3.1440000000000001</v>
      </c>
      <c r="F1390" t="s">
        <v>84</v>
      </c>
      <c r="G1390" t="s">
        <v>84</v>
      </c>
      <c r="H1390" t="s">
        <v>84</v>
      </c>
    </row>
    <row r="1391" spans="1:8">
      <c r="A1391" s="3">
        <v>1971</v>
      </c>
      <c r="B1391" s="3" t="s">
        <v>145</v>
      </c>
      <c r="C1391">
        <v>3</v>
      </c>
      <c r="D1391">
        <v>4.8129999999999997</v>
      </c>
      <c r="E1391">
        <v>4.9139999999999997</v>
      </c>
      <c r="F1391" t="s">
        <v>84</v>
      </c>
      <c r="G1391" t="s">
        <v>84</v>
      </c>
      <c r="H1391" t="s">
        <v>84</v>
      </c>
    </row>
    <row r="1392" spans="1:8">
      <c r="A1392" s="3">
        <v>1972</v>
      </c>
      <c r="B1392" s="3" t="s">
        <v>145</v>
      </c>
      <c r="C1392">
        <v>3</v>
      </c>
      <c r="D1392">
        <v>7.05</v>
      </c>
      <c r="E1392">
        <v>4.8239999999999998</v>
      </c>
      <c r="F1392" s="3" t="s">
        <v>84</v>
      </c>
      <c r="G1392" t="s">
        <v>84</v>
      </c>
      <c r="H1392" t="s">
        <v>84</v>
      </c>
    </row>
    <row r="1393" spans="1:8">
      <c r="A1393" s="3">
        <v>1973</v>
      </c>
      <c r="B1393" s="3" t="s">
        <v>145</v>
      </c>
      <c r="C1393">
        <v>3</v>
      </c>
      <c r="D1393">
        <v>2.379</v>
      </c>
      <c r="E1393">
        <v>5.1040000000000001</v>
      </c>
      <c r="F1393" s="3">
        <v>13565</v>
      </c>
      <c r="G1393" t="s">
        <v>84</v>
      </c>
      <c r="H1393" t="s">
        <v>84</v>
      </c>
    </row>
    <row r="1394" spans="1:8">
      <c r="A1394" s="3">
        <v>1974</v>
      </c>
      <c r="B1394" s="3" t="s">
        <v>145</v>
      </c>
      <c r="C1394">
        <v>3</v>
      </c>
      <c r="D1394">
        <v>1.85</v>
      </c>
      <c r="E1394">
        <v>1.516</v>
      </c>
      <c r="F1394" s="3">
        <v>8294</v>
      </c>
      <c r="G1394" t="s">
        <v>84</v>
      </c>
      <c r="H1394" t="s">
        <v>84</v>
      </c>
    </row>
    <row r="1395" spans="1:8">
      <c r="A1395" s="3">
        <v>1975</v>
      </c>
      <c r="B1395" s="3" t="s">
        <v>145</v>
      </c>
      <c r="C1395">
        <v>3</v>
      </c>
      <c r="D1395">
        <v>0.83399999999999996</v>
      </c>
      <c r="E1395">
        <v>0.877</v>
      </c>
      <c r="F1395" s="3">
        <v>7375</v>
      </c>
      <c r="G1395" t="s">
        <v>84</v>
      </c>
      <c r="H1395" t="s">
        <v>84</v>
      </c>
    </row>
    <row r="1396" spans="1:8">
      <c r="A1396" s="3">
        <v>1976</v>
      </c>
      <c r="B1396" s="3" t="s">
        <v>145</v>
      </c>
      <c r="C1396">
        <v>3</v>
      </c>
      <c r="D1396">
        <v>1.2529999999999999</v>
      </c>
      <c r="E1396">
        <v>0.47399999999999998</v>
      </c>
      <c r="F1396" s="3">
        <v>5502</v>
      </c>
      <c r="G1396" t="s">
        <v>84</v>
      </c>
      <c r="H1396" t="s">
        <v>84</v>
      </c>
    </row>
    <row r="1397" spans="1:8">
      <c r="A1397" s="3">
        <v>1977</v>
      </c>
      <c r="B1397" s="3" t="s">
        <v>145</v>
      </c>
      <c r="C1397">
        <v>3</v>
      </c>
      <c r="D1397">
        <v>1.131</v>
      </c>
      <c r="E1397">
        <v>1.621</v>
      </c>
      <c r="F1397" s="3">
        <v>10567</v>
      </c>
      <c r="G1397" t="s">
        <v>84</v>
      </c>
      <c r="H1397" t="s">
        <v>84</v>
      </c>
    </row>
    <row r="1398" spans="1:8">
      <c r="A1398" s="3">
        <v>1978</v>
      </c>
      <c r="B1398" s="3" t="s">
        <v>145</v>
      </c>
      <c r="C1398">
        <v>3</v>
      </c>
      <c r="D1398">
        <v>0.51</v>
      </c>
      <c r="E1398">
        <v>0.78</v>
      </c>
      <c r="F1398" s="3">
        <v>4580</v>
      </c>
      <c r="G1398" t="s">
        <v>84</v>
      </c>
      <c r="H1398" t="s">
        <v>84</v>
      </c>
    </row>
    <row r="1399" spans="1:8">
      <c r="A1399" s="3">
        <v>1979</v>
      </c>
      <c r="B1399" s="3" t="s">
        <v>145</v>
      </c>
      <c r="C1399">
        <v>3</v>
      </c>
      <c r="D1399">
        <v>0.40699999999999997</v>
      </c>
      <c r="E1399">
        <v>0.26100000000000001</v>
      </c>
      <c r="F1399" s="3">
        <v>3789</v>
      </c>
      <c r="G1399" t="s">
        <v>84</v>
      </c>
      <c r="H1399" t="s">
        <v>84</v>
      </c>
    </row>
    <row r="1400" spans="1:8">
      <c r="A1400" s="3">
        <v>1980</v>
      </c>
      <c r="B1400" s="3" t="s">
        <v>145</v>
      </c>
      <c r="C1400">
        <v>3</v>
      </c>
      <c r="D1400">
        <v>5.7869999999999999</v>
      </c>
      <c r="E1400">
        <v>6.0910000000000002</v>
      </c>
      <c r="F1400" s="3">
        <v>9685</v>
      </c>
      <c r="G1400" t="s">
        <v>84</v>
      </c>
      <c r="H1400" t="s">
        <v>84</v>
      </c>
    </row>
    <row r="1401" spans="1:8">
      <c r="A1401" s="3">
        <v>1981</v>
      </c>
      <c r="B1401" s="3" t="s">
        <v>145</v>
      </c>
      <c r="C1401">
        <v>3</v>
      </c>
      <c r="D1401">
        <v>1.7769999999999999</v>
      </c>
      <c r="E1401">
        <v>1.641</v>
      </c>
      <c r="F1401" s="3">
        <v>5963</v>
      </c>
      <c r="G1401" t="s">
        <v>84</v>
      </c>
      <c r="H1401" t="s">
        <v>84</v>
      </c>
    </row>
    <row r="1402" spans="1:8">
      <c r="A1402" s="3">
        <v>1982</v>
      </c>
      <c r="B1402" s="3" t="s">
        <v>145</v>
      </c>
      <c r="C1402">
        <v>3</v>
      </c>
      <c r="D1402" s="3">
        <v>1.1299999999999999</v>
      </c>
      <c r="E1402">
        <v>1.59</v>
      </c>
      <c r="F1402" s="3">
        <v>7480</v>
      </c>
      <c r="G1402" t="s">
        <v>84</v>
      </c>
      <c r="H1402" t="s">
        <v>84</v>
      </c>
    </row>
    <row r="1403" spans="1:8">
      <c r="A1403" s="3">
        <v>1983</v>
      </c>
      <c r="B1403" s="3" t="s">
        <v>145</v>
      </c>
      <c r="C1403">
        <v>3</v>
      </c>
      <c r="D1403" s="3">
        <v>2.7280000000000002</v>
      </c>
      <c r="E1403">
        <v>1.915</v>
      </c>
      <c r="F1403" s="3">
        <v>16661</v>
      </c>
      <c r="G1403" t="s">
        <v>84</v>
      </c>
      <c r="H1403" t="s">
        <v>84</v>
      </c>
    </row>
    <row r="1404" spans="1:8">
      <c r="A1404" s="3">
        <v>1984</v>
      </c>
      <c r="B1404" s="3" t="s">
        <v>145</v>
      </c>
      <c r="C1404">
        <v>3</v>
      </c>
      <c r="D1404" s="3">
        <v>0.83099999999999996</v>
      </c>
      <c r="E1404">
        <v>0.30599999999999999</v>
      </c>
      <c r="F1404" s="3">
        <v>4535</v>
      </c>
      <c r="G1404" t="s">
        <v>84</v>
      </c>
      <c r="H1404" t="s">
        <v>84</v>
      </c>
    </row>
    <row r="1405" spans="1:8">
      <c r="A1405" s="3">
        <v>1985</v>
      </c>
      <c r="B1405" s="3" t="s">
        <v>145</v>
      </c>
      <c r="C1405">
        <v>3</v>
      </c>
      <c r="D1405" s="3">
        <v>0.26200000000000001</v>
      </c>
      <c r="E1405">
        <v>0.17100000000000001</v>
      </c>
      <c r="F1405" s="3">
        <v>1058</v>
      </c>
      <c r="G1405" t="s">
        <v>84</v>
      </c>
      <c r="H1405" t="s">
        <v>84</v>
      </c>
    </row>
    <row r="1406" spans="1:8">
      <c r="A1406" s="3">
        <v>1986</v>
      </c>
      <c r="B1406" s="3" t="s">
        <v>145</v>
      </c>
      <c r="C1406">
        <v>3</v>
      </c>
      <c r="D1406" s="3">
        <v>0.29099999999999998</v>
      </c>
      <c r="E1406">
        <v>0.34899999999999998</v>
      </c>
      <c r="F1406" s="3">
        <v>1127</v>
      </c>
      <c r="G1406" t="s">
        <v>84</v>
      </c>
      <c r="H1406" t="s">
        <v>84</v>
      </c>
    </row>
    <row r="1407" spans="1:8">
      <c r="A1407" s="3">
        <v>1987</v>
      </c>
      <c r="B1407" s="3" t="s">
        <v>145</v>
      </c>
      <c r="C1407">
        <v>3</v>
      </c>
      <c r="D1407" s="3">
        <v>0.13700000000000001</v>
      </c>
      <c r="E1407">
        <v>0.39600000000000002</v>
      </c>
      <c r="F1407" s="3">
        <v>3137</v>
      </c>
      <c r="G1407" t="s">
        <v>84</v>
      </c>
      <c r="H1407" t="s">
        <v>84</v>
      </c>
    </row>
    <row r="1408" spans="1:8">
      <c r="A1408" s="3">
        <v>1988</v>
      </c>
      <c r="B1408" s="3" t="s">
        <v>145</v>
      </c>
      <c r="C1408">
        <v>3</v>
      </c>
      <c r="D1408" s="3">
        <v>0.36599999999999999</v>
      </c>
      <c r="E1408">
        <v>0.107</v>
      </c>
      <c r="F1408" s="3">
        <v>1544</v>
      </c>
      <c r="G1408" t="s">
        <v>84</v>
      </c>
      <c r="H1408" t="s">
        <v>84</v>
      </c>
    </row>
    <row r="1409" spans="1:8">
      <c r="A1409" s="3">
        <v>1989</v>
      </c>
      <c r="B1409" s="3" t="s">
        <v>145</v>
      </c>
      <c r="C1409">
        <v>3</v>
      </c>
      <c r="D1409" s="3">
        <v>0.73899999999999999</v>
      </c>
      <c r="E1409">
        <v>0.77300000000000002</v>
      </c>
      <c r="F1409" s="3">
        <v>1121</v>
      </c>
      <c r="G1409" t="s">
        <v>84</v>
      </c>
      <c r="H1409" t="s">
        <v>84</v>
      </c>
    </row>
    <row r="1410" spans="1:8">
      <c r="A1410" s="3">
        <v>1990</v>
      </c>
      <c r="B1410" s="3" t="s">
        <v>145</v>
      </c>
      <c r="C1410">
        <v>3</v>
      </c>
      <c r="D1410" s="3">
        <v>1.0629999999999999</v>
      </c>
      <c r="E1410">
        <v>1.4730000000000001</v>
      </c>
      <c r="F1410" s="3">
        <v>6996</v>
      </c>
      <c r="G1410" t="s">
        <v>84</v>
      </c>
      <c r="H1410" t="s">
        <v>84</v>
      </c>
    </row>
    <row r="1411" spans="1:8">
      <c r="A1411" s="3">
        <v>1991</v>
      </c>
      <c r="B1411" s="3" t="s">
        <v>145</v>
      </c>
      <c r="C1411">
        <v>3</v>
      </c>
      <c r="D1411" s="3">
        <v>0.254</v>
      </c>
      <c r="E1411">
        <v>0.439</v>
      </c>
      <c r="F1411" s="3">
        <v>1491</v>
      </c>
      <c r="G1411" t="s">
        <v>84</v>
      </c>
      <c r="H1411" t="s">
        <v>84</v>
      </c>
    </row>
    <row r="1412" spans="1:8">
      <c r="A1412" s="3">
        <v>1992</v>
      </c>
      <c r="B1412" s="3" t="s">
        <v>145</v>
      </c>
      <c r="C1412">
        <v>3</v>
      </c>
      <c r="D1412" s="3">
        <v>1.897</v>
      </c>
      <c r="E1412">
        <v>0.71199999999999997</v>
      </c>
      <c r="F1412" s="3">
        <v>2971</v>
      </c>
      <c r="G1412" t="s">
        <v>84</v>
      </c>
      <c r="H1412" t="s">
        <v>84</v>
      </c>
    </row>
    <row r="1413" spans="1:8">
      <c r="A1413" s="3">
        <v>1993</v>
      </c>
      <c r="B1413" s="3" t="s">
        <v>145</v>
      </c>
      <c r="C1413">
        <v>3</v>
      </c>
      <c r="D1413" s="3">
        <v>0.501</v>
      </c>
      <c r="E1413">
        <v>0.58599999999999997</v>
      </c>
      <c r="F1413" s="3">
        <v>3327</v>
      </c>
      <c r="G1413" t="s">
        <v>84</v>
      </c>
      <c r="H1413" t="s">
        <v>84</v>
      </c>
    </row>
    <row r="1414" spans="1:8">
      <c r="A1414" s="3">
        <v>1994</v>
      </c>
      <c r="B1414" s="3" t="s">
        <v>145</v>
      </c>
      <c r="C1414">
        <v>3</v>
      </c>
      <c r="D1414" s="3">
        <v>0.63300000000000001</v>
      </c>
      <c r="E1414">
        <v>0.98299999999999998</v>
      </c>
      <c r="F1414" s="3">
        <v>6302</v>
      </c>
      <c r="G1414" t="s">
        <v>84</v>
      </c>
      <c r="H1414" t="s">
        <v>84</v>
      </c>
    </row>
    <row r="1415" spans="1:8">
      <c r="A1415" s="3">
        <v>1995</v>
      </c>
      <c r="B1415" s="3" t="s">
        <v>145</v>
      </c>
      <c r="C1415">
        <v>3</v>
      </c>
      <c r="D1415" s="3">
        <v>4.8120000000000003</v>
      </c>
      <c r="E1415">
        <v>0.34599999999999997</v>
      </c>
      <c r="F1415" s="3">
        <v>1435</v>
      </c>
      <c r="G1415" t="s">
        <v>84</v>
      </c>
      <c r="H1415" t="s">
        <v>84</v>
      </c>
    </row>
    <row r="1416" spans="1:8">
      <c r="A1416" s="3">
        <v>1996</v>
      </c>
      <c r="B1416" s="3" t="s">
        <v>145</v>
      </c>
      <c r="C1416">
        <v>3</v>
      </c>
      <c r="D1416" s="3">
        <v>2.6259999999999999</v>
      </c>
      <c r="E1416">
        <v>1.869</v>
      </c>
      <c r="F1416" s="3">
        <v>2064</v>
      </c>
      <c r="G1416" t="s">
        <v>84</v>
      </c>
      <c r="H1416" t="s">
        <v>84</v>
      </c>
    </row>
    <row r="1417" spans="1:8">
      <c r="A1417" s="3">
        <v>1997</v>
      </c>
      <c r="B1417" s="3" t="s">
        <v>145</v>
      </c>
      <c r="C1417">
        <v>3</v>
      </c>
      <c r="D1417" s="3">
        <v>3.7330000000000001</v>
      </c>
      <c r="E1417">
        <v>3.4420000000000002</v>
      </c>
      <c r="F1417" s="3">
        <v>1832</v>
      </c>
      <c r="G1417" t="s">
        <v>84</v>
      </c>
      <c r="H1417" t="s">
        <v>84</v>
      </c>
    </row>
    <row r="1418" spans="1:8">
      <c r="A1418" s="3">
        <v>1998</v>
      </c>
      <c r="B1418" s="3" t="s">
        <v>145</v>
      </c>
      <c r="C1418">
        <v>3</v>
      </c>
      <c r="D1418" s="3">
        <v>1.0529999999999999</v>
      </c>
      <c r="E1418">
        <v>4.202</v>
      </c>
      <c r="F1418" s="3">
        <v>3388</v>
      </c>
      <c r="G1418" t="s">
        <v>84</v>
      </c>
      <c r="H1418" t="s">
        <v>84</v>
      </c>
    </row>
    <row r="1419" spans="1:8">
      <c r="A1419" s="3">
        <v>1999</v>
      </c>
      <c r="B1419" s="3" t="s">
        <v>145</v>
      </c>
      <c r="C1419">
        <v>3</v>
      </c>
      <c r="D1419" s="3">
        <v>10.819000000000001</v>
      </c>
      <c r="E1419">
        <v>5.7270000000000003</v>
      </c>
      <c r="F1419" s="3">
        <v>4195</v>
      </c>
      <c r="G1419" t="s">
        <v>84</v>
      </c>
      <c r="H1419" t="s">
        <v>84</v>
      </c>
    </row>
    <row r="1420" spans="1:8">
      <c r="A1420" s="3">
        <v>2000</v>
      </c>
      <c r="B1420" s="3" t="s">
        <v>145</v>
      </c>
      <c r="C1420">
        <v>3</v>
      </c>
      <c r="D1420" s="3">
        <v>7.6660000000000004</v>
      </c>
      <c r="E1420">
        <v>4.8140000000000001</v>
      </c>
      <c r="F1420" s="3">
        <v>5714</v>
      </c>
      <c r="G1420" t="s">
        <v>84</v>
      </c>
      <c r="H1420" t="s">
        <v>84</v>
      </c>
    </row>
    <row r="1421" spans="1:8">
      <c r="A1421" s="3">
        <v>2001</v>
      </c>
      <c r="B1421" s="3" t="s">
        <v>145</v>
      </c>
      <c r="C1421">
        <v>3</v>
      </c>
      <c r="D1421" s="3">
        <v>6.5629999999999997</v>
      </c>
      <c r="E1421">
        <v>8.0920000000000005</v>
      </c>
      <c r="F1421" s="3">
        <v>6956</v>
      </c>
      <c r="G1421" t="s">
        <v>84</v>
      </c>
      <c r="H1421" t="s">
        <v>84</v>
      </c>
    </row>
    <row r="1422" spans="1:8">
      <c r="A1422" s="3">
        <v>2002</v>
      </c>
      <c r="B1422" s="3" t="s">
        <v>145</v>
      </c>
      <c r="C1422">
        <v>3</v>
      </c>
      <c r="D1422" s="3">
        <v>12.334</v>
      </c>
      <c r="E1422">
        <v>2.1269999999999998</v>
      </c>
      <c r="F1422" s="3">
        <v>3446</v>
      </c>
      <c r="G1422" t="s">
        <v>84</v>
      </c>
      <c r="H1422" t="s">
        <v>84</v>
      </c>
    </row>
    <row r="1423" spans="1:8">
      <c r="A1423" s="3">
        <v>2003</v>
      </c>
      <c r="B1423" s="3" t="s">
        <v>145</v>
      </c>
      <c r="C1423">
        <v>3</v>
      </c>
      <c r="D1423" s="3">
        <v>6.7640000000000002</v>
      </c>
      <c r="E1423">
        <v>2.8090000000000002</v>
      </c>
      <c r="F1423" s="3">
        <v>4710</v>
      </c>
      <c r="G1423" t="s">
        <v>84</v>
      </c>
      <c r="H1423" t="s">
        <v>84</v>
      </c>
    </row>
    <row r="1424" spans="1:8">
      <c r="A1424" s="3">
        <v>2004</v>
      </c>
      <c r="B1424" s="3" t="s">
        <v>145</v>
      </c>
      <c r="C1424">
        <v>3</v>
      </c>
      <c r="D1424" s="3">
        <v>2.1789999999999998</v>
      </c>
      <c r="E1424">
        <v>5.01</v>
      </c>
      <c r="F1424" s="3">
        <v>3184</v>
      </c>
      <c r="G1424" t="s">
        <v>84</v>
      </c>
      <c r="H1424" t="s">
        <v>84</v>
      </c>
    </row>
    <row r="1425" spans="1:8">
      <c r="A1425" s="3">
        <v>2005</v>
      </c>
      <c r="B1425" s="3" t="s">
        <v>145</v>
      </c>
      <c r="C1425">
        <v>3</v>
      </c>
      <c r="D1425" s="3">
        <v>5.08</v>
      </c>
      <c r="E1425">
        <v>3.7629999999999999</v>
      </c>
      <c r="F1425" s="3">
        <v>4032</v>
      </c>
      <c r="G1425" t="s">
        <v>84</v>
      </c>
      <c r="H1425" t="s">
        <v>84</v>
      </c>
    </row>
    <row r="1426" spans="1:8">
      <c r="A1426" s="3">
        <v>2006</v>
      </c>
      <c r="B1426" s="3" t="s">
        <v>145</v>
      </c>
      <c r="C1426">
        <v>3</v>
      </c>
      <c r="D1426" s="3">
        <v>3.5230000000000001</v>
      </c>
      <c r="E1426">
        <v>3.6640000000000001</v>
      </c>
      <c r="F1426" s="3">
        <v>1577</v>
      </c>
      <c r="G1426" t="s">
        <v>84</v>
      </c>
      <c r="H1426" t="s">
        <v>84</v>
      </c>
    </row>
    <row r="1427" spans="1:8">
      <c r="A1427" s="3">
        <v>2007</v>
      </c>
      <c r="B1427" s="3" t="s">
        <v>145</v>
      </c>
      <c r="C1427">
        <v>3</v>
      </c>
      <c r="D1427" s="3">
        <v>6.2629999999999999</v>
      </c>
      <c r="E1427">
        <v>7.8659999999999997</v>
      </c>
      <c r="F1427" s="3">
        <v>1708</v>
      </c>
      <c r="G1427" t="s">
        <v>84</v>
      </c>
      <c r="H1427" t="s">
        <v>84</v>
      </c>
    </row>
    <row r="1428" spans="1:8">
      <c r="A1428" s="3">
        <v>2008</v>
      </c>
      <c r="B1428" s="3" t="s">
        <v>145</v>
      </c>
      <c r="C1428">
        <v>3</v>
      </c>
      <c r="D1428" s="3">
        <v>5.0709999999999997</v>
      </c>
      <c r="E1428">
        <v>9.8829999999999991</v>
      </c>
      <c r="F1428" s="3">
        <v>1897</v>
      </c>
      <c r="G1428" t="s">
        <v>84</v>
      </c>
      <c r="H1428" t="s">
        <v>84</v>
      </c>
    </row>
    <row r="1429" spans="1:8">
      <c r="A1429" s="3">
        <v>2009</v>
      </c>
      <c r="B1429" s="3" t="s">
        <v>145</v>
      </c>
      <c r="C1429">
        <v>3</v>
      </c>
      <c r="D1429" s="3">
        <v>7.4459999999999997</v>
      </c>
      <c r="E1429">
        <v>12.202</v>
      </c>
      <c r="F1429" s="3">
        <v>1266</v>
      </c>
      <c r="G1429" t="s">
        <v>84</v>
      </c>
      <c r="H1429" t="s">
        <v>84</v>
      </c>
    </row>
    <row r="1430" spans="1:8">
      <c r="A1430" s="3">
        <v>2010</v>
      </c>
      <c r="B1430" s="3" t="s">
        <v>145</v>
      </c>
      <c r="C1430">
        <v>3</v>
      </c>
      <c r="D1430" s="3">
        <v>5.4119999999999999</v>
      </c>
      <c r="E1430">
        <v>4.5069999999999997</v>
      </c>
      <c r="F1430" s="3">
        <v>651</v>
      </c>
      <c r="G1430" t="s">
        <v>84</v>
      </c>
      <c r="H1430" t="s">
        <v>84</v>
      </c>
    </row>
    <row r="1431" spans="1:8">
      <c r="A1431" s="3">
        <v>2011</v>
      </c>
      <c r="B1431" s="3" t="s">
        <v>145</v>
      </c>
      <c r="C1431">
        <v>3</v>
      </c>
      <c r="D1431" s="3">
        <v>3.331</v>
      </c>
      <c r="E1431">
        <v>3.8969999999999998</v>
      </c>
      <c r="F1431" s="3">
        <v>775</v>
      </c>
      <c r="G1431" t="s">
        <v>84</v>
      </c>
      <c r="H1431" t="s">
        <v>84</v>
      </c>
    </row>
    <row r="1432" spans="1:8">
      <c r="A1432" s="3">
        <v>2012</v>
      </c>
      <c r="B1432" s="3" t="s">
        <v>145</v>
      </c>
      <c r="C1432">
        <v>3</v>
      </c>
      <c r="D1432" s="3">
        <v>4.1779999999999999</v>
      </c>
      <c r="E1432">
        <v>3.6579999999999999</v>
      </c>
      <c r="F1432" s="3">
        <v>370</v>
      </c>
      <c r="G1432" t="s">
        <v>84</v>
      </c>
      <c r="H1432" t="s">
        <v>84</v>
      </c>
    </row>
    <row r="1433" spans="1:8">
      <c r="A1433" s="3">
        <v>2013</v>
      </c>
      <c r="B1433" s="3" t="s">
        <v>145</v>
      </c>
      <c r="C1433">
        <v>3</v>
      </c>
      <c r="D1433" s="3">
        <v>1.006</v>
      </c>
      <c r="E1433">
        <v>0.94</v>
      </c>
      <c r="F1433" s="3">
        <v>99</v>
      </c>
      <c r="G1433" t="s">
        <v>84</v>
      </c>
      <c r="H1433" t="s">
        <v>84</v>
      </c>
    </row>
    <row r="1434" spans="1:8">
      <c r="A1434" s="3">
        <v>2014</v>
      </c>
      <c r="B1434" s="3" t="s">
        <v>145</v>
      </c>
      <c r="C1434">
        <v>3</v>
      </c>
      <c r="D1434" s="3">
        <v>0.67900000000000005</v>
      </c>
      <c r="E1434">
        <v>1.123</v>
      </c>
      <c r="F1434" s="3">
        <v>90</v>
      </c>
      <c r="G1434" t="s">
        <v>84</v>
      </c>
      <c r="H1434" t="s">
        <v>84</v>
      </c>
    </row>
    <row r="1435" spans="1:8">
      <c r="A1435" s="3">
        <v>2015</v>
      </c>
      <c r="B1435" s="3" t="s">
        <v>145</v>
      </c>
      <c r="C1435">
        <v>3</v>
      </c>
      <c r="D1435" s="3">
        <v>0.51300000000000001</v>
      </c>
      <c r="E1435">
        <v>0.58899999999999997</v>
      </c>
      <c r="F1435" s="3">
        <v>61</v>
      </c>
      <c r="G1435" t="s">
        <v>84</v>
      </c>
      <c r="H1435" t="s">
        <v>84</v>
      </c>
    </row>
    <row r="1436" spans="1:8">
      <c r="A1436" s="3">
        <v>2016</v>
      </c>
      <c r="B1436" s="3" t="s">
        <v>145</v>
      </c>
      <c r="C1436">
        <v>3</v>
      </c>
      <c r="D1436" s="3">
        <v>0.23300000000000001</v>
      </c>
      <c r="E1436">
        <v>0.55300000000000005</v>
      </c>
      <c r="F1436" s="3">
        <v>19</v>
      </c>
      <c r="G1436" t="s">
        <v>84</v>
      </c>
      <c r="H1436" t="s">
        <v>84</v>
      </c>
    </row>
    <row r="1437" spans="1:8">
      <c r="A1437" s="3">
        <v>1968</v>
      </c>
      <c r="B1437" s="3" t="s">
        <v>145</v>
      </c>
      <c r="C1437">
        <v>4</v>
      </c>
      <c r="D1437">
        <v>0.30399999999999999</v>
      </c>
      <c r="E1437">
        <v>0.745</v>
      </c>
      <c r="F1437" t="s">
        <v>84</v>
      </c>
      <c r="G1437" t="s">
        <v>84</v>
      </c>
      <c r="H1437" t="s">
        <v>84</v>
      </c>
    </row>
    <row r="1438" spans="1:8">
      <c r="A1438" s="3">
        <v>1969</v>
      </c>
      <c r="B1438" s="3" t="s">
        <v>145</v>
      </c>
      <c r="C1438">
        <v>4</v>
      </c>
      <c r="D1438">
        <v>3.1749999999999998</v>
      </c>
      <c r="E1438">
        <v>1.8109999999999999</v>
      </c>
      <c r="F1438" t="s">
        <v>84</v>
      </c>
      <c r="G1438" t="s">
        <v>84</v>
      </c>
      <c r="H1438" t="s">
        <v>84</v>
      </c>
    </row>
    <row r="1439" spans="1:8">
      <c r="A1439" s="3">
        <v>1970</v>
      </c>
      <c r="B1439" s="3" t="s">
        <v>145</v>
      </c>
      <c r="C1439">
        <v>4</v>
      </c>
      <c r="D1439">
        <v>2.4220000000000002</v>
      </c>
      <c r="E1439">
        <v>1.952</v>
      </c>
      <c r="F1439" t="s">
        <v>84</v>
      </c>
      <c r="G1439" t="s">
        <v>84</v>
      </c>
      <c r="H1439" t="s">
        <v>84</v>
      </c>
    </row>
    <row r="1440" spans="1:8">
      <c r="A1440" s="3">
        <v>1971</v>
      </c>
      <c r="B1440" s="3" t="s">
        <v>145</v>
      </c>
      <c r="C1440">
        <v>4</v>
      </c>
      <c r="D1440">
        <v>3.3</v>
      </c>
      <c r="E1440">
        <v>2.25</v>
      </c>
      <c r="F1440" t="s">
        <v>84</v>
      </c>
      <c r="G1440" t="s">
        <v>84</v>
      </c>
      <c r="H1440" t="s">
        <v>84</v>
      </c>
    </row>
    <row r="1441" spans="1:8">
      <c r="A1441" s="3">
        <v>1972</v>
      </c>
      <c r="B1441" s="3" t="s">
        <v>145</v>
      </c>
      <c r="C1441">
        <v>4</v>
      </c>
      <c r="D1441">
        <v>3.7050000000000001</v>
      </c>
      <c r="E1441">
        <v>2.0939999999999999</v>
      </c>
      <c r="F1441" s="3" t="s">
        <v>84</v>
      </c>
      <c r="G1441" t="s">
        <v>84</v>
      </c>
      <c r="H1441" t="s">
        <v>84</v>
      </c>
    </row>
    <row r="1442" spans="1:8">
      <c r="A1442" s="3">
        <v>1973</v>
      </c>
      <c r="B1442" s="3" t="s">
        <v>145</v>
      </c>
      <c r="C1442">
        <v>4</v>
      </c>
      <c r="D1442">
        <v>1.0680000000000001</v>
      </c>
      <c r="E1442">
        <v>2.944</v>
      </c>
      <c r="F1442" s="3">
        <v>9473</v>
      </c>
      <c r="G1442" t="s">
        <v>84</v>
      </c>
      <c r="H1442" t="s">
        <v>84</v>
      </c>
    </row>
    <row r="1443" spans="1:8">
      <c r="A1443" s="3">
        <v>1974</v>
      </c>
      <c r="B1443" s="3" t="s">
        <v>145</v>
      </c>
      <c r="C1443">
        <v>4</v>
      </c>
      <c r="D1443">
        <v>1.262</v>
      </c>
      <c r="E1443">
        <v>1.06</v>
      </c>
      <c r="F1443" s="3">
        <v>7658</v>
      </c>
      <c r="G1443" t="s">
        <v>84</v>
      </c>
      <c r="H1443" t="s">
        <v>84</v>
      </c>
    </row>
    <row r="1444" spans="1:8">
      <c r="A1444" s="3">
        <v>1975</v>
      </c>
      <c r="B1444" s="3" t="s">
        <v>145</v>
      </c>
      <c r="C1444">
        <v>4</v>
      </c>
      <c r="D1444">
        <v>0.27100000000000002</v>
      </c>
      <c r="E1444">
        <v>0.57199999999999995</v>
      </c>
      <c r="F1444" s="3">
        <v>3540</v>
      </c>
      <c r="G1444" t="s">
        <v>84</v>
      </c>
      <c r="H1444" t="s">
        <v>84</v>
      </c>
    </row>
    <row r="1445" spans="1:8">
      <c r="A1445" s="3">
        <v>1976</v>
      </c>
      <c r="B1445" s="3" t="s">
        <v>145</v>
      </c>
      <c r="C1445">
        <v>4</v>
      </c>
      <c r="D1445">
        <v>0.312</v>
      </c>
      <c r="E1445">
        <v>0.11700000000000001</v>
      </c>
      <c r="F1445" s="3">
        <v>1426</v>
      </c>
      <c r="G1445" t="s">
        <v>84</v>
      </c>
      <c r="H1445" t="s">
        <v>84</v>
      </c>
    </row>
    <row r="1446" spans="1:8">
      <c r="A1446" s="3">
        <v>1977</v>
      </c>
      <c r="B1446" s="3" t="s">
        <v>145</v>
      </c>
      <c r="C1446">
        <v>4</v>
      </c>
      <c r="D1446">
        <v>0.39600000000000002</v>
      </c>
      <c r="E1446">
        <v>0.61699999999999999</v>
      </c>
      <c r="F1446" s="3">
        <v>1846</v>
      </c>
      <c r="G1446" t="s">
        <v>84</v>
      </c>
      <c r="H1446" t="s">
        <v>84</v>
      </c>
    </row>
    <row r="1447" spans="1:8">
      <c r="A1447" s="3">
        <v>1978</v>
      </c>
      <c r="B1447" s="3" t="s">
        <v>145</v>
      </c>
      <c r="C1447">
        <v>4</v>
      </c>
      <c r="D1447">
        <v>0.22</v>
      </c>
      <c r="E1447">
        <v>0.41099999999999998</v>
      </c>
      <c r="F1447" s="3">
        <v>1914</v>
      </c>
      <c r="G1447" t="s">
        <v>84</v>
      </c>
      <c r="H1447" t="s">
        <v>84</v>
      </c>
    </row>
    <row r="1448" spans="1:8">
      <c r="A1448" s="3">
        <v>1979</v>
      </c>
      <c r="B1448" s="3" t="s">
        <v>145</v>
      </c>
      <c r="C1448">
        <v>4</v>
      </c>
      <c r="D1448">
        <v>0.33800000000000002</v>
      </c>
      <c r="E1448">
        <v>0.12</v>
      </c>
      <c r="F1448" s="3">
        <v>1432</v>
      </c>
      <c r="G1448" t="s">
        <v>84</v>
      </c>
      <c r="H1448" t="s">
        <v>84</v>
      </c>
    </row>
    <row r="1449" spans="1:8">
      <c r="A1449" s="3">
        <v>1980</v>
      </c>
      <c r="B1449" s="3" t="s">
        <v>145</v>
      </c>
      <c r="C1449">
        <v>4</v>
      </c>
      <c r="D1449">
        <v>0.47499999999999998</v>
      </c>
      <c r="E1449">
        <v>0.68200000000000005</v>
      </c>
      <c r="F1449" s="3">
        <v>1538</v>
      </c>
      <c r="G1449" t="s">
        <v>84</v>
      </c>
      <c r="H1449" t="s">
        <v>84</v>
      </c>
    </row>
    <row r="1450" spans="1:8">
      <c r="A1450" s="3">
        <v>1981</v>
      </c>
      <c r="B1450" s="3" t="s">
        <v>145</v>
      </c>
      <c r="C1450">
        <v>4</v>
      </c>
      <c r="D1450">
        <v>0.72</v>
      </c>
      <c r="E1450">
        <v>0.58799999999999997</v>
      </c>
      <c r="F1450" s="3">
        <v>4920</v>
      </c>
      <c r="G1450" t="s">
        <v>84</v>
      </c>
      <c r="H1450" t="s">
        <v>84</v>
      </c>
    </row>
    <row r="1451" spans="1:8">
      <c r="A1451" s="3">
        <v>1982</v>
      </c>
      <c r="B1451" s="3" t="s">
        <v>145</v>
      </c>
      <c r="C1451">
        <v>4</v>
      </c>
      <c r="D1451" s="3">
        <v>1.022</v>
      </c>
      <c r="E1451">
        <v>0.42299999999999999</v>
      </c>
      <c r="F1451" s="3">
        <v>3401</v>
      </c>
      <c r="G1451" t="s">
        <v>84</v>
      </c>
      <c r="H1451" t="s">
        <v>84</v>
      </c>
    </row>
    <row r="1452" spans="1:8">
      <c r="A1452" s="3">
        <v>1983</v>
      </c>
      <c r="B1452" s="3" t="s">
        <v>145</v>
      </c>
      <c r="C1452">
        <v>4</v>
      </c>
      <c r="D1452" s="3">
        <v>0.53</v>
      </c>
      <c r="E1452">
        <v>0.51100000000000001</v>
      </c>
      <c r="F1452" s="3">
        <v>2476</v>
      </c>
      <c r="G1452" t="s">
        <v>84</v>
      </c>
      <c r="H1452" t="s">
        <v>84</v>
      </c>
    </row>
    <row r="1453" spans="1:8">
      <c r="A1453" s="3">
        <v>1984</v>
      </c>
      <c r="B1453" s="3" t="s">
        <v>145</v>
      </c>
      <c r="C1453">
        <v>4</v>
      </c>
      <c r="D1453" s="3">
        <v>0.86299999999999999</v>
      </c>
      <c r="E1453">
        <v>0.24299999999999999</v>
      </c>
      <c r="F1453" s="3">
        <v>5043</v>
      </c>
      <c r="G1453" t="s">
        <v>84</v>
      </c>
      <c r="H1453" t="s">
        <v>84</v>
      </c>
    </row>
    <row r="1454" spans="1:8">
      <c r="A1454" s="3">
        <v>1985</v>
      </c>
      <c r="B1454" s="3" t="s">
        <v>145</v>
      </c>
      <c r="C1454">
        <v>4</v>
      </c>
      <c r="D1454" s="3">
        <v>0.28199999999999997</v>
      </c>
      <c r="E1454">
        <v>5.0999999999999997E-2</v>
      </c>
      <c r="F1454" s="3">
        <v>818</v>
      </c>
      <c r="G1454" t="s">
        <v>84</v>
      </c>
      <c r="H1454" t="s">
        <v>84</v>
      </c>
    </row>
    <row r="1455" spans="1:8">
      <c r="A1455" s="3">
        <v>1986</v>
      </c>
      <c r="B1455" s="3" t="s">
        <v>145</v>
      </c>
      <c r="C1455">
        <v>4</v>
      </c>
      <c r="D1455" s="3">
        <v>5.6000000000000001E-2</v>
      </c>
      <c r="E1455">
        <v>7.3999999999999996E-2</v>
      </c>
      <c r="F1455" s="3">
        <v>389</v>
      </c>
      <c r="G1455" t="s">
        <v>84</v>
      </c>
      <c r="H1455" t="s">
        <v>84</v>
      </c>
    </row>
    <row r="1456" spans="1:8">
      <c r="A1456" s="3">
        <v>1987</v>
      </c>
      <c r="B1456" s="3" t="s">
        <v>145</v>
      </c>
      <c r="C1456">
        <v>4</v>
      </c>
      <c r="D1456" s="3">
        <v>0.13300000000000001</v>
      </c>
      <c r="E1456">
        <v>5.2999999999999999E-2</v>
      </c>
      <c r="F1456" s="3">
        <v>983</v>
      </c>
      <c r="G1456" t="s">
        <v>84</v>
      </c>
      <c r="H1456" t="s">
        <v>84</v>
      </c>
    </row>
    <row r="1457" spans="1:8">
      <c r="A1457" s="3">
        <v>1988</v>
      </c>
      <c r="B1457" s="3" t="s">
        <v>145</v>
      </c>
      <c r="C1457">
        <v>4</v>
      </c>
      <c r="D1457" s="3">
        <v>0.24199999999999999</v>
      </c>
      <c r="E1457">
        <v>2.7E-2</v>
      </c>
      <c r="F1457" s="3">
        <v>846</v>
      </c>
      <c r="G1457" t="s">
        <v>84</v>
      </c>
      <c r="H1457" t="s">
        <v>84</v>
      </c>
    </row>
    <row r="1458" spans="1:8">
      <c r="A1458" s="3">
        <v>1989</v>
      </c>
      <c r="B1458" s="3" t="s">
        <v>145</v>
      </c>
      <c r="C1458">
        <v>4</v>
      </c>
      <c r="D1458" s="3">
        <v>0.28999999999999998</v>
      </c>
      <c r="E1458">
        <v>7.9000000000000001E-2</v>
      </c>
      <c r="F1458" s="3">
        <v>428</v>
      </c>
      <c r="G1458" t="s">
        <v>84</v>
      </c>
      <c r="H1458" t="s">
        <v>84</v>
      </c>
    </row>
    <row r="1459" spans="1:8">
      <c r="A1459" s="3">
        <v>1990</v>
      </c>
      <c r="B1459" s="3" t="s">
        <v>145</v>
      </c>
      <c r="C1459">
        <v>4</v>
      </c>
      <c r="D1459" s="3">
        <v>0.36899999999999999</v>
      </c>
      <c r="E1459">
        <v>0.29399999999999998</v>
      </c>
      <c r="F1459" s="3">
        <v>978</v>
      </c>
      <c r="G1459" t="s">
        <v>84</v>
      </c>
      <c r="H1459" t="s">
        <v>84</v>
      </c>
    </row>
    <row r="1460" spans="1:8">
      <c r="A1460" s="3">
        <v>1991</v>
      </c>
      <c r="B1460" s="3" t="s">
        <v>145</v>
      </c>
      <c r="C1460">
        <v>4</v>
      </c>
      <c r="D1460" s="3">
        <v>0.68500000000000005</v>
      </c>
      <c r="E1460">
        <v>0.35799999999999998</v>
      </c>
      <c r="F1460" s="3">
        <v>3011</v>
      </c>
      <c r="G1460" t="s">
        <v>84</v>
      </c>
      <c r="H1460" t="s">
        <v>84</v>
      </c>
    </row>
    <row r="1461" spans="1:8">
      <c r="A1461" s="3">
        <v>1992</v>
      </c>
      <c r="B1461" s="3" t="s">
        <v>145</v>
      </c>
      <c r="C1461">
        <v>4</v>
      </c>
      <c r="D1461" s="3">
        <v>0.64100000000000001</v>
      </c>
      <c r="E1461">
        <v>0.16200000000000001</v>
      </c>
      <c r="F1461" s="3">
        <v>1473</v>
      </c>
      <c r="G1461" t="s">
        <v>84</v>
      </c>
      <c r="H1461" t="s">
        <v>84</v>
      </c>
    </row>
    <row r="1462" spans="1:8">
      <c r="A1462" s="3">
        <v>1993</v>
      </c>
      <c r="B1462" s="3" t="s">
        <v>145</v>
      </c>
      <c r="C1462">
        <v>4</v>
      </c>
      <c r="D1462" s="3">
        <v>0.317</v>
      </c>
      <c r="E1462">
        <v>0.53600000000000003</v>
      </c>
      <c r="F1462" s="3">
        <v>2326</v>
      </c>
      <c r="G1462" t="s">
        <v>84</v>
      </c>
      <c r="H1462" t="s">
        <v>84</v>
      </c>
    </row>
    <row r="1463" spans="1:8">
      <c r="A1463" s="3">
        <v>1994</v>
      </c>
      <c r="B1463" s="3" t="s">
        <v>145</v>
      </c>
      <c r="C1463">
        <v>4</v>
      </c>
      <c r="D1463" s="3">
        <v>0.35399999999999998</v>
      </c>
      <c r="E1463">
        <v>0.71299999999999997</v>
      </c>
      <c r="F1463" s="3">
        <v>1819</v>
      </c>
      <c r="G1463" t="s">
        <v>84</v>
      </c>
      <c r="H1463" t="s">
        <v>84</v>
      </c>
    </row>
    <row r="1464" spans="1:8">
      <c r="A1464" s="3">
        <v>1995</v>
      </c>
      <c r="B1464" s="3" t="s">
        <v>145</v>
      </c>
      <c r="C1464">
        <v>4</v>
      </c>
      <c r="D1464" s="3">
        <v>1.4850000000000001</v>
      </c>
      <c r="E1464">
        <v>0.27500000000000002</v>
      </c>
      <c r="F1464" s="3">
        <v>879</v>
      </c>
      <c r="G1464" t="s">
        <v>84</v>
      </c>
      <c r="H1464" t="s">
        <v>84</v>
      </c>
    </row>
    <row r="1465" spans="1:8">
      <c r="A1465" s="3">
        <v>1996</v>
      </c>
      <c r="B1465" s="3" t="s">
        <v>145</v>
      </c>
      <c r="C1465">
        <v>4</v>
      </c>
      <c r="D1465" s="3">
        <v>2.7010000000000001</v>
      </c>
      <c r="E1465">
        <v>0.44700000000000001</v>
      </c>
      <c r="F1465" s="3">
        <v>885</v>
      </c>
      <c r="G1465" t="s">
        <v>84</v>
      </c>
      <c r="H1465" t="s">
        <v>84</v>
      </c>
    </row>
    <row r="1466" spans="1:8">
      <c r="A1466" s="3">
        <v>1997</v>
      </c>
      <c r="B1466" s="3" t="s">
        <v>145</v>
      </c>
      <c r="C1466">
        <v>4</v>
      </c>
      <c r="D1466" s="3">
        <v>4.08</v>
      </c>
      <c r="E1466">
        <v>2.09</v>
      </c>
      <c r="F1466" s="3">
        <v>1857</v>
      </c>
      <c r="G1466" t="s">
        <v>84</v>
      </c>
      <c r="H1466" t="s">
        <v>84</v>
      </c>
    </row>
    <row r="1467" spans="1:8">
      <c r="A1467" s="3">
        <v>1998</v>
      </c>
      <c r="B1467" s="3" t="s">
        <v>145</v>
      </c>
      <c r="C1467">
        <v>4</v>
      </c>
      <c r="D1467" s="3">
        <v>1.157</v>
      </c>
      <c r="E1467">
        <v>1.19</v>
      </c>
      <c r="F1467" s="3">
        <v>1885</v>
      </c>
      <c r="G1467" t="s">
        <v>84</v>
      </c>
      <c r="H1467" t="s">
        <v>84</v>
      </c>
    </row>
    <row r="1468" spans="1:8">
      <c r="A1468" s="3">
        <v>1999</v>
      </c>
      <c r="B1468" s="3" t="s">
        <v>145</v>
      </c>
      <c r="C1468">
        <v>4</v>
      </c>
      <c r="D1468" s="3">
        <v>2.7210000000000001</v>
      </c>
      <c r="E1468">
        <v>1.4330000000000001</v>
      </c>
      <c r="F1468" s="3">
        <v>1548</v>
      </c>
      <c r="G1468" t="s">
        <v>84</v>
      </c>
      <c r="H1468" t="s">
        <v>84</v>
      </c>
    </row>
    <row r="1469" spans="1:8">
      <c r="A1469" s="3">
        <v>2000</v>
      </c>
      <c r="B1469" s="3" t="s">
        <v>145</v>
      </c>
      <c r="C1469">
        <v>4</v>
      </c>
      <c r="D1469" s="3">
        <v>2.9140000000000001</v>
      </c>
      <c r="E1469">
        <v>2.4209999999999998</v>
      </c>
      <c r="F1469" s="3">
        <v>3173</v>
      </c>
      <c r="G1469" t="s">
        <v>84</v>
      </c>
      <c r="H1469" t="s">
        <v>84</v>
      </c>
    </row>
    <row r="1470" spans="1:8">
      <c r="A1470" s="3">
        <v>2001</v>
      </c>
      <c r="B1470" s="3" t="s">
        <v>145</v>
      </c>
      <c r="C1470">
        <v>4</v>
      </c>
      <c r="D1470" s="3">
        <v>2.411</v>
      </c>
      <c r="E1470">
        <v>2.601</v>
      </c>
      <c r="F1470" s="3">
        <v>2893</v>
      </c>
      <c r="G1470" t="s">
        <v>84</v>
      </c>
      <c r="H1470" t="s">
        <v>84</v>
      </c>
    </row>
    <row r="1471" spans="1:8">
      <c r="A1471" s="3">
        <v>2002</v>
      </c>
      <c r="B1471" s="3" t="s">
        <v>145</v>
      </c>
      <c r="C1471">
        <v>4</v>
      </c>
      <c r="D1471" s="3">
        <v>4.0780000000000003</v>
      </c>
      <c r="E1471">
        <v>0.59399999999999997</v>
      </c>
      <c r="F1471" s="3">
        <v>1916</v>
      </c>
      <c r="G1471" t="s">
        <v>84</v>
      </c>
      <c r="H1471" t="s">
        <v>84</v>
      </c>
    </row>
    <row r="1472" spans="1:8">
      <c r="A1472" s="3">
        <v>2003</v>
      </c>
      <c r="B1472" s="3" t="s">
        <v>145</v>
      </c>
      <c r="C1472">
        <v>4</v>
      </c>
      <c r="D1472" s="3">
        <v>2.8759999999999999</v>
      </c>
      <c r="E1472">
        <v>0.56499999999999995</v>
      </c>
      <c r="F1472" s="3">
        <v>2320</v>
      </c>
      <c r="G1472" t="s">
        <v>84</v>
      </c>
      <c r="H1472" t="s">
        <v>84</v>
      </c>
    </row>
    <row r="1473" spans="1:8">
      <c r="A1473" s="3">
        <v>2004</v>
      </c>
      <c r="B1473" s="3" t="s">
        <v>145</v>
      </c>
      <c r="C1473">
        <v>4</v>
      </c>
      <c r="D1473" s="3">
        <v>0.73499999999999999</v>
      </c>
      <c r="E1473">
        <v>2.1070000000000002</v>
      </c>
      <c r="F1473" s="3">
        <v>3824</v>
      </c>
      <c r="G1473" t="s">
        <v>84</v>
      </c>
      <c r="H1473" t="s">
        <v>84</v>
      </c>
    </row>
    <row r="1474" spans="1:8">
      <c r="A1474" s="3">
        <v>2005</v>
      </c>
      <c r="B1474" s="3" t="s">
        <v>145</v>
      </c>
      <c r="C1474">
        <v>4</v>
      </c>
      <c r="D1474" s="3">
        <v>2.4039999999999999</v>
      </c>
      <c r="E1474">
        <v>0.61399999999999999</v>
      </c>
      <c r="F1474" s="3">
        <v>1707</v>
      </c>
      <c r="G1474" t="s">
        <v>84</v>
      </c>
      <c r="H1474" t="s">
        <v>84</v>
      </c>
    </row>
    <row r="1475" spans="1:8">
      <c r="A1475" s="3">
        <v>2006</v>
      </c>
      <c r="B1475" s="3" t="s">
        <v>145</v>
      </c>
      <c r="C1475">
        <v>4</v>
      </c>
      <c r="D1475" s="3">
        <v>2.177</v>
      </c>
      <c r="E1475">
        <v>1.167</v>
      </c>
      <c r="F1475" s="3">
        <v>923</v>
      </c>
      <c r="G1475" t="s">
        <v>84</v>
      </c>
      <c r="H1475" t="s">
        <v>84</v>
      </c>
    </row>
    <row r="1476" spans="1:8">
      <c r="A1476" s="3">
        <v>2007</v>
      </c>
      <c r="B1476" s="3" t="s">
        <v>145</v>
      </c>
      <c r="C1476">
        <v>4</v>
      </c>
      <c r="D1476" s="3">
        <v>2.8460000000000001</v>
      </c>
      <c r="E1476">
        <v>1.998</v>
      </c>
      <c r="F1476" s="3">
        <v>664</v>
      </c>
      <c r="G1476" t="s">
        <v>84</v>
      </c>
      <c r="H1476" t="s">
        <v>84</v>
      </c>
    </row>
    <row r="1477" spans="1:8">
      <c r="A1477" s="3">
        <v>2008</v>
      </c>
      <c r="B1477" s="3" t="s">
        <v>145</v>
      </c>
      <c r="C1477">
        <v>4</v>
      </c>
      <c r="D1477" s="3">
        <v>1.732</v>
      </c>
      <c r="E1477">
        <v>1.0329999999999999</v>
      </c>
      <c r="F1477" s="3">
        <v>853</v>
      </c>
      <c r="G1477" t="s">
        <v>84</v>
      </c>
      <c r="H1477" t="s">
        <v>84</v>
      </c>
    </row>
    <row r="1478" spans="1:8">
      <c r="A1478" s="3">
        <v>2009</v>
      </c>
      <c r="B1478" s="3" t="s">
        <v>145</v>
      </c>
      <c r="C1478">
        <v>4</v>
      </c>
      <c r="D1478" s="3">
        <v>4.6529999999999996</v>
      </c>
      <c r="E1478">
        <v>2.2189999999999999</v>
      </c>
      <c r="F1478" s="3">
        <v>1360</v>
      </c>
      <c r="G1478" t="s">
        <v>84</v>
      </c>
      <c r="H1478" t="s">
        <v>84</v>
      </c>
    </row>
    <row r="1479" spans="1:8">
      <c r="A1479" s="3">
        <v>2010</v>
      </c>
      <c r="B1479" s="3" t="s">
        <v>145</v>
      </c>
      <c r="C1479">
        <v>4</v>
      </c>
      <c r="D1479" s="3">
        <v>8.4510000000000005</v>
      </c>
      <c r="E1479">
        <v>0.78100000000000003</v>
      </c>
      <c r="F1479" s="3">
        <v>899</v>
      </c>
      <c r="G1479" t="s">
        <v>84</v>
      </c>
      <c r="H1479" t="s">
        <v>84</v>
      </c>
    </row>
    <row r="1480" spans="1:8">
      <c r="A1480" s="3">
        <v>2011</v>
      </c>
      <c r="B1480" s="3" t="s">
        <v>145</v>
      </c>
      <c r="C1480">
        <v>4</v>
      </c>
      <c r="D1480" s="3">
        <v>3.7349999999999999</v>
      </c>
      <c r="E1480">
        <v>1.1060000000000001</v>
      </c>
      <c r="F1480" s="3">
        <v>904</v>
      </c>
      <c r="G1480" t="s">
        <v>84</v>
      </c>
      <c r="H1480" t="s">
        <v>84</v>
      </c>
    </row>
    <row r="1481" spans="1:8">
      <c r="A1481" s="3">
        <v>2012</v>
      </c>
      <c r="B1481" s="3" t="s">
        <v>145</v>
      </c>
      <c r="C1481">
        <v>4</v>
      </c>
      <c r="D1481" s="3">
        <v>5.7450000000000001</v>
      </c>
      <c r="E1481">
        <v>1.5860000000000001</v>
      </c>
      <c r="F1481" s="3">
        <v>579</v>
      </c>
      <c r="G1481" t="s">
        <v>84</v>
      </c>
      <c r="H1481" t="s">
        <v>84</v>
      </c>
    </row>
    <row r="1482" spans="1:8">
      <c r="A1482" s="3">
        <v>2013</v>
      </c>
      <c r="B1482" s="3" t="s">
        <v>145</v>
      </c>
      <c r="C1482">
        <v>4</v>
      </c>
      <c r="D1482" s="3">
        <v>1.401</v>
      </c>
      <c r="E1482">
        <v>0.53700000000000003</v>
      </c>
      <c r="F1482" s="3">
        <v>148</v>
      </c>
      <c r="G1482" t="s">
        <v>84</v>
      </c>
      <c r="H1482" t="s">
        <v>84</v>
      </c>
    </row>
    <row r="1483" spans="1:8">
      <c r="A1483" s="3">
        <v>2014</v>
      </c>
      <c r="B1483" s="3" t="s">
        <v>145</v>
      </c>
      <c r="C1483">
        <v>4</v>
      </c>
      <c r="D1483" s="3">
        <v>0.68200000000000005</v>
      </c>
      <c r="E1483">
        <v>0.64700000000000002</v>
      </c>
      <c r="F1483" s="3">
        <v>98</v>
      </c>
      <c r="G1483" t="s">
        <v>84</v>
      </c>
      <c r="H1483" t="s">
        <v>84</v>
      </c>
    </row>
    <row r="1484" spans="1:8">
      <c r="A1484" s="3">
        <v>2015</v>
      </c>
      <c r="B1484" s="3" t="s">
        <v>145</v>
      </c>
      <c r="C1484">
        <v>4</v>
      </c>
      <c r="D1484" s="3">
        <v>0.42</v>
      </c>
      <c r="E1484">
        <v>0.30299999999999999</v>
      </c>
      <c r="F1484" s="3">
        <v>58</v>
      </c>
      <c r="G1484" t="s">
        <v>84</v>
      </c>
      <c r="H1484" t="s">
        <v>84</v>
      </c>
    </row>
    <row r="1485" spans="1:8">
      <c r="A1485" s="3">
        <v>2016</v>
      </c>
      <c r="B1485" s="3" t="s">
        <v>145</v>
      </c>
      <c r="C1485">
        <v>4</v>
      </c>
      <c r="D1485" s="3">
        <v>0.28299999999999997</v>
      </c>
      <c r="E1485">
        <v>0.25800000000000001</v>
      </c>
      <c r="F1485" s="3">
        <v>27</v>
      </c>
      <c r="G1485" t="s">
        <v>84</v>
      </c>
      <c r="H1485" t="s">
        <v>84</v>
      </c>
    </row>
    <row r="1486" spans="1:8">
      <c r="A1486" s="3">
        <v>1968</v>
      </c>
      <c r="B1486" s="3" t="s">
        <v>145</v>
      </c>
      <c r="C1486">
        <v>5</v>
      </c>
      <c r="D1486">
        <v>7.2999999999999995E-2</v>
      </c>
      <c r="E1486">
        <v>0.96499999999999997</v>
      </c>
      <c r="F1486" t="s">
        <v>84</v>
      </c>
      <c r="G1486" t="s">
        <v>84</v>
      </c>
      <c r="H1486" t="s">
        <v>84</v>
      </c>
    </row>
    <row r="1487" spans="1:8">
      <c r="A1487" s="3">
        <v>1969</v>
      </c>
      <c r="B1487" s="3" t="s">
        <v>145</v>
      </c>
      <c r="C1487">
        <v>5</v>
      </c>
      <c r="D1487">
        <v>1.345</v>
      </c>
      <c r="E1487">
        <v>0.33700000000000002</v>
      </c>
      <c r="F1487" t="s">
        <v>84</v>
      </c>
      <c r="G1487" t="s">
        <v>84</v>
      </c>
      <c r="H1487" t="s">
        <v>84</v>
      </c>
    </row>
    <row r="1488" spans="1:8">
      <c r="A1488" s="3">
        <v>1970</v>
      </c>
      <c r="B1488" s="3" t="s">
        <v>145</v>
      </c>
      <c r="C1488">
        <v>5</v>
      </c>
      <c r="D1488">
        <v>0.56999999999999995</v>
      </c>
      <c r="E1488">
        <v>0.45200000000000001</v>
      </c>
      <c r="F1488" t="s">
        <v>84</v>
      </c>
      <c r="G1488" t="s">
        <v>84</v>
      </c>
      <c r="H1488" t="s">
        <v>84</v>
      </c>
    </row>
    <row r="1489" spans="1:8">
      <c r="A1489" s="3">
        <v>1971</v>
      </c>
      <c r="B1489" s="3" t="s">
        <v>145</v>
      </c>
      <c r="C1489">
        <v>5</v>
      </c>
      <c r="D1489">
        <v>0.78</v>
      </c>
      <c r="E1489">
        <v>0.498</v>
      </c>
      <c r="F1489" t="s">
        <v>84</v>
      </c>
      <c r="G1489" t="s">
        <v>84</v>
      </c>
      <c r="H1489" t="s">
        <v>84</v>
      </c>
    </row>
    <row r="1490" spans="1:8">
      <c r="A1490" s="3">
        <v>1972</v>
      </c>
      <c r="B1490" s="3" t="s">
        <v>145</v>
      </c>
      <c r="C1490">
        <v>5</v>
      </c>
      <c r="D1490">
        <v>1.127</v>
      </c>
      <c r="E1490">
        <v>0.61</v>
      </c>
      <c r="F1490" s="3" t="s">
        <v>84</v>
      </c>
      <c r="G1490" t="s">
        <v>84</v>
      </c>
      <c r="H1490" t="s">
        <v>84</v>
      </c>
    </row>
    <row r="1491" spans="1:8">
      <c r="A1491" s="3">
        <v>1973</v>
      </c>
      <c r="B1491" s="3" t="s">
        <v>145</v>
      </c>
      <c r="C1491">
        <v>5</v>
      </c>
      <c r="D1491">
        <v>0.41199999999999998</v>
      </c>
      <c r="E1491">
        <v>1.2170000000000001</v>
      </c>
      <c r="F1491" s="3">
        <v>3815</v>
      </c>
      <c r="G1491" t="s">
        <v>84</v>
      </c>
      <c r="H1491" t="s">
        <v>84</v>
      </c>
    </row>
    <row r="1492" spans="1:8">
      <c r="A1492" s="3">
        <v>1974</v>
      </c>
      <c r="B1492" s="3" t="s">
        <v>145</v>
      </c>
      <c r="C1492">
        <v>5</v>
      </c>
      <c r="D1492">
        <v>0.34699999999999998</v>
      </c>
      <c r="E1492">
        <v>0.45800000000000002</v>
      </c>
      <c r="F1492" s="3">
        <v>3643</v>
      </c>
      <c r="G1492" t="s">
        <v>84</v>
      </c>
      <c r="H1492" t="s">
        <v>84</v>
      </c>
    </row>
    <row r="1493" spans="1:8">
      <c r="A1493" s="3">
        <v>1975</v>
      </c>
      <c r="B1493" s="3" t="s">
        <v>145</v>
      </c>
      <c r="C1493">
        <v>5</v>
      </c>
      <c r="D1493">
        <v>0.20799999999999999</v>
      </c>
      <c r="E1493">
        <v>0.33400000000000002</v>
      </c>
      <c r="F1493" s="3">
        <v>2175</v>
      </c>
      <c r="G1493" t="s">
        <v>84</v>
      </c>
      <c r="H1493" t="s">
        <v>84</v>
      </c>
    </row>
    <row r="1494" spans="1:8">
      <c r="A1494" s="3">
        <v>1976</v>
      </c>
      <c r="B1494" s="3" t="s">
        <v>145</v>
      </c>
      <c r="C1494">
        <v>5</v>
      </c>
      <c r="D1494">
        <v>0.19700000000000001</v>
      </c>
      <c r="E1494">
        <v>0.122</v>
      </c>
      <c r="F1494" s="3">
        <v>574</v>
      </c>
      <c r="G1494" t="s">
        <v>84</v>
      </c>
      <c r="H1494" t="s">
        <v>84</v>
      </c>
    </row>
    <row r="1495" spans="1:8">
      <c r="A1495" s="3">
        <v>1977</v>
      </c>
      <c r="B1495" s="3" t="s">
        <v>145</v>
      </c>
      <c r="C1495">
        <v>5</v>
      </c>
      <c r="D1495">
        <v>6.3E-2</v>
      </c>
      <c r="E1495">
        <v>0.105</v>
      </c>
      <c r="F1495" s="3">
        <v>419</v>
      </c>
      <c r="G1495" t="s">
        <v>84</v>
      </c>
      <c r="H1495" t="s">
        <v>84</v>
      </c>
    </row>
    <row r="1496" spans="1:8">
      <c r="A1496" s="3">
        <v>1978</v>
      </c>
      <c r="B1496" s="3" t="s">
        <v>145</v>
      </c>
      <c r="C1496">
        <v>5</v>
      </c>
      <c r="D1496">
        <v>2.7E-2</v>
      </c>
      <c r="E1496">
        <v>0.13600000000000001</v>
      </c>
      <c r="F1496" s="3">
        <v>540</v>
      </c>
      <c r="G1496" t="s">
        <v>84</v>
      </c>
      <c r="H1496" t="s">
        <v>84</v>
      </c>
    </row>
    <row r="1497" spans="1:8">
      <c r="A1497" s="3">
        <v>1979</v>
      </c>
      <c r="B1497" s="3" t="s">
        <v>145</v>
      </c>
      <c r="C1497">
        <v>5</v>
      </c>
      <c r="D1497">
        <v>6.0999999999999999E-2</v>
      </c>
      <c r="E1497">
        <v>0.13800000000000001</v>
      </c>
      <c r="F1497" s="3">
        <v>623</v>
      </c>
      <c r="G1497" t="s">
        <v>84</v>
      </c>
      <c r="H1497" t="s">
        <v>84</v>
      </c>
    </row>
    <row r="1498" spans="1:8">
      <c r="A1498" s="3">
        <v>1980</v>
      </c>
      <c r="B1498" s="3" t="s">
        <v>145</v>
      </c>
      <c r="C1498">
        <v>5</v>
      </c>
      <c r="D1498">
        <v>5.7000000000000002E-2</v>
      </c>
      <c r="E1498">
        <v>0.219</v>
      </c>
      <c r="F1498" s="3">
        <v>352</v>
      </c>
      <c r="G1498" t="s">
        <v>84</v>
      </c>
      <c r="H1498" t="s">
        <v>84</v>
      </c>
    </row>
    <row r="1499" spans="1:8">
      <c r="A1499" s="3">
        <v>1981</v>
      </c>
      <c r="B1499" s="3" t="s">
        <v>145</v>
      </c>
      <c r="C1499">
        <v>5</v>
      </c>
      <c r="D1499">
        <v>0.21299999999999999</v>
      </c>
      <c r="E1499">
        <v>7.9000000000000001E-2</v>
      </c>
      <c r="F1499" s="3">
        <v>854</v>
      </c>
      <c r="G1499" t="s">
        <v>84</v>
      </c>
      <c r="H1499" t="s">
        <v>84</v>
      </c>
    </row>
    <row r="1500" spans="1:8">
      <c r="A1500" s="3">
        <v>1982</v>
      </c>
      <c r="B1500" s="3" t="s">
        <v>145</v>
      </c>
      <c r="C1500">
        <v>5</v>
      </c>
      <c r="D1500" s="3">
        <v>0.45800000000000002</v>
      </c>
      <c r="E1500">
        <v>8.8999999999999996E-2</v>
      </c>
      <c r="F1500" s="3">
        <v>1095</v>
      </c>
      <c r="G1500" t="s">
        <v>84</v>
      </c>
      <c r="H1500" t="s">
        <v>84</v>
      </c>
    </row>
    <row r="1501" spans="1:8">
      <c r="A1501" s="3">
        <v>1983</v>
      </c>
      <c r="B1501" s="3" t="s">
        <v>145</v>
      </c>
      <c r="C1501">
        <v>5</v>
      </c>
      <c r="D1501" s="3">
        <v>0.123</v>
      </c>
      <c r="E1501">
        <v>3.1E-2</v>
      </c>
      <c r="F1501" s="3">
        <v>680</v>
      </c>
      <c r="G1501" t="s">
        <v>84</v>
      </c>
      <c r="H1501" t="s">
        <v>84</v>
      </c>
    </row>
    <row r="1502" spans="1:8">
      <c r="A1502" s="3">
        <v>1984</v>
      </c>
      <c r="B1502" s="3" t="s">
        <v>145</v>
      </c>
      <c r="C1502">
        <v>5</v>
      </c>
      <c r="D1502" s="3">
        <v>0.89600000000000002</v>
      </c>
      <c r="E1502">
        <v>7.4999999999999997E-2</v>
      </c>
      <c r="F1502" s="3">
        <v>1796</v>
      </c>
      <c r="G1502" t="s">
        <v>84</v>
      </c>
      <c r="H1502" t="s">
        <v>84</v>
      </c>
    </row>
    <row r="1503" spans="1:8">
      <c r="A1503" s="3">
        <v>1985</v>
      </c>
      <c r="B1503" s="3" t="s">
        <v>145</v>
      </c>
      <c r="C1503">
        <v>5</v>
      </c>
      <c r="D1503" s="3">
        <v>0.14799999999999999</v>
      </c>
      <c r="E1503">
        <v>8.1000000000000003E-2</v>
      </c>
      <c r="F1503" s="3">
        <v>517</v>
      </c>
      <c r="G1503" t="s">
        <v>84</v>
      </c>
      <c r="H1503" t="s">
        <v>84</v>
      </c>
    </row>
    <row r="1504" spans="1:8">
      <c r="A1504" s="3">
        <v>1986</v>
      </c>
      <c r="B1504" s="3" t="s">
        <v>145</v>
      </c>
      <c r="C1504">
        <v>5</v>
      </c>
      <c r="D1504" s="3">
        <v>0.13700000000000001</v>
      </c>
      <c r="E1504">
        <v>0</v>
      </c>
      <c r="F1504" s="3">
        <v>204</v>
      </c>
      <c r="G1504" t="s">
        <v>84</v>
      </c>
      <c r="H1504" t="s">
        <v>84</v>
      </c>
    </row>
    <row r="1505" spans="1:8">
      <c r="A1505" s="3">
        <v>1987</v>
      </c>
      <c r="B1505" s="3" t="s">
        <v>145</v>
      </c>
      <c r="C1505">
        <v>5</v>
      </c>
      <c r="D1505" s="3">
        <v>5.2999999999999999E-2</v>
      </c>
      <c r="E1505">
        <v>0.08</v>
      </c>
      <c r="F1505" s="3">
        <v>192</v>
      </c>
      <c r="G1505" t="s">
        <v>84</v>
      </c>
      <c r="H1505" t="s">
        <v>84</v>
      </c>
    </row>
    <row r="1506" spans="1:8">
      <c r="A1506" s="3">
        <v>1988</v>
      </c>
      <c r="B1506" s="3" t="s">
        <v>145</v>
      </c>
      <c r="C1506">
        <v>5</v>
      </c>
      <c r="D1506" s="3">
        <v>0.19900000000000001</v>
      </c>
      <c r="E1506">
        <v>0</v>
      </c>
      <c r="F1506" s="3">
        <v>227</v>
      </c>
      <c r="G1506" t="s">
        <v>84</v>
      </c>
      <c r="H1506" t="s">
        <v>84</v>
      </c>
    </row>
    <row r="1507" spans="1:8">
      <c r="A1507" s="3">
        <v>1989</v>
      </c>
      <c r="B1507" s="3" t="s">
        <v>145</v>
      </c>
      <c r="C1507">
        <v>5</v>
      </c>
      <c r="D1507" s="3">
        <v>6.0999999999999999E-2</v>
      </c>
      <c r="E1507">
        <v>5.6000000000000001E-2</v>
      </c>
      <c r="F1507" s="3">
        <v>110</v>
      </c>
      <c r="G1507" t="s">
        <v>84</v>
      </c>
      <c r="H1507" t="s">
        <v>84</v>
      </c>
    </row>
    <row r="1508" spans="1:8">
      <c r="A1508" s="3">
        <v>1990</v>
      </c>
      <c r="B1508" s="3" t="s">
        <v>145</v>
      </c>
      <c r="C1508">
        <v>5</v>
      </c>
      <c r="D1508" s="3">
        <v>0.16300000000000001</v>
      </c>
      <c r="E1508">
        <v>0</v>
      </c>
      <c r="F1508" s="3">
        <v>140</v>
      </c>
      <c r="G1508" t="s">
        <v>84</v>
      </c>
      <c r="H1508" t="s">
        <v>84</v>
      </c>
    </row>
    <row r="1509" spans="1:8">
      <c r="A1509" s="3">
        <v>1991</v>
      </c>
      <c r="B1509" s="3" t="s">
        <v>145</v>
      </c>
      <c r="C1509">
        <v>5</v>
      </c>
      <c r="D1509" s="3">
        <v>0.26300000000000001</v>
      </c>
      <c r="E1509">
        <v>0</v>
      </c>
      <c r="F1509" s="3">
        <v>383</v>
      </c>
      <c r="G1509" t="s">
        <v>84</v>
      </c>
      <c r="H1509" t="s">
        <v>84</v>
      </c>
    </row>
    <row r="1510" spans="1:8">
      <c r="A1510" s="3">
        <v>1992</v>
      </c>
      <c r="B1510" s="3" t="s">
        <v>145</v>
      </c>
      <c r="C1510">
        <v>5</v>
      </c>
      <c r="D1510" s="3">
        <v>0.16500000000000001</v>
      </c>
      <c r="E1510">
        <v>0.14399999999999999</v>
      </c>
      <c r="F1510" s="3">
        <v>603</v>
      </c>
      <c r="G1510" t="s">
        <v>84</v>
      </c>
      <c r="H1510" t="s">
        <v>84</v>
      </c>
    </row>
    <row r="1511" spans="1:8">
      <c r="A1511" s="3">
        <v>1993</v>
      </c>
      <c r="B1511" s="3" t="s">
        <v>145</v>
      </c>
      <c r="C1511">
        <v>5</v>
      </c>
      <c r="D1511" s="3">
        <v>2.7E-2</v>
      </c>
      <c r="E1511">
        <v>0</v>
      </c>
      <c r="F1511" s="3">
        <v>411</v>
      </c>
      <c r="G1511" t="s">
        <v>84</v>
      </c>
      <c r="H1511" t="s">
        <v>84</v>
      </c>
    </row>
    <row r="1512" spans="1:8">
      <c r="A1512" s="3">
        <v>1994</v>
      </c>
      <c r="B1512" s="3" t="s">
        <v>145</v>
      </c>
      <c r="C1512">
        <v>5</v>
      </c>
      <c r="D1512" s="3">
        <v>0.14499999999999999</v>
      </c>
      <c r="E1512">
        <v>0.26300000000000001</v>
      </c>
      <c r="F1512" s="3">
        <v>477</v>
      </c>
      <c r="G1512" t="s">
        <v>84</v>
      </c>
      <c r="H1512" t="s">
        <v>84</v>
      </c>
    </row>
    <row r="1513" spans="1:8">
      <c r="A1513" s="3">
        <v>1995</v>
      </c>
      <c r="B1513" s="3" t="s">
        <v>145</v>
      </c>
      <c r="C1513">
        <v>5</v>
      </c>
      <c r="D1513" s="3">
        <v>0.64</v>
      </c>
      <c r="E1513">
        <v>4.5999999999999999E-2</v>
      </c>
      <c r="F1513" s="3">
        <v>170</v>
      </c>
      <c r="G1513" t="s">
        <v>84</v>
      </c>
      <c r="H1513" t="s">
        <v>84</v>
      </c>
    </row>
    <row r="1514" spans="1:8">
      <c r="A1514" s="3">
        <v>1996</v>
      </c>
      <c r="B1514" s="3" t="s">
        <v>145</v>
      </c>
      <c r="C1514">
        <v>5</v>
      </c>
      <c r="D1514" s="3">
        <v>0.61</v>
      </c>
      <c r="E1514">
        <v>7.4999999999999997E-2</v>
      </c>
      <c r="F1514" s="3">
        <v>201</v>
      </c>
      <c r="G1514" t="s">
        <v>84</v>
      </c>
      <c r="H1514" t="s">
        <v>84</v>
      </c>
    </row>
    <row r="1515" spans="1:8">
      <c r="A1515" s="3">
        <v>1997</v>
      </c>
      <c r="B1515" s="3" t="s">
        <v>145</v>
      </c>
      <c r="C1515">
        <v>5</v>
      </c>
      <c r="D1515" s="3">
        <v>0.70299999999999996</v>
      </c>
      <c r="E1515">
        <v>1.071</v>
      </c>
      <c r="F1515" s="3">
        <v>378</v>
      </c>
      <c r="G1515" t="s">
        <v>84</v>
      </c>
      <c r="H1515" t="s">
        <v>84</v>
      </c>
    </row>
    <row r="1516" spans="1:8">
      <c r="A1516" s="3">
        <v>1998</v>
      </c>
      <c r="B1516" s="3" t="s">
        <v>145</v>
      </c>
      <c r="C1516">
        <v>5</v>
      </c>
      <c r="D1516" s="3">
        <v>0.76</v>
      </c>
      <c r="E1516">
        <v>0.29799999999999999</v>
      </c>
      <c r="F1516" s="3">
        <v>1121</v>
      </c>
      <c r="G1516" t="s">
        <v>84</v>
      </c>
      <c r="H1516" t="s">
        <v>84</v>
      </c>
    </row>
    <row r="1517" spans="1:8">
      <c r="A1517" s="3">
        <v>1999</v>
      </c>
      <c r="B1517" s="3" t="s">
        <v>145</v>
      </c>
      <c r="C1517">
        <v>5</v>
      </c>
      <c r="D1517" s="3">
        <v>1.623</v>
      </c>
      <c r="E1517">
        <v>1.4370000000000001</v>
      </c>
      <c r="F1517" s="3">
        <v>794</v>
      </c>
      <c r="G1517" t="s">
        <v>84</v>
      </c>
      <c r="H1517" t="s">
        <v>84</v>
      </c>
    </row>
    <row r="1518" spans="1:8">
      <c r="A1518" s="3">
        <v>2000</v>
      </c>
      <c r="B1518" s="3" t="s">
        <v>145</v>
      </c>
      <c r="C1518">
        <v>5</v>
      </c>
      <c r="D1518" s="3">
        <v>0.81299999999999994</v>
      </c>
      <c r="E1518">
        <v>0.94799999999999995</v>
      </c>
      <c r="F1518" s="3">
        <v>826</v>
      </c>
      <c r="G1518" t="s">
        <v>84</v>
      </c>
      <c r="H1518" t="s">
        <v>84</v>
      </c>
    </row>
    <row r="1519" spans="1:8">
      <c r="A1519" s="3">
        <v>2001</v>
      </c>
      <c r="B1519" s="3" t="s">
        <v>145</v>
      </c>
      <c r="C1519">
        <v>5</v>
      </c>
      <c r="D1519" s="3">
        <v>0.48399999999999999</v>
      </c>
      <c r="E1519">
        <v>1.718</v>
      </c>
      <c r="F1519" s="3">
        <v>1004</v>
      </c>
      <c r="G1519" t="s">
        <v>84</v>
      </c>
      <c r="H1519" t="s">
        <v>84</v>
      </c>
    </row>
    <row r="1520" spans="1:8">
      <c r="A1520" s="3">
        <v>2002</v>
      </c>
      <c r="B1520" s="3" t="s">
        <v>145</v>
      </c>
      <c r="C1520">
        <v>5</v>
      </c>
      <c r="D1520" s="3">
        <v>1.7410000000000001</v>
      </c>
      <c r="E1520">
        <v>0.27700000000000002</v>
      </c>
      <c r="F1520" s="3">
        <v>683</v>
      </c>
      <c r="G1520" t="s">
        <v>84</v>
      </c>
      <c r="H1520" t="s">
        <v>84</v>
      </c>
    </row>
    <row r="1521" spans="1:8">
      <c r="A1521" s="3">
        <v>2003</v>
      </c>
      <c r="B1521" s="3" t="s">
        <v>145</v>
      </c>
      <c r="C1521">
        <v>5</v>
      </c>
      <c r="D1521" s="3">
        <v>0.442</v>
      </c>
      <c r="E1521">
        <v>0.1</v>
      </c>
      <c r="F1521" s="3">
        <v>782</v>
      </c>
      <c r="G1521" t="s">
        <v>84</v>
      </c>
      <c r="H1521" t="s">
        <v>84</v>
      </c>
    </row>
    <row r="1522" spans="1:8">
      <c r="A1522" s="3">
        <v>2004</v>
      </c>
      <c r="B1522" s="3" t="s">
        <v>145</v>
      </c>
      <c r="C1522">
        <v>5</v>
      </c>
      <c r="D1522" s="3">
        <v>0.255</v>
      </c>
      <c r="E1522">
        <v>0.92400000000000004</v>
      </c>
      <c r="F1522" s="3">
        <v>1970</v>
      </c>
      <c r="G1522" t="s">
        <v>84</v>
      </c>
      <c r="H1522" t="s">
        <v>84</v>
      </c>
    </row>
    <row r="1523" spans="1:8">
      <c r="A1523" s="3">
        <v>2005</v>
      </c>
      <c r="B1523" s="3" t="s">
        <v>145</v>
      </c>
      <c r="C1523">
        <v>5</v>
      </c>
      <c r="D1523" s="3">
        <v>0.27</v>
      </c>
      <c r="E1523">
        <v>0.185</v>
      </c>
      <c r="F1523" s="3">
        <v>392</v>
      </c>
      <c r="G1523" t="s">
        <v>84</v>
      </c>
      <c r="H1523" t="s">
        <v>84</v>
      </c>
    </row>
    <row r="1524" spans="1:8">
      <c r="A1524" s="3">
        <v>2006</v>
      </c>
      <c r="B1524" s="3" t="s">
        <v>145</v>
      </c>
      <c r="C1524">
        <v>5</v>
      </c>
      <c r="D1524" s="3">
        <v>0.317</v>
      </c>
      <c r="E1524">
        <v>0.255</v>
      </c>
      <c r="F1524" s="3">
        <v>358</v>
      </c>
      <c r="G1524" t="s">
        <v>84</v>
      </c>
      <c r="H1524" t="s">
        <v>84</v>
      </c>
    </row>
    <row r="1525" spans="1:8">
      <c r="A1525" s="3">
        <v>2007</v>
      </c>
      <c r="B1525" s="3" t="s">
        <v>145</v>
      </c>
      <c r="C1525">
        <v>5</v>
      </c>
      <c r="D1525" s="3">
        <v>0.55600000000000005</v>
      </c>
      <c r="E1525">
        <v>0.38300000000000001</v>
      </c>
      <c r="F1525" s="3">
        <v>137</v>
      </c>
      <c r="G1525" t="s">
        <v>84</v>
      </c>
      <c r="H1525" t="s">
        <v>84</v>
      </c>
    </row>
    <row r="1526" spans="1:8">
      <c r="A1526" s="3">
        <v>2008</v>
      </c>
      <c r="B1526" s="3" t="s">
        <v>145</v>
      </c>
      <c r="C1526">
        <v>5</v>
      </c>
      <c r="D1526" s="3">
        <v>0.31</v>
      </c>
      <c r="E1526">
        <v>0</v>
      </c>
      <c r="F1526" s="3">
        <v>125</v>
      </c>
      <c r="G1526" t="s">
        <v>84</v>
      </c>
      <c r="H1526" t="s">
        <v>84</v>
      </c>
    </row>
    <row r="1527" spans="1:8">
      <c r="A1527" s="3">
        <v>2009</v>
      </c>
      <c r="B1527" s="3" t="s">
        <v>145</v>
      </c>
      <c r="C1527">
        <v>5</v>
      </c>
      <c r="D1527" s="3">
        <v>1.002</v>
      </c>
      <c r="E1527">
        <v>0.63100000000000001</v>
      </c>
      <c r="F1527" s="3">
        <v>516</v>
      </c>
      <c r="G1527" t="s">
        <v>84</v>
      </c>
      <c r="H1527" t="s">
        <v>84</v>
      </c>
    </row>
    <row r="1528" spans="1:8">
      <c r="A1528" s="3">
        <v>2010</v>
      </c>
      <c r="B1528" s="3" t="s">
        <v>145</v>
      </c>
      <c r="C1528">
        <v>5</v>
      </c>
      <c r="D1528" s="3">
        <v>2.7210000000000001</v>
      </c>
      <c r="E1528">
        <v>0.29799999999999999</v>
      </c>
      <c r="F1528" s="3">
        <v>449</v>
      </c>
      <c r="G1528" t="s">
        <v>84</v>
      </c>
      <c r="H1528" t="s">
        <v>84</v>
      </c>
    </row>
    <row r="1529" spans="1:8">
      <c r="A1529" s="3">
        <v>2011</v>
      </c>
      <c r="B1529" s="3" t="s">
        <v>145</v>
      </c>
      <c r="C1529">
        <v>5</v>
      </c>
      <c r="D1529" s="3">
        <v>0.96399999999999997</v>
      </c>
      <c r="E1529">
        <v>0.14499999999999999</v>
      </c>
      <c r="F1529" s="3">
        <v>310</v>
      </c>
      <c r="G1529" t="s">
        <v>84</v>
      </c>
      <c r="H1529" t="s">
        <v>84</v>
      </c>
    </row>
    <row r="1530" spans="1:8">
      <c r="A1530" s="3">
        <v>2012</v>
      </c>
      <c r="B1530" s="3" t="s">
        <v>145</v>
      </c>
      <c r="C1530">
        <v>5</v>
      </c>
      <c r="D1530" s="3">
        <v>1.411</v>
      </c>
      <c r="E1530">
        <v>0.441</v>
      </c>
      <c r="F1530" s="3">
        <v>240</v>
      </c>
      <c r="G1530" t="s">
        <v>84</v>
      </c>
      <c r="H1530" t="s">
        <v>84</v>
      </c>
    </row>
    <row r="1531" spans="1:8">
      <c r="A1531" s="3">
        <v>2013</v>
      </c>
      <c r="B1531" s="3" t="s">
        <v>145</v>
      </c>
      <c r="C1531">
        <v>5</v>
      </c>
      <c r="D1531" s="3">
        <v>0.65700000000000003</v>
      </c>
      <c r="E1531">
        <v>0.11600000000000001</v>
      </c>
      <c r="F1531" s="3">
        <v>91</v>
      </c>
      <c r="G1531" t="s">
        <v>84</v>
      </c>
      <c r="H1531" t="s">
        <v>84</v>
      </c>
    </row>
    <row r="1532" spans="1:8">
      <c r="A1532" s="3">
        <v>2014</v>
      </c>
      <c r="B1532" s="3" t="s">
        <v>145</v>
      </c>
      <c r="C1532">
        <v>5</v>
      </c>
      <c r="D1532" s="3">
        <v>0.36699999999999999</v>
      </c>
      <c r="E1532">
        <v>0.14599999999999999</v>
      </c>
      <c r="F1532" s="3">
        <v>50</v>
      </c>
      <c r="G1532" t="s">
        <v>84</v>
      </c>
      <c r="H1532" t="s">
        <v>84</v>
      </c>
    </row>
    <row r="1533" spans="1:8">
      <c r="A1533" s="3">
        <v>2015</v>
      </c>
      <c r="B1533" s="3" t="s">
        <v>145</v>
      </c>
      <c r="C1533">
        <v>5</v>
      </c>
      <c r="D1533" s="3">
        <v>0.36799999999999999</v>
      </c>
      <c r="E1533">
        <v>6.9000000000000006E-2</v>
      </c>
      <c r="F1533" s="3">
        <v>51</v>
      </c>
      <c r="G1533" t="s">
        <v>84</v>
      </c>
      <c r="H1533" t="s">
        <v>84</v>
      </c>
    </row>
    <row r="1534" spans="1:8">
      <c r="A1534" s="3">
        <v>2016</v>
      </c>
      <c r="B1534" s="3" t="s">
        <v>145</v>
      </c>
      <c r="C1534">
        <v>5</v>
      </c>
      <c r="D1534" s="3">
        <v>7.1999999999999995E-2</v>
      </c>
      <c r="E1534">
        <v>8.5000000000000006E-2</v>
      </c>
      <c r="F1534" s="3">
        <v>17</v>
      </c>
      <c r="G1534" t="s">
        <v>84</v>
      </c>
      <c r="H1534" t="s">
        <v>84</v>
      </c>
    </row>
    <row r="1535" spans="1:8">
      <c r="A1535" s="3">
        <v>1968</v>
      </c>
      <c r="B1535" s="3" t="s">
        <v>145</v>
      </c>
      <c r="C1535">
        <v>6</v>
      </c>
      <c r="D1535">
        <v>0.31</v>
      </c>
      <c r="E1535">
        <v>5.8000000000000003E-2</v>
      </c>
      <c r="F1535" t="s">
        <v>84</v>
      </c>
      <c r="G1535" t="s">
        <v>84</v>
      </c>
      <c r="H1535" t="s">
        <v>84</v>
      </c>
    </row>
    <row r="1536" spans="1:8">
      <c r="A1536" s="3">
        <v>1969</v>
      </c>
      <c r="B1536" s="3" t="s">
        <v>145</v>
      </c>
      <c r="C1536">
        <v>6</v>
      </c>
      <c r="D1536">
        <v>0.69899999999999995</v>
      </c>
      <c r="E1536">
        <v>0.46100000000000002</v>
      </c>
      <c r="F1536" t="s">
        <v>84</v>
      </c>
      <c r="G1536" t="s">
        <v>84</v>
      </c>
      <c r="H1536" t="s">
        <v>84</v>
      </c>
    </row>
    <row r="1537" spans="1:8">
      <c r="A1537" s="3">
        <v>1970</v>
      </c>
      <c r="B1537" s="3" t="s">
        <v>145</v>
      </c>
      <c r="C1537">
        <v>6</v>
      </c>
      <c r="D1537">
        <v>0.311</v>
      </c>
      <c r="E1537">
        <v>0.08</v>
      </c>
      <c r="F1537" t="s">
        <v>84</v>
      </c>
      <c r="G1537" t="s">
        <v>84</v>
      </c>
      <c r="H1537" t="s">
        <v>84</v>
      </c>
    </row>
    <row r="1538" spans="1:8">
      <c r="A1538" s="3">
        <v>1971</v>
      </c>
      <c r="B1538" s="3" t="s">
        <v>145</v>
      </c>
      <c r="C1538">
        <v>6</v>
      </c>
      <c r="D1538">
        <v>0.32</v>
      </c>
      <c r="E1538">
        <v>0.29799999999999999</v>
      </c>
      <c r="F1538" t="s">
        <v>84</v>
      </c>
      <c r="G1538" t="s">
        <v>84</v>
      </c>
      <c r="H1538" t="s">
        <v>84</v>
      </c>
    </row>
    <row r="1539" spans="1:8">
      <c r="A1539" s="3">
        <v>1972</v>
      </c>
      <c r="B1539" s="3" t="s">
        <v>145</v>
      </c>
      <c r="C1539">
        <v>6</v>
      </c>
      <c r="D1539">
        <v>0.23899999999999999</v>
      </c>
      <c r="E1539">
        <v>0.34200000000000003</v>
      </c>
      <c r="F1539" s="3" t="s">
        <v>84</v>
      </c>
      <c r="G1539" t="s">
        <v>84</v>
      </c>
      <c r="H1539" t="s">
        <v>84</v>
      </c>
    </row>
    <row r="1540" spans="1:8">
      <c r="A1540" s="3">
        <v>1973</v>
      </c>
      <c r="B1540" s="3" t="s">
        <v>145</v>
      </c>
      <c r="C1540">
        <v>6</v>
      </c>
      <c r="D1540">
        <v>0.217</v>
      </c>
      <c r="E1540">
        <v>0.61799999999999999</v>
      </c>
      <c r="F1540" s="3">
        <v>1285</v>
      </c>
      <c r="G1540" t="s">
        <v>84</v>
      </c>
      <c r="H1540" t="s">
        <v>84</v>
      </c>
    </row>
    <row r="1541" spans="1:8">
      <c r="A1541" s="3">
        <v>1974</v>
      </c>
      <c r="B1541" s="3" t="s">
        <v>145</v>
      </c>
      <c r="C1541">
        <v>6</v>
      </c>
      <c r="D1541">
        <v>0.28199999999999997</v>
      </c>
      <c r="E1541">
        <v>0.379</v>
      </c>
      <c r="F1541" s="3">
        <v>878</v>
      </c>
      <c r="G1541" t="s">
        <v>84</v>
      </c>
      <c r="H1541" t="s">
        <v>84</v>
      </c>
    </row>
    <row r="1542" spans="1:8">
      <c r="A1542" s="3">
        <v>1975</v>
      </c>
      <c r="B1542" s="3" t="s">
        <v>145</v>
      </c>
      <c r="C1542">
        <v>6</v>
      </c>
      <c r="D1542">
        <v>8.8999999999999996E-2</v>
      </c>
      <c r="E1542">
        <v>6.3E-2</v>
      </c>
      <c r="F1542" s="3">
        <v>708</v>
      </c>
      <c r="G1542" t="s">
        <v>84</v>
      </c>
      <c r="H1542" t="s">
        <v>84</v>
      </c>
    </row>
    <row r="1543" spans="1:8">
      <c r="A1543" s="3">
        <v>1976</v>
      </c>
      <c r="B1543" s="3" t="s">
        <v>145</v>
      </c>
      <c r="C1543">
        <v>6</v>
      </c>
      <c r="D1543">
        <v>0.112</v>
      </c>
      <c r="E1543">
        <v>0.1</v>
      </c>
      <c r="F1543" s="3">
        <v>453</v>
      </c>
      <c r="G1543" t="s">
        <v>84</v>
      </c>
      <c r="H1543" t="s">
        <v>84</v>
      </c>
    </row>
    <row r="1544" spans="1:8">
      <c r="A1544" s="3">
        <v>1977</v>
      </c>
      <c r="B1544" s="3" t="s">
        <v>145</v>
      </c>
      <c r="C1544">
        <v>6</v>
      </c>
      <c r="D1544">
        <v>1.2999999999999999E-2</v>
      </c>
      <c r="E1544">
        <v>0.126</v>
      </c>
      <c r="F1544" s="3">
        <v>231</v>
      </c>
      <c r="G1544" t="s">
        <v>84</v>
      </c>
      <c r="H1544" t="s">
        <v>84</v>
      </c>
    </row>
    <row r="1545" spans="1:8">
      <c r="A1545" s="3">
        <v>1978</v>
      </c>
      <c r="B1545" s="3" t="s">
        <v>145</v>
      </c>
      <c r="C1545">
        <v>6</v>
      </c>
      <c r="D1545">
        <v>8.0000000000000002E-3</v>
      </c>
      <c r="E1545">
        <v>3.5999999999999997E-2</v>
      </c>
      <c r="F1545" s="3">
        <v>120</v>
      </c>
      <c r="G1545" t="s">
        <v>84</v>
      </c>
      <c r="H1545" t="s">
        <v>84</v>
      </c>
    </row>
    <row r="1546" spans="1:8">
      <c r="A1546" s="3">
        <v>1979</v>
      </c>
      <c r="B1546" s="3" t="s">
        <v>145</v>
      </c>
      <c r="C1546">
        <v>6</v>
      </c>
      <c r="D1546">
        <v>9.1999999999999998E-2</v>
      </c>
      <c r="E1546">
        <v>0.112</v>
      </c>
      <c r="F1546" s="3">
        <v>167</v>
      </c>
      <c r="G1546" t="s">
        <v>84</v>
      </c>
      <c r="H1546" t="s">
        <v>84</v>
      </c>
    </row>
    <row r="1547" spans="1:8">
      <c r="A1547" s="3">
        <v>1980</v>
      </c>
      <c r="B1547" s="3" t="s">
        <v>145</v>
      </c>
      <c r="C1547">
        <v>6</v>
      </c>
      <c r="D1547">
        <v>3.5999999999999997E-2</v>
      </c>
      <c r="E1547">
        <v>0.25800000000000001</v>
      </c>
      <c r="F1547" s="3">
        <v>96</v>
      </c>
      <c r="G1547" t="s">
        <v>84</v>
      </c>
      <c r="H1547" t="s">
        <v>84</v>
      </c>
    </row>
    <row r="1548" spans="1:8">
      <c r="A1548" s="3">
        <v>1981</v>
      </c>
      <c r="B1548" s="3" t="s">
        <v>145</v>
      </c>
      <c r="C1548">
        <v>6</v>
      </c>
      <c r="D1548">
        <v>5.8999999999999997E-2</v>
      </c>
      <c r="E1548">
        <v>5.3999999999999999E-2</v>
      </c>
      <c r="F1548" s="3">
        <v>135</v>
      </c>
      <c r="G1548" t="s">
        <v>84</v>
      </c>
      <c r="H1548" t="s">
        <v>84</v>
      </c>
    </row>
    <row r="1549" spans="1:8">
      <c r="A1549" s="3">
        <v>1982</v>
      </c>
      <c r="B1549" s="3" t="s">
        <v>145</v>
      </c>
      <c r="C1549">
        <v>6</v>
      </c>
      <c r="D1549" s="3">
        <v>9.0999999999999998E-2</v>
      </c>
      <c r="E1549">
        <v>0</v>
      </c>
      <c r="F1549" s="3">
        <v>68</v>
      </c>
      <c r="G1549" t="s">
        <v>84</v>
      </c>
      <c r="H1549" t="s">
        <v>84</v>
      </c>
    </row>
    <row r="1550" spans="1:8">
      <c r="A1550" s="3">
        <v>1983</v>
      </c>
      <c r="B1550" s="3" t="s">
        <v>145</v>
      </c>
      <c r="C1550">
        <v>6</v>
      </c>
      <c r="D1550" s="3">
        <v>0.245</v>
      </c>
      <c r="E1550">
        <v>4.9000000000000002E-2</v>
      </c>
      <c r="F1550" s="3">
        <v>122</v>
      </c>
      <c r="G1550" t="s">
        <v>84</v>
      </c>
      <c r="H1550" t="s">
        <v>84</v>
      </c>
    </row>
    <row r="1551" spans="1:8">
      <c r="A1551" s="3">
        <v>1984</v>
      </c>
      <c r="B1551" s="3" t="s">
        <v>145</v>
      </c>
      <c r="C1551">
        <v>6</v>
      </c>
      <c r="D1551" s="3">
        <v>0.183</v>
      </c>
      <c r="E1551">
        <v>6.3E-2</v>
      </c>
      <c r="F1551" s="3">
        <v>294</v>
      </c>
      <c r="G1551" t="s">
        <v>84</v>
      </c>
      <c r="H1551" t="s">
        <v>84</v>
      </c>
    </row>
    <row r="1552" spans="1:8">
      <c r="A1552" s="3">
        <v>1985</v>
      </c>
      <c r="B1552" s="3" t="s">
        <v>145</v>
      </c>
      <c r="C1552">
        <v>6</v>
      </c>
      <c r="D1552" s="3">
        <v>0</v>
      </c>
      <c r="E1552">
        <v>0</v>
      </c>
      <c r="F1552" s="3">
        <v>73</v>
      </c>
      <c r="G1552" t="s">
        <v>84</v>
      </c>
      <c r="H1552" t="s">
        <v>84</v>
      </c>
    </row>
    <row r="1553" spans="1:8">
      <c r="A1553" s="3">
        <v>1986</v>
      </c>
      <c r="B1553" s="3" t="s">
        <v>145</v>
      </c>
      <c r="C1553">
        <v>6</v>
      </c>
      <c r="D1553" s="3">
        <v>5.5E-2</v>
      </c>
      <c r="E1553">
        <v>0</v>
      </c>
      <c r="F1553" s="3">
        <v>80</v>
      </c>
      <c r="G1553" t="s">
        <v>84</v>
      </c>
      <c r="H1553" t="s">
        <v>84</v>
      </c>
    </row>
    <row r="1554" spans="1:8">
      <c r="A1554" s="3">
        <v>1987</v>
      </c>
      <c r="B1554" s="3" t="s">
        <v>145</v>
      </c>
      <c r="C1554">
        <v>6</v>
      </c>
      <c r="D1554" s="3">
        <v>5.5E-2</v>
      </c>
      <c r="E1554">
        <v>0</v>
      </c>
      <c r="F1554" s="3">
        <v>48</v>
      </c>
      <c r="G1554" t="s">
        <v>84</v>
      </c>
      <c r="H1554" t="s">
        <v>84</v>
      </c>
    </row>
    <row r="1555" spans="1:8">
      <c r="A1555" s="3">
        <v>1988</v>
      </c>
      <c r="B1555" s="3" t="s">
        <v>145</v>
      </c>
      <c r="C1555">
        <v>6</v>
      </c>
      <c r="D1555" s="3">
        <v>2.7E-2</v>
      </c>
      <c r="E1555">
        <v>0</v>
      </c>
      <c r="F1555" s="3">
        <v>24</v>
      </c>
      <c r="G1555" t="s">
        <v>84</v>
      </c>
      <c r="H1555" t="s">
        <v>84</v>
      </c>
    </row>
    <row r="1556" spans="1:8">
      <c r="A1556" s="3">
        <v>1989</v>
      </c>
      <c r="B1556" s="3" t="s">
        <v>145</v>
      </c>
      <c r="C1556">
        <v>6</v>
      </c>
      <c r="D1556" s="3">
        <v>4.4999999999999998E-2</v>
      </c>
      <c r="E1556">
        <v>0</v>
      </c>
      <c r="F1556" s="3">
        <v>18</v>
      </c>
      <c r="G1556" t="s">
        <v>84</v>
      </c>
      <c r="H1556" t="s">
        <v>84</v>
      </c>
    </row>
    <row r="1557" spans="1:8">
      <c r="A1557" s="3">
        <v>1990</v>
      </c>
      <c r="B1557" s="3" t="s">
        <v>145</v>
      </c>
      <c r="C1557">
        <v>6</v>
      </c>
      <c r="D1557" s="3">
        <v>5.7000000000000002E-2</v>
      </c>
      <c r="E1557">
        <v>0</v>
      </c>
      <c r="F1557" s="3">
        <v>21</v>
      </c>
      <c r="G1557" t="s">
        <v>84</v>
      </c>
      <c r="H1557" t="s">
        <v>84</v>
      </c>
    </row>
    <row r="1558" spans="1:8">
      <c r="A1558" s="3">
        <v>1991</v>
      </c>
      <c r="B1558" s="3" t="s">
        <v>145</v>
      </c>
      <c r="C1558">
        <v>6</v>
      </c>
      <c r="D1558" s="3">
        <v>2.1000000000000001E-2</v>
      </c>
      <c r="E1558">
        <v>0</v>
      </c>
      <c r="F1558" s="3">
        <v>67</v>
      </c>
      <c r="G1558" t="s">
        <v>84</v>
      </c>
      <c r="H1558" t="s">
        <v>84</v>
      </c>
    </row>
    <row r="1559" spans="1:8">
      <c r="A1559" s="3">
        <v>1992</v>
      </c>
      <c r="B1559" s="3" t="s">
        <v>145</v>
      </c>
      <c r="C1559">
        <v>6</v>
      </c>
      <c r="D1559" s="3">
        <v>1.7000000000000001E-2</v>
      </c>
      <c r="E1559">
        <v>2.7E-2</v>
      </c>
      <c r="F1559" s="3">
        <v>33</v>
      </c>
      <c r="G1559" t="s">
        <v>84</v>
      </c>
      <c r="H1559" t="s">
        <v>84</v>
      </c>
    </row>
    <row r="1560" spans="1:8">
      <c r="A1560" s="3">
        <v>1993</v>
      </c>
      <c r="B1560" s="3" t="s">
        <v>145</v>
      </c>
      <c r="C1560">
        <v>6</v>
      </c>
      <c r="D1560" s="3">
        <v>0</v>
      </c>
      <c r="E1560">
        <v>2.1999999999999999E-2</v>
      </c>
      <c r="F1560" s="3">
        <v>84</v>
      </c>
      <c r="G1560" t="s">
        <v>84</v>
      </c>
      <c r="H1560" t="s">
        <v>84</v>
      </c>
    </row>
    <row r="1561" spans="1:8">
      <c r="A1561" s="3">
        <v>1994</v>
      </c>
      <c r="B1561" s="3" t="s">
        <v>145</v>
      </c>
      <c r="C1561">
        <v>6</v>
      </c>
      <c r="D1561" s="3">
        <v>0.04</v>
      </c>
      <c r="E1561">
        <v>5.7000000000000002E-2</v>
      </c>
      <c r="F1561" s="3">
        <v>120</v>
      </c>
      <c r="G1561" t="s">
        <v>84</v>
      </c>
      <c r="H1561" t="s">
        <v>84</v>
      </c>
    </row>
    <row r="1562" spans="1:8">
      <c r="A1562" s="3">
        <v>1995</v>
      </c>
      <c r="B1562" s="3" t="s">
        <v>145</v>
      </c>
      <c r="C1562">
        <v>6</v>
      </c>
      <c r="D1562" s="3">
        <v>0.01</v>
      </c>
      <c r="E1562">
        <v>1.2999999999999999E-2</v>
      </c>
      <c r="F1562" s="3">
        <v>25</v>
      </c>
      <c r="G1562" t="s">
        <v>84</v>
      </c>
      <c r="H1562" t="s">
        <v>84</v>
      </c>
    </row>
    <row r="1563" spans="1:8">
      <c r="A1563" s="3">
        <v>1996</v>
      </c>
      <c r="B1563" s="3" t="s">
        <v>145</v>
      </c>
      <c r="C1563">
        <v>6</v>
      </c>
      <c r="D1563" s="3">
        <v>5.8000000000000003E-2</v>
      </c>
      <c r="E1563">
        <v>0</v>
      </c>
      <c r="F1563" s="3">
        <v>13</v>
      </c>
      <c r="G1563" t="s">
        <v>84</v>
      </c>
      <c r="H1563" t="s">
        <v>84</v>
      </c>
    </row>
    <row r="1564" spans="1:8">
      <c r="A1564" s="3">
        <v>1997</v>
      </c>
      <c r="B1564" s="3" t="s">
        <v>145</v>
      </c>
      <c r="C1564">
        <v>6</v>
      </c>
      <c r="D1564" s="3">
        <v>0.13400000000000001</v>
      </c>
      <c r="E1564">
        <v>8.2000000000000003E-2</v>
      </c>
      <c r="F1564" s="3">
        <v>39</v>
      </c>
      <c r="G1564" t="s">
        <v>84</v>
      </c>
      <c r="H1564" t="s">
        <v>84</v>
      </c>
    </row>
    <row r="1565" spans="1:8">
      <c r="A1565" s="3">
        <v>1998</v>
      </c>
      <c r="B1565" s="3" t="s">
        <v>145</v>
      </c>
      <c r="C1565">
        <v>6</v>
      </c>
      <c r="D1565" s="3">
        <v>0.35</v>
      </c>
      <c r="E1565">
        <v>7.3999999999999996E-2</v>
      </c>
      <c r="F1565" s="3">
        <v>122</v>
      </c>
      <c r="G1565" t="s">
        <v>84</v>
      </c>
      <c r="H1565" t="s">
        <v>84</v>
      </c>
    </row>
    <row r="1566" spans="1:8">
      <c r="A1566" s="3">
        <v>1999</v>
      </c>
      <c r="B1566" s="3" t="s">
        <v>145</v>
      </c>
      <c r="C1566">
        <v>6</v>
      </c>
      <c r="D1566" s="3">
        <v>0.77900000000000003</v>
      </c>
      <c r="E1566">
        <v>0.26100000000000001</v>
      </c>
      <c r="F1566" s="3">
        <v>264</v>
      </c>
      <c r="G1566" t="s">
        <v>84</v>
      </c>
      <c r="H1566" t="s">
        <v>84</v>
      </c>
    </row>
    <row r="1567" spans="1:8">
      <c r="A1567" s="3">
        <v>2000</v>
      </c>
      <c r="B1567" s="3" t="s">
        <v>145</v>
      </c>
      <c r="C1567">
        <v>6</v>
      </c>
      <c r="D1567" s="3">
        <v>0.52400000000000002</v>
      </c>
      <c r="E1567">
        <v>0.82699999999999996</v>
      </c>
      <c r="F1567" s="3">
        <v>420</v>
      </c>
      <c r="G1567" t="s">
        <v>84</v>
      </c>
      <c r="H1567" t="s">
        <v>84</v>
      </c>
    </row>
    <row r="1568" spans="1:8">
      <c r="A1568" s="3">
        <v>2001</v>
      </c>
      <c r="B1568" s="3" t="s">
        <v>145</v>
      </c>
      <c r="C1568">
        <v>6</v>
      </c>
      <c r="D1568" s="3">
        <v>0.45300000000000001</v>
      </c>
      <c r="E1568">
        <v>2.048</v>
      </c>
      <c r="F1568" s="3">
        <v>291</v>
      </c>
      <c r="G1568" t="s">
        <v>84</v>
      </c>
      <c r="H1568" t="s">
        <v>84</v>
      </c>
    </row>
    <row r="1569" spans="1:8">
      <c r="A1569" s="3">
        <v>2002</v>
      </c>
      <c r="B1569" s="3" t="s">
        <v>145</v>
      </c>
      <c r="C1569">
        <v>6</v>
      </c>
      <c r="D1569" s="3">
        <v>0.871</v>
      </c>
      <c r="E1569">
        <v>5.5E-2</v>
      </c>
      <c r="F1569" s="3">
        <v>269</v>
      </c>
      <c r="G1569" t="s">
        <v>84</v>
      </c>
      <c r="H1569" t="s">
        <v>84</v>
      </c>
    </row>
    <row r="1570" spans="1:8">
      <c r="A1570" s="3">
        <v>2003</v>
      </c>
      <c r="B1570" s="3" t="s">
        <v>145</v>
      </c>
      <c r="C1570">
        <v>6</v>
      </c>
      <c r="D1570" s="3">
        <v>0.86199999999999999</v>
      </c>
      <c r="E1570">
        <v>0.191</v>
      </c>
      <c r="F1570" s="3">
        <v>282</v>
      </c>
      <c r="G1570" t="s">
        <v>84</v>
      </c>
      <c r="H1570" t="s">
        <v>84</v>
      </c>
    </row>
    <row r="1571" spans="1:8">
      <c r="A1571" s="3">
        <v>2004</v>
      </c>
      <c r="B1571" s="3" t="s">
        <v>145</v>
      </c>
      <c r="C1571">
        <v>6</v>
      </c>
      <c r="D1571" s="3">
        <v>0.217</v>
      </c>
      <c r="E1571">
        <v>0.17599999999999999</v>
      </c>
      <c r="F1571" s="3">
        <v>889</v>
      </c>
      <c r="G1571" t="s">
        <v>84</v>
      </c>
      <c r="H1571" t="s">
        <v>84</v>
      </c>
    </row>
    <row r="1572" spans="1:8">
      <c r="A1572" s="3">
        <v>2005</v>
      </c>
      <c r="B1572" s="3" t="s">
        <v>145</v>
      </c>
      <c r="C1572">
        <v>6</v>
      </c>
      <c r="D1572" s="3">
        <v>0.115</v>
      </c>
      <c r="E1572">
        <v>0</v>
      </c>
      <c r="F1572" s="3">
        <v>132</v>
      </c>
      <c r="G1572" t="s">
        <v>84</v>
      </c>
      <c r="H1572" t="s">
        <v>84</v>
      </c>
    </row>
    <row r="1573" spans="1:8">
      <c r="A1573" s="3">
        <v>2006</v>
      </c>
      <c r="B1573" s="3" t="s">
        <v>145</v>
      </c>
      <c r="C1573">
        <v>6</v>
      </c>
      <c r="D1573" s="3">
        <v>8.2000000000000003E-2</v>
      </c>
      <c r="E1573">
        <v>4.5999999999999999E-2</v>
      </c>
      <c r="F1573" s="3">
        <v>123</v>
      </c>
      <c r="G1573" t="s">
        <v>84</v>
      </c>
      <c r="H1573" t="s">
        <v>84</v>
      </c>
    </row>
    <row r="1574" spans="1:8">
      <c r="A1574" s="3">
        <v>2007</v>
      </c>
      <c r="B1574" s="3" t="s">
        <v>145</v>
      </c>
      <c r="C1574">
        <v>6</v>
      </c>
      <c r="D1574" s="3">
        <v>0.129</v>
      </c>
      <c r="E1574">
        <v>9.4E-2</v>
      </c>
      <c r="F1574" s="3">
        <v>44</v>
      </c>
      <c r="G1574" t="s">
        <v>84</v>
      </c>
      <c r="H1574" t="s">
        <v>84</v>
      </c>
    </row>
    <row r="1575" spans="1:8">
      <c r="A1575" s="3">
        <v>2008</v>
      </c>
      <c r="B1575" s="3" t="s">
        <v>145</v>
      </c>
      <c r="C1575">
        <v>6</v>
      </c>
      <c r="D1575" s="3">
        <v>2.7E-2</v>
      </c>
      <c r="E1575">
        <v>0</v>
      </c>
      <c r="F1575" s="3">
        <v>17</v>
      </c>
      <c r="G1575" t="s">
        <v>84</v>
      </c>
      <c r="H1575" t="s">
        <v>84</v>
      </c>
    </row>
    <row r="1576" spans="1:8">
      <c r="A1576" s="3">
        <v>2009</v>
      </c>
      <c r="B1576" s="3" t="s">
        <v>145</v>
      </c>
      <c r="C1576">
        <v>6</v>
      </c>
      <c r="D1576" s="3">
        <v>0.191</v>
      </c>
      <c r="E1576">
        <v>6.4000000000000001E-2</v>
      </c>
      <c r="F1576" s="3">
        <v>59</v>
      </c>
      <c r="G1576" t="s">
        <v>84</v>
      </c>
      <c r="H1576" t="s">
        <v>84</v>
      </c>
    </row>
    <row r="1577" spans="1:8">
      <c r="A1577" s="3">
        <v>2010</v>
      </c>
      <c r="B1577" s="3" t="s">
        <v>145</v>
      </c>
      <c r="C1577">
        <v>6</v>
      </c>
      <c r="D1577" s="3">
        <v>0.65400000000000003</v>
      </c>
      <c r="E1577">
        <v>0</v>
      </c>
      <c r="F1577" s="3">
        <v>88</v>
      </c>
      <c r="G1577" t="s">
        <v>84</v>
      </c>
      <c r="H1577" t="s">
        <v>84</v>
      </c>
    </row>
    <row r="1578" spans="1:8">
      <c r="A1578" s="3">
        <v>2011</v>
      </c>
      <c r="B1578" s="3" t="s">
        <v>145</v>
      </c>
      <c r="C1578">
        <v>6</v>
      </c>
      <c r="D1578" s="3">
        <v>0.108</v>
      </c>
      <c r="E1578">
        <v>0.01</v>
      </c>
      <c r="F1578" s="3">
        <v>67</v>
      </c>
      <c r="G1578" t="s">
        <v>84</v>
      </c>
      <c r="H1578" t="s">
        <v>84</v>
      </c>
    </row>
    <row r="1579" spans="1:8">
      <c r="A1579" s="3">
        <v>2012</v>
      </c>
      <c r="B1579" s="3" t="s">
        <v>145</v>
      </c>
      <c r="C1579">
        <v>6</v>
      </c>
      <c r="D1579" s="3">
        <v>0.2</v>
      </c>
      <c r="E1579">
        <v>1.4E-2</v>
      </c>
      <c r="F1579" s="3">
        <v>38</v>
      </c>
      <c r="G1579" t="s">
        <v>84</v>
      </c>
      <c r="H1579" t="s">
        <v>84</v>
      </c>
    </row>
    <row r="1580" spans="1:8">
      <c r="A1580" s="3">
        <v>2013</v>
      </c>
      <c r="B1580" s="3" t="s">
        <v>145</v>
      </c>
      <c r="C1580">
        <v>6</v>
      </c>
      <c r="D1580" s="3">
        <v>0.124</v>
      </c>
      <c r="E1580">
        <v>4.3999999999999997E-2</v>
      </c>
      <c r="F1580" s="3">
        <v>19</v>
      </c>
      <c r="G1580" t="s">
        <v>84</v>
      </c>
      <c r="H1580" t="s">
        <v>84</v>
      </c>
    </row>
    <row r="1581" spans="1:8">
      <c r="A1581" s="3">
        <v>2014</v>
      </c>
      <c r="B1581" s="3" t="s">
        <v>145</v>
      </c>
      <c r="C1581">
        <v>6</v>
      </c>
      <c r="D1581" s="3">
        <v>0.19600000000000001</v>
      </c>
      <c r="E1581">
        <v>8.4000000000000005E-2</v>
      </c>
      <c r="F1581" s="3">
        <v>19</v>
      </c>
      <c r="G1581" t="s">
        <v>84</v>
      </c>
      <c r="H1581" t="s">
        <v>84</v>
      </c>
    </row>
    <row r="1582" spans="1:8">
      <c r="A1582" s="3">
        <v>2015</v>
      </c>
      <c r="B1582" s="3" t="s">
        <v>145</v>
      </c>
      <c r="C1582">
        <v>6</v>
      </c>
      <c r="D1582" s="3">
        <v>4.9000000000000002E-2</v>
      </c>
      <c r="E1582">
        <v>0.02</v>
      </c>
      <c r="F1582" s="3">
        <v>21</v>
      </c>
      <c r="G1582" t="s">
        <v>84</v>
      </c>
      <c r="H1582" t="s">
        <v>84</v>
      </c>
    </row>
    <row r="1583" spans="1:8">
      <c r="A1583" s="3">
        <v>2016</v>
      </c>
      <c r="B1583" s="3" t="s">
        <v>145</v>
      </c>
      <c r="C1583">
        <v>6</v>
      </c>
      <c r="D1583" s="3">
        <v>0.13300000000000001</v>
      </c>
      <c r="E1583">
        <v>4.3999999999999997E-2</v>
      </c>
      <c r="F1583" s="3">
        <v>8</v>
      </c>
      <c r="G1583" t="s">
        <v>84</v>
      </c>
      <c r="H1583" t="s">
        <v>84</v>
      </c>
    </row>
    <row r="1584" spans="1:8">
      <c r="A1584" s="3">
        <v>1968</v>
      </c>
      <c r="B1584" s="3" t="s">
        <v>145</v>
      </c>
      <c r="C1584">
        <v>7</v>
      </c>
      <c r="D1584" t="s">
        <v>84</v>
      </c>
      <c r="E1584" t="s">
        <v>84</v>
      </c>
      <c r="F1584" t="s">
        <v>84</v>
      </c>
      <c r="G1584" t="s">
        <v>84</v>
      </c>
      <c r="H1584" t="s">
        <v>84</v>
      </c>
    </row>
    <row r="1585" spans="1:8">
      <c r="A1585" s="3">
        <v>1969</v>
      </c>
      <c r="B1585" s="3" t="s">
        <v>145</v>
      </c>
      <c r="C1585">
        <v>7</v>
      </c>
      <c r="D1585" t="s">
        <v>84</v>
      </c>
      <c r="E1585" t="s">
        <v>84</v>
      </c>
      <c r="F1585" t="s">
        <v>84</v>
      </c>
      <c r="G1585" t="s">
        <v>84</v>
      </c>
      <c r="H1585" t="s">
        <v>84</v>
      </c>
    </row>
    <row r="1586" spans="1:8">
      <c r="A1586" s="3">
        <v>1970</v>
      </c>
      <c r="B1586" s="3" t="s">
        <v>145</v>
      </c>
      <c r="C1586">
        <v>7</v>
      </c>
      <c r="D1586" t="s">
        <v>84</v>
      </c>
      <c r="E1586" t="s">
        <v>84</v>
      </c>
      <c r="F1586" t="s">
        <v>84</v>
      </c>
      <c r="G1586" t="s">
        <v>84</v>
      </c>
      <c r="H1586" t="s">
        <v>84</v>
      </c>
    </row>
    <row r="1587" spans="1:8">
      <c r="A1587" s="3">
        <v>1971</v>
      </c>
      <c r="B1587" s="3" t="s">
        <v>145</v>
      </c>
      <c r="C1587">
        <v>7</v>
      </c>
      <c r="D1587" t="s">
        <v>84</v>
      </c>
      <c r="E1587" t="s">
        <v>84</v>
      </c>
      <c r="F1587" t="s">
        <v>84</v>
      </c>
      <c r="G1587" t="s">
        <v>84</v>
      </c>
      <c r="H1587" t="s">
        <v>84</v>
      </c>
    </row>
    <row r="1588" spans="1:8">
      <c r="A1588" s="3">
        <v>1972</v>
      </c>
      <c r="B1588" s="3" t="s">
        <v>145</v>
      </c>
      <c r="C1588">
        <v>7</v>
      </c>
      <c r="D1588" t="s">
        <v>84</v>
      </c>
      <c r="E1588" t="s">
        <v>84</v>
      </c>
      <c r="F1588" s="3" t="s">
        <v>84</v>
      </c>
      <c r="G1588" t="s">
        <v>84</v>
      </c>
      <c r="H1588" t="s">
        <v>84</v>
      </c>
    </row>
    <row r="1589" spans="1:8">
      <c r="A1589" s="3">
        <v>1973</v>
      </c>
      <c r="B1589" s="3" t="s">
        <v>145</v>
      </c>
      <c r="C1589">
        <v>7</v>
      </c>
      <c r="D1589" t="s">
        <v>84</v>
      </c>
      <c r="E1589" t="s">
        <v>84</v>
      </c>
      <c r="F1589" s="3">
        <v>283</v>
      </c>
      <c r="G1589" t="s">
        <v>84</v>
      </c>
      <c r="H1589" t="s">
        <v>84</v>
      </c>
    </row>
    <row r="1590" spans="1:8">
      <c r="A1590" s="3">
        <v>1974</v>
      </c>
      <c r="B1590" s="3" t="s">
        <v>145</v>
      </c>
      <c r="C1590">
        <v>7</v>
      </c>
      <c r="D1590" t="s">
        <v>84</v>
      </c>
      <c r="E1590" t="s">
        <v>84</v>
      </c>
      <c r="F1590" s="3">
        <v>464</v>
      </c>
      <c r="G1590" t="s">
        <v>84</v>
      </c>
      <c r="H1590" t="s">
        <v>84</v>
      </c>
    </row>
    <row r="1591" spans="1:8">
      <c r="A1591" s="3">
        <v>1975</v>
      </c>
      <c r="B1591" s="3" t="s">
        <v>145</v>
      </c>
      <c r="C1591">
        <v>7</v>
      </c>
      <c r="D1591" t="s">
        <v>84</v>
      </c>
      <c r="E1591" t="s">
        <v>84</v>
      </c>
      <c r="F1591" s="3">
        <v>327</v>
      </c>
      <c r="G1591" t="s">
        <v>84</v>
      </c>
      <c r="H1591" t="s">
        <v>84</v>
      </c>
    </row>
    <row r="1592" spans="1:8">
      <c r="A1592" s="3">
        <v>1976</v>
      </c>
      <c r="B1592" s="3" t="s">
        <v>145</v>
      </c>
      <c r="C1592">
        <v>7</v>
      </c>
      <c r="D1592" t="s">
        <v>84</v>
      </c>
      <c r="E1592" t="s">
        <v>84</v>
      </c>
      <c r="F1592" s="3">
        <v>304</v>
      </c>
      <c r="G1592" t="s">
        <v>84</v>
      </c>
      <c r="H1592" t="s">
        <v>84</v>
      </c>
    </row>
    <row r="1593" spans="1:8">
      <c r="A1593" s="3">
        <v>1977</v>
      </c>
      <c r="B1593" s="3" t="s">
        <v>145</v>
      </c>
      <c r="C1593">
        <v>7</v>
      </c>
      <c r="D1593" t="s">
        <v>84</v>
      </c>
      <c r="E1593" t="s">
        <v>84</v>
      </c>
      <c r="F1593" s="3">
        <v>134</v>
      </c>
      <c r="G1593" t="s">
        <v>84</v>
      </c>
      <c r="H1593" t="s">
        <v>84</v>
      </c>
    </row>
    <row r="1594" spans="1:8">
      <c r="A1594" s="3">
        <v>1978</v>
      </c>
      <c r="B1594" s="3" t="s">
        <v>145</v>
      </c>
      <c r="C1594">
        <v>7</v>
      </c>
      <c r="D1594" t="s">
        <v>84</v>
      </c>
      <c r="E1594" t="s">
        <v>84</v>
      </c>
      <c r="F1594" s="3">
        <v>45</v>
      </c>
      <c r="G1594" t="s">
        <v>84</v>
      </c>
      <c r="H1594" t="s">
        <v>84</v>
      </c>
    </row>
    <row r="1595" spans="1:8">
      <c r="A1595" s="3">
        <v>1979</v>
      </c>
      <c r="B1595" s="3" t="s">
        <v>145</v>
      </c>
      <c r="C1595">
        <v>7</v>
      </c>
      <c r="D1595" t="s">
        <v>84</v>
      </c>
      <c r="E1595" t="s">
        <v>84</v>
      </c>
      <c r="F1595" s="3">
        <v>95</v>
      </c>
      <c r="G1595" t="s">
        <v>84</v>
      </c>
      <c r="H1595" t="s">
        <v>84</v>
      </c>
    </row>
    <row r="1596" spans="1:8">
      <c r="A1596" s="3">
        <v>1980</v>
      </c>
      <c r="B1596" s="3" t="s">
        <v>145</v>
      </c>
      <c r="C1596">
        <v>7</v>
      </c>
      <c r="D1596" t="s">
        <v>84</v>
      </c>
      <c r="E1596" t="s">
        <v>84</v>
      </c>
      <c r="F1596" s="3">
        <v>5</v>
      </c>
      <c r="G1596" t="s">
        <v>84</v>
      </c>
      <c r="H1596" t="s">
        <v>84</v>
      </c>
    </row>
    <row r="1597" spans="1:8">
      <c r="A1597" s="3">
        <v>1981</v>
      </c>
      <c r="B1597" s="3" t="s">
        <v>145</v>
      </c>
      <c r="C1597">
        <v>7</v>
      </c>
      <c r="D1597" t="s">
        <v>84</v>
      </c>
      <c r="E1597" t="s">
        <v>84</v>
      </c>
      <c r="F1597" s="3">
        <v>5</v>
      </c>
      <c r="G1597" t="s">
        <v>84</v>
      </c>
      <c r="H1597" t="s">
        <v>84</v>
      </c>
    </row>
    <row r="1598" spans="1:8">
      <c r="A1598" s="3">
        <v>1982</v>
      </c>
      <c r="B1598" s="3" t="s">
        <v>145</v>
      </c>
      <c r="C1598">
        <v>7</v>
      </c>
      <c r="D1598" t="s">
        <v>84</v>
      </c>
      <c r="E1598" t="s">
        <v>84</v>
      </c>
      <c r="F1598" s="3">
        <v>20</v>
      </c>
      <c r="G1598" t="s">
        <v>84</v>
      </c>
      <c r="H1598" t="s">
        <v>84</v>
      </c>
    </row>
    <row r="1599" spans="1:8">
      <c r="A1599" s="3">
        <v>1983</v>
      </c>
      <c r="B1599" s="3" t="s">
        <v>145</v>
      </c>
      <c r="C1599">
        <v>7</v>
      </c>
      <c r="D1599" t="s">
        <v>84</v>
      </c>
      <c r="E1599" t="s">
        <v>84</v>
      </c>
      <c r="F1599" s="3">
        <v>13</v>
      </c>
      <c r="G1599" t="s">
        <v>84</v>
      </c>
      <c r="H1599" t="s">
        <v>84</v>
      </c>
    </row>
    <row r="1600" spans="1:8">
      <c r="A1600" s="3">
        <v>1984</v>
      </c>
      <c r="B1600" s="3" t="s">
        <v>145</v>
      </c>
      <c r="C1600">
        <v>7</v>
      </c>
      <c r="D1600" t="s">
        <v>84</v>
      </c>
      <c r="E1600" t="s">
        <v>84</v>
      </c>
      <c r="F1600" s="3">
        <v>47</v>
      </c>
      <c r="G1600" t="s">
        <v>84</v>
      </c>
      <c r="H1600" t="s">
        <v>84</v>
      </c>
    </row>
    <row r="1601" spans="1:8">
      <c r="A1601" s="3">
        <v>1985</v>
      </c>
      <c r="B1601" s="3" t="s">
        <v>145</v>
      </c>
      <c r="C1601">
        <v>7</v>
      </c>
      <c r="D1601" t="s">
        <v>84</v>
      </c>
      <c r="E1601" t="s">
        <v>84</v>
      </c>
      <c r="F1601" s="3">
        <v>8</v>
      </c>
      <c r="G1601" t="s">
        <v>84</v>
      </c>
      <c r="H1601" t="s">
        <v>84</v>
      </c>
    </row>
    <row r="1602" spans="1:8">
      <c r="A1602" s="3">
        <v>1986</v>
      </c>
      <c r="B1602" s="3" t="s">
        <v>145</v>
      </c>
      <c r="C1602">
        <v>7</v>
      </c>
      <c r="D1602" t="s">
        <v>84</v>
      </c>
      <c r="E1602" t="s">
        <v>84</v>
      </c>
      <c r="F1602" s="3">
        <v>17</v>
      </c>
      <c r="G1602" t="s">
        <v>84</v>
      </c>
      <c r="H1602" t="s">
        <v>84</v>
      </c>
    </row>
    <row r="1603" spans="1:8">
      <c r="A1603" s="3">
        <v>1987</v>
      </c>
      <c r="B1603" s="3" t="s">
        <v>145</v>
      </c>
      <c r="C1603">
        <v>7</v>
      </c>
      <c r="D1603" t="s">
        <v>84</v>
      </c>
      <c r="E1603" t="s">
        <v>84</v>
      </c>
      <c r="F1603" s="3">
        <v>38</v>
      </c>
      <c r="G1603" t="s">
        <v>84</v>
      </c>
      <c r="H1603" t="s">
        <v>84</v>
      </c>
    </row>
    <row r="1604" spans="1:8">
      <c r="A1604" s="3">
        <v>1988</v>
      </c>
      <c r="B1604" s="3" t="s">
        <v>145</v>
      </c>
      <c r="C1604">
        <v>7</v>
      </c>
      <c r="D1604" t="s">
        <v>84</v>
      </c>
      <c r="E1604" t="s">
        <v>84</v>
      </c>
      <c r="F1604" s="3">
        <v>26</v>
      </c>
      <c r="G1604" t="s">
        <v>84</v>
      </c>
      <c r="H1604" t="s">
        <v>84</v>
      </c>
    </row>
    <row r="1605" spans="1:8">
      <c r="A1605" s="3">
        <v>1989</v>
      </c>
      <c r="B1605" s="3" t="s">
        <v>145</v>
      </c>
      <c r="C1605">
        <v>7</v>
      </c>
      <c r="D1605" t="s">
        <v>84</v>
      </c>
      <c r="E1605" t="s">
        <v>84</v>
      </c>
      <c r="F1605" s="3">
        <v>12</v>
      </c>
      <c r="G1605" t="s">
        <v>84</v>
      </c>
      <c r="H1605" t="s">
        <v>84</v>
      </c>
    </row>
    <row r="1606" spans="1:8">
      <c r="A1606" s="3">
        <v>1990</v>
      </c>
      <c r="B1606" s="3" t="s">
        <v>145</v>
      </c>
      <c r="C1606">
        <v>7</v>
      </c>
      <c r="D1606" t="s">
        <v>84</v>
      </c>
      <c r="E1606" t="s">
        <v>84</v>
      </c>
      <c r="F1606" s="3">
        <v>6</v>
      </c>
      <c r="G1606" t="s">
        <v>84</v>
      </c>
      <c r="H1606" t="s">
        <v>84</v>
      </c>
    </row>
    <row r="1607" spans="1:8">
      <c r="A1607" s="3">
        <v>1991</v>
      </c>
      <c r="B1607" s="3" t="s">
        <v>145</v>
      </c>
      <c r="C1607">
        <v>7</v>
      </c>
      <c r="D1607" t="s">
        <v>84</v>
      </c>
      <c r="E1607" t="s">
        <v>84</v>
      </c>
      <c r="F1607" s="3">
        <v>4</v>
      </c>
      <c r="G1607" t="s">
        <v>84</v>
      </c>
      <c r="H1607" t="s">
        <v>84</v>
      </c>
    </row>
    <row r="1608" spans="1:8">
      <c r="A1608" s="3">
        <v>1992</v>
      </c>
      <c r="B1608" s="3" t="s">
        <v>145</v>
      </c>
      <c r="C1608">
        <v>7</v>
      </c>
      <c r="D1608" t="s">
        <v>84</v>
      </c>
      <c r="E1608" t="s">
        <v>84</v>
      </c>
      <c r="F1608" s="3">
        <v>7</v>
      </c>
      <c r="G1608" t="s">
        <v>84</v>
      </c>
      <c r="H1608" t="s">
        <v>84</v>
      </c>
    </row>
    <row r="1609" spans="1:8">
      <c r="A1609" s="3">
        <v>1993</v>
      </c>
      <c r="B1609" s="3" t="s">
        <v>145</v>
      </c>
      <c r="C1609">
        <v>7</v>
      </c>
      <c r="D1609" t="s">
        <v>84</v>
      </c>
      <c r="E1609" t="s">
        <v>84</v>
      </c>
      <c r="F1609" s="3">
        <v>5</v>
      </c>
      <c r="G1609" t="s">
        <v>84</v>
      </c>
      <c r="H1609" t="s">
        <v>84</v>
      </c>
    </row>
    <row r="1610" spans="1:8">
      <c r="A1610" s="3">
        <v>1994</v>
      </c>
      <c r="B1610" s="3" t="s">
        <v>145</v>
      </c>
      <c r="C1610">
        <v>7</v>
      </c>
      <c r="D1610" t="s">
        <v>84</v>
      </c>
      <c r="E1610" t="s">
        <v>84</v>
      </c>
      <c r="F1610" s="3">
        <v>20</v>
      </c>
      <c r="G1610" t="s">
        <v>84</v>
      </c>
      <c r="H1610" t="s">
        <v>84</v>
      </c>
    </row>
    <row r="1611" spans="1:8">
      <c r="A1611" s="3">
        <v>1995</v>
      </c>
      <c r="B1611" s="3" t="s">
        <v>145</v>
      </c>
      <c r="C1611">
        <v>7</v>
      </c>
      <c r="D1611" t="s">
        <v>84</v>
      </c>
      <c r="E1611" t="s">
        <v>84</v>
      </c>
      <c r="F1611" s="3">
        <v>10</v>
      </c>
      <c r="G1611" t="s">
        <v>84</v>
      </c>
      <c r="H1611" t="s">
        <v>84</v>
      </c>
    </row>
    <row r="1612" spans="1:8">
      <c r="A1612" s="3">
        <v>1996</v>
      </c>
      <c r="B1612" s="3" t="s">
        <v>145</v>
      </c>
      <c r="C1612">
        <v>7</v>
      </c>
      <c r="D1612" t="s">
        <v>84</v>
      </c>
      <c r="E1612" t="s">
        <v>84</v>
      </c>
      <c r="F1612" s="3">
        <v>10</v>
      </c>
      <c r="G1612" t="s">
        <v>84</v>
      </c>
      <c r="H1612" t="s">
        <v>84</v>
      </c>
    </row>
    <row r="1613" spans="1:8">
      <c r="A1613" s="3">
        <v>1997</v>
      </c>
      <c r="B1613" s="3" t="s">
        <v>145</v>
      </c>
      <c r="C1613">
        <v>7</v>
      </c>
      <c r="D1613" t="s">
        <v>84</v>
      </c>
      <c r="E1613" t="s">
        <v>84</v>
      </c>
      <c r="F1613" s="3">
        <v>43</v>
      </c>
      <c r="G1613" t="s">
        <v>84</v>
      </c>
      <c r="H1613" t="s">
        <v>84</v>
      </c>
    </row>
    <row r="1614" spans="1:8">
      <c r="A1614" s="3">
        <v>1998</v>
      </c>
      <c r="B1614" s="3" t="s">
        <v>145</v>
      </c>
      <c r="C1614">
        <v>7</v>
      </c>
      <c r="D1614" t="s">
        <v>84</v>
      </c>
      <c r="E1614" t="s">
        <v>84</v>
      </c>
      <c r="F1614" s="3">
        <v>18</v>
      </c>
      <c r="G1614" t="s">
        <v>84</v>
      </c>
      <c r="H1614" t="s">
        <v>84</v>
      </c>
    </row>
    <row r="1615" spans="1:8">
      <c r="A1615" s="3">
        <v>1999</v>
      </c>
      <c r="B1615" s="3" t="s">
        <v>145</v>
      </c>
      <c r="C1615">
        <v>7</v>
      </c>
      <c r="D1615" t="s">
        <v>84</v>
      </c>
      <c r="E1615" t="s">
        <v>84</v>
      </c>
      <c r="F1615" s="3">
        <v>32</v>
      </c>
      <c r="G1615" t="s">
        <v>84</v>
      </c>
      <c r="H1615" t="s">
        <v>84</v>
      </c>
    </row>
    <row r="1616" spans="1:8">
      <c r="A1616" s="3">
        <v>2000</v>
      </c>
      <c r="B1616" s="3" t="s">
        <v>145</v>
      </c>
      <c r="C1616">
        <v>7</v>
      </c>
      <c r="D1616" t="s">
        <v>84</v>
      </c>
      <c r="E1616" t="s">
        <v>84</v>
      </c>
      <c r="F1616" s="3">
        <v>66</v>
      </c>
      <c r="G1616" t="s">
        <v>84</v>
      </c>
      <c r="H1616" t="s">
        <v>84</v>
      </c>
    </row>
    <row r="1617" spans="1:8">
      <c r="A1617" s="3">
        <v>2001</v>
      </c>
      <c r="B1617" s="3" t="s">
        <v>145</v>
      </c>
      <c r="C1617">
        <v>7</v>
      </c>
      <c r="D1617" t="s">
        <v>84</v>
      </c>
      <c r="E1617" t="s">
        <v>84</v>
      </c>
      <c r="F1617" s="3">
        <v>216</v>
      </c>
      <c r="G1617" t="s">
        <v>84</v>
      </c>
      <c r="H1617" t="s">
        <v>84</v>
      </c>
    </row>
    <row r="1618" spans="1:8">
      <c r="A1618" s="3">
        <v>2002</v>
      </c>
      <c r="B1618" s="3" t="s">
        <v>145</v>
      </c>
      <c r="C1618">
        <v>7</v>
      </c>
      <c r="D1618" t="s">
        <v>84</v>
      </c>
      <c r="E1618" t="s">
        <v>84</v>
      </c>
      <c r="F1618" s="3">
        <v>144</v>
      </c>
      <c r="G1618" t="s">
        <v>84</v>
      </c>
      <c r="H1618" t="s">
        <v>84</v>
      </c>
    </row>
    <row r="1619" spans="1:8">
      <c r="A1619" s="3">
        <v>2003</v>
      </c>
      <c r="B1619" s="3" t="s">
        <v>145</v>
      </c>
      <c r="C1619">
        <v>7</v>
      </c>
      <c r="D1619" t="s">
        <v>84</v>
      </c>
      <c r="E1619" t="s">
        <v>84</v>
      </c>
      <c r="F1619" s="3">
        <v>243</v>
      </c>
      <c r="G1619" t="s">
        <v>84</v>
      </c>
      <c r="H1619" t="s">
        <v>84</v>
      </c>
    </row>
    <row r="1620" spans="1:8">
      <c r="A1620" s="3">
        <v>2004</v>
      </c>
      <c r="B1620" s="3" t="s">
        <v>145</v>
      </c>
      <c r="C1620">
        <v>7</v>
      </c>
      <c r="D1620" t="s">
        <v>84</v>
      </c>
      <c r="E1620" t="s">
        <v>84</v>
      </c>
      <c r="F1620" s="3">
        <v>409</v>
      </c>
      <c r="G1620" t="s">
        <v>84</v>
      </c>
      <c r="H1620" t="s">
        <v>84</v>
      </c>
    </row>
    <row r="1621" spans="1:8">
      <c r="A1621" s="3">
        <v>2005</v>
      </c>
      <c r="B1621" s="3" t="s">
        <v>145</v>
      </c>
      <c r="C1621">
        <v>7</v>
      </c>
      <c r="D1621" t="s">
        <v>84</v>
      </c>
      <c r="E1621" t="s">
        <v>84</v>
      </c>
      <c r="F1621" s="3">
        <v>37</v>
      </c>
      <c r="G1621" t="s">
        <v>84</v>
      </c>
      <c r="H1621" t="s">
        <v>84</v>
      </c>
    </row>
    <row r="1622" spans="1:8">
      <c r="A1622" s="3">
        <v>2006</v>
      </c>
      <c r="B1622" s="3" t="s">
        <v>145</v>
      </c>
      <c r="C1622">
        <v>7</v>
      </c>
      <c r="D1622" t="s">
        <v>84</v>
      </c>
      <c r="E1622" t="s">
        <v>84</v>
      </c>
      <c r="F1622" s="3">
        <v>65</v>
      </c>
      <c r="G1622" t="s">
        <v>84</v>
      </c>
      <c r="H1622" t="s">
        <v>84</v>
      </c>
    </row>
    <row r="1623" spans="1:8">
      <c r="A1623" s="3">
        <v>2007</v>
      </c>
      <c r="B1623" s="3" t="s">
        <v>145</v>
      </c>
      <c r="C1623">
        <v>7</v>
      </c>
      <c r="D1623" t="s">
        <v>84</v>
      </c>
      <c r="E1623" t="s">
        <v>84</v>
      </c>
      <c r="F1623" s="3">
        <v>9</v>
      </c>
      <c r="G1623" t="s">
        <v>84</v>
      </c>
      <c r="H1623" t="s">
        <v>84</v>
      </c>
    </row>
    <row r="1624" spans="1:8">
      <c r="A1624" s="3">
        <v>2008</v>
      </c>
      <c r="B1624" s="3" t="s">
        <v>145</v>
      </c>
      <c r="C1624">
        <v>7</v>
      </c>
      <c r="D1624" t="s">
        <v>84</v>
      </c>
      <c r="E1624" t="s">
        <v>84</v>
      </c>
      <c r="F1624" s="3">
        <v>8</v>
      </c>
      <c r="G1624" t="s">
        <v>84</v>
      </c>
      <c r="H1624" t="s">
        <v>84</v>
      </c>
    </row>
    <row r="1625" spans="1:8">
      <c r="A1625" s="3">
        <v>2009</v>
      </c>
      <c r="B1625" s="3" t="s">
        <v>145</v>
      </c>
      <c r="C1625">
        <v>7</v>
      </c>
      <c r="D1625" t="s">
        <v>84</v>
      </c>
      <c r="E1625" t="s">
        <v>84</v>
      </c>
      <c r="F1625" s="3">
        <v>10</v>
      </c>
      <c r="G1625" t="s">
        <v>84</v>
      </c>
      <c r="H1625" t="s">
        <v>84</v>
      </c>
    </row>
    <row r="1626" spans="1:8">
      <c r="A1626" s="3">
        <v>2010</v>
      </c>
      <c r="B1626" s="3" t="s">
        <v>145</v>
      </c>
      <c r="C1626">
        <v>7</v>
      </c>
      <c r="D1626" t="s">
        <v>84</v>
      </c>
      <c r="E1626" t="s">
        <v>84</v>
      </c>
      <c r="F1626" s="3">
        <v>10</v>
      </c>
      <c r="G1626" t="s">
        <v>84</v>
      </c>
      <c r="H1626" t="s">
        <v>84</v>
      </c>
    </row>
    <row r="1627" spans="1:8">
      <c r="A1627" s="3">
        <v>2011</v>
      </c>
      <c r="B1627" s="3" t="s">
        <v>145</v>
      </c>
      <c r="C1627">
        <v>7</v>
      </c>
      <c r="D1627" t="s">
        <v>84</v>
      </c>
      <c r="E1627" t="s">
        <v>84</v>
      </c>
      <c r="F1627" s="3">
        <v>8</v>
      </c>
      <c r="G1627" t="s">
        <v>84</v>
      </c>
      <c r="H1627" t="s">
        <v>84</v>
      </c>
    </row>
    <row r="1628" spans="1:8">
      <c r="A1628" s="3">
        <v>2012</v>
      </c>
      <c r="B1628" s="3" t="s">
        <v>145</v>
      </c>
      <c r="C1628">
        <v>7</v>
      </c>
      <c r="D1628" t="s">
        <v>84</v>
      </c>
      <c r="E1628" t="s">
        <v>84</v>
      </c>
      <c r="F1628" s="3">
        <v>4</v>
      </c>
      <c r="G1628" t="s">
        <v>84</v>
      </c>
      <c r="H1628" t="s">
        <v>84</v>
      </c>
    </row>
    <row r="1629" spans="1:8">
      <c r="A1629" s="3">
        <v>2013</v>
      </c>
      <c r="B1629" s="3" t="s">
        <v>145</v>
      </c>
      <c r="C1629">
        <v>7</v>
      </c>
      <c r="D1629" t="s">
        <v>84</v>
      </c>
      <c r="E1629" t="s">
        <v>84</v>
      </c>
      <c r="F1629" s="3">
        <v>2</v>
      </c>
      <c r="G1629" t="s">
        <v>84</v>
      </c>
      <c r="H1629" t="s">
        <v>84</v>
      </c>
    </row>
    <row r="1630" spans="1:8">
      <c r="A1630" s="3">
        <v>2014</v>
      </c>
      <c r="B1630" s="3" t="s">
        <v>145</v>
      </c>
      <c r="C1630">
        <v>7</v>
      </c>
      <c r="D1630" t="s">
        <v>84</v>
      </c>
      <c r="E1630" t="s">
        <v>84</v>
      </c>
      <c r="F1630" s="3">
        <v>3</v>
      </c>
      <c r="G1630" t="s">
        <v>84</v>
      </c>
      <c r="H1630" t="s">
        <v>84</v>
      </c>
    </row>
    <row r="1631" spans="1:8">
      <c r="A1631" s="3">
        <v>2015</v>
      </c>
      <c r="B1631" s="3" t="s">
        <v>145</v>
      </c>
      <c r="C1631">
        <v>7</v>
      </c>
      <c r="D1631" t="s">
        <v>84</v>
      </c>
      <c r="E1631" t="s">
        <v>84</v>
      </c>
      <c r="F1631" s="3">
        <v>6</v>
      </c>
      <c r="G1631" t="s">
        <v>84</v>
      </c>
      <c r="H1631" t="s">
        <v>84</v>
      </c>
    </row>
    <row r="1632" spans="1:8">
      <c r="A1632" s="3">
        <v>2016</v>
      </c>
      <c r="B1632" s="3" t="s">
        <v>145</v>
      </c>
      <c r="C1632">
        <v>7</v>
      </c>
      <c r="D1632" t="s">
        <v>84</v>
      </c>
      <c r="E1632" t="s">
        <v>84</v>
      </c>
      <c r="F1632" s="3">
        <v>4</v>
      </c>
      <c r="G1632" t="s">
        <v>84</v>
      </c>
      <c r="H1632" t="s">
        <v>84</v>
      </c>
    </row>
    <row r="1633" spans="1:8">
      <c r="A1633" s="3">
        <v>1968</v>
      </c>
      <c r="B1633" s="3" t="s">
        <v>145</v>
      </c>
      <c r="C1633">
        <v>8</v>
      </c>
      <c r="D1633" t="s">
        <v>84</v>
      </c>
      <c r="E1633" t="s">
        <v>84</v>
      </c>
      <c r="F1633" t="s">
        <v>84</v>
      </c>
      <c r="G1633" t="s">
        <v>84</v>
      </c>
      <c r="H1633" t="s">
        <v>84</v>
      </c>
    </row>
    <row r="1634" spans="1:8">
      <c r="A1634" s="3">
        <v>1969</v>
      </c>
      <c r="B1634" s="3" t="s">
        <v>145</v>
      </c>
      <c r="C1634">
        <v>8</v>
      </c>
      <c r="D1634" t="s">
        <v>84</v>
      </c>
      <c r="E1634" t="s">
        <v>84</v>
      </c>
      <c r="F1634" t="s">
        <v>84</v>
      </c>
      <c r="G1634" t="s">
        <v>84</v>
      </c>
      <c r="H1634" t="s">
        <v>84</v>
      </c>
    </row>
    <row r="1635" spans="1:8">
      <c r="A1635" s="3">
        <v>1970</v>
      </c>
      <c r="B1635" s="3" t="s">
        <v>145</v>
      </c>
      <c r="C1635">
        <v>8</v>
      </c>
      <c r="D1635" t="s">
        <v>84</v>
      </c>
      <c r="E1635" t="s">
        <v>84</v>
      </c>
      <c r="F1635" t="s">
        <v>84</v>
      </c>
      <c r="G1635" t="s">
        <v>84</v>
      </c>
      <c r="H1635" t="s">
        <v>84</v>
      </c>
    </row>
    <row r="1636" spans="1:8">
      <c r="A1636" s="3">
        <v>1971</v>
      </c>
      <c r="B1636" s="3" t="s">
        <v>145</v>
      </c>
      <c r="C1636">
        <v>8</v>
      </c>
      <c r="D1636" t="s">
        <v>84</v>
      </c>
      <c r="E1636" t="s">
        <v>84</v>
      </c>
      <c r="F1636" t="s">
        <v>84</v>
      </c>
      <c r="G1636" t="s">
        <v>84</v>
      </c>
      <c r="H1636" t="s">
        <v>84</v>
      </c>
    </row>
    <row r="1637" spans="1:8">
      <c r="A1637" s="3">
        <v>1972</v>
      </c>
      <c r="B1637" s="3" t="s">
        <v>145</v>
      </c>
      <c r="C1637">
        <v>8</v>
      </c>
      <c r="D1637" t="s">
        <v>84</v>
      </c>
      <c r="E1637" t="s">
        <v>84</v>
      </c>
      <c r="F1637" s="3" t="s">
        <v>84</v>
      </c>
      <c r="G1637" t="s">
        <v>84</v>
      </c>
      <c r="H1637" t="s">
        <v>84</v>
      </c>
    </row>
    <row r="1638" spans="1:8">
      <c r="A1638" s="3">
        <v>1973</v>
      </c>
      <c r="B1638" s="3" t="s">
        <v>145</v>
      </c>
      <c r="C1638">
        <v>8</v>
      </c>
      <c r="D1638" t="s">
        <v>84</v>
      </c>
      <c r="E1638" t="s">
        <v>84</v>
      </c>
      <c r="F1638" s="3">
        <v>55</v>
      </c>
      <c r="G1638" t="s">
        <v>84</v>
      </c>
      <c r="H1638" t="s">
        <v>84</v>
      </c>
    </row>
    <row r="1639" spans="1:8">
      <c r="A1639" s="3">
        <v>1974</v>
      </c>
      <c r="B1639" s="3" t="s">
        <v>145</v>
      </c>
      <c r="C1639">
        <v>8</v>
      </c>
      <c r="D1639" t="s">
        <v>84</v>
      </c>
      <c r="E1639" t="s">
        <v>84</v>
      </c>
      <c r="F1639" s="3">
        <v>106</v>
      </c>
      <c r="G1639" t="s">
        <v>84</v>
      </c>
      <c r="H1639" t="s">
        <v>84</v>
      </c>
    </row>
    <row r="1640" spans="1:8">
      <c r="A1640" s="3">
        <v>1975</v>
      </c>
      <c r="B1640" s="3" t="s">
        <v>145</v>
      </c>
      <c r="C1640">
        <v>8</v>
      </c>
      <c r="D1640" t="s">
        <v>84</v>
      </c>
      <c r="E1640" t="s">
        <v>84</v>
      </c>
      <c r="F1640" s="3">
        <v>132</v>
      </c>
      <c r="G1640" t="s">
        <v>84</v>
      </c>
      <c r="H1640" t="s">
        <v>84</v>
      </c>
    </row>
    <row r="1641" spans="1:8">
      <c r="A1641" s="3">
        <v>1976</v>
      </c>
      <c r="B1641" s="3" t="s">
        <v>145</v>
      </c>
      <c r="C1641">
        <v>8</v>
      </c>
      <c r="D1641" t="s">
        <v>84</v>
      </c>
      <c r="E1641" t="s">
        <v>84</v>
      </c>
      <c r="F1641" s="3">
        <v>95</v>
      </c>
      <c r="G1641" t="s">
        <v>84</v>
      </c>
      <c r="H1641" t="s">
        <v>84</v>
      </c>
    </row>
    <row r="1642" spans="1:8">
      <c r="A1642" s="3">
        <v>1977</v>
      </c>
      <c r="B1642" s="3" t="s">
        <v>145</v>
      </c>
      <c r="C1642">
        <v>8</v>
      </c>
      <c r="D1642" t="s">
        <v>84</v>
      </c>
      <c r="E1642" t="s">
        <v>84</v>
      </c>
      <c r="F1642" s="3">
        <v>82</v>
      </c>
      <c r="G1642" t="s">
        <v>84</v>
      </c>
      <c r="H1642" t="s">
        <v>84</v>
      </c>
    </row>
    <row r="1643" spans="1:8">
      <c r="A1643" s="3">
        <v>1978</v>
      </c>
      <c r="B1643" s="3" t="s">
        <v>145</v>
      </c>
      <c r="C1643">
        <v>8</v>
      </c>
      <c r="D1643" t="s">
        <v>84</v>
      </c>
      <c r="E1643" t="s">
        <v>84</v>
      </c>
      <c r="F1643" s="3">
        <v>16</v>
      </c>
      <c r="G1643" t="s">
        <v>84</v>
      </c>
      <c r="H1643" t="s">
        <v>84</v>
      </c>
    </row>
    <row r="1644" spans="1:8">
      <c r="A1644" s="3">
        <v>1979</v>
      </c>
      <c r="B1644" s="3" t="s">
        <v>145</v>
      </c>
      <c r="C1644">
        <v>8</v>
      </c>
      <c r="D1644" t="s">
        <v>84</v>
      </c>
      <c r="E1644" t="s">
        <v>84</v>
      </c>
      <c r="F1644" s="3">
        <v>31</v>
      </c>
      <c r="G1644" t="s">
        <v>84</v>
      </c>
      <c r="H1644" t="s">
        <v>84</v>
      </c>
    </row>
    <row r="1645" spans="1:8">
      <c r="A1645" s="3">
        <v>1980</v>
      </c>
      <c r="B1645" s="3" t="s">
        <v>145</v>
      </c>
      <c r="C1645">
        <v>8</v>
      </c>
      <c r="D1645" t="s">
        <v>84</v>
      </c>
      <c r="E1645" t="s">
        <v>84</v>
      </c>
      <c r="F1645" s="3">
        <v>11</v>
      </c>
      <c r="G1645" t="s">
        <v>84</v>
      </c>
      <c r="H1645" t="s">
        <v>84</v>
      </c>
    </row>
    <row r="1646" spans="1:8">
      <c r="A1646" s="3">
        <v>1981</v>
      </c>
      <c r="B1646" s="3" t="s">
        <v>145</v>
      </c>
      <c r="C1646">
        <v>8</v>
      </c>
      <c r="D1646" t="s">
        <v>84</v>
      </c>
      <c r="E1646" t="s">
        <v>84</v>
      </c>
      <c r="F1646" s="3">
        <v>2</v>
      </c>
      <c r="G1646" t="s">
        <v>84</v>
      </c>
      <c r="H1646" t="s">
        <v>84</v>
      </c>
    </row>
    <row r="1647" spans="1:8">
      <c r="A1647" s="3">
        <v>1982</v>
      </c>
      <c r="B1647" s="3" t="s">
        <v>145</v>
      </c>
      <c r="C1647">
        <v>8</v>
      </c>
      <c r="D1647" t="s">
        <v>84</v>
      </c>
      <c r="E1647" t="s">
        <v>84</v>
      </c>
      <c r="F1647" s="3">
        <v>7</v>
      </c>
      <c r="G1647" t="s">
        <v>84</v>
      </c>
      <c r="H1647" t="s">
        <v>84</v>
      </c>
    </row>
    <row r="1648" spans="1:8">
      <c r="A1648" s="3">
        <v>1983</v>
      </c>
      <c r="B1648" s="3" t="s">
        <v>145</v>
      </c>
      <c r="C1648">
        <v>8</v>
      </c>
      <c r="D1648" t="s">
        <v>84</v>
      </c>
      <c r="E1648" t="s">
        <v>84</v>
      </c>
      <c r="F1648" s="3">
        <v>16</v>
      </c>
      <c r="G1648" t="s">
        <v>84</v>
      </c>
      <c r="H1648" t="s">
        <v>84</v>
      </c>
    </row>
    <row r="1649" spans="1:8">
      <c r="A1649" s="3">
        <v>1984</v>
      </c>
      <c r="B1649" s="3" t="s">
        <v>145</v>
      </c>
      <c r="C1649">
        <v>8</v>
      </c>
      <c r="D1649" t="s">
        <v>84</v>
      </c>
      <c r="E1649" t="s">
        <v>84</v>
      </c>
      <c r="F1649" s="3">
        <v>39</v>
      </c>
      <c r="G1649" t="s">
        <v>84</v>
      </c>
      <c r="H1649" t="s">
        <v>84</v>
      </c>
    </row>
    <row r="1650" spans="1:8">
      <c r="A1650" s="3">
        <v>1985</v>
      </c>
      <c r="B1650" s="3" t="s">
        <v>145</v>
      </c>
      <c r="C1650">
        <v>8</v>
      </c>
      <c r="D1650" t="s">
        <v>84</v>
      </c>
      <c r="E1650" t="s">
        <v>84</v>
      </c>
      <c r="F1650" s="3">
        <v>0</v>
      </c>
      <c r="G1650" t="s">
        <v>84</v>
      </c>
      <c r="H1650" t="s">
        <v>84</v>
      </c>
    </row>
    <row r="1651" spans="1:8">
      <c r="A1651" s="3">
        <v>1986</v>
      </c>
      <c r="B1651" s="3" t="s">
        <v>145</v>
      </c>
      <c r="C1651">
        <v>8</v>
      </c>
      <c r="D1651" t="s">
        <v>84</v>
      </c>
      <c r="E1651" t="s">
        <v>84</v>
      </c>
      <c r="F1651" s="3">
        <v>15</v>
      </c>
      <c r="G1651" t="s">
        <v>84</v>
      </c>
      <c r="H1651" t="s">
        <v>84</v>
      </c>
    </row>
    <row r="1652" spans="1:8">
      <c r="A1652" s="3">
        <v>1987</v>
      </c>
      <c r="B1652" s="3" t="s">
        <v>145</v>
      </c>
      <c r="C1652">
        <v>8</v>
      </c>
      <c r="D1652" t="s">
        <v>84</v>
      </c>
      <c r="E1652" t="s">
        <v>84</v>
      </c>
      <c r="F1652" s="3">
        <v>26</v>
      </c>
      <c r="G1652" t="s">
        <v>84</v>
      </c>
      <c r="H1652" t="s">
        <v>84</v>
      </c>
    </row>
    <row r="1653" spans="1:8">
      <c r="A1653" s="3">
        <v>1988</v>
      </c>
      <c r="B1653" s="3" t="s">
        <v>145</v>
      </c>
      <c r="C1653">
        <v>8</v>
      </c>
      <c r="D1653" t="s">
        <v>84</v>
      </c>
      <c r="E1653" t="s">
        <v>84</v>
      </c>
      <c r="F1653" s="3">
        <v>3</v>
      </c>
      <c r="G1653" t="s">
        <v>84</v>
      </c>
      <c r="H1653" t="s">
        <v>84</v>
      </c>
    </row>
    <row r="1654" spans="1:8">
      <c r="A1654" s="3">
        <v>1989</v>
      </c>
      <c r="B1654" s="3" t="s">
        <v>145</v>
      </c>
      <c r="C1654">
        <v>8</v>
      </c>
      <c r="D1654" t="s">
        <v>84</v>
      </c>
      <c r="E1654" t="s">
        <v>84</v>
      </c>
      <c r="F1654" s="3">
        <v>0</v>
      </c>
      <c r="G1654" t="s">
        <v>84</v>
      </c>
      <c r="H1654" t="s">
        <v>84</v>
      </c>
    </row>
    <row r="1655" spans="1:8">
      <c r="A1655" s="3">
        <v>1990</v>
      </c>
      <c r="B1655" s="3" t="s">
        <v>145</v>
      </c>
      <c r="C1655">
        <v>8</v>
      </c>
      <c r="D1655" t="s">
        <v>84</v>
      </c>
      <c r="E1655" t="s">
        <v>84</v>
      </c>
      <c r="F1655" s="3">
        <v>0</v>
      </c>
      <c r="G1655" t="s">
        <v>84</v>
      </c>
      <c r="H1655" t="s">
        <v>84</v>
      </c>
    </row>
    <row r="1656" spans="1:8">
      <c r="A1656" s="3">
        <v>1991</v>
      </c>
      <c r="B1656" s="3" t="s">
        <v>145</v>
      </c>
      <c r="C1656">
        <v>8</v>
      </c>
      <c r="D1656" t="s">
        <v>84</v>
      </c>
      <c r="E1656" t="s">
        <v>84</v>
      </c>
      <c r="F1656" s="3">
        <v>0</v>
      </c>
      <c r="G1656" t="s">
        <v>84</v>
      </c>
      <c r="H1656" t="s">
        <v>84</v>
      </c>
    </row>
    <row r="1657" spans="1:8">
      <c r="A1657" s="3">
        <v>1992</v>
      </c>
      <c r="B1657" s="3" t="s">
        <v>145</v>
      </c>
      <c r="C1657">
        <v>8</v>
      </c>
      <c r="D1657" t="s">
        <v>84</v>
      </c>
      <c r="E1657" t="s">
        <v>84</v>
      </c>
      <c r="F1657" s="3">
        <v>1</v>
      </c>
      <c r="G1657" t="s">
        <v>84</v>
      </c>
      <c r="H1657" t="s">
        <v>84</v>
      </c>
    </row>
    <row r="1658" spans="1:8">
      <c r="A1658" s="3">
        <v>1993</v>
      </c>
      <c r="B1658" s="3" t="s">
        <v>145</v>
      </c>
      <c r="C1658">
        <v>8</v>
      </c>
      <c r="D1658" t="s">
        <v>84</v>
      </c>
      <c r="E1658" t="s">
        <v>84</v>
      </c>
      <c r="F1658" s="3">
        <v>1</v>
      </c>
      <c r="G1658" t="s">
        <v>84</v>
      </c>
      <c r="H1658" t="s">
        <v>84</v>
      </c>
    </row>
    <row r="1659" spans="1:8">
      <c r="A1659" s="3">
        <v>1994</v>
      </c>
      <c r="B1659" s="3" t="s">
        <v>145</v>
      </c>
      <c r="C1659">
        <v>8</v>
      </c>
      <c r="D1659" t="s">
        <v>84</v>
      </c>
      <c r="E1659" t="s">
        <v>84</v>
      </c>
      <c r="F1659" s="3">
        <v>3</v>
      </c>
      <c r="G1659" t="s">
        <v>84</v>
      </c>
      <c r="H1659" t="s">
        <v>84</v>
      </c>
    </row>
    <row r="1660" spans="1:8">
      <c r="A1660" s="3">
        <v>1995</v>
      </c>
      <c r="B1660" s="3" t="s">
        <v>145</v>
      </c>
      <c r="C1660">
        <v>8</v>
      </c>
      <c r="D1660" t="s">
        <v>84</v>
      </c>
      <c r="E1660" t="s">
        <v>84</v>
      </c>
      <c r="F1660" s="3">
        <v>1</v>
      </c>
      <c r="G1660" t="s">
        <v>84</v>
      </c>
      <c r="H1660" t="s">
        <v>84</v>
      </c>
    </row>
    <row r="1661" spans="1:8">
      <c r="A1661" s="3">
        <v>1996</v>
      </c>
      <c r="B1661" s="3" t="s">
        <v>145</v>
      </c>
      <c r="C1661">
        <v>8</v>
      </c>
      <c r="D1661" t="s">
        <v>84</v>
      </c>
      <c r="E1661" t="s">
        <v>84</v>
      </c>
      <c r="F1661" s="3">
        <v>5</v>
      </c>
      <c r="G1661" t="s">
        <v>84</v>
      </c>
      <c r="H1661" t="s">
        <v>84</v>
      </c>
    </row>
    <row r="1662" spans="1:8">
      <c r="A1662" s="3">
        <v>1997</v>
      </c>
      <c r="B1662" s="3" t="s">
        <v>145</v>
      </c>
      <c r="C1662">
        <v>8</v>
      </c>
      <c r="D1662" t="s">
        <v>84</v>
      </c>
      <c r="E1662" t="s">
        <v>84</v>
      </c>
      <c r="F1662" s="3">
        <v>7</v>
      </c>
      <c r="G1662" t="s">
        <v>84</v>
      </c>
      <c r="H1662" t="s">
        <v>84</v>
      </c>
    </row>
    <row r="1663" spans="1:8">
      <c r="A1663" s="3">
        <v>1998</v>
      </c>
      <c r="B1663" s="3" t="s">
        <v>145</v>
      </c>
      <c r="C1663">
        <v>8</v>
      </c>
      <c r="D1663" t="s">
        <v>84</v>
      </c>
      <c r="E1663" t="s">
        <v>84</v>
      </c>
      <c r="F1663" s="3">
        <v>3</v>
      </c>
      <c r="G1663" t="s">
        <v>84</v>
      </c>
      <c r="H1663" t="s">
        <v>84</v>
      </c>
    </row>
    <row r="1664" spans="1:8">
      <c r="A1664" s="3">
        <v>1999</v>
      </c>
      <c r="B1664" s="3" t="s">
        <v>145</v>
      </c>
      <c r="C1664">
        <v>8</v>
      </c>
      <c r="D1664" t="s">
        <v>84</v>
      </c>
      <c r="E1664" t="s">
        <v>84</v>
      </c>
      <c r="F1664" s="3">
        <v>4</v>
      </c>
      <c r="G1664" t="s">
        <v>84</v>
      </c>
      <c r="H1664" t="s">
        <v>84</v>
      </c>
    </row>
    <row r="1665" spans="1:8">
      <c r="A1665" s="3">
        <v>2000</v>
      </c>
      <c r="B1665" s="3" t="s">
        <v>145</v>
      </c>
      <c r="C1665">
        <v>8</v>
      </c>
      <c r="D1665" t="s">
        <v>84</v>
      </c>
      <c r="E1665" t="s">
        <v>84</v>
      </c>
      <c r="F1665" s="3">
        <v>38</v>
      </c>
      <c r="G1665" t="s">
        <v>84</v>
      </c>
      <c r="H1665" t="s">
        <v>84</v>
      </c>
    </row>
    <row r="1666" spans="1:8">
      <c r="A1666" s="3">
        <v>2001</v>
      </c>
      <c r="B1666" s="3" t="s">
        <v>145</v>
      </c>
      <c r="C1666">
        <v>8</v>
      </c>
      <c r="D1666" t="s">
        <v>84</v>
      </c>
      <c r="E1666" t="s">
        <v>84</v>
      </c>
      <c r="F1666" s="3">
        <v>13</v>
      </c>
      <c r="G1666" t="s">
        <v>84</v>
      </c>
      <c r="H1666" t="s">
        <v>84</v>
      </c>
    </row>
    <row r="1667" spans="1:8">
      <c r="A1667" s="3">
        <v>2002</v>
      </c>
      <c r="B1667" s="3" t="s">
        <v>145</v>
      </c>
      <c r="C1667">
        <v>8</v>
      </c>
      <c r="D1667" t="s">
        <v>84</v>
      </c>
      <c r="E1667" t="s">
        <v>84</v>
      </c>
      <c r="F1667" s="3">
        <v>57</v>
      </c>
      <c r="G1667" t="s">
        <v>84</v>
      </c>
      <c r="H1667" t="s">
        <v>84</v>
      </c>
    </row>
    <row r="1668" spans="1:8">
      <c r="A1668" s="3">
        <v>2003</v>
      </c>
      <c r="B1668" s="3" t="s">
        <v>145</v>
      </c>
      <c r="C1668">
        <v>8</v>
      </c>
      <c r="D1668" t="s">
        <v>84</v>
      </c>
      <c r="E1668" t="s">
        <v>84</v>
      </c>
      <c r="F1668" s="3">
        <v>96</v>
      </c>
      <c r="G1668" t="s">
        <v>84</v>
      </c>
      <c r="H1668" t="s">
        <v>84</v>
      </c>
    </row>
    <row r="1669" spans="1:8">
      <c r="A1669" s="3">
        <v>2004</v>
      </c>
      <c r="B1669" s="3" t="s">
        <v>145</v>
      </c>
      <c r="C1669">
        <v>8</v>
      </c>
      <c r="D1669" t="s">
        <v>84</v>
      </c>
      <c r="E1669" t="s">
        <v>84</v>
      </c>
      <c r="F1669" s="3">
        <v>78</v>
      </c>
      <c r="G1669" t="s">
        <v>84</v>
      </c>
      <c r="H1669" t="s">
        <v>84</v>
      </c>
    </row>
    <row r="1670" spans="1:8">
      <c r="A1670" s="3">
        <v>2005</v>
      </c>
      <c r="B1670" s="3" t="s">
        <v>145</v>
      </c>
      <c r="C1670">
        <v>8</v>
      </c>
      <c r="D1670" t="s">
        <v>84</v>
      </c>
      <c r="E1670" t="s">
        <v>84</v>
      </c>
      <c r="F1670" s="3">
        <v>16</v>
      </c>
      <c r="G1670" t="s">
        <v>84</v>
      </c>
      <c r="H1670" t="s">
        <v>84</v>
      </c>
    </row>
    <row r="1671" spans="1:8">
      <c r="A1671" s="3">
        <v>2006</v>
      </c>
      <c r="B1671" s="3" t="s">
        <v>145</v>
      </c>
      <c r="C1671">
        <v>8</v>
      </c>
      <c r="D1671" t="s">
        <v>84</v>
      </c>
      <c r="E1671" t="s">
        <v>84</v>
      </c>
      <c r="F1671" s="3">
        <v>14</v>
      </c>
      <c r="G1671" t="s">
        <v>84</v>
      </c>
      <c r="H1671" t="s">
        <v>84</v>
      </c>
    </row>
    <row r="1672" spans="1:8">
      <c r="A1672" s="3">
        <v>2007</v>
      </c>
      <c r="B1672" s="3" t="s">
        <v>145</v>
      </c>
      <c r="C1672">
        <v>8</v>
      </c>
      <c r="D1672" t="s">
        <v>84</v>
      </c>
      <c r="E1672" t="s">
        <v>84</v>
      </c>
      <c r="F1672" s="3">
        <v>2</v>
      </c>
      <c r="G1672" t="s">
        <v>84</v>
      </c>
      <c r="H1672" t="s">
        <v>84</v>
      </c>
    </row>
    <row r="1673" spans="1:8">
      <c r="A1673" s="3">
        <v>2008</v>
      </c>
      <c r="B1673" s="3" t="s">
        <v>145</v>
      </c>
      <c r="C1673">
        <v>8</v>
      </c>
      <c r="D1673" t="s">
        <v>84</v>
      </c>
      <c r="E1673" t="s">
        <v>84</v>
      </c>
      <c r="F1673" s="3">
        <v>0</v>
      </c>
      <c r="G1673" t="s">
        <v>84</v>
      </c>
      <c r="H1673" t="s">
        <v>84</v>
      </c>
    </row>
    <row r="1674" spans="1:8">
      <c r="A1674" s="3">
        <v>2009</v>
      </c>
      <c r="B1674" s="3" t="s">
        <v>145</v>
      </c>
      <c r="C1674">
        <v>8</v>
      </c>
      <c r="D1674" t="s">
        <v>84</v>
      </c>
      <c r="E1674" t="s">
        <v>84</v>
      </c>
      <c r="F1674" s="3">
        <v>4</v>
      </c>
      <c r="G1674" t="s">
        <v>84</v>
      </c>
      <c r="H1674" t="s">
        <v>84</v>
      </c>
    </row>
    <row r="1675" spans="1:8">
      <c r="A1675" s="3">
        <v>2010</v>
      </c>
      <c r="B1675" s="3" t="s">
        <v>145</v>
      </c>
      <c r="C1675">
        <v>8</v>
      </c>
      <c r="D1675" t="s">
        <v>84</v>
      </c>
      <c r="E1675" t="s">
        <v>84</v>
      </c>
      <c r="F1675" s="3">
        <v>2</v>
      </c>
      <c r="G1675" t="s">
        <v>84</v>
      </c>
      <c r="H1675" t="s">
        <v>84</v>
      </c>
    </row>
    <row r="1676" spans="1:8">
      <c r="A1676" s="3">
        <v>2011</v>
      </c>
      <c r="B1676" s="3" t="s">
        <v>145</v>
      </c>
      <c r="C1676">
        <v>8</v>
      </c>
      <c r="D1676" t="s">
        <v>84</v>
      </c>
      <c r="E1676" t="s">
        <v>84</v>
      </c>
      <c r="F1676" s="3">
        <v>1</v>
      </c>
      <c r="G1676" t="s">
        <v>84</v>
      </c>
      <c r="H1676" t="s">
        <v>84</v>
      </c>
    </row>
    <row r="1677" spans="1:8">
      <c r="A1677" s="3">
        <v>2012</v>
      </c>
      <c r="B1677" s="3" t="s">
        <v>145</v>
      </c>
      <c r="C1677">
        <v>8</v>
      </c>
      <c r="D1677" t="s">
        <v>84</v>
      </c>
      <c r="E1677" t="s">
        <v>84</v>
      </c>
      <c r="F1677" s="3">
        <v>4</v>
      </c>
      <c r="G1677" t="s">
        <v>84</v>
      </c>
      <c r="H1677" t="s">
        <v>84</v>
      </c>
    </row>
    <row r="1678" spans="1:8">
      <c r="A1678" s="3">
        <v>2013</v>
      </c>
      <c r="B1678" s="3" t="s">
        <v>145</v>
      </c>
      <c r="C1678">
        <v>8</v>
      </c>
      <c r="D1678" t="s">
        <v>84</v>
      </c>
      <c r="E1678" t="s">
        <v>84</v>
      </c>
      <c r="F1678" s="3">
        <v>0</v>
      </c>
      <c r="G1678" t="s">
        <v>84</v>
      </c>
      <c r="H1678" t="s">
        <v>84</v>
      </c>
    </row>
    <row r="1679" spans="1:8">
      <c r="A1679" s="3">
        <v>2014</v>
      </c>
      <c r="B1679" s="3" t="s">
        <v>145</v>
      </c>
      <c r="C1679">
        <v>8</v>
      </c>
      <c r="D1679" t="s">
        <v>84</v>
      </c>
      <c r="E1679" t="s">
        <v>84</v>
      </c>
      <c r="F1679" s="3">
        <v>0</v>
      </c>
      <c r="G1679" t="s">
        <v>84</v>
      </c>
      <c r="H1679" t="s">
        <v>84</v>
      </c>
    </row>
    <row r="1680" spans="1:8">
      <c r="A1680" s="3">
        <v>2015</v>
      </c>
      <c r="B1680" s="3" t="s">
        <v>145</v>
      </c>
      <c r="C1680">
        <v>8</v>
      </c>
      <c r="D1680" t="s">
        <v>84</v>
      </c>
      <c r="E1680" t="s">
        <v>84</v>
      </c>
      <c r="F1680" s="3">
        <v>2</v>
      </c>
      <c r="G1680" t="s">
        <v>84</v>
      </c>
      <c r="H1680" t="s">
        <v>84</v>
      </c>
    </row>
    <row r="1681" spans="1:8">
      <c r="A1681" s="3">
        <v>2016</v>
      </c>
      <c r="B1681" s="3" t="s">
        <v>145</v>
      </c>
      <c r="C1681">
        <v>8</v>
      </c>
      <c r="D1681" t="s">
        <v>84</v>
      </c>
      <c r="E1681" t="s">
        <v>84</v>
      </c>
      <c r="F1681" s="3">
        <v>1</v>
      </c>
      <c r="G1681" t="s">
        <v>84</v>
      </c>
      <c r="H1681" t="s">
        <v>84</v>
      </c>
    </row>
    <row r="1682" spans="1:8">
      <c r="A1682" s="3">
        <v>1968</v>
      </c>
      <c r="B1682" s="3" t="s">
        <v>145</v>
      </c>
      <c r="C1682" s="3">
        <v>9</v>
      </c>
      <c r="D1682" t="s">
        <v>84</v>
      </c>
      <c r="E1682" t="s">
        <v>84</v>
      </c>
      <c r="F1682" t="s">
        <v>84</v>
      </c>
      <c r="G1682" t="s">
        <v>84</v>
      </c>
      <c r="H1682" t="s">
        <v>84</v>
      </c>
    </row>
    <row r="1683" spans="1:8">
      <c r="A1683" s="3">
        <v>1969</v>
      </c>
      <c r="B1683" s="3" t="s">
        <v>145</v>
      </c>
      <c r="C1683" s="3">
        <v>9</v>
      </c>
      <c r="D1683" t="s">
        <v>84</v>
      </c>
      <c r="E1683" t="s">
        <v>84</v>
      </c>
      <c r="F1683" t="s">
        <v>84</v>
      </c>
      <c r="G1683" t="s">
        <v>84</v>
      </c>
      <c r="H1683" t="s">
        <v>84</v>
      </c>
    </row>
    <row r="1684" spans="1:8">
      <c r="A1684" s="3">
        <v>1970</v>
      </c>
      <c r="B1684" s="3" t="s">
        <v>145</v>
      </c>
      <c r="C1684" s="3">
        <v>9</v>
      </c>
      <c r="D1684" t="s">
        <v>84</v>
      </c>
      <c r="E1684" t="s">
        <v>84</v>
      </c>
      <c r="F1684" t="s">
        <v>84</v>
      </c>
      <c r="G1684" t="s">
        <v>84</v>
      </c>
      <c r="H1684" t="s">
        <v>84</v>
      </c>
    </row>
    <row r="1685" spans="1:8">
      <c r="A1685" s="3">
        <v>1971</v>
      </c>
      <c r="B1685" s="3" t="s">
        <v>145</v>
      </c>
      <c r="C1685" s="3">
        <v>9</v>
      </c>
      <c r="D1685" t="s">
        <v>84</v>
      </c>
      <c r="E1685" t="s">
        <v>84</v>
      </c>
      <c r="F1685" t="s">
        <v>84</v>
      </c>
      <c r="G1685" t="s">
        <v>84</v>
      </c>
      <c r="H1685" t="s">
        <v>84</v>
      </c>
    </row>
    <row r="1686" spans="1:8">
      <c r="A1686" s="3">
        <v>1972</v>
      </c>
      <c r="B1686" s="3" t="s">
        <v>145</v>
      </c>
      <c r="C1686" s="3">
        <v>9</v>
      </c>
      <c r="D1686" t="s">
        <v>84</v>
      </c>
      <c r="E1686" t="s">
        <v>84</v>
      </c>
      <c r="F1686" s="3" t="s">
        <v>84</v>
      </c>
      <c r="G1686" t="s">
        <v>84</v>
      </c>
      <c r="H1686" t="s">
        <v>84</v>
      </c>
    </row>
    <row r="1687" spans="1:8">
      <c r="A1687" s="3">
        <v>1973</v>
      </c>
      <c r="B1687" s="3" t="s">
        <v>145</v>
      </c>
      <c r="C1687" s="3">
        <v>9</v>
      </c>
      <c r="D1687" t="s">
        <v>84</v>
      </c>
      <c r="E1687" t="s">
        <v>84</v>
      </c>
      <c r="F1687" s="3">
        <v>23</v>
      </c>
      <c r="G1687" t="s">
        <v>84</v>
      </c>
      <c r="H1687" t="s">
        <v>84</v>
      </c>
    </row>
    <row r="1688" spans="1:8">
      <c r="A1688" s="3">
        <v>1974</v>
      </c>
      <c r="B1688" s="3" t="s">
        <v>145</v>
      </c>
      <c r="C1688" s="3">
        <v>9</v>
      </c>
      <c r="D1688" t="s">
        <v>84</v>
      </c>
      <c r="E1688" t="s">
        <v>84</v>
      </c>
      <c r="F1688" s="3">
        <v>71</v>
      </c>
      <c r="G1688" t="s">
        <v>84</v>
      </c>
      <c r="H1688" t="s">
        <v>84</v>
      </c>
    </row>
    <row r="1689" spans="1:8">
      <c r="A1689" s="3">
        <v>1975</v>
      </c>
      <c r="B1689" s="3" t="s">
        <v>145</v>
      </c>
      <c r="C1689" s="3">
        <v>9</v>
      </c>
      <c r="D1689" t="s">
        <v>84</v>
      </c>
      <c r="E1689" t="s">
        <v>84</v>
      </c>
      <c r="F1689" s="3">
        <v>26</v>
      </c>
      <c r="G1689" t="s">
        <v>84</v>
      </c>
      <c r="H1689" t="s">
        <v>84</v>
      </c>
    </row>
    <row r="1690" spans="1:8">
      <c r="A1690" s="3">
        <v>1976</v>
      </c>
      <c r="B1690" s="3" t="s">
        <v>145</v>
      </c>
      <c r="C1690" s="3">
        <v>9</v>
      </c>
      <c r="D1690" t="s">
        <v>84</v>
      </c>
      <c r="E1690" t="s">
        <v>84</v>
      </c>
      <c r="F1690" s="3">
        <v>54</v>
      </c>
      <c r="G1690" t="s">
        <v>84</v>
      </c>
      <c r="H1690" t="s">
        <v>84</v>
      </c>
    </row>
    <row r="1691" spans="1:8">
      <c r="A1691" s="3">
        <v>1977</v>
      </c>
      <c r="B1691" s="3" t="s">
        <v>145</v>
      </c>
      <c r="C1691" s="3">
        <v>9</v>
      </c>
      <c r="D1691" t="s">
        <v>84</v>
      </c>
      <c r="E1691" t="s">
        <v>84</v>
      </c>
      <c r="F1691" s="3">
        <v>37</v>
      </c>
      <c r="G1691" t="s">
        <v>84</v>
      </c>
      <c r="H1691" t="s">
        <v>84</v>
      </c>
    </row>
    <row r="1692" spans="1:8">
      <c r="A1692" s="3">
        <v>1978</v>
      </c>
      <c r="B1692" s="3" t="s">
        <v>145</v>
      </c>
      <c r="C1692" s="3">
        <v>9</v>
      </c>
      <c r="D1692" t="s">
        <v>84</v>
      </c>
      <c r="E1692" t="s">
        <v>84</v>
      </c>
      <c r="F1692" s="3">
        <v>17</v>
      </c>
      <c r="G1692" t="s">
        <v>84</v>
      </c>
      <c r="H1692" t="s">
        <v>84</v>
      </c>
    </row>
    <row r="1693" spans="1:8">
      <c r="A1693" s="3">
        <v>1979</v>
      </c>
      <c r="B1693" s="3" t="s">
        <v>145</v>
      </c>
      <c r="C1693" s="3">
        <v>9</v>
      </c>
      <c r="D1693" t="s">
        <v>84</v>
      </c>
      <c r="E1693" t="s">
        <v>84</v>
      </c>
      <c r="F1693" s="3">
        <v>27</v>
      </c>
      <c r="G1693" t="s">
        <v>84</v>
      </c>
      <c r="H1693" t="s">
        <v>84</v>
      </c>
    </row>
    <row r="1694" spans="1:8">
      <c r="A1694" s="3">
        <v>1980</v>
      </c>
      <c r="B1694" s="3" t="s">
        <v>145</v>
      </c>
      <c r="C1694" s="3">
        <v>9</v>
      </c>
      <c r="D1694" t="s">
        <v>84</v>
      </c>
      <c r="E1694" t="s">
        <v>84</v>
      </c>
      <c r="F1694" s="3">
        <v>1</v>
      </c>
      <c r="G1694" t="s">
        <v>84</v>
      </c>
      <c r="H1694" t="s">
        <v>84</v>
      </c>
    </row>
    <row r="1695" spans="1:8">
      <c r="A1695" s="3">
        <v>1981</v>
      </c>
      <c r="B1695" s="3" t="s">
        <v>145</v>
      </c>
      <c r="C1695" s="3">
        <v>9</v>
      </c>
      <c r="D1695" t="s">
        <v>84</v>
      </c>
      <c r="E1695" t="s">
        <v>84</v>
      </c>
      <c r="F1695" s="3">
        <v>3</v>
      </c>
      <c r="G1695" t="s">
        <v>84</v>
      </c>
      <c r="H1695" t="s">
        <v>84</v>
      </c>
    </row>
    <row r="1696" spans="1:8">
      <c r="A1696" s="3">
        <v>1982</v>
      </c>
      <c r="B1696" s="3" t="s">
        <v>145</v>
      </c>
      <c r="C1696" s="3">
        <v>9</v>
      </c>
      <c r="D1696" t="s">
        <v>84</v>
      </c>
      <c r="E1696" t="s">
        <v>84</v>
      </c>
      <c r="F1696" s="3">
        <v>0</v>
      </c>
      <c r="G1696" t="s">
        <v>84</v>
      </c>
      <c r="H1696" t="s">
        <v>84</v>
      </c>
    </row>
    <row r="1697" spans="1:8">
      <c r="A1697" s="3">
        <v>1983</v>
      </c>
      <c r="B1697" s="3" t="s">
        <v>145</v>
      </c>
      <c r="C1697" s="3">
        <v>9</v>
      </c>
      <c r="D1697" t="s">
        <v>84</v>
      </c>
      <c r="E1697" t="s">
        <v>84</v>
      </c>
      <c r="F1697" s="3">
        <v>4</v>
      </c>
      <c r="G1697" t="s">
        <v>84</v>
      </c>
      <c r="H1697" t="s">
        <v>84</v>
      </c>
    </row>
    <row r="1698" spans="1:8">
      <c r="A1698" s="3">
        <v>1984</v>
      </c>
      <c r="B1698" s="3" t="s">
        <v>145</v>
      </c>
      <c r="C1698" s="3">
        <v>9</v>
      </c>
      <c r="D1698" t="s">
        <v>84</v>
      </c>
      <c r="E1698" t="s">
        <v>84</v>
      </c>
      <c r="F1698" s="3">
        <v>0</v>
      </c>
      <c r="G1698" t="s">
        <v>84</v>
      </c>
      <c r="H1698" t="s">
        <v>84</v>
      </c>
    </row>
    <row r="1699" spans="1:8">
      <c r="A1699" s="3">
        <v>1985</v>
      </c>
      <c r="B1699" s="3" t="s">
        <v>145</v>
      </c>
      <c r="C1699" s="3">
        <v>9</v>
      </c>
      <c r="D1699" t="s">
        <v>84</v>
      </c>
      <c r="E1699" t="s">
        <v>84</v>
      </c>
      <c r="F1699" s="3">
        <v>0</v>
      </c>
      <c r="G1699" t="s">
        <v>84</v>
      </c>
      <c r="H1699" t="s">
        <v>84</v>
      </c>
    </row>
    <row r="1700" spans="1:8">
      <c r="A1700" s="3">
        <v>1986</v>
      </c>
      <c r="B1700" s="3" t="s">
        <v>145</v>
      </c>
      <c r="C1700" s="3">
        <v>9</v>
      </c>
      <c r="D1700" t="s">
        <v>84</v>
      </c>
      <c r="E1700" t="s">
        <v>84</v>
      </c>
      <c r="F1700" s="3">
        <v>0</v>
      </c>
      <c r="G1700" t="s">
        <v>84</v>
      </c>
      <c r="H1700" t="s">
        <v>84</v>
      </c>
    </row>
    <row r="1701" spans="1:8">
      <c r="A1701" s="3">
        <v>1987</v>
      </c>
      <c r="B1701" s="3" t="s">
        <v>145</v>
      </c>
      <c r="C1701" s="3">
        <v>9</v>
      </c>
      <c r="D1701" t="s">
        <v>84</v>
      </c>
      <c r="E1701" t="s">
        <v>84</v>
      </c>
      <c r="F1701" s="3">
        <v>25</v>
      </c>
      <c r="G1701" t="s">
        <v>84</v>
      </c>
      <c r="H1701" t="s">
        <v>84</v>
      </c>
    </row>
    <row r="1702" spans="1:8">
      <c r="A1702" s="3">
        <v>1988</v>
      </c>
      <c r="B1702" s="3" t="s">
        <v>145</v>
      </c>
      <c r="C1702" s="3">
        <v>9</v>
      </c>
      <c r="D1702" t="s">
        <v>84</v>
      </c>
      <c r="E1702" t="s">
        <v>84</v>
      </c>
      <c r="F1702" s="3">
        <v>0</v>
      </c>
      <c r="G1702" t="s">
        <v>84</v>
      </c>
      <c r="H1702" t="s">
        <v>84</v>
      </c>
    </row>
    <row r="1703" spans="1:8">
      <c r="A1703" s="3">
        <v>1989</v>
      </c>
      <c r="B1703" s="3" t="s">
        <v>145</v>
      </c>
      <c r="C1703" s="3">
        <v>9</v>
      </c>
      <c r="D1703" t="s">
        <v>84</v>
      </c>
      <c r="E1703" t="s">
        <v>84</v>
      </c>
      <c r="F1703" s="3">
        <v>0</v>
      </c>
      <c r="G1703" t="s">
        <v>84</v>
      </c>
      <c r="H1703" t="s">
        <v>84</v>
      </c>
    </row>
    <row r="1704" spans="1:8">
      <c r="A1704" s="3">
        <v>1990</v>
      </c>
      <c r="B1704" s="3" t="s">
        <v>145</v>
      </c>
      <c r="C1704" s="3">
        <v>9</v>
      </c>
      <c r="D1704" t="s">
        <v>84</v>
      </c>
      <c r="E1704" t="s">
        <v>84</v>
      </c>
      <c r="F1704" s="3">
        <v>0</v>
      </c>
      <c r="G1704" t="s">
        <v>84</v>
      </c>
      <c r="H1704" t="s">
        <v>84</v>
      </c>
    </row>
    <row r="1705" spans="1:8">
      <c r="A1705" s="3">
        <v>1991</v>
      </c>
      <c r="B1705" s="3" t="s">
        <v>145</v>
      </c>
      <c r="C1705" s="3">
        <v>9</v>
      </c>
      <c r="D1705" t="s">
        <v>84</v>
      </c>
      <c r="E1705" t="s">
        <v>84</v>
      </c>
      <c r="F1705" s="3">
        <v>0</v>
      </c>
      <c r="G1705" t="s">
        <v>84</v>
      </c>
      <c r="H1705" t="s">
        <v>84</v>
      </c>
    </row>
    <row r="1706" spans="1:8">
      <c r="A1706" s="3">
        <v>1992</v>
      </c>
      <c r="B1706" s="3" t="s">
        <v>145</v>
      </c>
      <c r="C1706" s="3">
        <v>9</v>
      </c>
      <c r="D1706" t="s">
        <v>84</v>
      </c>
      <c r="E1706" t="s">
        <v>84</v>
      </c>
      <c r="F1706" s="3">
        <v>1</v>
      </c>
      <c r="G1706" t="s">
        <v>84</v>
      </c>
      <c r="H1706" t="s">
        <v>84</v>
      </c>
    </row>
    <row r="1707" spans="1:8">
      <c r="A1707" s="3">
        <v>1993</v>
      </c>
      <c r="B1707" s="3" t="s">
        <v>145</v>
      </c>
      <c r="C1707" s="3">
        <v>9</v>
      </c>
      <c r="D1707" t="s">
        <v>84</v>
      </c>
      <c r="E1707" t="s">
        <v>84</v>
      </c>
      <c r="F1707" s="3">
        <v>0</v>
      </c>
      <c r="G1707" t="s">
        <v>84</v>
      </c>
      <c r="H1707" t="s">
        <v>84</v>
      </c>
    </row>
    <row r="1708" spans="1:8">
      <c r="A1708" s="3">
        <v>1994</v>
      </c>
      <c r="B1708" s="3" t="s">
        <v>145</v>
      </c>
      <c r="C1708" s="3">
        <v>9</v>
      </c>
      <c r="D1708" t="s">
        <v>84</v>
      </c>
      <c r="E1708" t="s">
        <v>84</v>
      </c>
      <c r="F1708" s="3">
        <v>0</v>
      </c>
      <c r="G1708" t="s">
        <v>84</v>
      </c>
      <c r="H1708" t="s">
        <v>84</v>
      </c>
    </row>
    <row r="1709" spans="1:8">
      <c r="A1709" s="3">
        <v>1995</v>
      </c>
      <c r="B1709" s="3" t="s">
        <v>145</v>
      </c>
      <c r="C1709" s="3">
        <v>9</v>
      </c>
      <c r="D1709" t="s">
        <v>84</v>
      </c>
      <c r="E1709" t="s">
        <v>84</v>
      </c>
      <c r="F1709" s="3">
        <v>0</v>
      </c>
      <c r="G1709" t="s">
        <v>84</v>
      </c>
      <c r="H1709" t="s">
        <v>84</v>
      </c>
    </row>
    <row r="1710" spans="1:8">
      <c r="A1710" s="3">
        <v>1996</v>
      </c>
      <c r="B1710" s="3" t="s">
        <v>145</v>
      </c>
      <c r="C1710" s="3">
        <v>9</v>
      </c>
      <c r="D1710" t="s">
        <v>84</v>
      </c>
      <c r="E1710" t="s">
        <v>84</v>
      </c>
      <c r="F1710" s="3">
        <v>0</v>
      </c>
      <c r="G1710" t="s">
        <v>84</v>
      </c>
      <c r="H1710" t="s">
        <v>84</v>
      </c>
    </row>
    <row r="1711" spans="1:8">
      <c r="A1711" s="3">
        <v>1997</v>
      </c>
      <c r="B1711" s="3" t="s">
        <v>145</v>
      </c>
      <c r="C1711" s="3">
        <v>9</v>
      </c>
      <c r="D1711" t="s">
        <v>84</v>
      </c>
      <c r="E1711" t="s">
        <v>84</v>
      </c>
      <c r="F1711" s="3">
        <v>1</v>
      </c>
      <c r="G1711" t="s">
        <v>84</v>
      </c>
      <c r="H1711" t="s">
        <v>84</v>
      </c>
    </row>
    <row r="1712" spans="1:8">
      <c r="A1712" s="3">
        <v>1998</v>
      </c>
      <c r="B1712" s="3" t="s">
        <v>145</v>
      </c>
      <c r="C1712" s="3">
        <v>9</v>
      </c>
      <c r="D1712" t="s">
        <v>84</v>
      </c>
      <c r="E1712" t="s">
        <v>84</v>
      </c>
      <c r="F1712" s="3">
        <v>0</v>
      </c>
      <c r="G1712" t="s">
        <v>84</v>
      </c>
      <c r="H1712" t="s">
        <v>84</v>
      </c>
    </row>
    <row r="1713" spans="1:8">
      <c r="A1713" s="3">
        <v>1999</v>
      </c>
      <c r="B1713" s="3" t="s">
        <v>145</v>
      </c>
      <c r="C1713" s="3">
        <v>9</v>
      </c>
      <c r="D1713" t="s">
        <v>84</v>
      </c>
      <c r="E1713" t="s">
        <v>84</v>
      </c>
      <c r="F1713" s="3">
        <v>1</v>
      </c>
      <c r="G1713" t="s">
        <v>84</v>
      </c>
      <c r="H1713" t="s">
        <v>84</v>
      </c>
    </row>
    <row r="1714" spans="1:8">
      <c r="A1714" s="3">
        <v>2000</v>
      </c>
      <c r="B1714" s="3" t="s">
        <v>145</v>
      </c>
      <c r="C1714" s="3">
        <v>9</v>
      </c>
      <c r="D1714" t="s">
        <v>84</v>
      </c>
      <c r="E1714" t="s">
        <v>84</v>
      </c>
      <c r="F1714" s="3">
        <v>4</v>
      </c>
      <c r="G1714" t="s">
        <v>84</v>
      </c>
      <c r="H1714" t="s">
        <v>84</v>
      </c>
    </row>
    <row r="1715" spans="1:8">
      <c r="A1715" s="3">
        <v>2001</v>
      </c>
      <c r="B1715" s="3" t="s">
        <v>145</v>
      </c>
      <c r="C1715" s="3">
        <v>9</v>
      </c>
      <c r="D1715" t="s">
        <v>84</v>
      </c>
      <c r="E1715" t="s">
        <v>84</v>
      </c>
      <c r="F1715" s="3">
        <v>4</v>
      </c>
      <c r="G1715" t="s">
        <v>84</v>
      </c>
      <c r="H1715" t="s">
        <v>84</v>
      </c>
    </row>
    <row r="1716" spans="1:8">
      <c r="A1716" s="3">
        <v>2002</v>
      </c>
      <c r="B1716" s="3" t="s">
        <v>145</v>
      </c>
      <c r="C1716" s="3">
        <v>9</v>
      </c>
      <c r="D1716" t="s">
        <v>84</v>
      </c>
      <c r="E1716" t="s">
        <v>84</v>
      </c>
      <c r="F1716" s="3">
        <v>10</v>
      </c>
      <c r="G1716" t="s">
        <v>84</v>
      </c>
      <c r="H1716" t="s">
        <v>84</v>
      </c>
    </row>
    <row r="1717" spans="1:8">
      <c r="A1717" s="3">
        <v>2003</v>
      </c>
      <c r="B1717" s="3" t="s">
        <v>145</v>
      </c>
      <c r="C1717" s="3">
        <v>9</v>
      </c>
      <c r="D1717" t="s">
        <v>84</v>
      </c>
      <c r="E1717" t="s">
        <v>84</v>
      </c>
      <c r="F1717" s="3">
        <v>47</v>
      </c>
      <c r="G1717" t="s">
        <v>84</v>
      </c>
      <c r="H1717" t="s">
        <v>84</v>
      </c>
    </row>
    <row r="1718" spans="1:8">
      <c r="A1718" s="3">
        <v>2004</v>
      </c>
      <c r="B1718" s="3" t="s">
        <v>145</v>
      </c>
      <c r="C1718" s="3">
        <v>9</v>
      </c>
      <c r="D1718" t="s">
        <v>84</v>
      </c>
      <c r="E1718" t="s">
        <v>84</v>
      </c>
      <c r="F1718" s="3">
        <v>74</v>
      </c>
      <c r="G1718" t="s">
        <v>84</v>
      </c>
      <c r="H1718" t="s">
        <v>84</v>
      </c>
    </row>
    <row r="1719" spans="1:8">
      <c r="A1719" s="3">
        <v>2005</v>
      </c>
      <c r="B1719" s="3" t="s">
        <v>145</v>
      </c>
      <c r="C1719" s="3">
        <v>9</v>
      </c>
      <c r="D1719" t="s">
        <v>84</v>
      </c>
      <c r="E1719" t="s">
        <v>84</v>
      </c>
      <c r="F1719" s="3">
        <v>0</v>
      </c>
      <c r="G1719" t="s">
        <v>84</v>
      </c>
      <c r="H1719" t="s">
        <v>84</v>
      </c>
    </row>
    <row r="1720" spans="1:8">
      <c r="A1720" s="3">
        <v>2006</v>
      </c>
      <c r="B1720" s="3" t="s">
        <v>145</v>
      </c>
      <c r="C1720" s="3">
        <v>9</v>
      </c>
      <c r="D1720" t="s">
        <v>84</v>
      </c>
      <c r="E1720" t="s">
        <v>84</v>
      </c>
      <c r="F1720" s="3">
        <v>7</v>
      </c>
      <c r="G1720" t="s">
        <v>84</v>
      </c>
      <c r="H1720" t="s">
        <v>84</v>
      </c>
    </row>
    <row r="1721" spans="1:8">
      <c r="A1721" s="3">
        <v>2007</v>
      </c>
      <c r="B1721" s="3" t="s">
        <v>145</v>
      </c>
      <c r="C1721" s="3">
        <v>9</v>
      </c>
      <c r="D1721" t="s">
        <v>84</v>
      </c>
      <c r="E1721" t="s">
        <v>84</v>
      </c>
      <c r="F1721" s="3">
        <v>0</v>
      </c>
      <c r="G1721" t="s">
        <v>84</v>
      </c>
      <c r="H1721" t="s">
        <v>84</v>
      </c>
    </row>
    <row r="1722" spans="1:8">
      <c r="A1722" s="3">
        <v>2008</v>
      </c>
      <c r="B1722" s="3" t="s">
        <v>145</v>
      </c>
      <c r="C1722" s="3">
        <v>9</v>
      </c>
      <c r="D1722" t="s">
        <v>84</v>
      </c>
      <c r="E1722" t="s">
        <v>84</v>
      </c>
      <c r="F1722" s="3">
        <v>0</v>
      </c>
      <c r="G1722" t="s">
        <v>84</v>
      </c>
      <c r="H1722" t="s">
        <v>84</v>
      </c>
    </row>
    <row r="1723" spans="1:8">
      <c r="A1723" s="3">
        <v>2009</v>
      </c>
      <c r="B1723" s="3" t="s">
        <v>145</v>
      </c>
      <c r="C1723" s="3">
        <v>9</v>
      </c>
      <c r="D1723" t="s">
        <v>84</v>
      </c>
      <c r="E1723" t="s">
        <v>84</v>
      </c>
      <c r="F1723" s="3">
        <v>0</v>
      </c>
      <c r="G1723" t="s">
        <v>84</v>
      </c>
      <c r="H1723" t="s">
        <v>84</v>
      </c>
    </row>
    <row r="1724" spans="1:8">
      <c r="A1724" s="3">
        <v>2010</v>
      </c>
      <c r="B1724" s="3" t="s">
        <v>145</v>
      </c>
      <c r="C1724" s="3">
        <v>9</v>
      </c>
      <c r="D1724" t="s">
        <v>84</v>
      </c>
      <c r="E1724" t="s">
        <v>84</v>
      </c>
      <c r="F1724" s="3">
        <v>0</v>
      </c>
      <c r="G1724" t="s">
        <v>84</v>
      </c>
      <c r="H1724" t="s">
        <v>84</v>
      </c>
    </row>
    <row r="1725" spans="1:8">
      <c r="A1725" s="3">
        <v>2011</v>
      </c>
      <c r="B1725" s="3" t="s">
        <v>145</v>
      </c>
      <c r="C1725" s="3">
        <v>9</v>
      </c>
      <c r="D1725" t="s">
        <v>84</v>
      </c>
      <c r="E1725" t="s">
        <v>84</v>
      </c>
      <c r="F1725" s="3">
        <v>0</v>
      </c>
      <c r="G1725" t="s">
        <v>84</v>
      </c>
      <c r="H1725" t="s">
        <v>84</v>
      </c>
    </row>
    <row r="1726" spans="1:8">
      <c r="A1726" s="3">
        <v>2012</v>
      </c>
      <c r="B1726" s="3" t="s">
        <v>145</v>
      </c>
      <c r="C1726" s="3">
        <v>9</v>
      </c>
      <c r="D1726" t="s">
        <v>84</v>
      </c>
      <c r="E1726" t="s">
        <v>84</v>
      </c>
      <c r="F1726" s="3">
        <v>0</v>
      </c>
      <c r="G1726" t="s">
        <v>84</v>
      </c>
      <c r="H1726" t="s">
        <v>84</v>
      </c>
    </row>
    <row r="1727" spans="1:8">
      <c r="A1727" s="3">
        <v>2013</v>
      </c>
      <c r="B1727" s="3" t="s">
        <v>145</v>
      </c>
      <c r="C1727" s="3">
        <v>9</v>
      </c>
      <c r="D1727" t="s">
        <v>84</v>
      </c>
      <c r="E1727" t="s">
        <v>84</v>
      </c>
      <c r="F1727" s="3">
        <v>0</v>
      </c>
      <c r="G1727" t="s">
        <v>84</v>
      </c>
      <c r="H1727" t="s">
        <v>84</v>
      </c>
    </row>
    <row r="1728" spans="1:8">
      <c r="A1728" s="3">
        <v>2014</v>
      </c>
      <c r="B1728" s="3" t="s">
        <v>145</v>
      </c>
      <c r="C1728" s="3">
        <v>9</v>
      </c>
      <c r="D1728" t="s">
        <v>84</v>
      </c>
      <c r="E1728" t="s">
        <v>84</v>
      </c>
      <c r="F1728" s="3">
        <v>0</v>
      </c>
      <c r="G1728" t="s">
        <v>84</v>
      </c>
      <c r="H1728" t="s">
        <v>84</v>
      </c>
    </row>
    <row r="1729" spans="1:8">
      <c r="A1729" s="3">
        <v>2015</v>
      </c>
      <c r="B1729" s="3" t="s">
        <v>145</v>
      </c>
      <c r="C1729" s="3">
        <v>9</v>
      </c>
      <c r="D1729" t="s">
        <v>84</v>
      </c>
      <c r="E1729" t="s">
        <v>84</v>
      </c>
      <c r="F1729" s="3">
        <v>0</v>
      </c>
      <c r="G1729" t="s">
        <v>84</v>
      </c>
      <c r="H1729" t="s">
        <v>84</v>
      </c>
    </row>
    <row r="1730" spans="1:8">
      <c r="A1730" s="3">
        <v>2016</v>
      </c>
      <c r="B1730" s="3" t="s">
        <v>145</v>
      </c>
      <c r="C1730" s="3">
        <v>9</v>
      </c>
      <c r="D1730" t="s">
        <v>84</v>
      </c>
      <c r="E1730" t="s">
        <v>84</v>
      </c>
      <c r="F1730" s="3">
        <v>0</v>
      </c>
      <c r="G1730" t="s">
        <v>84</v>
      </c>
      <c r="H1730" t="s">
        <v>84</v>
      </c>
    </row>
    <row r="1731" spans="1:8">
      <c r="A1731" s="3">
        <v>1968</v>
      </c>
      <c r="B1731" s="3" t="s">
        <v>145</v>
      </c>
      <c r="C1731" s="3">
        <v>10</v>
      </c>
      <c r="D1731" t="s">
        <v>84</v>
      </c>
      <c r="E1731" t="s">
        <v>84</v>
      </c>
      <c r="F1731" t="s">
        <v>84</v>
      </c>
      <c r="G1731" t="s">
        <v>84</v>
      </c>
      <c r="H1731" t="s">
        <v>84</v>
      </c>
    </row>
    <row r="1732" spans="1:8">
      <c r="A1732" s="3">
        <v>1969</v>
      </c>
      <c r="B1732" s="3" t="s">
        <v>145</v>
      </c>
      <c r="C1732" s="3">
        <v>10</v>
      </c>
      <c r="D1732" t="s">
        <v>84</v>
      </c>
      <c r="E1732" t="s">
        <v>84</v>
      </c>
      <c r="F1732" t="s">
        <v>84</v>
      </c>
      <c r="G1732" t="s">
        <v>84</v>
      </c>
      <c r="H1732" t="s">
        <v>84</v>
      </c>
    </row>
    <row r="1733" spans="1:8">
      <c r="A1733" s="3">
        <v>1970</v>
      </c>
      <c r="B1733" s="3" t="s">
        <v>145</v>
      </c>
      <c r="C1733" s="3">
        <v>10</v>
      </c>
      <c r="D1733" t="s">
        <v>84</v>
      </c>
      <c r="E1733" t="s">
        <v>84</v>
      </c>
      <c r="F1733" t="s">
        <v>84</v>
      </c>
      <c r="G1733" t="s">
        <v>84</v>
      </c>
      <c r="H1733" t="s">
        <v>84</v>
      </c>
    </row>
    <row r="1734" spans="1:8">
      <c r="A1734" s="3">
        <v>1971</v>
      </c>
      <c r="B1734" s="3" t="s">
        <v>145</v>
      </c>
      <c r="C1734" s="3">
        <v>10</v>
      </c>
      <c r="D1734" t="s">
        <v>84</v>
      </c>
      <c r="E1734" t="s">
        <v>84</v>
      </c>
      <c r="F1734" t="s">
        <v>84</v>
      </c>
      <c r="G1734" t="s">
        <v>84</v>
      </c>
      <c r="H1734" t="s">
        <v>84</v>
      </c>
    </row>
    <row r="1735" spans="1:8">
      <c r="A1735" s="3">
        <v>1972</v>
      </c>
      <c r="B1735" s="3" t="s">
        <v>145</v>
      </c>
      <c r="C1735" s="3">
        <v>10</v>
      </c>
      <c r="D1735" t="s">
        <v>84</v>
      </c>
      <c r="E1735" t="s">
        <v>84</v>
      </c>
      <c r="F1735" s="3" t="s">
        <v>84</v>
      </c>
      <c r="G1735" t="s">
        <v>84</v>
      </c>
      <c r="H1735" t="s">
        <v>84</v>
      </c>
    </row>
    <row r="1736" spans="1:8">
      <c r="A1736" s="3">
        <v>1973</v>
      </c>
      <c r="B1736" s="3" t="s">
        <v>145</v>
      </c>
      <c r="C1736" s="3">
        <v>10</v>
      </c>
      <c r="D1736" t="s">
        <v>84</v>
      </c>
      <c r="E1736" t="s">
        <v>84</v>
      </c>
      <c r="F1736" s="3">
        <v>4</v>
      </c>
      <c r="G1736" t="s">
        <v>84</v>
      </c>
      <c r="H1736" t="s">
        <v>84</v>
      </c>
    </row>
    <row r="1737" spans="1:8">
      <c r="A1737" s="3">
        <v>1974</v>
      </c>
      <c r="B1737" s="3" t="s">
        <v>145</v>
      </c>
      <c r="C1737" s="3">
        <v>10</v>
      </c>
      <c r="D1737" t="s">
        <v>84</v>
      </c>
      <c r="E1737" t="s">
        <v>84</v>
      </c>
      <c r="F1737" s="3">
        <v>0</v>
      </c>
      <c r="G1737" t="s">
        <v>84</v>
      </c>
      <c r="H1737" t="s">
        <v>84</v>
      </c>
    </row>
    <row r="1738" spans="1:8">
      <c r="A1738" s="3">
        <v>1975</v>
      </c>
      <c r="B1738" s="3" t="s">
        <v>145</v>
      </c>
      <c r="C1738" s="3">
        <v>10</v>
      </c>
      <c r="D1738" t="s">
        <v>84</v>
      </c>
      <c r="E1738" t="s">
        <v>84</v>
      </c>
      <c r="F1738" s="3">
        <v>14</v>
      </c>
      <c r="G1738" t="s">
        <v>84</v>
      </c>
      <c r="H1738" t="s">
        <v>84</v>
      </c>
    </row>
    <row r="1739" spans="1:8">
      <c r="A1739" s="3">
        <v>1976</v>
      </c>
      <c r="B1739" s="3" t="s">
        <v>145</v>
      </c>
      <c r="C1739" s="3">
        <v>10</v>
      </c>
      <c r="D1739" t="s">
        <v>84</v>
      </c>
      <c r="E1739" t="s">
        <v>84</v>
      </c>
      <c r="F1739" s="3">
        <v>13</v>
      </c>
      <c r="G1739" t="s">
        <v>84</v>
      </c>
      <c r="H1739" t="s">
        <v>84</v>
      </c>
    </row>
    <row r="1740" spans="1:8">
      <c r="A1740" s="3">
        <v>1977</v>
      </c>
      <c r="B1740" s="3" t="s">
        <v>145</v>
      </c>
      <c r="C1740" s="3">
        <v>10</v>
      </c>
      <c r="D1740" t="s">
        <v>84</v>
      </c>
      <c r="E1740" t="s">
        <v>84</v>
      </c>
      <c r="F1740" s="3">
        <v>10</v>
      </c>
      <c r="G1740" t="s">
        <v>84</v>
      </c>
      <c r="H1740" t="s">
        <v>84</v>
      </c>
    </row>
    <row r="1741" spans="1:8">
      <c r="A1741" s="3">
        <v>1978</v>
      </c>
      <c r="B1741" s="3" t="s">
        <v>145</v>
      </c>
      <c r="C1741" s="3">
        <v>10</v>
      </c>
      <c r="D1741" t="s">
        <v>84</v>
      </c>
      <c r="E1741" t="s">
        <v>84</v>
      </c>
      <c r="F1741" s="3">
        <v>13</v>
      </c>
      <c r="G1741" t="s">
        <v>84</v>
      </c>
      <c r="H1741" t="s">
        <v>84</v>
      </c>
    </row>
    <row r="1742" spans="1:8">
      <c r="A1742" s="3">
        <v>1979</v>
      </c>
      <c r="B1742" s="3" t="s">
        <v>145</v>
      </c>
      <c r="C1742" s="3">
        <v>10</v>
      </c>
      <c r="D1742" t="s">
        <v>84</v>
      </c>
      <c r="E1742" t="s">
        <v>84</v>
      </c>
      <c r="F1742" s="3">
        <v>4</v>
      </c>
      <c r="G1742" t="s">
        <v>84</v>
      </c>
      <c r="H1742" t="s">
        <v>84</v>
      </c>
    </row>
    <row r="1743" spans="1:8">
      <c r="A1743" s="3">
        <v>1980</v>
      </c>
      <c r="B1743" s="3" t="s">
        <v>145</v>
      </c>
      <c r="C1743" s="3">
        <v>10</v>
      </c>
      <c r="D1743" t="s">
        <v>84</v>
      </c>
      <c r="E1743" t="s">
        <v>84</v>
      </c>
      <c r="F1743" s="3">
        <v>0</v>
      </c>
      <c r="G1743" t="s">
        <v>84</v>
      </c>
      <c r="H1743" t="s">
        <v>84</v>
      </c>
    </row>
    <row r="1744" spans="1:8">
      <c r="A1744" s="3">
        <v>1981</v>
      </c>
      <c r="B1744" s="3" t="s">
        <v>145</v>
      </c>
      <c r="C1744" s="3">
        <v>10</v>
      </c>
      <c r="D1744" t="s">
        <v>84</v>
      </c>
      <c r="E1744" t="s">
        <v>84</v>
      </c>
      <c r="F1744" s="3">
        <v>0</v>
      </c>
      <c r="G1744" t="s">
        <v>84</v>
      </c>
      <c r="H1744" t="s">
        <v>84</v>
      </c>
    </row>
    <row r="1745" spans="1:8">
      <c r="A1745" s="3">
        <v>1982</v>
      </c>
      <c r="B1745" s="3" t="s">
        <v>145</v>
      </c>
      <c r="C1745" s="3">
        <v>10</v>
      </c>
      <c r="D1745" t="s">
        <v>84</v>
      </c>
      <c r="E1745" t="s">
        <v>84</v>
      </c>
      <c r="F1745" s="3">
        <v>0</v>
      </c>
      <c r="G1745" t="s">
        <v>84</v>
      </c>
      <c r="H1745" t="s">
        <v>84</v>
      </c>
    </row>
    <row r="1746" spans="1:8">
      <c r="A1746" s="3">
        <v>1983</v>
      </c>
      <c r="B1746" s="3" t="s">
        <v>145</v>
      </c>
      <c r="C1746" s="3">
        <v>10</v>
      </c>
      <c r="D1746" t="s">
        <v>84</v>
      </c>
      <c r="E1746" t="s">
        <v>84</v>
      </c>
      <c r="F1746" s="3">
        <v>0</v>
      </c>
      <c r="G1746" t="s">
        <v>84</v>
      </c>
      <c r="H1746" t="s">
        <v>84</v>
      </c>
    </row>
    <row r="1747" spans="1:8">
      <c r="A1747" s="3">
        <v>1984</v>
      </c>
      <c r="B1747" s="3" t="s">
        <v>145</v>
      </c>
      <c r="C1747" s="3">
        <v>10</v>
      </c>
      <c r="D1747" t="s">
        <v>84</v>
      </c>
      <c r="E1747" t="s">
        <v>84</v>
      </c>
      <c r="F1747" s="3">
        <v>0</v>
      </c>
      <c r="G1747" t="s">
        <v>84</v>
      </c>
      <c r="H1747" t="s">
        <v>84</v>
      </c>
    </row>
    <row r="1748" spans="1:8">
      <c r="A1748" s="3">
        <v>1985</v>
      </c>
      <c r="B1748" s="3" t="s">
        <v>145</v>
      </c>
      <c r="C1748" s="3">
        <v>10</v>
      </c>
      <c r="D1748" t="s">
        <v>84</v>
      </c>
      <c r="E1748" t="s">
        <v>84</v>
      </c>
      <c r="F1748" s="3">
        <v>0</v>
      </c>
      <c r="G1748" t="s">
        <v>84</v>
      </c>
      <c r="H1748" t="s">
        <v>84</v>
      </c>
    </row>
    <row r="1749" spans="1:8">
      <c r="A1749" s="3">
        <v>1986</v>
      </c>
      <c r="B1749" s="3" t="s">
        <v>145</v>
      </c>
      <c r="C1749" s="3">
        <v>10</v>
      </c>
      <c r="D1749" t="s">
        <v>84</v>
      </c>
      <c r="E1749" t="s">
        <v>84</v>
      </c>
      <c r="F1749" s="3">
        <v>1</v>
      </c>
      <c r="G1749" t="s">
        <v>84</v>
      </c>
      <c r="H1749" t="s">
        <v>84</v>
      </c>
    </row>
    <row r="1750" spans="1:8">
      <c r="A1750" s="3">
        <v>1987</v>
      </c>
      <c r="B1750" s="3" t="s">
        <v>145</v>
      </c>
      <c r="C1750" s="3">
        <v>10</v>
      </c>
      <c r="D1750" t="s">
        <v>84</v>
      </c>
      <c r="E1750" t="s">
        <v>84</v>
      </c>
      <c r="F1750" s="3">
        <v>0</v>
      </c>
      <c r="G1750" t="s">
        <v>84</v>
      </c>
      <c r="H1750" t="s">
        <v>84</v>
      </c>
    </row>
    <row r="1751" spans="1:8">
      <c r="A1751" s="3">
        <v>1988</v>
      </c>
      <c r="B1751" s="3" t="s">
        <v>145</v>
      </c>
      <c r="C1751" s="3">
        <v>10</v>
      </c>
      <c r="D1751" t="s">
        <v>84</v>
      </c>
      <c r="E1751" t="s">
        <v>84</v>
      </c>
      <c r="F1751" s="3">
        <v>0</v>
      </c>
      <c r="G1751" t="s">
        <v>84</v>
      </c>
      <c r="H1751" t="s">
        <v>84</v>
      </c>
    </row>
    <row r="1752" spans="1:8">
      <c r="A1752" s="3">
        <v>1989</v>
      </c>
      <c r="B1752" s="3" t="s">
        <v>145</v>
      </c>
      <c r="C1752" s="3">
        <v>10</v>
      </c>
      <c r="D1752" t="s">
        <v>84</v>
      </c>
      <c r="E1752" t="s">
        <v>84</v>
      </c>
      <c r="F1752" s="3">
        <v>0</v>
      </c>
      <c r="G1752" t="s">
        <v>84</v>
      </c>
      <c r="H1752" t="s">
        <v>84</v>
      </c>
    </row>
    <row r="1753" spans="1:8">
      <c r="A1753" s="3">
        <v>1990</v>
      </c>
      <c r="B1753" s="3" t="s">
        <v>145</v>
      </c>
      <c r="C1753" s="3">
        <v>10</v>
      </c>
      <c r="D1753" t="s">
        <v>84</v>
      </c>
      <c r="E1753" t="s">
        <v>84</v>
      </c>
      <c r="F1753" s="3">
        <v>0</v>
      </c>
      <c r="G1753" t="s">
        <v>84</v>
      </c>
      <c r="H1753" t="s">
        <v>84</v>
      </c>
    </row>
    <row r="1754" spans="1:8">
      <c r="A1754" s="3">
        <v>1991</v>
      </c>
      <c r="B1754" s="3" t="s">
        <v>145</v>
      </c>
      <c r="C1754" s="3">
        <v>10</v>
      </c>
      <c r="D1754" t="s">
        <v>84</v>
      </c>
      <c r="E1754" t="s">
        <v>84</v>
      </c>
      <c r="F1754" s="3">
        <v>0</v>
      </c>
      <c r="G1754" t="s">
        <v>84</v>
      </c>
      <c r="H1754" t="s">
        <v>84</v>
      </c>
    </row>
    <row r="1755" spans="1:8">
      <c r="A1755" s="3">
        <v>1992</v>
      </c>
      <c r="B1755" s="3" t="s">
        <v>145</v>
      </c>
      <c r="C1755" s="3">
        <v>10</v>
      </c>
      <c r="D1755" t="s">
        <v>84</v>
      </c>
      <c r="E1755" t="s">
        <v>84</v>
      </c>
      <c r="F1755" s="3">
        <v>0</v>
      </c>
      <c r="G1755" t="s">
        <v>84</v>
      </c>
      <c r="H1755" t="s">
        <v>84</v>
      </c>
    </row>
    <row r="1756" spans="1:8">
      <c r="A1756" s="3">
        <v>1993</v>
      </c>
      <c r="B1756" s="3" t="s">
        <v>145</v>
      </c>
      <c r="C1756" s="3">
        <v>10</v>
      </c>
      <c r="D1756" t="s">
        <v>84</v>
      </c>
      <c r="E1756" t="s">
        <v>84</v>
      </c>
      <c r="F1756" s="3">
        <v>0</v>
      </c>
      <c r="G1756" t="s">
        <v>84</v>
      </c>
      <c r="H1756" t="s">
        <v>84</v>
      </c>
    </row>
    <row r="1757" spans="1:8">
      <c r="A1757" s="3">
        <v>1994</v>
      </c>
      <c r="B1757" s="3" t="s">
        <v>145</v>
      </c>
      <c r="C1757" s="3">
        <v>10</v>
      </c>
      <c r="D1757" t="s">
        <v>84</v>
      </c>
      <c r="E1757" t="s">
        <v>84</v>
      </c>
      <c r="F1757" s="3">
        <v>0</v>
      </c>
      <c r="G1757" t="s">
        <v>84</v>
      </c>
      <c r="H1757" t="s">
        <v>84</v>
      </c>
    </row>
    <row r="1758" spans="1:8">
      <c r="A1758" s="3">
        <v>1995</v>
      </c>
      <c r="B1758" s="3" t="s">
        <v>145</v>
      </c>
      <c r="C1758" s="3">
        <v>10</v>
      </c>
      <c r="D1758" t="s">
        <v>84</v>
      </c>
      <c r="E1758" t="s">
        <v>84</v>
      </c>
      <c r="F1758" s="3">
        <v>0</v>
      </c>
      <c r="G1758" t="s">
        <v>84</v>
      </c>
      <c r="H1758" t="s">
        <v>84</v>
      </c>
    </row>
    <row r="1759" spans="1:8">
      <c r="A1759" s="3">
        <v>1996</v>
      </c>
      <c r="B1759" s="3" t="s">
        <v>145</v>
      </c>
      <c r="C1759" s="3">
        <v>10</v>
      </c>
      <c r="D1759" t="s">
        <v>84</v>
      </c>
      <c r="E1759" t="s">
        <v>84</v>
      </c>
      <c r="F1759" s="3">
        <v>0</v>
      </c>
      <c r="G1759" t="s">
        <v>84</v>
      </c>
      <c r="H1759" t="s">
        <v>84</v>
      </c>
    </row>
    <row r="1760" spans="1:8">
      <c r="A1760" s="3">
        <v>1997</v>
      </c>
      <c r="B1760" s="3" t="s">
        <v>145</v>
      </c>
      <c r="C1760" s="3">
        <v>10</v>
      </c>
      <c r="D1760" t="s">
        <v>84</v>
      </c>
      <c r="E1760" t="s">
        <v>84</v>
      </c>
      <c r="F1760" s="3">
        <v>0</v>
      </c>
      <c r="G1760" t="s">
        <v>84</v>
      </c>
      <c r="H1760" t="s">
        <v>84</v>
      </c>
    </row>
    <row r="1761" spans="1:8">
      <c r="A1761" s="3">
        <v>1998</v>
      </c>
      <c r="B1761" s="3" t="s">
        <v>145</v>
      </c>
      <c r="C1761" s="3">
        <v>10</v>
      </c>
      <c r="D1761" t="s">
        <v>84</v>
      </c>
      <c r="E1761" t="s">
        <v>84</v>
      </c>
      <c r="F1761" s="3">
        <v>3</v>
      </c>
      <c r="G1761" t="s">
        <v>84</v>
      </c>
      <c r="H1761" t="s">
        <v>84</v>
      </c>
    </row>
    <row r="1762" spans="1:8">
      <c r="A1762" s="3">
        <v>1999</v>
      </c>
      <c r="B1762" s="3" t="s">
        <v>145</v>
      </c>
      <c r="C1762" s="3">
        <v>10</v>
      </c>
      <c r="D1762" t="s">
        <v>84</v>
      </c>
      <c r="E1762" t="s">
        <v>84</v>
      </c>
      <c r="F1762" s="3">
        <v>0</v>
      </c>
      <c r="G1762" t="s">
        <v>84</v>
      </c>
      <c r="H1762" t="s">
        <v>84</v>
      </c>
    </row>
    <row r="1763" spans="1:8">
      <c r="A1763" s="3">
        <v>2000</v>
      </c>
      <c r="B1763" s="3" t="s">
        <v>145</v>
      </c>
      <c r="C1763" s="3">
        <v>10</v>
      </c>
      <c r="D1763" t="s">
        <v>84</v>
      </c>
      <c r="E1763" t="s">
        <v>84</v>
      </c>
      <c r="F1763" s="3">
        <v>0</v>
      </c>
      <c r="G1763" t="s">
        <v>84</v>
      </c>
      <c r="H1763" t="s">
        <v>84</v>
      </c>
    </row>
    <row r="1764" spans="1:8">
      <c r="A1764" s="3">
        <v>2001</v>
      </c>
      <c r="B1764" s="3" t="s">
        <v>145</v>
      </c>
      <c r="C1764" s="3">
        <v>10</v>
      </c>
      <c r="D1764" t="s">
        <v>84</v>
      </c>
      <c r="E1764" t="s">
        <v>84</v>
      </c>
      <c r="F1764" s="3">
        <v>0</v>
      </c>
      <c r="G1764" t="s">
        <v>84</v>
      </c>
      <c r="H1764" t="s">
        <v>84</v>
      </c>
    </row>
    <row r="1765" spans="1:8">
      <c r="A1765" s="3">
        <v>2002</v>
      </c>
      <c r="B1765" s="3" t="s">
        <v>145</v>
      </c>
      <c r="C1765" s="3">
        <v>10</v>
      </c>
      <c r="D1765" t="s">
        <v>84</v>
      </c>
      <c r="E1765" t="s">
        <v>84</v>
      </c>
      <c r="F1765" s="3">
        <v>6</v>
      </c>
      <c r="G1765" t="s">
        <v>84</v>
      </c>
      <c r="H1765" t="s">
        <v>84</v>
      </c>
    </row>
    <row r="1766" spans="1:8">
      <c r="A1766" s="3">
        <v>2003</v>
      </c>
      <c r="B1766" s="3" t="s">
        <v>145</v>
      </c>
      <c r="C1766" s="3">
        <v>10</v>
      </c>
      <c r="D1766" t="s">
        <v>84</v>
      </c>
      <c r="E1766" t="s">
        <v>84</v>
      </c>
      <c r="F1766" s="3">
        <v>25</v>
      </c>
      <c r="G1766" t="s">
        <v>84</v>
      </c>
      <c r="H1766" t="s">
        <v>84</v>
      </c>
    </row>
    <row r="1767" spans="1:8">
      <c r="A1767" s="3">
        <v>2004</v>
      </c>
      <c r="B1767" s="3" t="s">
        <v>145</v>
      </c>
      <c r="C1767" s="3">
        <v>10</v>
      </c>
      <c r="D1767" t="s">
        <v>84</v>
      </c>
      <c r="E1767" t="s">
        <v>84</v>
      </c>
      <c r="F1767" s="3">
        <v>20</v>
      </c>
      <c r="G1767" t="s">
        <v>84</v>
      </c>
      <c r="H1767" t="s">
        <v>84</v>
      </c>
    </row>
    <row r="1768" spans="1:8">
      <c r="A1768" s="3">
        <v>2005</v>
      </c>
      <c r="B1768" s="3" t="s">
        <v>145</v>
      </c>
      <c r="C1768" s="3">
        <v>10</v>
      </c>
      <c r="D1768" t="s">
        <v>84</v>
      </c>
      <c r="E1768" t="s">
        <v>84</v>
      </c>
      <c r="F1768" s="3">
        <v>0</v>
      </c>
      <c r="G1768" t="s">
        <v>84</v>
      </c>
      <c r="H1768" t="s">
        <v>84</v>
      </c>
    </row>
    <row r="1769" spans="1:8">
      <c r="A1769" s="3">
        <v>2006</v>
      </c>
      <c r="B1769" s="3" t="s">
        <v>145</v>
      </c>
      <c r="C1769" s="3">
        <v>10</v>
      </c>
      <c r="D1769" t="s">
        <v>84</v>
      </c>
      <c r="E1769" t="s">
        <v>84</v>
      </c>
      <c r="F1769" s="3">
        <v>3</v>
      </c>
      <c r="G1769" t="s">
        <v>84</v>
      </c>
      <c r="H1769" t="s">
        <v>84</v>
      </c>
    </row>
    <row r="1770" spans="1:8">
      <c r="A1770" s="3">
        <v>2007</v>
      </c>
      <c r="B1770" s="3" t="s">
        <v>145</v>
      </c>
      <c r="C1770" s="3">
        <v>10</v>
      </c>
      <c r="D1770" t="s">
        <v>84</v>
      </c>
      <c r="E1770" t="s">
        <v>84</v>
      </c>
      <c r="F1770" s="3">
        <v>0</v>
      </c>
      <c r="G1770" t="s">
        <v>84</v>
      </c>
      <c r="H1770" t="s">
        <v>84</v>
      </c>
    </row>
    <row r="1771" spans="1:8">
      <c r="A1771" s="3">
        <v>2008</v>
      </c>
      <c r="B1771" s="3" t="s">
        <v>145</v>
      </c>
      <c r="C1771" s="3">
        <v>10</v>
      </c>
      <c r="D1771" t="s">
        <v>84</v>
      </c>
      <c r="E1771" t="s">
        <v>84</v>
      </c>
      <c r="F1771" s="3">
        <v>0</v>
      </c>
      <c r="G1771" t="s">
        <v>84</v>
      </c>
      <c r="H1771" t="s">
        <v>84</v>
      </c>
    </row>
    <row r="1772" spans="1:8">
      <c r="A1772" s="3">
        <v>2009</v>
      </c>
      <c r="B1772" s="3" t="s">
        <v>145</v>
      </c>
      <c r="C1772" s="3">
        <v>10</v>
      </c>
      <c r="D1772" t="s">
        <v>84</v>
      </c>
      <c r="E1772" t="s">
        <v>84</v>
      </c>
      <c r="F1772" s="3">
        <v>0</v>
      </c>
      <c r="G1772" t="s">
        <v>84</v>
      </c>
      <c r="H1772" t="s">
        <v>84</v>
      </c>
    </row>
    <row r="1773" spans="1:8">
      <c r="A1773" s="3">
        <v>2010</v>
      </c>
      <c r="B1773" s="3" t="s">
        <v>145</v>
      </c>
      <c r="C1773" s="3">
        <v>10</v>
      </c>
      <c r="D1773" t="s">
        <v>84</v>
      </c>
      <c r="E1773" t="s">
        <v>84</v>
      </c>
      <c r="F1773" s="3">
        <v>0</v>
      </c>
      <c r="G1773" t="s">
        <v>84</v>
      </c>
      <c r="H1773" t="s">
        <v>84</v>
      </c>
    </row>
    <row r="1774" spans="1:8">
      <c r="A1774" s="3">
        <v>2011</v>
      </c>
      <c r="B1774" s="3" t="s">
        <v>145</v>
      </c>
      <c r="C1774" s="3">
        <v>10</v>
      </c>
      <c r="D1774" t="s">
        <v>84</v>
      </c>
      <c r="E1774" t="s">
        <v>84</v>
      </c>
      <c r="F1774" s="3">
        <v>0</v>
      </c>
      <c r="G1774" t="s">
        <v>84</v>
      </c>
      <c r="H1774" t="s">
        <v>84</v>
      </c>
    </row>
    <row r="1775" spans="1:8">
      <c r="A1775" s="3">
        <v>2012</v>
      </c>
      <c r="B1775" s="3" t="s">
        <v>145</v>
      </c>
      <c r="C1775" s="3">
        <v>10</v>
      </c>
      <c r="D1775" t="s">
        <v>84</v>
      </c>
      <c r="E1775" t="s">
        <v>84</v>
      </c>
      <c r="F1775" s="3">
        <v>0</v>
      </c>
      <c r="G1775" t="s">
        <v>84</v>
      </c>
      <c r="H1775" t="s">
        <v>84</v>
      </c>
    </row>
    <row r="1776" spans="1:8">
      <c r="A1776" s="3">
        <v>2013</v>
      </c>
      <c r="B1776" s="3" t="s">
        <v>145</v>
      </c>
      <c r="C1776" s="3">
        <v>10</v>
      </c>
      <c r="D1776" t="s">
        <v>84</v>
      </c>
      <c r="E1776" t="s">
        <v>84</v>
      </c>
      <c r="F1776" s="3">
        <v>0</v>
      </c>
      <c r="G1776" t="s">
        <v>84</v>
      </c>
      <c r="H1776" t="s">
        <v>84</v>
      </c>
    </row>
    <row r="1777" spans="1:8">
      <c r="A1777" s="3">
        <v>2014</v>
      </c>
      <c r="B1777" s="3" t="s">
        <v>145</v>
      </c>
      <c r="C1777" s="3">
        <v>10</v>
      </c>
      <c r="D1777" t="s">
        <v>84</v>
      </c>
      <c r="E1777" t="s">
        <v>84</v>
      </c>
      <c r="F1777" s="3">
        <v>0</v>
      </c>
      <c r="G1777" t="s">
        <v>84</v>
      </c>
      <c r="H1777" t="s">
        <v>84</v>
      </c>
    </row>
    <row r="1778" spans="1:8">
      <c r="A1778" s="3">
        <v>2015</v>
      </c>
      <c r="B1778" s="3" t="s">
        <v>145</v>
      </c>
      <c r="C1778" s="3">
        <v>10</v>
      </c>
      <c r="D1778" t="s">
        <v>84</v>
      </c>
      <c r="E1778" t="s">
        <v>84</v>
      </c>
      <c r="F1778" s="3">
        <v>0</v>
      </c>
      <c r="G1778" t="s">
        <v>84</v>
      </c>
      <c r="H1778" t="s">
        <v>84</v>
      </c>
    </row>
    <row r="1779" spans="1:8">
      <c r="A1779" s="3">
        <v>2016</v>
      </c>
      <c r="B1779" s="3" t="s">
        <v>145</v>
      </c>
      <c r="C1779" s="3">
        <v>10</v>
      </c>
      <c r="D1779" t="s">
        <v>84</v>
      </c>
      <c r="E1779" t="s">
        <v>84</v>
      </c>
      <c r="F1779" s="3">
        <v>0</v>
      </c>
      <c r="G1779" t="s">
        <v>84</v>
      </c>
      <c r="H1779" t="s">
        <v>84</v>
      </c>
    </row>
    <row r="1780" spans="1:8">
      <c r="A1780">
        <v>1970</v>
      </c>
      <c r="B1780" t="s">
        <v>140</v>
      </c>
      <c r="C1780">
        <v>1</v>
      </c>
      <c r="D1780">
        <v>0</v>
      </c>
      <c r="E1780">
        <v>0.74299999999999999</v>
      </c>
      <c r="F1780" t="s">
        <v>84</v>
      </c>
      <c r="G1780" t="s">
        <v>84</v>
      </c>
      <c r="H1780" t="s">
        <v>84</v>
      </c>
    </row>
    <row r="1781" spans="1:8">
      <c r="A1781">
        <v>1971</v>
      </c>
      <c r="B1781" t="s">
        <v>140</v>
      </c>
      <c r="C1781">
        <v>1</v>
      </c>
      <c r="D1781">
        <v>0</v>
      </c>
      <c r="E1781">
        <v>1.3340000000000001</v>
      </c>
      <c r="F1781" t="s">
        <v>84</v>
      </c>
      <c r="G1781" t="s">
        <v>84</v>
      </c>
      <c r="H1781" t="s">
        <v>84</v>
      </c>
    </row>
    <row r="1782" spans="1:8">
      <c r="A1782">
        <v>1972</v>
      </c>
      <c r="B1782" t="s">
        <v>140</v>
      </c>
      <c r="C1782">
        <v>1</v>
      </c>
      <c r="D1782">
        <v>5.2999999999999999E-2</v>
      </c>
      <c r="E1782">
        <v>3.1E-2</v>
      </c>
      <c r="F1782" t="s">
        <v>84</v>
      </c>
      <c r="G1782" t="s">
        <v>84</v>
      </c>
      <c r="H1782" t="s">
        <v>84</v>
      </c>
    </row>
    <row r="1783" spans="1:8">
      <c r="A1783">
        <v>1973</v>
      </c>
      <c r="B1783" t="s">
        <v>140</v>
      </c>
      <c r="C1783">
        <v>1</v>
      </c>
      <c r="D1783">
        <v>0</v>
      </c>
      <c r="E1783">
        <v>0.63800000000000001</v>
      </c>
      <c r="F1783" t="s">
        <v>84</v>
      </c>
      <c r="G1783" t="s">
        <v>84</v>
      </c>
      <c r="H1783" t="s">
        <v>84</v>
      </c>
    </row>
    <row r="1784" spans="1:8">
      <c r="A1784">
        <v>1974</v>
      </c>
      <c r="B1784" t="s">
        <v>140</v>
      </c>
      <c r="C1784">
        <v>1</v>
      </c>
      <c r="D1784">
        <v>0.16400000000000001</v>
      </c>
      <c r="E1784">
        <v>0.26500000000000001</v>
      </c>
      <c r="F1784" t="s">
        <v>84</v>
      </c>
      <c r="G1784" t="s">
        <v>84</v>
      </c>
      <c r="H1784" t="s">
        <v>84</v>
      </c>
    </row>
    <row r="1785" spans="1:8">
      <c r="A1785">
        <v>1975</v>
      </c>
      <c r="B1785" t="s">
        <v>140</v>
      </c>
      <c r="C1785">
        <v>1</v>
      </c>
      <c r="D1785">
        <v>1.2E-2</v>
      </c>
      <c r="E1785">
        <v>6.0000000000000001E-3</v>
      </c>
      <c r="F1785" t="s">
        <v>84</v>
      </c>
      <c r="G1785" t="s">
        <v>84</v>
      </c>
      <c r="H1785" t="s">
        <v>84</v>
      </c>
    </row>
    <row r="1786" spans="1:8">
      <c r="A1786">
        <v>1976</v>
      </c>
      <c r="B1786" t="s">
        <v>140</v>
      </c>
      <c r="C1786">
        <v>1</v>
      </c>
      <c r="D1786">
        <v>0</v>
      </c>
      <c r="E1786">
        <v>0</v>
      </c>
      <c r="F1786" t="s">
        <v>84</v>
      </c>
      <c r="G1786" t="s">
        <v>84</v>
      </c>
      <c r="H1786" t="s">
        <v>84</v>
      </c>
    </row>
    <row r="1787" spans="1:8">
      <c r="A1787">
        <v>1977</v>
      </c>
      <c r="B1787" t="s">
        <v>140</v>
      </c>
      <c r="C1787">
        <v>1</v>
      </c>
      <c r="D1787">
        <v>0</v>
      </c>
      <c r="E1787">
        <v>0</v>
      </c>
      <c r="F1787" t="s">
        <v>84</v>
      </c>
      <c r="G1787" t="s">
        <v>84</v>
      </c>
      <c r="H1787" t="s">
        <v>84</v>
      </c>
    </row>
    <row r="1788" spans="1:8">
      <c r="A1788">
        <v>1978</v>
      </c>
      <c r="B1788" t="s">
        <v>140</v>
      </c>
      <c r="C1788">
        <v>1</v>
      </c>
      <c r="D1788">
        <v>0</v>
      </c>
      <c r="E1788">
        <v>0.24099999999999999</v>
      </c>
      <c r="F1788" t="s">
        <v>84</v>
      </c>
      <c r="G1788" t="s">
        <v>84</v>
      </c>
      <c r="H1788" t="s">
        <v>84</v>
      </c>
    </row>
    <row r="1789" spans="1:8">
      <c r="A1789">
        <v>1979</v>
      </c>
      <c r="B1789" t="s">
        <v>140</v>
      </c>
      <c r="C1789">
        <v>1</v>
      </c>
      <c r="D1789">
        <v>4.3999999999999997E-2</v>
      </c>
      <c r="E1789">
        <v>0</v>
      </c>
      <c r="F1789" t="s">
        <v>84</v>
      </c>
      <c r="G1789" t="s">
        <v>84</v>
      </c>
      <c r="H1789" t="s">
        <v>84</v>
      </c>
    </row>
    <row r="1790" spans="1:8">
      <c r="A1790">
        <v>1980</v>
      </c>
      <c r="B1790" t="s">
        <v>140</v>
      </c>
      <c r="C1790">
        <v>1</v>
      </c>
      <c r="D1790">
        <v>7.0000000000000007E-2</v>
      </c>
      <c r="E1790">
        <v>2.7E-2</v>
      </c>
      <c r="F1790" t="s">
        <v>84</v>
      </c>
      <c r="G1790" t="s">
        <v>84</v>
      </c>
      <c r="H1790" t="s">
        <v>84</v>
      </c>
    </row>
    <row r="1791" spans="1:8">
      <c r="A1791">
        <v>1981</v>
      </c>
      <c r="B1791" t="s">
        <v>140</v>
      </c>
      <c r="C1791">
        <v>1</v>
      </c>
      <c r="D1791">
        <v>0</v>
      </c>
      <c r="E1791">
        <v>0.01</v>
      </c>
      <c r="F1791" t="s">
        <v>84</v>
      </c>
      <c r="G1791" t="s">
        <v>84</v>
      </c>
      <c r="H1791" t="s">
        <v>84</v>
      </c>
    </row>
    <row r="1792" spans="1:8">
      <c r="A1792">
        <v>1982</v>
      </c>
      <c r="B1792" t="s">
        <v>140</v>
      </c>
      <c r="C1792">
        <v>1</v>
      </c>
      <c r="D1792">
        <v>1.4E-2</v>
      </c>
      <c r="E1792">
        <v>0</v>
      </c>
      <c r="F1792" s="3">
        <v>446</v>
      </c>
      <c r="G1792" t="s">
        <v>84</v>
      </c>
      <c r="H1792" t="s">
        <v>84</v>
      </c>
    </row>
    <row r="1793" spans="1:8">
      <c r="A1793">
        <v>1983</v>
      </c>
      <c r="B1793" t="s">
        <v>140</v>
      </c>
      <c r="C1793">
        <v>1</v>
      </c>
      <c r="D1793">
        <v>1.2999999999999999E-2</v>
      </c>
      <c r="E1793">
        <v>0</v>
      </c>
      <c r="F1793" s="3">
        <v>587.5</v>
      </c>
      <c r="G1793" t="s">
        <v>84</v>
      </c>
      <c r="H1793" t="s">
        <v>84</v>
      </c>
    </row>
    <row r="1794" spans="1:8">
      <c r="A1794">
        <v>1984</v>
      </c>
      <c r="B1794" t="s">
        <v>140</v>
      </c>
      <c r="C1794">
        <v>1</v>
      </c>
      <c r="D1794">
        <v>0</v>
      </c>
      <c r="E1794">
        <v>0</v>
      </c>
      <c r="F1794" s="3">
        <v>366.3</v>
      </c>
      <c r="G1794" t="s">
        <v>84</v>
      </c>
      <c r="H1794" t="s">
        <v>84</v>
      </c>
    </row>
    <row r="1795" spans="1:8">
      <c r="A1795">
        <v>1985</v>
      </c>
      <c r="B1795" t="s">
        <v>140</v>
      </c>
      <c r="C1795">
        <v>1</v>
      </c>
      <c r="D1795">
        <v>0</v>
      </c>
      <c r="E1795">
        <v>0.218</v>
      </c>
      <c r="F1795" s="3">
        <v>500.3</v>
      </c>
      <c r="G1795" t="s">
        <v>84</v>
      </c>
      <c r="H1795" t="s">
        <v>84</v>
      </c>
    </row>
    <row r="1796" spans="1:8">
      <c r="A1796">
        <v>1986</v>
      </c>
      <c r="B1796" t="s">
        <v>140</v>
      </c>
      <c r="C1796">
        <v>1</v>
      </c>
      <c r="D1796">
        <v>0</v>
      </c>
      <c r="E1796">
        <v>0</v>
      </c>
      <c r="F1796" s="3">
        <v>756.7</v>
      </c>
      <c r="G1796" t="s">
        <v>84</v>
      </c>
      <c r="H1796" t="s">
        <v>84</v>
      </c>
    </row>
    <row r="1797" spans="1:8">
      <c r="A1797">
        <v>1987</v>
      </c>
      <c r="B1797" t="s">
        <v>140</v>
      </c>
      <c r="C1797">
        <v>1</v>
      </c>
      <c r="D1797">
        <v>0</v>
      </c>
      <c r="E1797">
        <v>0.128</v>
      </c>
      <c r="F1797" s="3">
        <v>275.7</v>
      </c>
      <c r="G1797" t="s">
        <v>84</v>
      </c>
      <c r="H1797" t="s">
        <v>84</v>
      </c>
    </row>
    <row r="1798" spans="1:8">
      <c r="A1798">
        <v>1988</v>
      </c>
      <c r="B1798" t="s">
        <v>140</v>
      </c>
      <c r="C1798">
        <v>1</v>
      </c>
      <c r="D1798">
        <v>2.9000000000000001E-2</v>
      </c>
      <c r="E1798">
        <v>0</v>
      </c>
      <c r="F1798" s="3">
        <v>411.7</v>
      </c>
      <c r="G1798" t="s">
        <v>84</v>
      </c>
      <c r="H1798" t="s">
        <v>84</v>
      </c>
    </row>
    <row r="1799" spans="1:8">
      <c r="A1799">
        <v>1989</v>
      </c>
      <c r="B1799" t="s">
        <v>140</v>
      </c>
      <c r="C1799">
        <v>1</v>
      </c>
      <c r="D1799">
        <v>0</v>
      </c>
      <c r="E1799">
        <v>0</v>
      </c>
      <c r="F1799" s="3">
        <v>163.69999999999999</v>
      </c>
      <c r="G1799" t="s">
        <v>84</v>
      </c>
      <c r="H1799" t="s">
        <v>84</v>
      </c>
    </row>
    <row r="1800" spans="1:8">
      <c r="A1800">
        <v>1990</v>
      </c>
      <c r="B1800" t="s">
        <v>140</v>
      </c>
      <c r="C1800">
        <v>1</v>
      </c>
      <c r="D1800">
        <v>0</v>
      </c>
      <c r="E1800">
        <v>0</v>
      </c>
      <c r="F1800" s="3">
        <v>64.900000000000006</v>
      </c>
      <c r="G1800" t="s">
        <v>84</v>
      </c>
      <c r="H1800" t="s">
        <v>84</v>
      </c>
    </row>
    <row r="1801" spans="1:8">
      <c r="A1801">
        <v>1991</v>
      </c>
      <c r="B1801" t="s">
        <v>140</v>
      </c>
      <c r="C1801">
        <v>1</v>
      </c>
      <c r="D1801">
        <v>0</v>
      </c>
      <c r="E1801">
        <v>8.9999999999999993E-3</v>
      </c>
      <c r="F1801" s="3">
        <v>120.5</v>
      </c>
      <c r="G1801" t="s">
        <v>84</v>
      </c>
      <c r="H1801" t="s">
        <v>84</v>
      </c>
    </row>
    <row r="1802" spans="1:8">
      <c r="A1802">
        <v>1992</v>
      </c>
      <c r="B1802" t="s">
        <v>140</v>
      </c>
      <c r="C1802">
        <v>1</v>
      </c>
      <c r="D1802">
        <v>0</v>
      </c>
      <c r="E1802">
        <v>5.8999999999999997E-2</v>
      </c>
      <c r="F1802" s="3">
        <v>368.6</v>
      </c>
      <c r="G1802" t="s">
        <v>84</v>
      </c>
      <c r="H1802" t="s">
        <v>84</v>
      </c>
    </row>
    <row r="1803" spans="1:8">
      <c r="A1803">
        <v>1993</v>
      </c>
      <c r="B1803" t="s">
        <v>140</v>
      </c>
      <c r="C1803">
        <v>1</v>
      </c>
      <c r="D1803">
        <v>0</v>
      </c>
      <c r="E1803">
        <v>3.1E-2</v>
      </c>
      <c r="F1803" s="3">
        <v>104</v>
      </c>
      <c r="G1803" t="s">
        <v>84</v>
      </c>
      <c r="H1803" t="s">
        <v>84</v>
      </c>
    </row>
    <row r="1804" spans="1:8">
      <c r="A1804">
        <v>1994</v>
      </c>
      <c r="B1804" t="s">
        <v>140</v>
      </c>
      <c r="C1804">
        <v>1</v>
      </c>
      <c r="D1804">
        <v>0</v>
      </c>
      <c r="E1804">
        <v>3.2000000000000001E-2</v>
      </c>
      <c r="F1804" s="3">
        <v>121.8</v>
      </c>
      <c r="G1804" t="s">
        <v>84</v>
      </c>
      <c r="H1804" t="s">
        <v>84</v>
      </c>
    </row>
    <row r="1805" spans="1:8">
      <c r="A1805">
        <v>1995</v>
      </c>
      <c r="B1805" t="s">
        <v>140</v>
      </c>
      <c r="C1805">
        <v>1</v>
      </c>
      <c r="D1805">
        <v>0</v>
      </c>
      <c r="E1805">
        <v>8.0000000000000002E-3</v>
      </c>
      <c r="F1805" s="3">
        <v>77</v>
      </c>
      <c r="G1805" t="s">
        <v>84</v>
      </c>
      <c r="H1805" t="s">
        <v>84</v>
      </c>
    </row>
    <row r="1806" spans="1:8">
      <c r="A1806">
        <v>1996</v>
      </c>
      <c r="B1806" t="s">
        <v>140</v>
      </c>
      <c r="C1806">
        <v>1</v>
      </c>
      <c r="D1806">
        <v>0</v>
      </c>
      <c r="E1806">
        <v>2.9000000000000001E-2</v>
      </c>
      <c r="F1806" s="3">
        <v>34.6</v>
      </c>
      <c r="G1806" t="s">
        <v>84</v>
      </c>
      <c r="H1806" t="s">
        <v>84</v>
      </c>
    </row>
    <row r="1807" spans="1:8">
      <c r="A1807">
        <v>1997</v>
      </c>
      <c r="B1807" t="s">
        <v>140</v>
      </c>
      <c r="C1807">
        <v>1</v>
      </c>
      <c r="D1807">
        <v>0</v>
      </c>
      <c r="E1807">
        <v>0</v>
      </c>
      <c r="F1807" s="3">
        <v>67.7</v>
      </c>
      <c r="G1807" t="s">
        <v>84</v>
      </c>
      <c r="H1807" t="s">
        <v>84</v>
      </c>
    </row>
    <row r="1808" spans="1:8">
      <c r="A1808">
        <v>1998</v>
      </c>
      <c r="B1808" t="s">
        <v>140</v>
      </c>
      <c r="C1808">
        <v>1</v>
      </c>
      <c r="D1808">
        <v>0</v>
      </c>
      <c r="E1808">
        <v>0.05</v>
      </c>
      <c r="F1808" s="3">
        <v>4.3</v>
      </c>
      <c r="G1808" t="s">
        <v>84</v>
      </c>
      <c r="H1808" t="s">
        <v>84</v>
      </c>
    </row>
    <row r="1809" spans="1:8">
      <c r="A1809">
        <v>1999</v>
      </c>
      <c r="B1809" t="s">
        <v>140</v>
      </c>
      <c r="C1809">
        <v>1</v>
      </c>
      <c r="D1809">
        <v>0</v>
      </c>
      <c r="E1809">
        <v>2.5000000000000001E-2</v>
      </c>
      <c r="F1809" s="3">
        <v>66.599999999999994</v>
      </c>
      <c r="G1809" t="s">
        <v>84</v>
      </c>
      <c r="H1809" t="s">
        <v>84</v>
      </c>
    </row>
    <row r="1810" spans="1:8">
      <c r="A1810">
        <v>2000</v>
      </c>
      <c r="B1810" t="s">
        <v>140</v>
      </c>
      <c r="C1810">
        <v>1</v>
      </c>
      <c r="D1810">
        <v>2.5999999999999999E-2</v>
      </c>
      <c r="E1810">
        <v>8.0000000000000002E-3</v>
      </c>
      <c r="F1810" s="3">
        <v>17.899999999999999</v>
      </c>
      <c r="G1810" t="s">
        <v>84</v>
      </c>
      <c r="H1810" t="s">
        <v>84</v>
      </c>
    </row>
    <row r="1811" spans="1:8">
      <c r="A1811">
        <v>2001</v>
      </c>
      <c r="B1811" t="s">
        <v>140</v>
      </c>
      <c r="C1811">
        <v>1</v>
      </c>
      <c r="D1811">
        <v>0</v>
      </c>
      <c r="E1811">
        <v>1.7999999999999999E-2</v>
      </c>
      <c r="F1811" s="3">
        <v>0.6</v>
      </c>
      <c r="G1811" t="s">
        <v>84</v>
      </c>
      <c r="H1811" t="s">
        <v>84</v>
      </c>
    </row>
    <row r="1812" spans="1:8">
      <c r="A1812">
        <v>2002</v>
      </c>
      <c r="B1812" t="s">
        <v>140</v>
      </c>
      <c r="C1812">
        <v>1</v>
      </c>
      <c r="D1812">
        <v>0</v>
      </c>
      <c r="E1812">
        <v>0</v>
      </c>
      <c r="F1812" s="3">
        <v>13.6</v>
      </c>
      <c r="G1812" t="s">
        <v>84</v>
      </c>
      <c r="H1812" t="s">
        <v>84</v>
      </c>
    </row>
    <row r="1813" spans="1:8">
      <c r="A1813">
        <v>2003</v>
      </c>
      <c r="B1813" t="s">
        <v>140</v>
      </c>
      <c r="C1813">
        <v>1</v>
      </c>
      <c r="D1813">
        <v>0</v>
      </c>
      <c r="E1813">
        <v>0.54200000000000004</v>
      </c>
      <c r="F1813" s="3">
        <v>37.6</v>
      </c>
      <c r="G1813" t="s">
        <v>84</v>
      </c>
      <c r="H1813" t="s">
        <v>84</v>
      </c>
    </row>
    <row r="1814" spans="1:8">
      <c r="A1814">
        <v>2004</v>
      </c>
      <c r="B1814" t="s">
        <v>140</v>
      </c>
      <c r="C1814">
        <v>1</v>
      </c>
      <c r="D1814">
        <v>0</v>
      </c>
      <c r="E1814">
        <v>1.369</v>
      </c>
      <c r="F1814" s="3">
        <v>132.80000000000001</v>
      </c>
      <c r="G1814" t="s">
        <v>84</v>
      </c>
      <c r="H1814" t="s">
        <v>84</v>
      </c>
    </row>
    <row r="1815" spans="1:8">
      <c r="A1815">
        <v>2005</v>
      </c>
      <c r="B1815" t="s">
        <v>140</v>
      </c>
      <c r="C1815">
        <v>1</v>
      </c>
      <c r="D1815">
        <v>0</v>
      </c>
      <c r="E1815">
        <v>3.4000000000000002E-2</v>
      </c>
      <c r="F1815" s="3">
        <v>23.9</v>
      </c>
      <c r="G1815" t="s">
        <v>84</v>
      </c>
      <c r="H1815" t="s">
        <v>84</v>
      </c>
    </row>
    <row r="1816" spans="1:8">
      <c r="A1816">
        <v>2006</v>
      </c>
      <c r="B1816" t="s">
        <v>140</v>
      </c>
      <c r="C1816">
        <v>1</v>
      </c>
      <c r="D1816">
        <v>2.8000000000000001E-2</v>
      </c>
      <c r="E1816">
        <v>6.4000000000000001E-2</v>
      </c>
      <c r="F1816" s="3">
        <v>16.5</v>
      </c>
      <c r="G1816" t="s">
        <v>84</v>
      </c>
      <c r="H1816" t="s">
        <v>84</v>
      </c>
    </row>
    <row r="1817" spans="1:8">
      <c r="A1817">
        <v>2007</v>
      </c>
      <c r="B1817" t="s">
        <v>140</v>
      </c>
      <c r="C1817">
        <v>1</v>
      </c>
      <c r="D1817">
        <v>0</v>
      </c>
      <c r="E1817">
        <v>1.0999999999999999E-2</v>
      </c>
      <c r="F1817" s="3">
        <v>11.7</v>
      </c>
      <c r="G1817" t="s">
        <v>84</v>
      </c>
      <c r="H1817" t="s">
        <v>84</v>
      </c>
    </row>
    <row r="1818" spans="1:8">
      <c r="A1818">
        <v>2008</v>
      </c>
      <c r="B1818" t="s">
        <v>140</v>
      </c>
      <c r="C1818">
        <v>1</v>
      </c>
      <c r="D1818">
        <v>0</v>
      </c>
      <c r="E1818">
        <v>0.16500000000000001</v>
      </c>
      <c r="F1818" s="3">
        <v>10.6</v>
      </c>
      <c r="G1818" t="s">
        <v>84</v>
      </c>
      <c r="H1818" t="s">
        <v>84</v>
      </c>
    </row>
    <row r="1819" spans="1:8">
      <c r="A1819">
        <v>2009</v>
      </c>
      <c r="B1819" t="s">
        <v>140</v>
      </c>
      <c r="C1819">
        <v>1</v>
      </c>
      <c r="D1819">
        <v>0</v>
      </c>
      <c r="E1819">
        <v>0.02</v>
      </c>
      <c r="F1819" s="3">
        <v>9.1999999999999993</v>
      </c>
      <c r="G1819" t="s">
        <v>84</v>
      </c>
      <c r="H1819" t="s">
        <v>84</v>
      </c>
    </row>
    <row r="1820" spans="1:8">
      <c r="A1820">
        <v>2010</v>
      </c>
      <c r="B1820" t="s">
        <v>140</v>
      </c>
      <c r="C1820">
        <v>1</v>
      </c>
      <c r="D1820">
        <v>0</v>
      </c>
      <c r="E1820">
        <v>8.0000000000000002E-3</v>
      </c>
      <c r="F1820" s="3">
        <v>6.7</v>
      </c>
      <c r="G1820" t="s">
        <v>84</v>
      </c>
      <c r="H1820" t="s">
        <v>84</v>
      </c>
    </row>
    <row r="1821" spans="1:8">
      <c r="A1821">
        <v>2011</v>
      </c>
      <c r="B1821" t="s">
        <v>140</v>
      </c>
      <c r="C1821">
        <v>1</v>
      </c>
      <c r="D1821">
        <v>0</v>
      </c>
      <c r="E1821">
        <v>3.5999999999999997E-2</v>
      </c>
      <c r="F1821" s="3">
        <v>7</v>
      </c>
      <c r="G1821" t="s">
        <v>84</v>
      </c>
      <c r="H1821" t="s">
        <v>84</v>
      </c>
    </row>
    <row r="1822" spans="1:8">
      <c r="A1822">
        <v>2012</v>
      </c>
      <c r="B1822" t="s">
        <v>140</v>
      </c>
      <c r="C1822">
        <v>1</v>
      </c>
      <c r="D1822">
        <v>0</v>
      </c>
      <c r="E1822">
        <v>0</v>
      </c>
      <c r="F1822" s="3">
        <v>13.1</v>
      </c>
      <c r="G1822" t="s">
        <v>84</v>
      </c>
      <c r="H1822" t="s">
        <v>84</v>
      </c>
    </row>
    <row r="1823" spans="1:8">
      <c r="A1823">
        <v>2013</v>
      </c>
      <c r="B1823" t="s">
        <v>140</v>
      </c>
      <c r="C1823">
        <v>1</v>
      </c>
      <c r="D1823">
        <v>0</v>
      </c>
      <c r="E1823">
        <v>0.01</v>
      </c>
      <c r="F1823" s="3">
        <v>6.3</v>
      </c>
      <c r="G1823" t="s">
        <v>84</v>
      </c>
      <c r="H1823" t="s">
        <v>84</v>
      </c>
    </row>
    <row r="1824" spans="1:8">
      <c r="A1824">
        <v>2014</v>
      </c>
      <c r="B1824" t="s">
        <v>140</v>
      </c>
      <c r="C1824">
        <v>1</v>
      </c>
      <c r="D1824" t="s">
        <v>84</v>
      </c>
      <c r="E1824" t="s">
        <v>84</v>
      </c>
      <c r="F1824" s="3">
        <v>15.3</v>
      </c>
      <c r="G1824" t="s">
        <v>84</v>
      </c>
      <c r="H1824" t="s">
        <v>84</v>
      </c>
    </row>
    <row r="1825" spans="1:8">
      <c r="A1825">
        <v>1970</v>
      </c>
      <c r="B1825" t="s">
        <v>140</v>
      </c>
      <c r="C1825">
        <v>2</v>
      </c>
      <c r="D1825">
        <v>0.159</v>
      </c>
      <c r="E1825">
        <v>0.93799999999999994</v>
      </c>
      <c r="F1825" t="s">
        <v>84</v>
      </c>
      <c r="G1825" t="s">
        <v>84</v>
      </c>
      <c r="H1825" t="s">
        <v>84</v>
      </c>
    </row>
    <row r="1826" spans="1:8">
      <c r="A1826">
        <v>1971</v>
      </c>
      <c r="B1826" t="s">
        <v>140</v>
      </c>
      <c r="C1826">
        <v>2</v>
      </c>
      <c r="D1826">
        <v>6.9000000000000006E-2</v>
      </c>
      <c r="E1826">
        <v>0.20699999999999999</v>
      </c>
      <c r="F1826" t="s">
        <v>84</v>
      </c>
      <c r="G1826" t="s">
        <v>84</v>
      </c>
      <c r="H1826" t="s">
        <v>84</v>
      </c>
    </row>
    <row r="1827" spans="1:8">
      <c r="A1827">
        <v>1972</v>
      </c>
      <c r="B1827" t="s">
        <v>140</v>
      </c>
      <c r="C1827">
        <v>2</v>
      </c>
      <c r="D1827">
        <v>0.3</v>
      </c>
      <c r="E1827">
        <v>5.6630000000000003</v>
      </c>
      <c r="F1827" t="s">
        <v>84</v>
      </c>
      <c r="G1827" t="s">
        <v>84</v>
      </c>
      <c r="H1827" t="s">
        <v>84</v>
      </c>
    </row>
    <row r="1828" spans="1:8">
      <c r="A1828">
        <v>1973</v>
      </c>
      <c r="B1828" t="s">
        <v>140</v>
      </c>
      <c r="C1828">
        <v>2</v>
      </c>
      <c r="D1828">
        <v>5.2999999999999999E-2</v>
      </c>
      <c r="E1828">
        <v>0.32700000000000001</v>
      </c>
      <c r="F1828" t="s">
        <v>84</v>
      </c>
      <c r="G1828" t="s">
        <v>84</v>
      </c>
      <c r="H1828" t="s">
        <v>84</v>
      </c>
    </row>
    <row r="1829" spans="1:8">
      <c r="A1829">
        <v>1974</v>
      </c>
      <c r="B1829" t="s">
        <v>140</v>
      </c>
      <c r="C1829">
        <v>2</v>
      </c>
      <c r="D1829">
        <v>0.311</v>
      </c>
      <c r="E1829">
        <v>1.131</v>
      </c>
      <c r="F1829" t="s">
        <v>84</v>
      </c>
      <c r="G1829" t="s">
        <v>84</v>
      </c>
      <c r="H1829" t="s">
        <v>84</v>
      </c>
    </row>
    <row r="1830" spans="1:8">
      <c r="A1830">
        <v>1975</v>
      </c>
      <c r="B1830" t="s">
        <v>140</v>
      </c>
      <c r="C1830">
        <v>2</v>
      </c>
      <c r="D1830">
        <v>9.4E-2</v>
      </c>
      <c r="E1830">
        <v>0.223</v>
      </c>
      <c r="F1830" t="s">
        <v>84</v>
      </c>
      <c r="G1830" t="s">
        <v>84</v>
      </c>
      <c r="H1830" t="s">
        <v>84</v>
      </c>
    </row>
    <row r="1831" spans="1:8">
      <c r="A1831">
        <v>1976</v>
      </c>
      <c r="B1831" t="s">
        <v>140</v>
      </c>
      <c r="C1831">
        <v>2</v>
      </c>
      <c r="D1831">
        <v>5.1999999999999998E-2</v>
      </c>
      <c r="E1831">
        <v>0.20899999999999999</v>
      </c>
      <c r="F1831" t="s">
        <v>84</v>
      </c>
      <c r="G1831" t="s">
        <v>84</v>
      </c>
      <c r="H1831" t="s">
        <v>84</v>
      </c>
    </row>
    <row r="1832" spans="1:8">
      <c r="A1832">
        <v>1977</v>
      </c>
      <c r="B1832" t="s">
        <v>140</v>
      </c>
      <c r="C1832">
        <v>2</v>
      </c>
      <c r="D1832">
        <v>6.8000000000000005E-2</v>
      </c>
      <c r="E1832">
        <v>4.5999999999999999E-2</v>
      </c>
      <c r="F1832" t="s">
        <v>84</v>
      </c>
      <c r="G1832" t="s">
        <v>84</v>
      </c>
      <c r="H1832" t="s">
        <v>84</v>
      </c>
    </row>
    <row r="1833" spans="1:8">
      <c r="A1833">
        <v>1978</v>
      </c>
      <c r="B1833" t="s">
        <v>140</v>
      </c>
      <c r="C1833">
        <v>2</v>
      </c>
      <c r="D1833">
        <v>7.0000000000000007E-2</v>
      </c>
      <c r="E1833">
        <v>1.411</v>
      </c>
      <c r="F1833" t="s">
        <v>84</v>
      </c>
      <c r="G1833" t="s">
        <v>84</v>
      </c>
      <c r="H1833" t="s">
        <v>84</v>
      </c>
    </row>
    <row r="1834" spans="1:8">
      <c r="A1834">
        <v>1979</v>
      </c>
      <c r="B1834" t="s">
        <v>140</v>
      </c>
      <c r="C1834">
        <v>2</v>
      </c>
      <c r="D1834">
        <v>0.42599999999999999</v>
      </c>
      <c r="E1834">
        <v>0.36399999999999999</v>
      </c>
      <c r="F1834" t="s">
        <v>84</v>
      </c>
      <c r="G1834" t="s">
        <v>84</v>
      </c>
      <c r="H1834" t="s">
        <v>84</v>
      </c>
    </row>
    <row r="1835" spans="1:8">
      <c r="A1835">
        <v>1980</v>
      </c>
      <c r="B1835" t="s">
        <v>140</v>
      </c>
      <c r="C1835">
        <v>2</v>
      </c>
      <c r="D1835">
        <v>3.6999999999999998E-2</v>
      </c>
      <c r="E1835">
        <v>1.319</v>
      </c>
      <c r="F1835" t="s">
        <v>84</v>
      </c>
      <c r="G1835" t="s">
        <v>84</v>
      </c>
      <c r="H1835" t="s">
        <v>84</v>
      </c>
    </row>
    <row r="1836" spans="1:8">
      <c r="A1836">
        <v>1981</v>
      </c>
      <c r="B1836" t="s">
        <v>140</v>
      </c>
      <c r="C1836">
        <v>2</v>
      </c>
      <c r="D1836">
        <v>1.091</v>
      </c>
      <c r="E1836">
        <v>0.58099999999999996</v>
      </c>
      <c r="F1836" t="s">
        <v>84</v>
      </c>
      <c r="G1836" t="s">
        <v>84</v>
      </c>
      <c r="H1836" t="s">
        <v>84</v>
      </c>
    </row>
    <row r="1837" spans="1:8">
      <c r="A1837">
        <v>1982</v>
      </c>
      <c r="B1837" t="s">
        <v>140</v>
      </c>
      <c r="C1837">
        <v>2</v>
      </c>
      <c r="D1837">
        <v>0.35699999999999998</v>
      </c>
      <c r="E1837">
        <v>0.83499999999999996</v>
      </c>
      <c r="F1837" s="3">
        <v>2919.3</v>
      </c>
      <c r="G1837" t="s">
        <v>84</v>
      </c>
      <c r="H1837" t="s">
        <v>84</v>
      </c>
    </row>
    <row r="1838" spans="1:8">
      <c r="A1838">
        <v>1983</v>
      </c>
      <c r="B1838" t="s">
        <v>140</v>
      </c>
      <c r="C1838">
        <v>2</v>
      </c>
      <c r="D1838">
        <v>0.61</v>
      </c>
      <c r="E1838">
        <v>0.30499999999999999</v>
      </c>
      <c r="F1838" s="3">
        <v>2446.4</v>
      </c>
      <c r="G1838" t="s">
        <v>84</v>
      </c>
      <c r="H1838" t="s">
        <v>84</v>
      </c>
    </row>
    <row r="1839" spans="1:8">
      <c r="A1839">
        <v>1984</v>
      </c>
      <c r="B1839" t="s">
        <v>140</v>
      </c>
      <c r="C1839">
        <v>2</v>
      </c>
      <c r="D1839">
        <v>0.151</v>
      </c>
      <c r="E1839">
        <v>0.51300000000000001</v>
      </c>
      <c r="F1839" s="3">
        <v>2112.6999999999998</v>
      </c>
      <c r="G1839" t="s">
        <v>84</v>
      </c>
      <c r="H1839" t="s">
        <v>84</v>
      </c>
    </row>
    <row r="1840" spans="1:8">
      <c r="A1840">
        <v>1985</v>
      </c>
      <c r="B1840" t="s">
        <v>140</v>
      </c>
      <c r="C1840">
        <v>2</v>
      </c>
      <c r="D1840">
        <v>2.9000000000000001E-2</v>
      </c>
      <c r="E1840">
        <v>0.44500000000000001</v>
      </c>
      <c r="F1840" s="3">
        <v>1931.7</v>
      </c>
      <c r="G1840" t="s">
        <v>84</v>
      </c>
      <c r="H1840" t="s">
        <v>84</v>
      </c>
    </row>
    <row r="1841" spans="1:8">
      <c r="A1841">
        <v>1986</v>
      </c>
      <c r="B1841" t="s">
        <v>140</v>
      </c>
      <c r="C1841">
        <v>2</v>
      </c>
      <c r="D1841">
        <v>0.53700000000000003</v>
      </c>
      <c r="E1841">
        <v>0.39400000000000002</v>
      </c>
      <c r="F1841" s="3">
        <v>1737.8</v>
      </c>
      <c r="G1841" t="s">
        <v>84</v>
      </c>
      <c r="H1841" t="s">
        <v>84</v>
      </c>
    </row>
    <row r="1842" spans="1:8">
      <c r="A1842">
        <v>1987</v>
      </c>
      <c r="B1842" t="s">
        <v>140</v>
      </c>
      <c r="C1842">
        <v>2</v>
      </c>
      <c r="D1842">
        <v>0.03</v>
      </c>
      <c r="E1842">
        <v>0.56999999999999995</v>
      </c>
      <c r="F1842" s="3">
        <v>1968.4</v>
      </c>
      <c r="G1842" t="s">
        <v>84</v>
      </c>
      <c r="H1842" t="s">
        <v>84</v>
      </c>
    </row>
    <row r="1843" spans="1:8">
      <c r="A1843">
        <v>1988</v>
      </c>
      <c r="B1843" t="s">
        <v>140</v>
      </c>
      <c r="C1843">
        <v>2</v>
      </c>
      <c r="D1843">
        <v>0.71899999999999997</v>
      </c>
      <c r="E1843">
        <v>1.889</v>
      </c>
      <c r="F1843" s="3">
        <v>1528.8</v>
      </c>
      <c r="G1843" t="s">
        <v>84</v>
      </c>
      <c r="H1843" t="s">
        <v>84</v>
      </c>
    </row>
    <row r="1844" spans="1:8">
      <c r="A1844">
        <v>1989</v>
      </c>
      <c r="B1844" t="s">
        <v>140</v>
      </c>
      <c r="C1844">
        <v>2</v>
      </c>
      <c r="D1844">
        <v>2.5000000000000001E-2</v>
      </c>
      <c r="E1844">
        <v>0.14499999999999999</v>
      </c>
      <c r="F1844" s="3">
        <v>1209.7</v>
      </c>
      <c r="G1844" t="s">
        <v>84</v>
      </c>
      <c r="H1844" t="s">
        <v>84</v>
      </c>
    </row>
    <row r="1845" spans="1:8">
      <c r="A1845">
        <v>1990</v>
      </c>
      <c r="B1845" t="s">
        <v>140</v>
      </c>
      <c r="C1845">
        <v>2</v>
      </c>
      <c r="D1845">
        <v>8.9999999999999993E-3</v>
      </c>
      <c r="E1845">
        <v>5.7000000000000002E-2</v>
      </c>
      <c r="F1845" s="3">
        <v>801.4</v>
      </c>
      <c r="G1845" t="s">
        <v>84</v>
      </c>
      <c r="H1845" t="s">
        <v>84</v>
      </c>
    </row>
    <row r="1846" spans="1:8">
      <c r="A1846">
        <v>1991</v>
      </c>
      <c r="B1846" t="s">
        <v>140</v>
      </c>
      <c r="C1846">
        <v>2</v>
      </c>
      <c r="D1846">
        <v>2.8000000000000001E-2</v>
      </c>
      <c r="E1846">
        <v>0.14399999999999999</v>
      </c>
      <c r="F1846" s="3">
        <v>489.3</v>
      </c>
      <c r="G1846" t="s">
        <v>84</v>
      </c>
      <c r="H1846" t="s">
        <v>84</v>
      </c>
    </row>
    <row r="1847" spans="1:8">
      <c r="A1847">
        <v>1992</v>
      </c>
      <c r="B1847" t="s">
        <v>140</v>
      </c>
      <c r="C1847">
        <v>2</v>
      </c>
      <c r="D1847">
        <v>0.05</v>
      </c>
      <c r="E1847">
        <v>0.28899999999999998</v>
      </c>
      <c r="F1847" s="3">
        <v>817.8</v>
      </c>
      <c r="G1847" t="s">
        <v>84</v>
      </c>
      <c r="H1847" t="s">
        <v>84</v>
      </c>
    </row>
    <row r="1848" spans="1:8">
      <c r="A1848">
        <v>1993</v>
      </c>
      <c r="B1848" t="s">
        <v>140</v>
      </c>
      <c r="C1848">
        <v>2</v>
      </c>
      <c r="D1848">
        <v>0.20100000000000001</v>
      </c>
      <c r="E1848">
        <v>0.21</v>
      </c>
      <c r="F1848" s="3">
        <v>463.4</v>
      </c>
      <c r="G1848" t="s">
        <v>84</v>
      </c>
      <c r="H1848" t="s">
        <v>84</v>
      </c>
    </row>
    <row r="1849" spans="1:8">
      <c r="A1849">
        <v>1994</v>
      </c>
      <c r="B1849" t="s">
        <v>140</v>
      </c>
      <c r="C1849">
        <v>2</v>
      </c>
      <c r="D1849">
        <v>1.4999999999999999E-2</v>
      </c>
      <c r="E1849">
        <v>0.184</v>
      </c>
      <c r="F1849" s="3">
        <v>169</v>
      </c>
      <c r="G1849" t="s">
        <v>84</v>
      </c>
      <c r="H1849" t="s">
        <v>84</v>
      </c>
    </row>
    <row r="1850" spans="1:8">
      <c r="A1850">
        <v>1995</v>
      </c>
      <c r="B1850" t="s">
        <v>140</v>
      </c>
      <c r="C1850">
        <v>2</v>
      </c>
      <c r="D1850">
        <v>3.6999999999999998E-2</v>
      </c>
      <c r="E1850">
        <v>6.8000000000000005E-2</v>
      </c>
      <c r="F1850" s="3">
        <v>298.10000000000002</v>
      </c>
      <c r="G1850" t="s">
        <v>84</v>
      </c>
      <c r="H1850" t="s">
        <v>84</v>
      </c>
    </row>
    <row r="1851" spans="1:8">
      <c r="A1851">
        <v>1996</v>
      </c>
      <c r="B1851" t="s">
        <v>140</v>
      </c>
      <c r="C1851">
        <v>2</v>
      </c>
      <c r="D1851">
        <v>5.7000000000000002E-2</v>
      </c>
      <c r="E1851">
        <v>0.122</v>
      </c>
      <c r="F1851" s="3">
        <v>100.9</v>
      </c>
      <c r="G1851" t="s">
        <v>84</v>
      </c>
      <c r="H1851" t="s">
        <v>84</v>
      </c>
    </row>
    <row r="1852" spans="1:8">
      <c r="A1852">
        <v>1997</v>
      </c>
      <c r="B1852" t="s">
        <v>140</v>
      </c>
      <c r="C1852">
        <v>2</v>
      </c>
      <c r="D1852">
        <v>0.159</v>
      </c>
      <c r="E1852">
        <v>0.29699999999999999</v>
      </c>
      <c r="F1852" s="3">
        <v>126.9</v>
      </c>
      <c r="G1852" t="s">
        <v>84</v>
      </c>
      <c r="H1852" t="s">
        <v>84</v>
      </c>
    </row>
    <row r="1853" spans="1:8">
      <c r="A1853">
        <v>1998</v>
      </c>
      <c r="B1853" t="s">
        <v>140</v>
      </c>
      <c r="C1853">
        <v>2</v>
      </c>
      <c r="D1853">
        <v>1.7999999999999999E-2</v>
      </c>
      <c r="E1853">
        <v>8.5000000000000006E-2</v>
      </c>
      <c r="F1853" s="3">
        <v>152.19999999999999</v>
      </c>
      <c r="G1853" t="s">
        <v>84</v>
      </c>
      <c r="H1853" t="s">
        <v>84</v>
      </c>
    </row>
    <row r="1854" spans="1:8">
      <c r="A1854">
        <v>1999</v>
      </c>
      <c r="B1854" t="s">
        <v>140</v>
      </c>
      <c r="C1854">
        <v>2</v>
      </c>
      <c r="D1854">
        <v>0.16600000000000001</v>
      </c>
      <c r="E1854">
        <v>0.432</v>
      </c>
      <c r="F1854" s="3">
        <v>67.2</v>
      </c>
      <c r="G1854" t="s">
        <v>84</v>
      </c>
      <c r="H1854" t="s">
        <v>84</v>
      </c>
    </row>
    <row r="1855" spans="1:8">
      <c r="A1855">
        <v>2000</v>
      </c>
      <c r="B1855" t="s">
        <v>140</v>
      </c>
      <c r="C1855">
        <v>2</v>
      </c>
      <c r="D1855">
        <v>1.173</v>
      </c>
      <c r="E1855">
        <v>0.54</v>
      </c>
      <c r="F1855" s="3">
        <v>416.4</v>
      </c>
      <c r="G1855" t="s">
        <v>84</v>
      </c>
      <c r="H1855" t="s">
        <v>84</v>
      </c>
    </row>
    <row r="1856" spans="1:8">
      <c r="A1856">
        <v>2001</v>
      </c>
      <c r="B1856" t="s">
        <v>140</v>
      </c>
      <c r="C1856">
        <v>2</v>
      </c>
      <c r="D1856">
        <v>2.9000000000000001E-2</v>
      </c>
      <c r="E1856">
        <v>0</v>
      </c>
      <c r="F1856" s="3">
        <v>323.2</v>
      </c>
      <c r="G1856" t="s">
        <v>84</v>
      </c>
      <c r="H1856" t="s">
        <v>84</v>
      </c>
    </row>
    <row r="1857" spans="1:8">
      <c r="A1857">
        <v>2002</v>
      </c>
      <c r="B1857" t="s">
        <v>140</v>
      </c>
      <c r="C1857">
        <v>2</v>
      </c>
      <c r="D1857">
        <v>0.34</v>
      </c>
      <c r="E1857">
        <v>0.26900000000000002</v>
      </c>
      <c r="F1857" s="3">
        <v>35</v>
      </c>
      <c r="G1857" t="s">
        <v>84</v>
      </c>
      <c r="H1857" t="s">
        <v>84</v>
      </c>
    </row>
    <row r="1858" spans="1:8">
      <c r="A1858">
        <v>2003</v>
      </c>
      <c r="B1858" t="s">
        <v>140</v>
      </c>
      <c r="C1858">
        <v>2</v>
      </c>
      <c r="D1858">
        <v>7.4999999999999997E-2</v>
      </c>
      <c r="E1858">
        <v>0.46100000000000002</v>
      </c>
      <c r="F1858" s="3">
        <v>99.3</v>
      </c>
      <c r="G1858" t="s">
        <v>84</v>
      </c>
      <c r="H1858" t="s">
        <v>84</v>
      </c>
    </row>
    <row r="1859" spans="1:8">
      <c r="A1859">
        <v>2004</v>
      </c>
      <c r="B1859" t="s">
        <v>140</v>
      </c>
      <c r="C1859">
        <v>2</v>
      </c>
      <c r="D1859">
        <v>0.13600000000000001</v>
      </c>
      <c r="E1859">
        <v>0.66100000000000003</v>
      </c>
      <c r="F1859" s="3">
        <v>92.5</v>
      </c>
      <c r="G1859" t="s">
        <v>84</v>
      </c>
      <c r="H1859" t="s">
        <v>84</v>
      </c>
    </row>
    <row r="1860" spans="1:8">
      <c r="A1860">
        <v>2005</v>
      </c>
      <c r="B1860" t="s">
        <v>140</v>
      </c>
      <c r="C1860">
        <v>2</v>
      </c>
      <c r="D1860">
        <v>2.9000000000000001E-2</v>
      </c>
      <c r="E1860">
        <v>0.153</v>
      </c>
      <c r="F1860" s="3">
        <v>139.30000000000001</v>
      </c>
      <c r="G1860" t="s">
        <v>84</v>
      </c>
      <c r="H1860" t="s">
        <v>84</v>
      </c>
    </row>
    <row r="1861" spans="1:8">
      <c r="A1861">
        <v>2006</v>
      </c>
      <c r="B1861" t="s">
        <v>140</v>
      </c>
      <c r="C1861">
        <v>2</v>
      </c>
      <c r="D1861">
        <v>0.184</v>
      </c>
      <c r="E1861">
        <v>1.2410000000000001</v>
      </c>
      <c r="F1861" s="3">
        <v>46.6</v>
      </c>
      <c r="G1861" t="s">
        <v>84</v>
      </c>
      <c r="H1861" t="s">
        <v>84</v>
      </c>
    </row>
    <row r="1862" spans="1:8">
      <c r="A1862">
        <v>2007</v>
      </c>
      <c r="B1862" t="s">
        <v>140</v>
      </c>
      <c r="C1862">
        <v>2</v>
      </c>
      <c r="D1862">
        <v>0.1</v>
      </c>
      <c r="E1862">
        <v>0.13600000000000001</v>
      </c>
      <c r="F1862" s="3">
        <v>86</v>
      </c>
      <c r="G1862" t="s">
        <v>84</v>
      </c>
      <c r="H1862" t="s">
        <v>84</v>
      </c>
    </row>
    <row r="1863" spans="1:8">
      <c r="A1863">
        <v>2008</v>
      </c>
      <c r="B1863" t="s">
        <v>140</v>
      </c>
      <c r="C1863">
        <v>2</v>
      </c>
      <c r="D1863">
        <v>7.9000000000000001E-2</v>
      </c>
      <c r="E1863">
        <v>0.65</v>
      </c>
      <c r="F1863" s="3">
        <v>102.2</v>
      </c>
      <c r="G1863" t="s">
        <v>84</v>
      </c>
      <c r="H1863" t="s">
        <v>84</v>
      </c>
    </row>
    <row r="1864" spans="1:8">
      <c r="A1864">
        <v>2009</v>
      </c>
      <c r="B1864" t="s">
        <v>140</v>
      </c>
      <c r="C1864">
        <v>2</v>
      </c>
      <c r="D1864">
        <v>6.3E-2</v>
      </c>
      <c r="E1864">
        <v>0.66</v>
      </c>
      <c r="F1864" s="3">
        <v>81.8</v>
      </c>
      <c r="G1864" t="s">
        <v>84</v>
      </c>
      <c r="H1864" t="s">
        <v>84</v>
      </c>
    </row>
    <row r="1865" spans="1:8">
      <c r="A1865">
        <v>2010</v>
      </c>
      <c r="B1865" t="s">
        <v>140</v>
      </c>
      <c r="C1865">
        <v>2</v>
      </c>
      <c r="D1865">
        <v>5.8999999999999997E-2</v>
      </c>
      <c r="E1865">
        <v>9.4E-2</v>
      </c>
      <c r="F1865" s="3">
        <v>53.5</v>
      </c>
      <c r="G1865" t="s">
        <v>84</v>
      </c>
      <c r="H1865" t="s">
        <v>84</v>
      </c>
    </row>
    <row r="1866" spans="1:8">
      <c r="A1866">
        <v>2011</v>
      </c>
      <c r="B1866" t="s">
        <v>140</v>
      </c>
      <c r="C1866">
        <v>2</v>
      </c>
      <c r="D1866">
        <v>5.0000000000000001E-3</v>
      </c>
      <c r="E1866">
        <v>0.06</v>
      </c>
      <c r="F1866" s="3">
        <v>37.1</v>
      </c>
      <c r="G1866" t="s">
        <v>84</v>
      </c>
      <c r="H1866" t="s">
        <v>84</v>
      </c>
    </row>
    <row r="1867" spans="1:8">
      <c r="A1867">
        <v>2012</v>
      </c>
      <c r="B1867" t="s">
        <v>140</v>
      </c>
      <c r="C1867">
        <v>2</v>
      </c>
      <c r="D1867">
        <v>6.9000000000000006E-2</v>
      </c>
      <c r="E1867">
        <v>7.9000000000000001E-2</v>
      </c>
      <c r="F1867" s="3">
        <v>83.1</v>
      </c>
      <c r="G1867" t="s">
        <v>84</v>
      </c>
      <c r="H1867" t="s">
        <v>84</v>
      </c>
    </row>
    <row r="1868" spans="1:8">
      <c r="A1868">
        <v>2013</v>
      </c>
      <c r="B1868" t="s">
        <v>140</v>
      </c>
      <c r="C1868">
        <v>2</v>
      </c>
      <c r="D1868">
        <v>1.2E-2</v>
      </c>
      <c r="E1868">
        <v>0.02</v>
      </c>
      <c r="F1868" s="3">
        <v>165.3</v>
      </c>
      <c r="G1868" t="s">
        <v>84</v>
      </c>
      <c r="H1868" t="s">
        <v>84</v>
      </c>
    </row>
    <row r="1869" spans="1:8">
      <c r="A1869" s="3">
        <v>2014</v>
      </c>
      <c r="B1869" t="s">
        <v>140</v>
      </c>
      <c r="C1869" s="3">
        <v>2</v>
      </c>
      <c r="D1869" s="3" t="s">
        <v>84</v>
      </c>
      <c r="E1869" s="3" t="s">
        <v>84</v>
      </c>
      <c r="F1869" s="3">
        <v>49.3</v>
      </c>
      <c r="G1869" t="s">
        <v>84</v>
      </c>
      <c r="H1869" t="s">
        <v>84</v>
      </c>
    </row>
    <row r="1870" spans="1:8">
      <c r="A1870" s="3">
        <v>1970</v>
      </c>
      <c r="B1870" t="s">
        <v>140</v>
      </c>
      <c r="C1870" s="3">
        <v>3</v>
      </c>
      <c r="D1870">
        <v>0.124</v>
      </c>
      <c r="E1870">
        <v>0.254</v>
      </c>
      <c r="F1870" t="s">
        <v>84</v>
      </c>
      <c r="G1870" t="s">
        <v>84</v>
      </c>
      <c r="H1870" t="s">
        <v>84</v>
      </c>
    </row>
    <row r="1871" spans="1:8">
      <c r="A1871" s="3">
        <v>1971</v>
      </c>
      <c r="B1871" t="s">
        <v>140</v>
      </c>
      <c r="C1871" s="3">
        <v>3</v>
      </c>
      <c r="D1871">
        <v>0.109</v>
      </c>
      <c r="E1871">
        <v>0.224</v>
      </c>
      <c r="F1871" t="s">
        <v>84</v>
      </c>
      <c r="G1871" t="s">
        <v>84</v>
      </c>
      <c r="H1871" t="s">
        <v>84</v>
      </c>
    </row>
    <row r="1872" spans="1:8">
      <c r="A1872" s="3">
        <v>1972</v>
      </c>
      <c r="B1872" t="s">
        <v>140</v>
      </c>
      <c r="C1872" s="3">
        <v>3</v>
      </c>
      <c r="D1872">
        <v>0.153</v>
      </c>
      <c r="E1872">
        <v>1.1180000000000001</v>
      </c>
      <c r="F1872" t="s">
        <v>84</v>
      </c>
      <c r="G1872" t="s">
        <v>84</v>
      </c>
      <c r="H1872" t="s">
        <v>84</v>
      </c>
    </row>
    <row r="1873" spans="1:8">
      <c r="A1873" s="3">
        <v>1973</v>
      </c>
      <c r="B1873" t="s">
        <v>140</v>
      </c>
      <c r="C1873" s="3">
        <v>3</v>
      </c>
      <c r="D1873">
        <v>4.2729999999999997</v>
      </c>
      <c r="E1873">
        <v>2.1459999999999999</v>
      </c>
      <c r="F1873" t="s">
        <v>84</v>
      </c>
      <c r="G1873" t="s">
        <v>84</v>
      </c>
      <c r="H1873" t="s">
        <v>84</v>
      </c>
    </row>
    <row r="1874" spans="1:8">
      <c r="A1874" s="3">
        <v>1974</v>
      </c>
      <c r="B1874" t="s">
        <v>140</v>
      </c>
      <c r="C1874" s="3">
        <v>3</v>
      </c>
      <c r="D1874">
        <v>8.1000000000000003E-2</v>
      </c>
      <c r="E1874">
        <v>0.26700000000000002</v>
      </c>
      <c r="F1874" t="s">
        <v>84</v>
      </c>
      <c r="G1874" t="s">
        <v>84</v>
      </c>
      <c r="H1874" t="s">
        <v>84</v>
      </c>
    </row>
    <row r="1875" spans="1:8">
      <c r="A1875" s="3">
        <v>1975</v>
      </c>
      <c r="B1875" t="s">
        <v>140</v>
      </c>
      <c r="C1875" s="3">
        <v>3</v>
      </c>
      <c r="D1875">
        <v>0.70699999999999996</v>
      </c>
      <c r="E1875">
        <v>3.028</v>
      </c>
      <c r="F1875" t="s">
        <v>84</v>
      </c>
      <c r="G1875" t="s">
        <v>84</v>
      </c>
      <c r="H1875" t="s">
        <v>84</v>
      </c>
    </row>
    <row r="1876" spans="1:8">
      <c r="A1876" s="3">
        <v>1976</v>
      </c>
      <c r="B1876" t="s">
        <v>140</v>
      </c>
      <c r="C1876" s="3">
        <v>3</v>
      </c>
      <c r="D1876">
        <v>0.253</v>
      </c>
      <c r="E1876">
        <v>0.216</v>
      </c>
      <c r="F1876" t="s">
        <v>84</v>
      </c>
      <c r="G1876" t="s">
        <v>84</v>
      </c>
      <c r="H1876" t="s">
        <v>84</v>
      </c>
    </row>
    <row r="1877" spans="1:8">
      <c r="A1877" s="3">
        <v>1977</v>
      </c>
      <c r="B1877" t="s">
        <v>140</v>
      </c>
      <c r="C1877" s="3">
        <v>3</v>
      </c>
      <c r="D1877">
        <v>0.26400000000000001</v>
      </c>
      <c r="E1877">
        <v>0.44600000000000001</v>
      </c>
      <c r="F1877" t="s">
        <v>84</v>
      </c>
      <c r="G1877" t="s">
        <v>84</v>
      </c>
      <c r="H1877" t="s">
        <v>84</v>
      </c>
    </row>
    <row r="1878" spans="1:8">
      <c r="A1878" s="3">
        <v>1978</v>
      </c>
      <c r="B1878" t="s">
        <v>140</v>
      </c>
      <c r="C1878" s="3">
        <v>3</v>
      </c>
      <c r="D1878">
        <v>8.3000000000000004E-2</v>
      </c>
      <c r="E1878">
        <v>0.35899999999999999</v>
      </c>
      <c r="F1878" t="s">
        <v>84</v>
      </c>
      <c r="G1878" t="s">
        <v>84</v>
      </c>
      <c r="H1878" t="s">
        <v>84</v>
      </c>
    </row>
    <row r="1879" spans="1:8">
      <c r="A1879" s="3">
        <v>1979</v>
      </c>
      <c r="B1879" t="s">
        <v>140</v>
      </c>
      <c r="C1879" s="3">
        <v>3</v>
      </c>
      <c r="D1879">
        <v>1.407</v>
      </c>
      <c r="E1879">
        <v>0.61699999999999999</v>
      </c>
      <c r="F1879" t="s">
        <v>84</v>
      </c>
      <c r="G1879" t="s">
        <v>84</v>
      </c>
      <c r="H1879" t="s">
        <v>84</v>
      </c>
    </row>
    <row r="1880" spans="1:8">
      <c r="A1880" s="3">
        <v>1980</v>
      </c>
      <c r="B1880" t="s">
        <v>140</v>
      </c>
      <c r="C1880" s="3">
        <v>3</v>
      </c>
      <c r="D1880">
        <v>0.5</v>
      </c>
      <c r="E1880">
        <v>2.5579999999999998</v>
      </c>
      <c r="F1880" t="s">
        <v>84</v>
      </c>
      <c r="G1880" t="s">
        <v>84</v>
      </c>
      <c r="H1880" t="s">
        <v>84</v>
      </c>
    </row>
    <row r="1881" spans="1:8">
      <c r="A1881" s="3">
        <v>1981</v>
      </c>
      <c r="B1881" t="s">
        <v>140</v>
      </c>
      <c r="C1881" s="3">
        <v>3</v>
      </c>
      <c r="D1881">
        <v>0.61899999999999999</v>
      </c>
      <c r="E1881">
        <v>0.39900000000000002</v>
      </c>
      <c r="F1881" t="s">
        <v>84</v>
      </c>
      <c r="G1881" t="s">
        <v>84</v>
      </c>
      <c r="H1881" t="s">
        <v>84</v>
      </c>
    </row>
    <row r="1882" spans="1:8">
      <c r="A1882" s="3">
        <v>1982</v>
      </c>
      <c r="B1882" t="s">
        <v>140</v>
      </c>
      <c r="C1882" s="3">
        <v>3</v>
      </c>
      <c r="D1882">
        <v>1.04</v>
      </c>
      <c r="E1882">
        <v>3.2639999999999998</v>
      </c>
      <c r="F1882" s="3">
        <v>2286.6999999999998</v>
      </c>
      <c r="G1882" t="s">
        <v>84</v>
      </c>
      <c r="H1882" t="s">
        <v>84</v>
      </c>
    </row>
    <row r="1883" spans="1:8">
      <c r="A1883" s="3">
        <v>1983</v>
      </c>
      <c r="B1883" t="s">
        <v>140</v>
      </c>
      <c r="C1883" s="3">
        <v>3</v>
      </c>
      <c r="D1883">
        <v>0.96799999999999997</v>
      </c>
      <c r="E1883">
        <v>0.90500000000000003</v>
      </c>
      <c r="F1883" s="3">
        <v>2912.8</v>
      </c>
      <c r="G1883" t="s">
        <v>84</v>
      </c>
      <c r="H1883" t="s">
        <v>84</v>
      </c>
    </row>
    <row r="1884" spans="1:8">
      <c r="A1884" s="3">
        <v>1984</v>
      </c>
      <c r="B1884" t="s">
        <v>140</v>
      </c>
      <c r="C1884" s="3">
        <v>3</v>
      </c>
      <c r="D1884">
        <v>1.3089999999999999</v>
      </c>
      <c r="E1884">
        <v>0.41799999999999998</v>
      </c>
      <c r="F1884" s="3">
        <v>1674.5</v>
      </c>
      <c r="G1884" t="s">
        <v>84</v>
      </c>
      <c r="H1884" t="s">
        <v>84</v>
      </c>
    </row>
    <row r="1885" spans="1:8">
      <c r="A1885" s="3">
        <v>1985</v>
      </c>
      <c r="B1885" t="s">
        <v>140</v>
      </c>
      <c r="C1885" s="3">
        <v>3</v>
      </c>
      <c r="D1885">
        <v>0.23799999999999999</v>
      </c>
      <c r="E1885">
        <v>0.91700000000000004</v>
      </c>
      <c r="F1885" s="3">
        <v>2400.6</v>
      </c>
      <c r="G1885" t="s">
        <v>84</v>
      </c>
      <c r="H1885" t="s">
        <v>84</v>
      </c>
    </row>
    <row r="1886" spans="1:8">
      <c r="A1886" s="3">
        <v>1986</v>
      </c>
      <c r="B1886" t="s">
        <v>140</v>
      </c>
      <c r="C1886" s="3">
        <v>3</v>
      </c>
      <c r="D1886">
        <v>0.25900000000000001</v>
      </c>
      <c r="E1886">
        <v>0.40400000000000003</v>
      </c>
      <c r="F1886" s="3">
        <v>2747.6</v>
      </c>
      <c r="G1886" t="s">
        <v>84</v>
      </c>
      <c r="H1886" t="s">
        <v>84</v>
      </c>
    </row>
    <row r="1887" spans="1:8">
      <c r="A1887" s="3">
        <v>1987</v>
      </c>
      <c r="B1887" t="s">
        <v>140</v>
      </c>
      <c r="C1887" s="3">
        <v>3</v>
      </c>
      <c r="D1887">
        <v>0.47099999999999997</v>
      </c>
      <c r="E1887">
        <v>1.3879999999999999</v>
      </c>
      <c r="F1887" s="3">
        <v>1560.1</v>
      </c>
      <c r="G1887" t="s">
        <v>84</v>
      </c>
      <c r="H1887" t="s">
        <v>84</v>
      </c>
    </row>
    <row r="1888" spans="1:8">
      <c r="A1888" s="3">
        <v>1988</v>
      </c>
      <c r="B1888" t="s">
        <v>140</v>
      </c>
      <c r="C1888" s="3">
        <v>3</v>
      </c>
      <c r="D1888">
        <v>0.92600000000000005</v>
      </c>
      <c r="E1888">
        <v>2.3660000000000001</v>
      </c>
      <c r="F1888" s="3">
        <v>2084</v>
      </c>
      <c r="G1888" t="s">
        <v>84</v>
      </c>
      <c r="H1888" t="s">
        <v>84</v>
      </c>
    </row>
    <row r="1889" spans="1:8">
      <c r="A1889" s="3">
        <v>1989</v>
      </c>
      <c r="B1889" t="s">
        <v>140</v>
      </c>
      <c r="C1889" s="3">
        <v>3</v>
      </c>
      <c r="D1889">
        <v>0.60899999999999999</v>
      </c>
      <c r="E1889">
        <v>2.468</v>
      </c>
      <c r="F1889" s="3">
        <v>2361.6999999999998</v>
      </c>
      <c r="G1889" t="s">
        <v>84</v>
      </c>
      <c r="H1889" t="s">
        <v>84</v>
      </c>
    </row>
    <row r="1890" spans="1:8">
      <c r="A1890" s="3">
        <v>1990</v>
      </c>
      <c r="B1890" t="s">
        <v>140</v>
      </c>
      <c r="C1890" s="3">
        <v>3</v>
      </c>
      <c r="D1890">
        <v>0.23300000000000001</v>
      </c>
      <c r="E1890">
        <v>0.218</v>
      </c>
      <c r="F1890" s="3">
        <v>5510.2</v>
      </c>
      <c r="G1890" t="s">
        <v>84</v>
      </c>
      <c r="H1890" t="s">
        <v>84</v>
      </c>
    </row>
    <row r="1891" spans="1:8">
      <c r="A1891" s="3">
        <v>1991</v>
      </c>
      <c r="B1891" t="s">
        <v>140</v>
      </c>
      <c r="C1891" s="3">
        <v>3</v>
      </c>
      <c r="D1891">
        <v>7.6999999999999999E-2</v>
      </c>
      <c r="E1891">
        <v>0.151</v>
      </c>
      <c r="F1891" s="3">
        <v>930.9</v>
      </c>
      <c r="G1891" t="s">
        <v>84</v>
      </c>
      <c r="H1891" t="s">
        <v>84</v>
      </c>
    </row>
    <row r="1892" spans="1:8">
      <c r="A1892" s="3">
        <v>1992</v>
      </c>
      <c r="B1892" t="s">
        <v>140</v>
      </c>
      <c r="C1892" s="3">
        <v>3</v>
      </c>
      <c r="D1892">
        <v>0.247</v>
      </c>
      <c r="E1892">
        <v>0.44800000000000001</v>
      </c>
      <c r="F1892" s="3">
        <v>858.5</v>
      </c>
      <c r="G1892" t="s">
        <v>84</v>
      </c>
      <c r="H1892" t="s">
        <v>84</v>
      </c>
    </row>
    <row r="1893" spans="1:8">
      <c r="A1893" s="3">
        <v>1993</v>
      </c>
      <c r="B1893" t="s">
        <v>140</v>
      </c>
      <c r="C1893" s="3">
        <v>3</v>
      </c>
      <c r="D1893">
        <v>0.50700000000000001</v>
      </c>
      <c r="E1893">
        <v>0.57499999999999996</v>
      </c>
      <c r="F1893" s="3">
        <v>2124.3000000000002</v>
      </c>
      <c r="G1893" t="s">
        <v>84</v>
      </c>
      <c r="H1893" t="s">
        <v>84</v>
      </c>
    </row>
    <row r="1894" spans="1:8">
      <c r="A1894" s="3">
        <v>1994</v>
      </c>
      <c r="B1894" t="s">
        <v>140</v>
      </c>
      <c r="C1894" s="3">
        <v>3</v>
      </c>
      <c r="D1894">
        <v>0.316</v>
      </c>
      <c r="E1894">
        <v>0.90900000000000003</v>
      </c>
      <c r="F1894" s="3">
        <v>1482.1</v>
      </c>
      <c r="G1894" t="s">
        <v>84</v>
      </c>
      <c r="H1894" t="s">
        <v>84</v>
      </c>
    </row>
    <row r="1895" spans="1:8">
      <c r="A1895" s="3">
        <v>1995</v>
      </c>
      <c r="B1895" t="s">
        <v>140</v>
      </c>
      <c r="C1895" s="3">
        <v>3</v>
      </c>
      <c r="D1895">
        <v>0.187</v>
      </c>
      <c r="E1895">
        <v>0.308</v>
      </c>
      <c r="F1895" s="3">
        <v>1276.2</v>
      </c>
      <c r="G1895" t="s">
        <v>84</v>
      </c>
      <c r="H1895" t="s">
        <v>84</v>
      </c>
    </row>
    <row r="1896" spans="1:8">
      <c r="A1896" s="3">
        <v>1996</v>
      </c>
      <c r="B1896" t="s">
        <v>140</v>
      </c>
      <c r="C1896" s="3">
        <v>3</v>
      </c>
      <c r="D1896">
        <v>2.1999999999999999E-2</v>
      </c>
      <c r="E1896">
        <v>0.379</v>
      </c>
      <c r="F1896" s="3">
        <v>612.1</v>
      </c>
      <c r="G1896" t="s">
        <v>84</v>
      </c>
      <c r="H1896" t="s">
        <v>84</v>
      </c>
    </row>
    <row r="1897" spans="1:8">
      <c r="A1897" s="3">
        <v>1997</v>
      </c>
      <c r="B1897" t="s">
        <v>140</v>
      </c>
      <c r="C1897" s="3">
        <v>3</v>
      </c>
      <c r="D1897">
        <v>0.13900000000000001</v>
      </c>
      <c r="E1897">
        <v>9.0999999999999998E-2</v>
      </c>
      <c r="F1897" s="3">
        <v>506.9</v>
      </c>
      <c r="G1897" t="s">
        <v>84</v>
      </c>
      <c r="H1897" t="s">
        <v>84</v>
      </c>
    </row>
    <row r="1898" spans="1:8">
      <c r="A1898" s="3">
        <v>1998</v>
      </c>
      <c r="B1898" t="s">
        <v>140</v>
      </c>
      <c r="C1898" s="3">
        <v>3</v>
      </c>
      <c r="D1898">
        <v>0.22800000000000001</v>
      </c>
      <c r="E1898">
        <v>0.34200000000000003</v>
      </c>
      <c r="F1898" s="3">
        <v>479</v>
      </c>
      <c r="G1898" t="s">
        <v>84</v>
      </c>
      <c r="H1898" t="s">
        <v>84</v>
      </c>
    </row>
    <row r="1899" spans="1:8">
      <c r="A1899" s="3">
        <v>1999</v>
      </c>
      <c r="B1899" t="s">
        <v>140</v>
      </c>
      <c r="C1899" s="3">
        <v>3</v>
      </c>
      <c r="D1899">
        <v>0.34200000000000003</v>
      </c>
      <c r="E1899">
        <v>0.375</v>
      </c>
      <c r="F1899" s="3">
        <v>329.3</v>
      </c>
      <c r="G1899" t="s">
        <v>84</v>
      </c>
      <c r="H1899" t="s">
        <v>84</v>
      </c>
    </row>
    <row r="1900" spans="1:8">
      <c r="A1900" s="3">
        <v>2000</v>
      </c>
      <c r="B1900" t="s">
        <v>140</v>
      </c>
      <c r="C1900" s="3">
        <v>3</v>
      </c>
      <c r="D1900">
        <v>0.73699999999999999</v>
      </c>
      <c r="E1900">
        <v>0.98099999999999998</v>
      </c>
      <c r="F1900" s="3">
        <v>533.79999999999995</v>
      </c>
      <c r="G1900" t="s">
        <v>84</v>
      </c>
      <c r="H1900" t="s">
        <v>84</v>
      </c>
    </row>
    <row r="1901" spans="1:8">
      <c r="A1901" s="3">
        <v>2001</v>
      </c>
      <c r="B1901" t="s">
        <v>140</v>
      </c>
      <c r="C1901" s="3">
        <v>3</v>
      </c>
      <c r="D1901">
        <v>0.35499999999999998</v>
      </c>
      <c r="E1901">
        <v>0.17100000000000001</v>
      </c>
      <c r="F1901" s="3">
        <v>1101.7</v>
      </c>
      <c r="G1901" t="s">
        <v>84</v>
      </c>
      <c r="H1901" t="s">
        <v>84</v>
      </c>
    </row>
    <row r="1902" spans="1:8">
      <c r="A1902" s="3">
        <v>2002</v>
      </c>
      <c r="B1902" t="s">
        <v>140</v>
      </c>
      <c r="C1902" s="3">
        <v>3</v>
      </c>
      <c r="D1902">
        <v>4.4999999999999998E-2</v>
      </c>
      <c r="E1902">
        <v>0.104</v>
      </c>
      <c r="F1902" s="3">
        <v>319.7</v>
      </c>
      <c r="G1902" t="s">
        <v>84</v>
      </c>
      <c r="H1902" t="s">
        <v>84</v>
      </c>
    </row>
    <row r="1903" spans="1:8">
      <c r="A1903" s="3">
        <v>2003</v>
      </c>
      <c r="B1903" t="s">
        <v>140</v>
      </c>
      <c r="C1903" s="3">
        <v>3</v>
      </c>
      <c r="D1903">
        <v>0.82499999999999996</v>
      </c>
      <c r="E1903">
        <v>0.186</v>
      </c>
      <c r="F1903" s="3">
        <v>150.5</v>
      </c>
      <c r="G1903" t="s">
        <v>84</v>
      </c>
      <c r="H1903" t="s">
        <v>84</v>
      </c>
    </row>
    <row r="1904" spans="1:8">
      <c r="A1904" s="3">
        <v>2004</v>
      </c>
      <c r="B1904" t="s">
        <v>140</v>
      </c>
      <c r="C1904" s="3">
        <v>3</v>
      </c>
      <c r="D1904">
        <v>4.4999999999999998E-2</v>
      </c>
      <c r="E1904">
        <v>0.17199999999999999</v>
      </c>
      <c r="F1904" s="3">
        <v>550.9</v>
      </c>
      <c r="G1904" t="s">
        <v>84</v>
      </c>
      <c r="H1904" t="s">
        <v>84</v>
      </c>
    </row>
    <row r="1905" spans="1:8">
      <c r="A1905" s="3">
        <v>2005</v>
      </c>
      <c r="B1905" t="s">
        <v>140</v>
      </c>
      <c r="C1905" s="3">
        <v>3</v>
      </c>
      <c r="D1905">
        <v>0.73899999999999999</v>
      </c>
      <c r="E1905">
        <v>0.378</v>
      </c>
      <c r="F1905" s="3">
        <v>137.6</v>
      </c>
      <c r="G1905" t="s">
        <v>84</v>
      </c>
      <c r="H1905" t="s">
        <v>84</v>
      </c>
    </row>
    <row r="1906" spans="1:8">
      <c r="A1906" s="3">
        <v>2006</v>
      </c>
      <c r="B1906" t="s">
        <v>140</v>
      </c>
      <c r="C1906" s="3">
        <v>3</v>
      </c>
      <c r="D1906">
        <v>0.23699999999999999</v>
      </c>
      <c r="E1906">
        <v>0.59899999999999998</v>
      </c>
      <c r="F1906" s="3">
        <v>366.7</v>
      </c>
      <c r="G1906" t="s">
        <v>84</v>
      </c>
      <c r="H1906" t="s">
        <v>84</v>
      </c>
    </row>
    <row r="1907" spans="1:8">
      <c r="A1907" s="3">
        <v>2007</v>
      </c>
      <c r="B1907" t="s">
        <v>140</v>
      </c>
      <c r="C1907" s="3">
        <v>3</v>
      </c>
      <c r="D1907">
        <v>3.4220000000000002</v>
      </c>
      <c r="E1907">
        <v>0.86299999999999999</v>
      </c>
      <c r="F1907" s="3">
        <v>248</v>
      </c>
      <c r="G1907" t="s">
        <v>84</v>
      </c>
      <c r="H1907" t="s">
        <v>84</v>
      </c>
    </row>
    <row r="1908" spans="1:8">
      <c r="A1908" s="3">
        <v>2008</v>
      </c>
      <c r="B1908" t="s">
        <v>140</v>
      </c>
      <c r="C1908" s="3">
        <v>3</v>
      </c>
      <c r="D1908">
        <v>1.165</v>
      </c>
      <c r="E1908">
        <v>1.2270000000000001</v>
      </c>
      <c r="F1908" s="3">
        <v>533</v>
      </c>
      <c r="G1908" t="s">
        <v>84</v>
      </c>
      <c r="H1908" t="s">
        <v>84</v>
      </c>
    </row>
    <row r="1909" spans="1:8">
      <c r="A1909" s="3">
        <v>2009</v>
      </c>
      <c r="B1909" t="s">
        <v>140</v>
      </c>
      <c r="C1909" s="3">
        <v>3</v>
      </c>
      <c r="D1909">
        <v>0.27900000000000003</v>
      </c>
      <c r="E1909">
        <v>2.0960000000000001</v>
      </c>
      <c r="F1909" s="3">
        <v>593.1</v>
      </c>
      <c r="G1909" t="s">
        <v>84</v>
      </c>
      <c r="H1909" t="s">
        <v>84</v>
      </c>
    </row>
    <row r="1910" spans="1:8">
      <c r="A1910" s="3">
        <v>2010</v>
      </c>
      <c r="B1910" t="s">
        <v>140</v>
      </c>
      <c r="C1910" s="3">
        <v>3</v>
      </c>
      <c r="D1910">
        <v>0.27900000000000003</v>
      </c>
      <c r="E1910">
        <v>0.13200000000000001</v>
      </c>
      <c r="F1910" s="3">
        <v>338.8</v>
      </c>
      <c r="G1910" t="s">
        <v>84</v>
      </c>
      <c r="H1910" t="s">
        <v>84</v>
      </c>
    </row>
    <row r="1911" spans="1:8">
      <c r="A1911" s="3">
        <v>2011</v>
      </c>
      <c r="B1911" t="s">
        <v>140</v>
      </c>
      <c r="C1911" s="3">
        <v>3</v>
      </c>
      <c r="D1911">
        <v>2.4E-2</v>
      </c>
      <c r="E1911">
        <v>9.0999999999999998E-2</v>
      </c>
      <c r="F1911" s="3">
        <v>234.1</v>
      </c>
      <c r="G1911" t="s">
        <v>84</v>
      </c>
      <c r="H1911" t="s">
        <v>84</v>
      </c>
    </row>
    <row r="1912" spans="1:8">
      <c r="A1912" s="3">
        <v>2012</v>
      </c>
      <c r="B1912" t="s">
        <v>140</v>
      </c>
      <c r="C1912" s="3">
        <v>3</v>
      </c>
      <c r="D1912">
        <v>0.105</v>
      </c>
      <c r="E1912">
        <v>8.6999999999999994E-2</v>
      </c>
      <c r="F1912" s="3">
        <v>288.7</v>
      </c>
      <c r="G1912" t="s">
        <v>84</v>
      </c>
      <c r="H1912" t="s">
        <v>84</v>
      </c>
    </row>
    <row r="1913" spans="1:8">
      <c r="A1913" s="3">
        <v>2013</v>
      </c>
      <c r="B1913" t="s">
        <v>140</v>
      </c>
      <c r="C1913" s="3">
        <v>3</v>
      </c>
      <c r="D1913">
        <v>0.28299999999999997</v>
      </c>
      <c r="E1913">
        <v>0.24299999999999999</v>
      </c>
      <c r="F1913" s="3">
        <v>296.10000000000002</v>
      </c>
      <c r="G1913" t="s">
        <v>84</v>
      </c>
      <c r="H1913" t="s">
        <v>84</v>
      </c>
    </row>
    <row r="1914" spans="1:8">
      <c r="A1914" s="3">
        <v>2014</v>
      </c>
      <c r="B1914" t="s">
        <v>140</v>
      </c>
      <c r="C1914" s="3">
        <v>3</v>
      </c>
      <c r="D1914" s="3" t="s">
        <v>84</v>
      </c>
      <c r="E1914" s="3" t="s">
        <v>84</v>
      </c>
      <c r="F1914" s="3">
        <v>241.4</v>
      </c>
      <c r="G1914" t="s">
        <v>84</v>
      </c>
      <c r="H1914" t="s">
        <v>84</v>
      </c>
    </row>
    <row r="1915" spans="1:8">
      <c r="A1915" s="3">
        <v>1970</v>
      </c>
      <c r="B1915" t="s">
        <v>140</v>
      </c>
      <c r="C1915" s="3">
        <v>4</v>
      </c>
      <c r="D1915">
        <v>5.2999999999999999E-2</v>
      </c>
      <c r="E1915">
        <v>0.52</v>
      </c>
      <c r="F1915" t="s">
        <v>84</v>
      </c>
      <c r="G1915" t="s">
        <v>84</v>
      </c>
      <c r="H1915" t="s">
        <v>84</v>
      </c>
    </row>
    <row r="1916" spans="1:8">
      <c r="A1916" s="3">
        <v>1971</v>
      </c>
      <c r="B1916" t="s">
        <v>140</v>
      </c>
      <c r="C1916" s="3">
        <v>4</v>
      </c>
      <c r="D1916">
        <v>9.9000000000000005E-2</v>
      </c>
      <c r="E1916">
        <v>0.19</v>
      </c>
      <c r="F1916" t="s">
        <v>84</v>
      </c>
      <c r="G1916" t="s">
        <v>84</v>
      </c>
      <c r="H1916" t="s">
        <v>84</v>
      </c>
    </row>
    <row r="1917" spans="1:8">
      <c r="A1917" s="3">
        <v>1972</v>
      </c>
      <c r="B1917" t="s">
        <v>140</v>
      </c>
      <c r="C1917" s="3">
        <v>4</v>
      </c>
      <c r="D1917">
        <v>0.499</v>
      </c>
      <c r="E1917">
        <v>1.595</v>
      </c>
      <c r="F1917" t="s">
        <v>84</v>
      </c>
      <c r="G1917" t="s">
        <v>84</v>
      </c>
      <c r="H1917" t="s">
        <v>84</v>
      </c>
    </row>
    <row r="1918" spans="1:8">
      <c r="A1918" s="3">
        <v>1973</v>
      </c>
      <c r="B1918" t="s">
        <v>140</v>
      </c>
      <c r="C1918" s="3">
        <v>4</v>
      </c>
      <c r="D1918">
        <v>0.91700000000000004</v>
      </c>
      <c r="E1918">
        <v>0.17899999999999999</v>
      </c>
      <c r="F1918" t="s">
        <v>84</v>
      </c>
      <c r="G1918" t="s">
        <v>84</v>
      </c>
      <c r="H1918" t="s">
        <v>84</v>
      </c>
    </row>
    <row r="1919" spans="1:8">
      <c r="A1919" s="3">
        <v>1974</v>
      </c>
      <c r="B1919" t="s">
        <v>140</v>
      </c>
      <c r="C1919" s="3">
        <v>4</v>
      </c>
      <c r="D1919">
        <v>1.534</v>
      </c>
      <c r="E1919">
        <v>1.9219999999999999</v>
      </c>
      <c r="F1919" t="s">
        <v>84</v>
      </c>
      <c r="G1919" t="s">
        <v>84</v>
      </c>
      <c r="H1919" t="s">
        <v>84</v>
      </c>
    </row>
    <row r="1920" spans="1:8">
      <c r="A1920" s="3">
        <v>1975</v>
      </c>
      <c r="B1920" t="s">
        <v>140</v>
      </c>
      <c r="C1920" s="3">
        <v>4</v>
      </c>
      <c r="D1920">
        <v>9.5000000000000001E-2</v>
      </c>
      <c r="E1920">
        <v>0.13900000000000001</v>
      </c>
      <c r="F1920" t="s">
        <v>84</v>
      </c>
      <c r="G1920" t="s">
        <v>84</v>
      </c>
      <c r="H1920" t="s">
        <v>84</v>
      </c>
    </row>
    <row r="1921" spans="1:8">
      <c r="A1921" s="3">
        <v>1976</v>
      </c>
      <c r="B1921" t="s">
        <v>140</v>
      </c>
      <c r="C1921" s="3">
        <v>4</v>
      </c>
      <c r="D1921">
        <v>1.1140000000000001</v>
      </c>
      <c r="E1921">
        <v>0.57799999999999996</v>
      </c>
      <c r="F1921" t="s">
        <v>84</v>
      </c>
      <c r="G1921" t="s">
        <v>84</v>
      </c>
      <c r="H1921" t="s">
        <v>84</v>
      </c>
    </row>
    <row r="1922" spans="1:8">
      <c r="A1922" s="3">
        <v>1977</v>
      </c>
      <c r="B1922" t="s">
        <v>140</v>
      </c>
      <c r="C1922" s="3">
        <v>4</v>
      </c>
      <c r="D1922">
        <v>0.46</v>
      </c>
      <c r="E1922">
        <v>0.45600000000000002</v>
      </c>
      <c r="F1922" t="s">
        <v>84</v>
      </c>
      <c r="G1922" t="s">
        <v>84</v>
      </c>
      <c r="H1922" t="s">
        <v>84</v>
      </c>
    </row>
    <row r="1923" spans="1:8">
      <c r="A1923" s="3">
        <v>1978</v>
      </c>
      <c r="B1923" t="s">
        <v>140</v>
      </c>
      <c r="C1923" s="3">
        <v>4</v>
      </c>
      <c r="D1923">
        <v>0.29699999999999999</v>
      </c>
      <c r="E1923">
        <v>1.141</v>
      </c>
      <c r="F1923" t="s">
        <v>84</v>
      </c>
      <c r="G1923" t="s">
        <v>84</v>
      </c>
      <c r="H1923" t="s">
        <v>84</v>
      </c>
    </row>
    <row r="1924" spans="1:8">
      <c r="A1924" s="3">
        <v>1979</v>
      </c>
      <c r="B1924" t="s">
        <v>140</v>
      </c>
      <c r="C1924" s="3">
        <v>4</v>
      </c>
      <c r="D1924">
        <v>0.186</v>
      </c>
      <c r="E1924">
        <v>0.13100000000000001</v>
      </c>
      <c r="F1924" t="s">
        <v>84</v>
      </c>
      <c r="G1924" t="s">
        <v>84</v>
      </c>
      <c r="H1924" t="s">
        <v>84</v>
      </c>
    </row>
    <row r="1925" spans="1:8">
      <c r="A1925" s="3">
        <v>1980</v>
      </c>
      <c r="B1925" t="s">
        <v>140</v>
      </c>
      <c r="C1925" s="3">
        <v>4</v>
      </c>
      <c r="D1925">
        <v>0.436</v>
      </c>
      <c r="E1925">
        <v>1.6639999999999999</v>
      </c>
      <c r="F1925" t="s">
        <v>84</v>
      </c>
      <c r="G1925" t="s">
        <v>84</v>
      </c>
      <c r="H1925" t="s">
        <v>84</v>
      </c>
    </row>
    <row r="1926" spans="1:8">
      <c r="A1926" s="3">
        <v>1981</v>
      </c>
      <c r="B1926" t="s">
        <v>140</v>
      </c>
      <c r="C1926" s="3">
        <v>4</v>
      </c>
      <c r="D1926">
        <v>0.85</v>
      </c>
      <c r="E1926">
        <v>0.46899999999999997</v>
      </c>
      <c r="F1926" t="s">
        <v>84</v>
      </c>
      <c r="G1926" t="s">
        <v>84</v>
      </c>
      <c r="H1926" t="s">
        <v>84</v>
      </c>
    </row>
    <row r="1927" spans="1:8">
      <c r="A1927" s="3">
        <v>1982</v>
      </c>
      <c r="B1927" t="s">
        <v>140</v>
      </c>
      <c r="C1927" s="3">
        <v>4</v>
      </c>
      <c r="D1927">
        <v>0.498</v>
      </c>
      <c r="E1927">
        <v>2.476</v>
      </c>
      <c r="F1927" s="3">
        <v>1430.5</v>
      </c>
      <c r="G1927" t="s">
        <v>84</v>
      </c>
      <c r="H1927" t="s">
        <v>84</v>
      </c>
    </row>
    <row r="1928" spans="1:8">
      <c r="A1928" s="3">
        <v>1983</v>
      </c>
      <c r="B1928" t="s">
        <v>140</v>
      </c>
      <c r="C1928" s="3">
        <v>4</v>
      </c>
      <c r="D1928">
        <v>1.042</v>
      </c>
      <c r="E1928">
        <v>0.75700000000000001</v>
      </c>
      <c r="F1928" s="3">
        <v>1201.5999999999999</v>
      </c>
      <c r="G1928" t="s">
        <v>84</v>
      </c>
      <c r="H1928" t="s">
        <v>84</v>
      </c>
    </row>
    <row r="1929" spans="1:8">
      <c r="A1929" s="3">
        <v>1984</v>
      </c>
      <c r="B1929" t="s">
        <v>140</v>
      </c>
      <c r="C1929" s="3">
        <v>4</v>
      </c>
      <c r="D1929">
        <v>0.98699999999999999</v>
      </c>
      <c r="E1929">
        <v>0.58599999999999997</v>
      </c>
      <c r="F1929" s="3">
        <v>1643.6</v>
      </c>
      <c r="G1929" t="s">
        <v>84</v>
      </c>
      <c r="H1929" t="s">
        <v>84</v>
      </c>
    </row>
    <row r="1930" spans="1:8">
      <c r="A1930" s="3">
        <v>1985</v>
      </c>
      <c r="B1930" t="s">
        <v>140</v>
      </c>
      <c r="C1930" s="3">
        <v>4</v>
      </c>
      <c r="D1930">
        <v>0.67600000000000005</v>
      </c>
      <c r="E1930">
        <v>0.627</v>
      </c>
      <c r="F1930" s="3">
        <v>1151.8</v>
      </c>
      <c r="G1930" t="s">
        <v>84</v>
      </c>
      <c r="H1930" t="s">
        <v>84</v>
      </c>
    </row>
    <row r="1931" spans="1:8">
      <c r="A1931" s="3">
        <v>1986</v>
      </c>
      <c r="B1931" t="s">
        <v>140</v>
      </c>
      <c r="C1931" s="3">
        <v>4</v>
      </c>
      <c r="D1931">
        <v>0.76700000000000002</v>
      </c>
      <c r="E1931">
        <v>0.626</v>
      </c>
      <c r="F1931" s="3">
        <v>991.6</v>
      </c>
      <c r="G1931" t="s">
        <v>84</v>
      </c>
      <c r="H1931" t="s">
        <v>84</v>
      </c>
    </row>
    <row r="1932" spans="1:8">
      <c r="A1932" s="3">
        <v>1987</v>
      </c>
      <c r="B1932" t="s">
        <v>140</v>
      </c>
      <c r="C1932" s="3">
        <v>4</v>
      </c>
      <c r="D1932">
        <v>0.191</v>
      </c>
      <c r="E1932">
        <v>0.58599999999999997</v>
      </c>
      <c r="F1932" s="3">
        <v>1574.5</v>
      </c>
      <c r="G1932" t="s">
        <v>84</v>
      </c>
      <c r="H1932" t="s">
        <v>84</v>
      </c>
    </row>
    <row r="1933" spans="1:8">
      <c r="A1933" s="3">
        <v>1988</v>
      </c>
      <c r="B1933" t="s">
        <v>140</v>
      </c>
      <c r="C1933" s="3">
        <v>4</v>
      </c>
      <c r="D1933">
        <v>0.79100000000000004</v>
      </c>
      <c r="E1933">
        <v>1.069</v>
      </c>
      <c r="F1933" s="3">
        <v>1156.9000000000001</v>
      </c>
      <c r="G1933" t="s">
        <v>84</v>
      </c>
      <c r="H1933" t="s">
        <v>84</v>
      </c>
    </row>
    <row r="1934" spans="1:8">
      <c r="A1934" s="3">
        <v>1989</v>
      </c>
      <c r="B1934" t="s">
        <v>140</v>
      </c>
      <c r="C1934" s="3">
        <v>4</v>
      </c>
      <c r="D1934">
        <v>0.71199999999999997</v>
      </c>
      <c r="E1934">
        <v>1.458</v>
      </c>
      <c r="F1934" s="3">
        <v>1650.5</v>
      </c>
      <c r="G1934" t="s">
        <v>84</v>
      </c>
      <c r="H1934" t="s">
        <v>84</v>
      </c>
    </row>
    <row r="1935" spans="1:8">
      <c r="A1935" s="3">
        <v>1990</v>
      </c>
      <c r="B1935" t="s">
        <v>140</v>
      </c>
      <c r="C1935" s="3">
        <v>4</v>
      </c>
      <c r="D1935">
        <v>1.325</v>
      </c>
      <c r="E1935">
        <v>1.788</v>
      </c>
      <c r="F1935" s="3">
        <v>2713.3</v>
      </c>
      <c r="G1935" t="s">
        <v>84</v>
      </c>
      <c r="H1935" t="s">
        <v>84</v>
      </c>
    </row>
    <row r="1936" spans="1:8">
      <c r="A1936" s="3">
        <v>1991</v>
      </c>
      <c r="B1936" t="s">
        <v>140</v>
      </c>
      <c r="C1936" s="3">
        <v>4</v>
      </c>
      <c r="D1936">
        <v>0.23300000000000001</v>
      </c>
      <c r="E1936">
        <v>0.23</v>
      </c>
      <c r="F1936" s="3">
        <v>5539.9</v>
      </c>
      <c r="G1936" t="s">
        <v>84</v>
      </c>
      <c r="H1936" t="s">
        <v>84</v>
      </c>
    </row>
    <row r="1937" spans="1:8">
      <c r="A1937" s="3">
        <v>1992</v>
      </c>
      <c r="B1937" t="s">
        <v>140</v>
      </c>
      <c r="C1937" s="3">
        <v>4</v>
      </c>
      <c r="D1937">
        <v>0.223</v>
      </c>
      <c r="E1937">
        <v>0.14399999999999999</v>
      </c>
      <c r="F1937" s="3">
        <v>500.9</v>
      </c>
      <c r="G1937" t="s">
        <v>84</v>
      </c>
      <c r="H1937" t="s">
        <v>84</v>
      </c>
    </row>
    <row r="1938" spans="1:8">
      <c r="A1938" s="3">
        <v>1993</v>
      </c>
      <c r="B1938" t="s">
        <v>140</v>
      </c>
      <c r="C1938" s="3">
        <v>4</v>
      </c>
      <c r="D1938">
        <v>0.80400000000000005</v>
      </c>
      <c r="E1938">
        <v>0.36099999999999999</v>
      </c>
      <c r="F1938" s="3">
        <v>935</v>
      </c>
      <c r="G1938" t="s">
        <v>84</v>
      </c>
      <c r="H1938" t="s">
        <v>84</v>
      </c>
    </row>
    <row r="1939" spans="1:8">
      <c r="A1939" s="3">
        <v>1994</v>
      </c>
      <c r="B1939" t="s">
        <v>140</v>
      </c>
      <c r="C1939" s="3">
        <v>4</v>
      </c>
      <c r="D1939">
        <v>0.40699999999999997</v>
      </c>
      <c r="E1939">
        <v>0.81599999999999995</v>
      </c>
      <c r="F1939" s="3">
        <v>1291.2</v>
      </c>
      <c r="G1939" t="s">
        <v>84</v>
      </c>
      <c r="H1939" t="s">
        <v>84</v>
      </c>
    </row>
    <row r="1940" spans="1:8">
      <c r="A1940" s="3">
        <v>1995</v>
      </c>
      <c r="B1940" t="s">
        <v>140</v>
      </c>
      <c r="C1940" s="3">
        <v>4</v>
      </c>
      <c r="D1940">
        <v>1.165</v>
      </c>
      <c r="E1940">
        <v>1.226</v>
      </c>
      <c r="F1940" s="3">
        <v>1252.2</v>
      </c>
      <c r="G1940" t="s">
        <v>84</v>
      </c>
      <c r="H1940" t="s">
        <v>84</v>
      </c>
    </row>
    <row r="1941" spans="1:8">
      <c r="A1941" s="3">
        <v>1996</v>
      </c>
      <c r="B1941" t="s">
        <v>140</v>
      </c>
      <c r="C1941" s="3">
        <v>4</v>
      </c>
      <c r="D1941">
        <v>0.58599999999999997</v>
      </c>
      <c r="E1941">
        <v>0.23100000000000001</v>
      </c>
      <c r="F1941" s="3">
        <v>1983.8</v>
      </c>
      <c r="G1941" t="s">
        <v>84</v>
      </c>
      <c r="H1941" t="s">
        <v>84</v>
      </c>
    </row>
    <row r="1942" spans="1:8">
      <c r="A1942" s="3">
        <v>1997</v>
      </c>
      <c r="B1942" t="s">
        <v>140</v>
      </c>
      <c r="C1942" s="3">
        <v>4</v>
      </c>
      <c r="D1942">
        <v>0.39</v>
      </c>
      <c r="E1942">
        <v>0.16500000000000001</v>
      </c>
      <c r="F1942" s="3">
        <v>464.7</v>
      </c>
      <c r="G1942" t="s">
        <v>84</v>
      </c>
      <c r="H1942" t="s">
        <v>84</v>
      </c>
    </row>
    <row r="1943" spans="1:8">
      <c r="A1943" s="3">
        <v>1998</v>
      </c>
      <c r="B1943" t="s">
        <v>140</v>
      </c>
      <c r="C1943" s="3">
        <v>4</v>
      </c>
      <c r="D1943">
        <v>0.35899999999999999</v>
      </c>
      <c r="E1943">
        <v>0.11</v>
      </c>
      <c r="F1943" s="3">
        <v>620.20000000000005</v>
      </c>
      <c r="G1943" t="s">
        <v>84</v>
      </c>
      <c r="H1943" t="s">
        <v>84</v>
      </c>
    </row>
    <row r="1944" spans="1:8">
      <c r="A1944" s="3">
        <v>1999</v>
      </c>
      <c r="B1944" t="s">
        <v>140</v>
      </c>
      <c r="C1944" s="3">
        <v>4</v>
      </c>
      <c r="D1944">
        <v>0.72599999999999998</v>
      </c>
      <c r="E1944">
        <v>0.59</v>
      </c>
      <c r="F1944" s="3">
        <v>333.6</v>
      </c>
      <c r="G1944" t="s">
        <v>84</v>
      </c>
      <c r="H1944" t="s">
        <v>84</v>
      </c>
    </row>
    <row r="1945" spans="1:8">
      <c r="A1945" s="3">
        <v>2000</v>
      </c>
      <c r="B1945" t="s">
        <v>140</v>
      </c>
      <c r="C1945" s="3">
        <v>4</v>
      </c>
      <c r="D1945">
        <v>0.438</v>
      </c>
      <c r="E1945">
        <v>0.39900000000000002</v>
      </c>
      <c r="F1945" s="3">
        <v>808.1</v>
      </c>
      <c r="G1945" t="s">
        <v>84</v>
      </c>
      <c r="H1945" t="s">
        <v>84</v>
      </c>
    </row>
    <row r="1946" spans="1:8">
      <c r="A1946" s="3">
        <v>2001</v>
      </c>
      <c r="B1946" t="s">
        <v>140</v>
      </c>
      <c r="C1946" s="3">
        <v>4</v>
      </c>
      <c r="D1946">
        <v>0.68300000000000005</v>
      </c>
      <c r="E1946">
        <v>0.72</v>
      </c>
      <c r="F1946" s="3">
        <v>671.3</v>
      </c>
      <c r="G1946" t="s">
        <v>84</v>
      </c>
      <c r="H1946" t="s">
        <v>84</v>
      </c>
    </row>
    <row r="1947" spans="1:8">
      <c r="A1947" s="3">
        <v>2002</v>
      </c>
      <c r="B1947" t="s">
        <v>140</v>
      </c>
      <c r="C1947" s="3">
        <v>4</v>
      </c>
      <c r="D1947">
        <v>0.54800000000000004</v>
      </c>
      <c r="E1947">
        <v>0.33300000000000002</v>
      </c>
      <c r="F1947" s="3">
        <v>865.6</v>
      </c>
      <c r="G1947" t="s">
        <v>84</v>
      </c>
      <c r="H1947" t="s">
        <v>84</v>
      </c>
    </row>
    <row r="1948" spans="1:8">
      <c r="A1948" s="3">
        <v>2003</v>
      </c>
      <c r="B1948" t="s">
        <v>140</v>
      </c>
      <c r="C1948" s="3">
        <v>4</v>
      </c>
      <c r="D1948">
        <v>5.8999999999999997E-2</v>
      </c>
      <c r="E1948">
        <v>0.216</v>
      </c>
      <c r="F1948" s="3">
        <v>530.79999999999995</v>
      </c>
      <c r="G1948" t="s">
        <v>84</v>
      </c>
      <c r="H1948" t="s">
        <v>84</v>
      </c>
    </row>
    <row r="1949" spans="1:8">
      <c r="A1949" s="3">
        <v>2004</v>
      </c>
      <c r="B1949" t="s">
        <v>140</v>
      </c>
      <c r="C1949" s="3">
        <v>4</v>
      </c>
      <c r="D1949">
        <v>0.23</v>
      </c>
      <c r="E1949">
        <v>0.57699999999999996</v>
      </c>
      <c r="F1949" s="3">
        <v>250.4</v>
      </c>
      <c r="G1949" t="s">
        <v>84</v>
      </c>
      <c r="H1949" t="s">
        <v>84</v>
      </c>
    </row>
    <row r="1950" spans="1:8">
      <c r="A1950" s="3">
        <v>2005</v>
      </c>
      <c r="B1950" t="s">
        <v>140</v>
      </c>
      <c r="C1950" s="3">
        <v>4</v>
      </c>
      <c r="D1950">
        <v>8.1000000000000003E-2</v>
      </c>
      <c r="E1950">
        <v>7.8E-2</v>
      </c>
      <c r="F1950" s="3">
        <v>859.7</v>
      </c>
      <c r="G1950" t="s">
        <v>84</v>
      </c>
      <c r="H1950" t="s">
        <v>84</v>
      </c>
    </row>
    <row r="1951" spans="1:8">
      <c r="A1951" s="3">
        <v>2006</v>
      </c>
      <c r="B1951" t="s">
        <v>140</v>
      </c>
      <c r="C1951" s="3">
        <v>4</v>
      </c>
      <c r="D1951">
        <v>0.434</v>
      </c>
      <c r="E1951">
        <v>1.0069999999999999</v>
      </c>
      <c r="F1951" s="3">
        <v>275.10000000000002</v>
      </c>
      <c r="G1951" t="s">
        <v>84</v>
      </c>
      <c r="H1951" t="s">
        <v>84</v>
      </c>
    </row>
    <row r="1952" spans="1:8">
      <c r="A1952" s="3">
        <v>2007</v>
      </c>
      <c r="B1952" t="s">
        <v>140</v>
      </c>
      <c r="C1952" s="3">
        <v>4</v>
      </c>
      <c r="D1952">
        <v>3.077</v>
      </c>
      <c r="E1952">
        <v>0.39500000000000002</v>
      </c>
      <c r="F1952" s="3">
        <v>907.7</v>
      </c>
      <c r="G1952" t="s">
        <v>84</v>
      </c>
      <c r="H1952" t="s">
        <v>84</v>
      </c>
    </row>
    <row r="1953" spans="1:8">
      <c r="A1953" s="3">
        <v>2008</v>
      </c>
      <c r="B1953" t="s">
        <v>140</v>
      </c>
      <c r="C1953" s="3">
        <v>4</v>
      </c>
      <c r="D1953">
        <v>3.93</v>
      </c>
      <c r="E1953">
        <v>1.06</v>
      </c>
      <c r="F1953" s="3">
        <v>679.9</v>
      </c>
      <c r="G1953" t="s">
        <v>84</v>
      </c>
      <c r="H1953" t="s">
        <v>84</v>
      </c>
    </row>
    <row r="1954" spans="1:8">
      <c r="A1954" s="3">
        <v>2009</v>
      </c>
      <c r="B1954" t="s">
        <v>140</v>
      </c>
      <c r="C1954" s="3">
        <v>4</v>
      </c>
      <c r="D1954">
        <v>1.05</v>
      </c>
      <c r="E1954">
        <v>0.314</v>
      </c>
      <c r="F1954" s="3">
        <v>1055.4000000000001</v>
      </c>
      <c r="G1954" t="s">
        <v>84</v>
      </c>
      <c r="H1954" t="s">
        <v>84</v>
      </c>
    </row>
    <row r="1955" spans="1:8">
      <c r="A1955" s="3">
        <v>2010</v>
      </c>
      <c r="B1955" t="s">
        <v>140</v>
      </c>
      <c r="C1955" s="3">
        <v>4</v>
      </c>
      <c r="D1955">
        <v>0.33500000000000002</v>
      </c>
      <c r="E1955">
        <v>0.28999999999999998</v>
      </c>
      <c r="F1955" s="3">
        <v>842.5</v>
      </c>
      <c r="G1955" t="s">
        <v>84</v>
      </c>
      <c r="H1955" t="s">
        <v>84</v>
      </c>
    </row>
    <row r="1956" spans="1:8">
      <c r="A1956" s="3">
        <v>2011</v>
      </c>
      <c r="B1956" t="s">
        <v>140</v>
      </c>
      <c r="C1956" s="3">
        <v>4</v>
      </c>
      <c r="D1956">
        <v>0.14000000000000001</v>
      </c>
      <c r="E1956">
        <v>0.21</v>
      </c>
      <c r="F1956" s="3">
        <v>551.5</v>
      </c>
      <c r="G1956" t="s">
        <v>84</v>
      </c>
      <c r="H1956" t="s">
        <v>84</v>
      </c>
    </row>
    <row r="1957" spans="1:8">
      <c r="A1957" s="3">
        <v>2012</v>
      </c>
      <c r="B1957" t="s">
        <v>140</v>
      </c>
      <c r="C1957" s="3">
        <v>4</v>
      </c>
      <c r="D1957">
        <v>0.224</v>
      </c>
      <c r="E1957">
        <v>0.13500000000000001</v>
      </c>
      <c r="F1957" s="3">
        <v>431.2</v>
      </c>
      <c r="G1957" t="s">
        <v>84</v>
      </c>
      <c r="H1957" t="s">
        <v>84</v>
      </c>
    </row>
    <row r="1958" spans="1:8">
      <c r="A1958" s="3">
        <v>2013</v>
      </c>
      <c r="B1958" t="s">
        <v>140</v>
      </c>
      <c r="C1958" s="3">
        <v>4</v>
      </c>
      <c r="D1958">
        <v>0.224</v>
      </c>
      <c r="E1958">
        <v>0.221</v>
      </c>
      <c r="F1958" s="3">
        <v>188.8</v>
      </c>
      <c r="G1958" t="s">
        <v>84</v>
      </c>
      <c r="H1958" t="s">
        <v>84</v>
      </c>
    </row>
    <row r="1959" spans="1:8">
      <c r="A1959" s="3">
        <v>2014</v>
      </c>
      <c r="B1959" t="s">
        <v>140</v>
      </c>
      <c r="C1959" s="3">
        <v>4</v>
      </c>
      <c r="D1959" s="3" t="s">
        <v>84</v>
      </c>
      <c r="E1959" s="3" t="s">
        <v>84</v>
      </c>
      <c r="F1959" s="3">
        <v>254.9</v>
      </c>
      <c r="G1959" t="s">
        <v>84</v>
      </c>
      <c r="H1959" t="s">
        <v>84</v>
      </c>
    </row>
    <row r="1960" spans="1:8">
      <c r="A1960" s="3">
        <v>1970</v>
      </c>
      <c r="B1960" t="s">
        <v>140</v>
      </c>
      <c r="C1960" s="3">
        <v>5</v>
      </c>
      <c r="D1960">
        <v>9.8000000000000004E-2</v>
      </c>
      <c r="E1960">
        <v>0.33600000000000002</v>
      </c>
      <c r="F1960" t="s">
        <v>84</v>
      </c>
      <c r="G1960" t="s">
        <v>84</v>
      </c>
      <c r="H1960" t="s">
        <v>84</v>
      </c>
    </row>
    <row r="1961" spans="1:8">
      <c r="A1961" s="3">
        <v>1971</v>
      </c>
      <c r="B1961" t="s">
        <v>140</v>
      </c>
      <c r="C1961" s="3">
        <v>5</v>
      </c>
      <c r="D1961">
        <v>0.28000000000000003</v>
      </c>
      <c r="E1961">
        <v>0.60699999999999998</v>
      </c>
      <c r="F1961" t="s">
        <v>84</v>
      </c>
      <c r="G1961" t="s">
        <v>84</v>
      </c>
      <c r="H1961" t="s">
        <v>84</v>
      </c>
    </row>
    <row r="1962" spans="1:8">
      <c r="A1962" s="3">
        <v>1972</v>
      </c>
      <c r="B1962" t="s">
        <v>140</v>
      </c>
      <c r="C1962" s="3">
        <v>5</v>
      </c>
      <c r="D1962">
        <v>0.20799999999999999</v>
      </c>
      <c r="E1962">
        <v>0.18099999999999999</v>
      </c>
      <c r="F1962" t="s">
        <v>84</v>
      </c>
      <c r="G1962" t="s">
        <v>84</v>
      </c>
      <c r="H1962" t="s">
        <v>84</v>
      </c>
    </row>
    <row r="1963" spans="1:8">
      <c r="A1963" s="3">
        <v>1973</v>
      </c>
      <c r="B1963" t="s">
        <v>140</v>
      </c>
      <c r="C1963" s="3">
        <v>5</v>
      </c>
      <c r="D1963">
        <v>0.61399999999999999</v>
      </c>
      <c r="E1963">
        <v>0.54</v>
      </c>
      <c r="F1963" t="s">
        <v>84</v>
      </c>
      <c r="G1963" t="s">
        <v>84</v>
      </c>
      <c r="H1963" t="s">
        <v>84</v>
      </c>
    </row>
    <row r="1964" spans="1:8">
      <c r="A1964" s="3">
        <v>1974</v>
      </c>
      <c r="B1964" t="s">
        <v>140</v>
      </c>
      <c r="C1964" s="3">
        <v>5</v>
      </c>
      <c r="D1964">
        <v>0.17699999999999999</v>
      </c>
      <c r="E1964">
        <v>0.125</v>
      </c>
      <c r="F1964" t="s">
        <v>84</v>
      </c>
      <c r="G1964" t="s">
        <v>84</v>
      </c>
      <c r="H1964" t="s">
        <v>84</v>
      </c>
    </row>
    <row r="1965" spans="1:8">
      <c r="A1965" s="3">
        <v>1975</v>
      </c>
      <c r="B1965" t="s">
        <v>140</v>
      </c>
      <c r="C1965" s="3">
        <v>5</v>
      </c>
      <c r="D1965">
        <v>1.139</v>
      </c>
      <c r="E1965">
        <v>2.3540000000000001</v>
      </c>
      <c r="F1965" t="s">
        <v>84</v>
      </c>
      <c r="G1965" t="s">
        <v>84</v>
      </c>
      <c r="H1965" t="s">
        <v>84</v>
      </c>
    </row>
    <row r="1966" spans="1:8">
      <c r="A1966" s="3">
        <v>1976</v>
      </c>
      <c r="B1966" t="s">
        <v>140</v>
      </c>
      <c r="C1966" s="3">
        <v>5</v>
      </c>
      <c r="D1966">
        <v>0.15</v>
      </c>
      <c r="E1966">
        <v>0.104</v>
      </c>
      <c r="F1966" t="s">
        <v>84</v>
      </c>
      <c r="G1966" t="s">
        <v>84</v>
      </c>
      <c r="H1966" t="s">
        <v>84</v>
      </c>
    </row>
    <row r="1967" spans="1:8">
      <c r="A1967" s="3">
        <v>1977</v>
      </c>
      <c r="B1967" t="s">
        <v>140</v>
      </c>
      <c r="C1967" s="3">
        <v>5</v>
      </c>
      <c r="D1967">
        <v>2.0150000000000001</v>
      </c>
      <c r="E1967">
        <v>1.151</v>
      </c>
      <c r="F1967" t="s">
        <v>84</v>
      </c>
      <c r="G1967" t="s">
        <v>84</v>
      </c>
      <c r="H1967" t="s">
        <v>84</v>
      </c>
    </row>
    <row r="1968" spans="1:8">
      <c r="A1968" s="3">
        <v>1978</v>
      </c>
      <c r="B1968" t="s">
        <v>140</v>
      </c>
      <c r="C1968" s="3">
        <v>5</v>
      </c>
      <c r="D1968">
        <v>0.38300000000000001</v>
      </c>
      <c r="E1968">
        <v>0.66100000000000003</v>
      </c>
      <c r="F1968" t="s">
        <v>84</v>
      </c>
      <c r="G1968" t="s">
        <v>84</v>
      </c>
      <c r="H1968" t="s">
        <v>84</v>
      </c>
    </row>
    <row r="1969" spans="1:8">
      <c r="A1969" s="3">
        <v>1979</v>
      </c>
      <c r="B1969" t="s">
        <v>140</v>
      </c>
      <c r="C1969" s="3">
        <v>5</v>
      </c>
      <c r="D1969">
        <v>0.47</v>
      </c>
      <c r="E1969">
        <v>0.69599999999999995</v>
      </c>
      <c r="F1969" t="s">
        <v>84</v>
      </c>
      <c r="G1969" t="s">
        <v>84</v>
      </c>
      <c r="H1969" t="s">
        <v>84</v>
      </c>
    </row>
    <row r="1970" spans="1:8">
      <c r="A1970" s="3">
        <v>1980</v>
      </c>
      <c r="B1970" t="s">
        <v>140</v>
      </c>
      <c r="C1970" s="3">
        <v>5</v>
      </c>
      <c r="D1970">
        <v>0.123</v>
      </c>
      <c r="E1970">
        <v>0.51800000000000002</v>
      </c>
      <c r="F1970" t="s">
        <v>84</v>
      </c>
      <c r="G1970" t="s">
        <v>84</v>
      </c>
      <c r="H1970" t="s">
        <v>84</v>
      </c>
    </row>
    <row r="1971" spans="1:8">
      <c r="A1971" s="3">
        <v>1981</v>
      </c>
      <c r="B1971" t="s">
        <v>140</v>
      </c>
      <c r="C1971" s="3">
        <v>5</v>
      </c>
      <c r="D1971">
        <v>1.335</v>
      </c>
      <c r="E1971">
        <v>0.50900000000000001</v>
      </c>
      <c r="F1971" t="s">
        <v>84</v>
      </c>
      <c r="G1971" t="s">
        <v>84</v>
      </c>
      <c r="H1971" t="s">
        <v>84</v>
      </c>
    </row>
    <row r="1972" spans="1:8">
      <c r="A1972" s="3">
        <v>1982</v>
      </c>
      <c r="B1972" t="s">
        <v>140</v>
      </c>
      <c r="C1972" s="3">
        <v>5</v>
      </c>
      <c r="D1972">
        <v>0.73699999999999999</v>
      </c>
      <c r="E1972">
        <v>0.97099999999999997</v>
      </c>
      <c r="F1972" s="3">
        <v>748.8</v>
      </c>
      <c r="G1972" t="s">
        <v>84</v>
      </c>
      <c r="H1972" t="s">
        <v>84</v>
      </c>
    </row>
    <row r="1973" spans="1:8">
      <c r="A1973" s="3">
        <v>1983</v>
      </c>
      <c r="B1973" t="s">
        <v>140</v>
      </c>
      <c r="C1973" s="3">
        <v>5</v>
      </c>
      <c r="D1973">
        <v>0.45300000000000001</v>
      </c>
      <c r="E1973">
        <v>0.26700000000000002</v>
      </c>
      <c r="F1973" s="3">
        <v>704</v>
      </c>
      <c r="G1973" t="s">
        <v>84</v>
      </c>
      <c r="H1973" t="s">
        <v>84</v>
      </c>
    </row>
    <row r="1974" spans="1:8">
      <c r="A1974" s="3">
        <v>1984</v>
      </c>
      <c r="B1974" t="s">
        <v>140</v>
      </c>
      <c r="C1974" s="3">
        <v>5</v>
      </c>
      <c r="D1974">
        <v>0.85299999999999998</v>
      </c>
      <c r="E1974">
        <v>0.38400000000000001</v>
      </c>
      <c r="F1974" s="3">
        <v>437.5</v>
      </c>
      <c r="G1974" t="s">
        <v>84</v>
      </c>
      <c r="H1974" t="s">
        <v>84</v>
      </c>
    </row>
    <row r="1975" spans="1:8">
      <c r="A1975" s="3">
        <v>1985</v>
      </c>
      <c r="B1975" t="s">
        <v>140</v>
      </c>
      <c r="C1975" s="3">
        <v>5</v>
      </c>
      <c r="D1975">
        <v>0.61199999999999999</v>
      </c>
      <c r="E1975">
        <v>0.20100000000000001</v>
      </c>
      <c r="F1975" s="3">
        <v>738.1</v>
      </c>
      <c r="G1975" t="s">
        <v>84</v>
      </c>
      <c r="H1975" t="s">
        <v>84</v>
      </c>
    </row>
    <row r="1976" spans="1:8">
      <c r="A1976" s="3">
        <v>1986</v>
      </c>
      <c r="B1976" t="s">
        <v>140</v>
      </c>
      <c r="C1976" s="3">
        <v>5</v>
      </c>
      <c r="D1976">
        <v>0.218</v>
      </c>
      <c r="E1976">
        <v>0.36799999999999999</v>
      </c>
      <c r="F1976" s="3">
        <v>279.3</v>
      </c>
      <c r="G1976" t="s">
        <v>84</v>
      </c>
      <c r="H1976" t="s">
        <v>84</v>
      </c>
    </row>
    <row r="1977" spans="1:8">
      <c r="A1977" s="3">
        <v>1987</v>
      </c>
      <c r="B1977" t="s">
        <v>140</v>
      </c>
      <c r="C1977" s="3">
        <v>5</v>
      </c>
      <c r="D1977">
        <v>0.222</v>
      </c>
      <c r="E1977">
        <v>0.19800000000000001</v>
      </c>
      <c r="F1977" s="3">
        <v>345.4</v>
      </c>
      <c r="G1977" t="s">
        <v>84</v>
      </c>
      <c r="H1977" t="s">
        <v>84</v>
      </c>
    </row>
    <row r="1978" spans="1:8">
      <c r="A1978" s="3">
        <v>1988</v>
      </c>
      <c r="B1978" t="s">
        <v>140</v>
      </c>
      <c r="C1978" s="3">
        <v>5</v>
      </c>
      <c r="D1978">
        <v>0.28299999999999997</v>
      </c>
      <c r="E1978">
        <v>0.36699999999999999</v>
      </c>
      <c r="F1978" s="3">
        <v>447.7</v>
      </c>
      <c r="G1978" t="s">
        <v>84</v>
      </c>
      <c r="H1978" t="s">
        <v>84</v>
      </c>
    </row>
    <row r="1979" spans="1:8">
      <c r="A1979" s="3">
        <v>1989</v>
      </c>
      <c r="B1979" t="s">
        <v>140</v>
      </c>
      <c r="C1979" s="3">
        <v>5</v>
      </c>
      <c r="D1979">
        <v>0.63</v>
      </c>
      <c r="E1979">
        <v>0.28299999999999997</v>
      </c>
      <c r="F1979" s="3">
        <v>521.1</v>
      </c>
      <c r="G1979" t="s">
        <v>84</v>
      </c>
      <c r="H1979" t="s">
        <v>84</v>
      </c>
    </row>
    <row r="1980" spans="1:8">
      <c r="A1980" s="3">
        <v>1990</v>
      </c>
      <c r="B1980" t="s">
        <v>140</v>
      </c>
      <c r="C1980" s="3">
        <v>5</v>
      </c>
      <c r="D1980">
        <v>0.66900000000000004</v>
      </c>
      <c r="E1980">
        <v>0.61099999999999999</v>
      </c>
      <c r="F1980" s="3">
        <v>541.4</v>
      </c>
      <c r="G1980" t="s">
        <v>84</v>
      </c>
      <c r="H1980" t="s">
        <v>84</v>
      </c>
    </row>
    <row r="1981" spans="1:8">
      <c r="A1981" s="3">
        <v>1991</v>
      </c>
      <c r="B1981" t="s">
        <v>140</v>
      </c>
      <c r="C1981" s="3">
        <v>5</v>
      </c>
      <c r="D1981">
        <v>1.75</v>
      </c>
      <c r="E1981">
        <v>0.621</v>
      </c>
      <c r="F1981" s="3">
        <v>1036.0999999999999</v>
      </c>
      <c r="G1981" t="s">
        <v>84</v>
      </c>
      <c r="H1981" t="s">
        <v>84</v>
      </c>
    </row>
    <row r="1982" spans="1:8">
      <c r="A1982" s="3">
        <v>1992</v>
      </c>
      <c r="B1982" t="s">
        <v>140</v>
      </c>
      <c r="C1982" s="3">
        <v>5</v>
      </c>
      <c r="D1982">
        <v>0.248</v>
      </c>
      <c r="E1982">
        <v>4.1000000000000002E-2</v>
      </c>
      <c r="F1982" s="3">
        <v>2187.3000000000002</v>
      </c>
      <c r="G1982" t="s">
        <v>84</v>
      </c>
      <c r="H1982" t="s">
        <v>84</v>
      </c>
    </row>
    <row r="1983" spans="1:8">
      <c r="A1983" s="3">
        <v>1993</v>
      </c>
      <c r="B1983" t="s">
        <v>140</v>
      </c>
      <c r="C1983" s="3">
        <v>5</v>
      </c>
      <c r="D1983">
        <v>0.36399999999999999</v>
      </c>
      <c r="E1983">
        <v>1.7000000000000001E-2</v>
      </c>
      <c r="F1983" s="3">
        <v>103.3</v>
      </c>
      <c r="G1983" t="s">
        <v>84</v>
      </c>
      <c r="H1983" t="s">
        <v>84</v>
      </c>
    </row>
    <row r="1984" spans="1:8">
      <c r="A1984" s="3">
        <v>1994</v>
      </c>
      <c r="B1984" t="s">
        <v>140</v>
      </c>
      <c r="C1984" s="3">
        <v>5</v>
      </c>
      <c r="D1984">
        <v>0.20100000000000001</v>
      </c>
      <c r="E1984">
        <v>9.2999999999999999E-2</v>
      </c>
      <c r="F1984" s="3">
        <v>266.3</v>
      </c>
      <c r="G1984" t="s">
        <v>84</v>
      </c>
      <c r="H1984" t="s">
        <v>84</v>
      </c>
    </row>
    <row r="1985" spans="1:8">
      <c r="A1985" s="3">
        <v>1995</v>
      </c>
      <c r="B1985" t="s">
        <v>140</v>
      </c>
      <c r="C1985" s="3">
        <v>5</v>
      </c>
      <c r="D1985">
        <v>0.32100000000000001</v>
      </c>
      <c r="E1985">
        <v>0.30399999999999999</v>
      </c>
      <c r="F1985" s="3">
        <v>221.4</v>
      </c>
      <c r="G1985" t="s">
        <v>84</v>
      </c>
      <c r="H1985" t="s">
        <v>84</v>
      </c>
    </row>
    <row r="1986" spans="1:8">
      <c r="A1986" s="3">
        <v>1996</v>
      </c>
      <c r="B1986" t="s">
        <v>140</v>
      </c>
      <c r="C1986" s="3">
        <v>5</v>
      </c>
      <c r="D1986">
        <v>1.355</v>
      </c>
      <c r="E1986">
        <v>0.51600000000000001</v>
      </c>
      <c r="F1986" s="3">
        <v>404.1</v>
      </c>
      <c r="G1986" t="s">
        <v>84</v>
      </c>
      <c r="H1986" t="s">
        <v>84</v>
      </c>
    </row>
    <row r="1987" spans="1:8">
      <c r="A1987" s="3">
        <v>1997</v>
      </c>
      <c r="B1987" t="s">
        <v>140</v>
      </c>
      <c r="C1987" s="3">
        <v>5</v>
      </c>
      <c r="D1987">
        <v>0.27100000000000002</v>
      </c>
      <c r="E1987">
        <v>0.16800000000000001</v>
      </c>
      <c r="F1987" s="3">
        <v>863.3</v>
      </c>
      <c r="G1987" t="s">
        <v>84</v>
      </c>
      <c r="H1987" t="s">
        <v>84</v>
      </c>
    </row>
    <row r="1988" spans="1:8">
      <c r="A1988" s="3">
        <v>1998</v>
      </c>
      <c r="B1988" t="s">
        <v>140</v>
      </c>
      <c r="C1988" s="3">
        <v>5</v>
      </c>
      <c r="D1988">
        <v>0.51300000000000001</v>
      </c>
      <c r="E1988">
        <v>0.185</v>
      </c>
      <c r="F1988" s="3">
        <v>152.69999999999999</v>
      </c>
      <c r="G1988" t="s">
        <v>84</v>
      </c>
      <c r="H1988" t="s">
        <v>84</v>
      </c>
    </row>
    <row r="1989" spans="1:8">
      <c r="A1989" s="3">
        <v>1999</v>
      </c>
      <c r="B1989" t="s">
        <v>140</v>
      </c>
      <c r="C1989" s="3">
        <v>5</v>
      </c>
      <c r="D1989">
        <v>0.35099999999999998</v>
      </c>
      <c r="E1989">
        <v>0.24399999999999999</v>
      </c>
      <c r="F1989" s="3">
        <v>171.2</v>
      </c>
      <c r="G1989" t="s">
        <v>84</v>
      </c>
      <c r="H1989" t="s">
        <v>84</v>
      </c>
    </row>
    <row r="1990" spans="1:8">
      <c r="A1990" s="3">
        <v>2000</v>
      </c>
      <c r="B1990" t="s">
        <v>140</v>
      </c>
      <c r="C1990" s="3">
        <v>5</v>
      </c>
      <c r="D1990">
        <v>0.48499999999999999</v>
      </c>
      <c r="E1990">
        <v>0.49199999999999999</v>
      </c>
      <c r="F1990" s="3">
        <v>176.1</v>
      </c>
      <c r="G1990" t="s">
        <v>84</v>
      </c>
      <c r="H1990" t="s">
        <v>84</v>
      </c>
    </row>
    <row r="1991" spans="1:8">
      <c r="A1991" s="3">
        <v>2001</v>
      </c>
      <c r="B1991" t="s">
        <v>140</v>
      </c>
      <c r="C1991" s="3">
        <v>5</v>
      </c>
      <c r="D1991">
        <v>0.51</v>
      </c>
      <c r="E1991">
        <v>0.47799999999999998</v>
      </c>
      <c r="F1991" s="3">
        <v>383</v>
      </c>
      <c r="G1991" t="s">
        <v>84</v>
      </c>
      <c r="H1991" t="s">
        <v>84</v>
      </c>
    </row>
    <row r="1992" spans="1:8">
      <c r="A1992" s="3">
        <v>2002</v>
      </c>
      <c r="B1992" t="s">
        <v>140</v>
      </c>
      <c r="C1992" s="3">
        <v>5</v>
      </c>
      <c r="D1992">
        <v>1.5840000000000001</v>
      </c>
      <c r="E1992">
        <v>2.6829999999999998</v>
      </c>
      <c r="F1992" s="3">
        <v>312.8</v>
      </c>
      <c r="G1992" t="s">
        <v>84</v>
      </c>
      <c r="H1992" t="s">
        <v>84</v>
      </c>
    </row>
    <row r="1993" spans="1:8">
      <c r="A1993" s="3">
        <v>2003</v>
      </c>
      <c r="B1993" t="s">
        <v>140</v>
      </c>
      <c r="C1993" s="3">
        <v>5</v>
      </c>
      <c r="D1993">
        <v>0.71799999999999997</v>
      </c>
      <c r="E1993">
        <v>0.51800000000000002</v>
      </c>
      <c r="F1993" s="3">
        <v>685.4</v>
      </c>
      <c r="G1993" t="s">
        <v>84</v>
      </c>
      <c r="H1993" t="s">
        <v>84</v>
      </c>
    </row>
    <row r="1994" spans="1:8">
      <c r="A1994" s="3">
        <v>2004</v>
      </c>
      <c r="B1994" t="s">
        <v>140</v>
      </c>
      <c r="C1994" s="3">
        <v>5</v>
      </c>
      <c r="D1994">
        <v>0.11600000000000001</v>
      </c>
      <c r="E1994">
        <v>0.254</v>
      </c>
      <c r="F1994" s="3">
        <v>388.2</v>
      </c>
      <c r="G1994" t="s">
        <v>84</v>
      </c>
      <c r="H1994" t="s">
        <v>84</v>
      </c>
    </row>
    <row r="1995" spans="1:8">
      <c r="A1995" s="3">
        <v>2005</v>
      </c>
      <c r="B1995" t="s">
        <v>140</v>
      </c>
      <c r="C1995" s="3">
        <v>5</v>
      </c>
      <c r="D1995">
        <v>0.623</v>
      </c>
      <c r="E1995">
        <v>0.45600000000000002</v>
      </c>
      <c r="F1995" s="3">
        <v>87.3</v>
      </c>
      <c r="G1995" t="s">
        <v>84</v>
      </c>
      <c r="H1995" t="s">
        <v>84</v>
      </c>
    </row>
    <row r="1996" spans="1:8">
      <c r="A1996" s="3">
        <v>2006</v>
      </c>
      <c r="B1996" t="s">
        <v>140</v>
      </c>
      <c r="C1996" s="3">
        <v>5</v>
      </c>
      <c r="D1996">
        <v>4.9000000000000002E-2</v>
      </c>
      <c r="E1996">
        <v>0.252</v>
      </c>
      <c r="F1996" s="3">
        <v>442.3</v>
      </c>
      <c r="G1996" t="s">
        <v>84</v>
      </c>
      <c r="H1996" t="s">
        <v>84</v>
      </c>
    </row>
    <row r="1997" spans="1:8">
      <c r="A1997" s="3">
        <v>2007</v>
      </c>
      <c r="B1997" t="s">
        <v>140</v>
      </c>
      <c r="C1997" s="3">
        <v>5</v>
      </c>
      <c r="D1997">
        <v>4.4459999999999997</v>
      </c>
      <c r="E1997">
        <v>0.496</v>
      </c>
      <c r="F1997" s="3">
        <v>130.9</v>
      </c>
      <c r="G1997" t="s">
        <v>84</v>
      </c>
      <c r="H1997" t="s">
        <v>84</v>
      </c>
    </row>
    <row r="1998" spans="1:8">
      <c r="A1998" s="3">
        <v>2008</v>
      </c>
      <c r="B1998" t="s">
        <v>140</v>
      </c>
      <c r="C1998" s="3">
        <v>5</v>
      </c>
      <c r="D1998">
        <v>1.5820000000000001</v>
      </c>
      <c r="E1998">
        <v>0.189</v>
      </c>
      <c r="F1998" s="3">
        <v>787.6</v>
      </c>
      <c r="G1998" t="s">
        <v>84</v>
      </c>
      <c r="H1998" t="s">
        <v>84</v>
      </c>
    </row>
    <row r="1999" spans="1:8">
      <c r="A1999" s="3">
        <v>2009</v>
      </c>
      <c r="B1999" t="s">
        <v>140</v>
      </c>
      <c r="C1999" s="3">
        <v>5</v>
      </c>
      <c r="D1999">
        <v>1.135</v>
      </c>
      <c r="E1999">
        <v>0.27700000000000002</v>
      </c>
      <c r="F1999" s="3">
        <v>468</v>
      </c>
      <c r="G1999" t="s">
        <v>84</v>
      </c>
      <c r="H1999" t="s">
        <v>84</v>
      </c>
    </row>
    <row r="2000" spans="1:8">
      <c r="A2000" s="3">
        <v>2010</v>
      </c>
      <c r="B2000" t="s">
        <v>140</v>
      </c>
      <c r="C2000" s="3">
        <v>5</v>
      </c>
      <c r="D2000">
        <v>0.19700000000000001</v>
      </c>
      <c r="E2000">
        <v>0.28799999999999998</v>
      </c>
      <c r="F2000" s="3">
        <v>634.5</v>
      </c>
      <c r="G2000" t="s">
        <v>84</v>
      </c>
      <c r="H2000" t="s">
        <v>84</v>
      </c>
    </row>
    <row r="2001" spans="1:8">
      <c r="A2001" s="3">
        <v>2011</v>
      </c>
      <c r="B2001" t="s">
        <v>140</v>
      </c>
      <c r="C2001" s="3">
        <v>5</v>
      </c>
      <c r="D2001">
        <v>0.38300000000000001</v>
      </c>
      <c r="E2001">
        <v>0.30399999999999999</v>
      </c>
      <c r="F2001" s="3">
        <v>585.4</v>
      </c>
      <c r="G2001" t="s">
        <v>84</v>
      </c>
      <c r="H2001" t="s">
        <v>84</v>
      </c>
    </row>
    <row r="2002" spans="1:8">
      <c r="A2002" s="3">
        <v>2012</v>
      </c>
      <c r="B2002" t="s">
        <v>140</v>
      </c>
      <c r="C2002" s="3">
        <v>5</v>
      </c>
      <c r="D2002">
        <v>0.24299999999999999</v>
      </c>
      <c r="E2002">
        <v>9.1999999999999998E-2</v>
      </c>
      <c r="F2002" s="3">
        <v>243.4</v>
      </c>
      <c r="G2002" t="s">
        <v>84</v>
      </c>
      <c r="H2002" t="s">
        <v>84</v>
      </c>
    </row>
    <row r="2003" spans="1:8">
      <c r="A2003" s="3">
        <v>2013</v>
      </c>
      <c r="B2003" t="s">
        <v>140</v>
      </c>
      <c r="C2003" s="3">
        <v>5</v>
      </c>
      <c r="D2003">
        <v>0.16200000000000001</v>
      </c>
      <c r="E2003">
        <v>6.4000000000000001E-2</v>
      </c>
      <c r="F2003" s="3">
        <v>122.9</v>
      </c>
      <c r="G2003" t="s">
        <v>84</v>
      </c>
      <c r="H2003" t="s">
        <v>84</v>
      </c>
    </row>
    <row r="2004" spans="1:8">
      <c r="A2004" s="3">
        <v>2014</v>
      </c>
      <c r="B2004" t="s">
        <v>140</v>
      </c>
      <c r="C2004" s="3">
        <v>5</v>
      </c>
      <c r="D2004" s="3" t="s">
        <v>84</v>
      </c>
      <c r="E2004" s="3" t="s">
        <v>84</v>
      </c>
      <c r="F2004" s="3">
        <v>71.900000000000006</v>
      </c>
      <c r="G2004" t="s">
        <v>84</v>
      </c>
      <c r="H2004" t="s">
        <v>84</v>
      </c>
    </row>
    <row r="2005" spans="1:8">
      <c r="A2005" s="3">
        <v>1970</v>
      </c>
      <c r="B2005" t="s">
        <v>140</v>
      </c>
      <c r="C2005" s="3">
        <v>6</v>
      </c>
      <c r="D2005">
        <v>0.28999999999999998</v>
      </c>
      <c r="E2005">
        <v>0.48699999999999999</v>
      </c>
      <c r="F2005" t="s">
        <v>84</v>
      </c>
      <c r="G2005" t="s">
        <v>84</v>
      </c>
      <c r="H2005" t="s">
        <v>84</v>
      </c>
    </row>
    <row r="2006" spans="1:8">
      <c r="A2006" s="3">
        <v>1971</v>
      </c>
      <c r="B2006" t="s">
        <v>140</v>
      </c>
      <c r="C2006" s="3">
        <v>6</v>
      </c>
      <c r="D2006">
        <v>8.5999999999999993E-2</v>
      </c>
      <c r="E2006">
        <v>0.44400000000000001</v>
      </c>
      <c r="F2006" t="s">
        <v>84</v>
      </c>
      <c r="G2006" t="s">
        <v>84</v>
      </c>
      <c r="H2006" t="s">
        <v>84</v>
      </c>
    </row>
    <row r="2007" spans="1:8">
      <c r="A2007" s="3">
        <v>1972</v>
      </c>
      <c r="B2007" t="s">
        <v>140</v>
      </c>
      <c r="C2007" s="3">
        <v>6</v>
      </c>
      <c r="D2007">
        <v>0.20499999999999999</v>
      </c>
      <c r="E2007">
        <v>7.1999999999999995E-2</v>
      </c>
      <c r="F2007" t="s">
        <v>84</v>
      </c>
      <c r="G2007" t="s">
        <v>84</v>
      </c>
      <c r="H2007" t="s">
        <v>84</v>
      </c>
    </row>
    <row r="2008" spans="1:8">
      <c r="A2008" s="3">
        <v>1973</v>
      </c>
      <c r="B2008" t="s">
        <v>140</v>
      </c>
      <c r="C2008" s="3">
        <v>6</v>
      </c>
      <c r="D2008">
        <v>0.38400000000000001</v>
      </c>
      <c r="E2008">
        <v>0.191</v>
      </c>
      <c r="F2008" t="s">
        <v>84</v>
      </c>
      <c r="G2008" t="s">
        <v>84</v>
      </c>
      <c r="H2008" t="s">
        <v>84</v>
      </c>
    </row>
    <row r="2009" spans="1:8">
      <c r="A2009" s="3">
        <v>1974</v>
      </c>
      <c r="B2009" t="s">
        <v>140</v>
      </c>
      <c r="C2009" s="3">
        <v>6</v>
      </c>
      <c r="D2009">
        <v>0.23100000000000001</v>
      </c>
      <c r="E2009">
        <v>0.27600000000000002</v>
      </c>
      <c r="F2009" t="s">
        <v>84</v>
      </c>
      <c r="G2009" t="s">
        <v>84</v>
      </c>
      <c r="H2009" t="s">
        <v>84</v>
      </c>
    </row>
    <row r="2010" spans="1:8">
      <c r="A2010" s="3">
        <v>1975</v>
      </c>
      <c r="B2010" t="s">
        <v>140</v>
      </c>
      <c r="C2010" s="3">
        <v>6</v>
      </c>
      <c r="D2010">
        <v>0.246</v>
      </c>
      <c r="E2010">
        <v>0.25</v>
      </c>
      <c r="F2010" t="s">
        <v>84</v>
      </c>
      <c r="G2010" t="s">
        <v>84</v>
      </c>
      <c r="H2010" t="s">
        <v>84</v>
      </c>
    </row>
    <row r="2011" spans="1:8">
      <c r="A2011" s="3">
        <v>1976</v>
      </c>
      <c r="B2011" t="s">
        <v>140</v>
      </c>
      <c r="C2011" s="3">
        <v>6</v>
      </c>
      <c r="D2011">
        <v>0.87</v>
      </c>
      <c r="E2011">
        <v>0.83499999999999996</v>
      </c>
      <c r="F2011" t="s">
        <v>84</v>
      </c>
      <c r="G2011" t="s">
        <v>84</v>
      </c>
      <c r="H2011" t="s">
        <v>84</v>
      </c>
    </row>
    <row r="2012" spans="1:8">
      <c r="A2012" s="3">
        <v>1977</v>
      </c>
      <c r="B2012" t="s">
        <v>140</v>
      </c>
      <c r="C2012" s="3">
        <v>6</v>
      </c>
      <c r="D2012">
        <v>0.13900000000000001</v>
      </c>
      <c r="E2012">
        <v>0.13300000000000001</v>
      </c>
      <c r="F2012" t="s">
        <v>84</v>
      </c>
      <c r="G2012" t="s">
        <v>84</v>
      </c>
      <c r="H2012" t="s">
        <v>84</v>
      </c>
    </row>
    <row r="2013" spans="1:8">
      <c r="A2013" s="3">
        <v>1978</v>
      </c>
      <c r="B2013" t="s">
        <v>140</v>
      </c>
      <c r="C2013" s="3">
        <v>6</v>
      </c>
      <c r="D2013">
        <v>0.76400000000000001</v>
      </c>
      <c r="E2013">
        <v>1.45</v>
      </c>
      <c r="F2013" t="s">
        <v>84</v>
      </c>
      <c r="G2013" t="s">
        <v>84</v>
      </c>
      <c r="H2013" t="s">
        <v>84</v>
      </c>
    </row>
    <row r="2014" spans="1:8">
      <c r="A2014" s="3">
        <v>1979</v>
      </c>
      <c r="B2014" t="s">
        <v>140</v>
      </c>
      <c r="C2014" s="3">
        <v>6</v>
      </c>
      <c r="D2014">
        <v>0.30099999999999999</v>
      </c>
      <c r="E2014">
        <v>0.31900000000000001</v>
      </c>
      <c r="F2014" t="s">
        <v>84</v>
      </c>
      <c r="G2014" t="s">
        <v>84</v>
      </c>
      <c r="H2014" t="s">
        <v>84</v>
      </c>
    </row>
    <row r="2015" spans="1:8">
      <c r="A2015" s="3">
        <v>1980</v>
      </c>
      <c r="B2015" t="s">
        <v>140</v>
      </c>
      <c r="C2015" s="3">
        <v>6</v>
      </c>
      <c r="D2015">
        <v>0.29399999999999998</v>
      </c>
      <c r="E2015">
        <v>0.23599999999999999</v>
      </c>
      <c r="F2015" t="s">
        <v>84</v>
      </c>
      <c r="G2015" t="s">
        <v>84</v>
      </c>
      <c r="H2015" t="s">
        <v>84</v>
      </c>
    </row>
    <row r="2016" spans="1:8">
      <c r="A2016" s="3">
        <v>1981</v>
      </c>
      <c r="B2016" t="s">
        <v>140</v>
      </c>
      <c r="C2016" s="3">
        <v>6</v>
      </c>
      <c r="D2016">
        <v>0.318</v>
      </c>
      <c r="E2016">
        <v>9.1999999999999998E-2</v>
      </c>
      <c r="F2016" t="s">
        <v>84</v>
      </c>
      <c r="G2016" t="s">
        <v>84</v>
      </c>
      <c r="H2016" t="s">
        <v>84</v>
      </c>
    </row>
    <row r="2017" spans="1:8">
      <c r="A2017" s="3">
        <v>1982</v>
      </c>
      <c r="B2017" t="s">
        <v>140</v>
      </c>
      <c r="C2017" s="3">
        <v>6</v>
      </c>
      <c r="D2017">
        <v>0.84799999999999998</v>
      </c>
      <c r="E2017">
        <v>0.222</v>
      </c>
      <c r="F2017" s="3">
        <v>65.900000000000006</v>
      </c>
      <c r="G2017" t="s">
        <v>84</v>
      </c>
      <c r="H2017" t="s">
        <v>84</v>
      </c>
    </row>
    <row r="2018" spans="1:8">
      <c r="A2018" s="3">
        <v>1983</v>
      </c>
      <c r="B2018" t="s">
        <v>140</v>
      </c>
      <c r="C2018" s="3">
        <v>6</v>
      </c>
      <c r="D2018">
        <v>0.33600000000000002</v>
      </c>
      <c r="E2018">
        <v>0.25</v>
      </c>
      <c r="F2018" s="3">
        <v>452.7</v>
      </c>
      <c r="G2018" t="s">
        <v>84</v>
      </c>
      <c r="H2018" t="s">
        <v>84</v>
      </c>
    </row>
    <row r="2019" spans="1:8">
      <c r="A2019" s="3">
        <v>1984</v>
      </c>
      <c r="B2019" t="s">
        <v>140</v>
      </c>
      <c r="C2019" s="3">
        <v>6</v>
      </c>
      <c r="D2019">
        <v>0.22900000000000001</v>
      </c>
      <c r="E2019">
        <v>0.19600000000000001</v>
      </c>
      <c r="F2019" s="3">
        <v>219.6</v>
      </c>
      <c r="G2019" t="s">
        <v>84</v>
      </c>
      <c r="H2019" t="s">
        <v>84</v>
      </c>
    </row>
    <row r="2020" spans="1:8">
      <c r="A2020" s="3">
        <v>1985</v>
      </c>
      <c r="B2020" t="s">
        <v>140</v>
      </c>
      <c r="C2020" s="3">
        <v>6</v>
      </c>
      <c r="D2020">
        <v>0.70699999999999996</v>
      </c>
      <c r="E2020">
        <v>0.246</v>
      </c>
      <c r="F2020" s="3">
        <v>161.4</v>
      </c>
      <c r="G2020" t="s">
        <v>84</v>
      </c>
      <c r="H2020" t="s">
        <v>84</v>
      </c>
    </row>
    <row r="2021" spans="1:8">
      <c r="A2021" s="3">
        <v>1986</v>
      </c>
      <c r="B2021" t="s">
        <v>140</v>
      </c>
      <c r="C2021" s="3">
        <v>6</v>
      </c>
      <c r="D2021">
        <v>7.4999999999999997E-2</v>
      </c>
      <c r="E2021">
        <v>7.2999999999999995E-2</v>
      </c>
      <c r="F2021" s="3">
        <v>202.7</v>
      </c>
      <c r="G2021" t="s">
        <v>84</v>
      </c>
      <c r="H2021" t="s">
        <v>84</v>
      </c>
    </row>
    <row r="2022" spans="1:8">
      <c r="A2022" s="3">
        <v>1987</v>
      </c>
      <c r="B2022" t="s">
        <v>140</v>
      </c>
      <c r="C2022" s="3">
        <v>6</v>
      </c>
      <c r="D2022">
        <v>7.4999999999999997E-2</v>
      </c>
      <c r="E2022">
        <v>0.125</v>
      </c>
      <c r="F2022" s="3">
        <v>89.4</v>
      </c>
      <c r="G2022" t="s">
        <v>84</v>
      </c>
      <c r="H2022" t="s">
        <v>84</v>
      </c>
    </row>
    <row r="2023" spans="1:8">
      <c r="A2023" s="3">
        <v>1988</v>
      </c>
      <c r="B2023" t="s">
        <v>140</v>
      </c>
      <c r="C2023" s="3">
        <v>6</v>
      </c>
      <c r="D2023">
        <v>0.20499999999999999</v>
      </c>
      <c r="E2023">
        <v>0.14599999999999999</v>
      </c>
      <c r="F2023" s="3">
        <v>67.400000000000006</v>
      </c>
      <c r="G2023" t="s">
        <v>84</v>
      </c>
      <c r="H2023" t="s">
        <v>84</v>
      </c>
    </row>
    <row r="2024" spans="1:8">
      <c r="A2024" s="3">
        <v>1989</v>
      </c>
      <c r="B2024" t="s">
        <v>140</v>
      </c>
      <c r="C2024" s="3">
        <v>6</v>
      </c>
      <c r="D2024">
        <v>6.9000000000000006E-2</v>
      </c>
      <c r="E2024">
        <v>0.13800000000000001</v>
      </c>
      <c r="F2024" s="3">
        <v>87.1</v>
      </c>
      <c r="G2024" t="s">
        <v>84</v>
      </c>
      <c r="H2024" t="s">
        <v>84</v>
      </c>
    </row>
    <row r="2025" spans="1:8">
      <c r="A2025" s="3">
        <v>1990</v>
      </c>
      <c r="B2025" t="s">
        <v>140</v>
      </c>
      <c r="C2025" s="3">
        <v>6</v>
      </c>
      <c r="D2025">
        <v>7.5999999999999998E-2</v>
      </c>
      <c r="E2025">
        <v>0.255</v>
      </c>
      <c r="F2025" s="3">
        <v>189.1</v>
      </c>
      <c r="G2025" t="s">
        <v>84</v>
      </c>
      <c r="H2025" t="s">
        <v>84</v>
      </c>
    </row>
    <row r="2026" spans="1:8">
      <c r="A2026" s="3">
        <v>1991</v>
      </c>
      <c r="B2026" t="s">
        <v>140</v>
      </c>
      <c r="C2026" s="3">
        <v>6</v>
      </c>
      <c r="D2026">
        <v>0.247</v>
      </c>
      <c r="E2026">
        <v>7.4999999999999997E-2</v>
      </c>
      <c r="F2026" s="3">
        <v>150.69999999999999</v>
      </c>
      <c r="G2026" t="s">
        <v>84</v>
      </c>
      <c r="H2026" t="s">
        <v>84</v>
      </c>
    </row>
    <row r="2027" spans="1:8">
      <c r="A2027" s="3">
        <v>1992</v>
      </c>
      <c r="B2027" t="s">
        <v>140</v>
      </c>
      <c r="C2027" s="3">
        <v>6</v>
      </c>
      <c r="D2027">
        <v>1.3680000000000001</v>
      </c>
      <c r="E2027">
        <v>0.32700000000000001</v>
      </c>
      <c r="F2027" s="3">
        <v>226.1</v>
      </c>
      <c r="G2027" t="s">
        <v>84</v>
      </c>
      <c r="H2027" t="s">
        <v>84</v>
      </c>
    </row>
    <row r="2028" spans="1:8">
      <c r="A2028" s="3">
        <v>1993</v>
      </c>
      <c r="B2028" t="s">
        <v>140</v>
      </c>
      <c r="C2028" s="3">
        <v>6</v>
      </c>
      <c r="D2028">
        <v>8.4000000000000005E-2</v>
      </c>
      <c r="E2028">
        <v>0</v>
      </c>
      <c r="F2028" s="3">
        <v>497.1</v>
      </c>
      <c r="G2028" t="s">
        <v>84</v>
      </c>
      <c r="H2028" t="s">
        <v>84</v>
      </c>
    </row>
    <row r="2029" spans="1:8">
      <c r="A2029" s="3">
        <v>1994</v>
      </c>
      <c r="B2029" t="s">
        <v>140</v>
      </c>
      <c r="C2029" s="3">
        <v>6</v>
      </c>
      <c r="D2029">
        <v>8.3000000000000004E-2</v>
      </c>
      <c r="E2029">
        <v>5.0999999999999997E-2</v>
      </c>
      <c r="F2029" s="3">
        <v>66.2</v>
      </c>
      <c r="G2029" t="s">
        <v>84</v>
      </c>
      <c r="H2029" t="s">
        <v>84</v>
      </c>
    </row>
    <row r="2030" spans="1:8">
      <c r="A2030" s="3">
        <v>1995</v>
      </c>
      <c r="B2030" t="s">
        <v>140</v>
      </c>
      <c r="C2030" s="3">
        <v>6</v>
      </c>
      <c r="D2030">
        <v>0.14699999999999999</v>
      </c>
      <c r="E2030">
        <v>8.2000000000000003E-2</v>
      </c>
      <c r="F2030" s="3">
        <v>29.9</v>
      </c>
      <c r="G2030" t="s">
        <v>84</v>
      </c>
      <c r="H2030" t="s">
        <v>84</v>
      </c>
    </row>
    <row r="2031" spans="1:8">
      <c r="A2031" s="3">
        <v>1996</v>
      </c>
      <c r="B2031" t="s">
        <v>140</v>
      </c>
      <c r="C2031" s="3">
        <v>6</v>
      </c>
      <c r="D2031">
        <v>0.38500000000000001</v>
      </c>
      <c r="E2031">
        <v>0.05</v>
      </c>
      <c r="F2031" s="3">
        <v>36.700000000000003</v>
      </c>
      <c r="G2031" t="s">
        <v>84</v>
      </c>
      <c r="H2031" t="s">
        <v>84</v>
      </c>
    </row>
    <row r="2032" spans="1:8">
      <c r="A2032" s="3">
        <v>1997</v>
      </c>
      <c r="B2032" t="s">
        <v>140</v>
      </c>
      <c r="C2032" s="3">
        <v>6</v>
      </c>
      <c r="D2032">
        <v>0.874</v>
      </c>
      <c r="E2032">
        <v>0.151</v>
      </c>
      <c r="F2032" s="3">
        <v>72.099999999999994</v>
      </c>
      <c r="G2032" t="s">
        <v>84</v>
      </c>
      <c r="H2032" t="s">
        <v>84</v>
      </c>
    </row>
    <row r="2033" spans="1:8">
      <c r="A2033" s="3">
        <v>1998</v>
      </c>
      <c r="B2033" t="s">
        <v>140</v>
      </c>
      <c r="C2033" s="3">
        <v>6</v>
      </c>
      <c r="D2033">
        <v>0.14299999999999999</v>
      </c>
      <c r="E2033">
        <v>4.1000000000000002E-2</v>
      </c>
      <c r="F2033" s="3">
        <v>205.2</v>
      </c>
      <c r="G2033" t="s">
        <v>84</v>
      </c>
      <c r="H2033" t="s">
        <v>84</v>
      </c>
    </row>
    <row r="2034" spans="1:8">
      <c r="A2034" s="3">
        <v>1999</v>
      </c>
      <c r="B2034" t="s">
        <v>140</v>
      </c>
      <c r="C2034" s="3">
        <v>6</v>
      </c>
      <c r="D2034">
        <v>0.30499999999999999</v>
      </c>
      <c r="E2034">
        <v>0.122</v>
      </c>
      <c r="F2034" s="3">
        <v>53.5</v>
      </c>
      <c r="G2034" t="s">
        <v>84</v>
      </c>
      <c r="H2034" t="s">
        <v>84</v>
      </c>
    </row>
    <row r="2035" spans="1:8">
      <c r="A2035" s="3">
        <v>2000</v>
      </c>
      <c r="B2035" t="s">
        <v>140</v>
      </c>
      <c r="C2035" s="3">
        <v>6</v>
      </c>
      <c r="D2035">
        <v>9.9000000000000005E-2</v>
      </c>
      <c r="E2035">
        <v>0.14000000000000001</v>
      </c>
      <c r="F2035" s="3">
        <v>85.1</v>
      </c>
      <c r="G2035" t="s">
        <v>84</v>
      </c>
      <c r="H2035" t="s">
        <v>84</v>
      </c>
    </row>
    <row r="2036" spans="1:8">
      <c r="A2036" s="3">
        <v>2001</v>
      </c>
      <c r="B2036" t="s">
        <v>140</v>
      </c>
      <c r="C2036" s="3">
        <v>6</v>
      </c>
      <c r="D2036">
        <v>0.34200000000000003</v>
      </c>
      <c r="E2036">
        <v>0.35599999999999998</v>
      </c>
      <c r="F2036" s="3">
        <v>106.4</v>
      </c>
      <c r="G2036" t="s">
        <v>84</v>
      </c>
      <c r="H2036" t="s">
        <v>84</v>
      </c>
    </row>
    <row r="2037" spans="1:8">
      <c r="A2037" s="3">
        <v>2002</v>
      </c>
      <c r="B2037" t="s">
        <v>140</v>
      </c>
      <c r="C2037" s="3">
        <v>6</v>
      </c>
      <c r="D2037">
        <v>0.60599999999999998</v>
      </c>
      <c r="E2037">
        <v>1.07</v>
      </c>
      <c r="F2037" s="3">
        <v>163.4</v>
      </c>
      <c r="G2037" t="s">
        <v>84</v>
      </c>
      <c r="H2037" t="s">
        <v>84</v>
      </c>
    </row>
    <row r="2038" spans="1:8">
      <c r="A2038" s="3">
        <v>2003</v>
      </c>
      <c r="B2038" t="s">
        <v>140</v>
      </c>
      <c r="C2038" s="3">
        <v>6</v>
      </c>
      <c r="D2038">
        <v>1.0720000000000001</v>
      </c>
      <c r="E2038">
        <v>0.45100000000000001</v>
      </c>
      <c r="F2038" s="3">
        <v>183.1</v>
      </c>
      <c r="G2038" t="s">
        <v>84</v>
      </c>
      <c r="H2038" t="s">
        <v>84</v>
      </c>
    </row>
    <row r="2039" spans="1:8">
      <c r="A2039" s="3">
        <v>2004</v>
      </c>
      <c r="B2039" t="s">
        <v>140</v>
      </c>
      <c r="C2039" s="3">
        <v>6</v>
      </c>
      <c r="D2039">
        <v>0.20799999999999999</v>
      </c>
      <c r="E2039">
        <v>0.25</v>
      </c>
      <c r="F2039" s="3">
        <v>248</v>
      </c>
      <c r="G2039" t="s">
        <v>84</v>
      </c>
      <c r="H2039" t="s">
        <v>84</v>
      </c>
    </row>
    <row r="2040" spans="1:8">
      <c r="A2040" s="3">
        <v>2005</v>
      </c>
      <c r="B2040" t="s">
        <v>140</v>
      </c>
      <c r="C2040" s="3">
        <v>6</v>
      </c>
      <c r="D2040">
        <v>1.0999999999999999E-2</v>
      </c>
      <c r="E2040">
        <v>2.3E-2</v>
      </c>
      <c r="F2040" s="3">
        <v>241.8</v>
      </c>
      <c r="G2040" t="s">
        <v>84</v>
      </c>
      <c r="H2040" t="s">
        <v>84</v>
      </c>
    </row>
    <row r="2041" spans="1:8">
      <c r="A2041" s="3">
        <v>2006</v>
      </c>
      <c r="B2041" t="s">
        <v>140</v>
      </c>
      <c r="C2041" s="3">
        <v>6</v>
      </c>
      <c r="D2041">
        <v>0.19700000000000001</v>
      </c>
      <c r="E2041">
        <v>0.29299999999999998</v>
      </c>
      <c r="F2041" s="3">
        <v>29.5</v>
      </c>
      <c r="G2041" t="s">
        <v>84</v>
      </c>
      <c r="H2041" t="s">
        <v>84</v>
      </c>
    </row>
    <row r="2042" spans="1:8">
      <c r="A2042" s="3">
        <v>2007</v>
      </c>
      <c r="B2042" t="s">
        <v>140</v>
      </c>
      <c r="C2042" s="3">
        <v>6</v>
      </c>
      <c r="D2042">
        <v>0.437</v>
      </c>
      <c r="E2042">
        <v>2.3E-2</v>
      </c>
      <c r="F2042" s="3">
        <v>222.9</v>
      </c>
      <c r="G2042" t="s">
        <v>84</v>
      </c>
      <c r="H2042" t="s">
        <v>84</v>
      </c>
    </row>
    <row r="2043" spans="1:8">
      <c r="A2043" s="3">
        <v>2008</v>
      </c>
      <c r="B2043" t="s">
        <v>140</v>
      </c>
      <c r="C2043" s="3">
        <v>6</v>
      </c>
      <c r="D2043">
        <v>1.099</v>
      </c>
      <c r="E2043">
        <v>0.13900000000000001</v>
      </c>
      <c r="F2043" s="3">
        <v>67.3</v>
      </c>
      <c r="G2043" t="s">
        <v>84</v>
      </c>
      <c r="H2043" t="s">
        <v>84</v>
      </c>
    </row>
    <row r="2044" spans="1:8">
      <c r="A2044" s="3">
        <v>2009</v>
      </c>
      <c r="B2044" t="s">
        <v>140</v>
      </c>
      <c r="C2044" s="3">
        <v>6</v>
      </c>
      <c r="D2044">
        <v>0.6</v>
      </c>
      <c r="E2044">
        <v>4.4999999999999998E-2</v>
      </c>
      <c r="F2044" s="3">
        <v>277.5</v>
      </c>
      <c r="G2044" t="s">
        <v>84</v>
      </c>
      <c r="H2044" t="s">
        <v>84</v>
      </c>
    </row>
    <row r="2045" spans="1:8">
      <c r="A2045" s="3">
        <v>2010</v>
      </c>
      <c r="B2045" t="s">
        <v>140</v>
      </c>
      <c r="C2045" s="3">
        <v>6</v>
      </c>
      <c r="D2045">
        <v>0.22900000000000001</v>
      </c>
      <c r="E2045">
        <v>9.1999999999999998E-2</v>
      </c>
      <c r="F2045" s="3">
        <v>160.19999999999999</v>
      </c>
      <c r="G2045" t="s">
        <v>84</v>
      </c>
      <c r="H2045" t="s">
        <v>84</v>
      </c>
    </row>
    <row r="2046" spans="1:8">
      <c r="A2046" s="3">
        <v>2011</v>
      </c>
      <c r="B2046" t="s">
        <v>140</v>
      </c>
      <c r="C2046" s="3">
        <v>6</v>
      </c>
      <c r="D2046">
        <v>0.189</v>
      </c>
      <c r="E2046">
        <v>0.17499999999999999</v>
      </c>
      <c r="F2046" s="3">
        <v>354.5</v>
      </c>
      <c r="G2046" t="s">
        <v>84</v>
      </c>
      <c r="H2046" t="s">
        <v>84</v>
      </c>
    </row>
    <row r="2047" spans="1:8">
      <c r="A2047" s="3">
        <v>2012</v>
      </c>
      <c r="B2047" t="s">
        <v>140</v>
      </c>
      <c r="C2047" s="3">
        <v>6</v>
      </c>
      <c r="D2047">
        <v>0.159</v>
      </c>
      <c r="E2047">
        <v>3.2000000000000001E-2</v>
      </c>
      <c r="F2047" s="3">
        <v>125</v>
      </c>
      <c r="G2047" t="s">
        <v>84</v>
      </c>
      <c r="H2047" t="s">
        <v>84</v>
      </c>
    </row>
    <row r="2048" spans="1:8">
      <c r="A2048" s="3">
        <v>2013</v>
      </c>
      <c r="B2048" t="s">
        <v>140</v>
      </c>
      <c r="C2048" s="3">
        <v>6</v>
      </c>
      <c r="D2048">
        <v>0.16500000000000001</v>
      </c>
      <c r="E2048">
        <v>1.4E-2</v>
      </c>
      <c r="F2048" s="3">
        <v>22.9</v>
      </c>
      <c r="G2048" t="s">
        <v>84</v>
      </c>
      <c r="H2048" t="s">
        <v>84</v>
      </c>
    </row>
    <row r="2049" spans="1:8">
      <c r="A2049" s="3">
        <v>2014</v>
      </c>
      <c r="B2049" t="s">
        <v>140</v>
      </c>
      <c r="C2049" s="3">
        <v>6</v>
      </c>
      <c r="D2049" s="3" t="s">
        <v>84</v>
      </c>
      <c r="E2049" s="3" t="s">
        <v>84</v>
      </c>
      <c r="F2049" s="3">
        <v>28.3</v>
      </c>
      <c r="G2049" t="s">
        <v>84</v>
      </c>
      <c r="H2049" t="s">
        <v>84</v>
      </c>
    </row>
    <row r="2050" spans="1:8">
      <c r="A2050" s="3">
        <v>1970</v>
      </c>
      <c r="B2050" t="s">
        <v>140</v>
      </c>
      <c r="C2050" s="3">
        <v>7</v>
      </c>
      <c r="D2050">
        <v>0.47499999999999998</v>
      </c>
      <c r="E2050">
        <v>0.42399999999999999</v>
      </c>
      <c r="F2050" t="s">
        <v>84</v>
      </c>
      <c r="G2050" t="s">
        <v>84</v>
      </c>
      <c r="H2050" t="s">
        <v>84</v>
      </c>
    </row>
    <row r="2051" spans="1:8">
      <c r="A2051" s="3">
        <v>1971</v>
      </c>
      <c r="B2051" t="s">
        <v>140</v>
      </c>
      <c r="C2051" s="3">
        <v>7</v>
      </c>
      <c r="D2051">
        <v>9.6000000000000002E-2</v>
      </c>
      <c r="E2051">
        <v>0.50900000000000001</v>
      </c>
      <c r="F2051" t="s">
        <v>84</v>
      </c>
      <c r="G2051" t="s">
        <v>84</v>
      </c>
      <c r="H2051" t="s">
        <v>84</v>
      </c>
    </row>
    <row r="2052" spans="1:8">
      <c r="A2052" s="3">
        <v>1972</v>
      </c>
      <c r="B2052" t="s">
        <v>140</v>
      </c>
      <c r="C2052" s="3">
        <v>7</v>
      </c>
      <c r="D2052">
        <v>5.1999999999999998E-2</v>
      </c>
      <c r="E2052">
        <v>0.122</v>
      </c>
      <c r="F2052" t="s">
        <v>84</v>
      </c>
      <c r="G2052" t="s">
        <v>84</v>
      </c>
      <c r="H2052" t="s">
        <v>84</v>
      </c>
    </row>
    <row r="2053" spans="1:8">
      <c r="A2053" s="3">
        <v>1973</v>
      </c>
      <c r="B2053" t="s">
        <v>140</v>
      </c>
      <c r="C2053" s="3">
        <v>7</v>
      </c>
      <c r="D2053">
        <v>0.14399999999999999</v>
      </c>
      <c r="E2053">
        <v>5.5E-2</v>
      </c>
      <c r="F2053" t="s">
        <v>84</v>
      </c>
      <c r="G2053" t="s">
        <v>84</v>
      </c>
      <c r="H2053" t="s">
        <v>84</v>
      </c>
    </row>
    <row r="2054" spans="1:8">
      <c r="A2054" s="3">
        <v>1974</v>
      </c>
      <c r="B2054" t="s">
        <v>140</v>
      </c>
      <c r="C2054" s="3">
        <v>7</v>
      </c>
      <c r="D2054">
        <v>8.2000000000000003E-2</v>
      </c>
      <c r="E2054">
        <v>0</v>
      </c>
      <c r="F2054" t="s">
        <v>84</v>
      </c>
      <c r="G2054" t="s">
        <v>84</v>
      </c>
      <c r="H2054" t="s">
        <v>84</v>
      </c>
    </row>
    <row r="2055" spans="1:8">
      <c r="A2055" s="3">
        <v>1975</v>
      </c>
      <c r="B2055" t="s">
        <v>140</v>
      </c>
      <c r="C2055" s="3">
        <v>7</v>
      </c>
      <c r="D2055">
        <v>7.2999999999999995E-2</v>
      </c>
      <c r="E2055">
        <v>0.105</v>
      </c>
      <c r="F2055" t="s">
        <v>84</v>
      </c>
      <c r="G2055" t="s">
        <v>84</v>
      </c>
      <c r="H2055" t="s">
        <v>84</v>
      </c>
    </row>
    <row r="2056" spans="1:8">
      <c r="A2056" s="3">
        <v>1976</v>
      </c>
      <c r="B2056" t="s">
        <v>140</v>
      </c>
      <c r="C2056" s="3">
        <v>7</v>
      </c>
      <c r="D2056">
        <v>0.13100000000000001</v>
      </c>
      <c r="E2056">
        <v>4.3999999999999997E-2</v>
      </c>
      <c r="F2056" t="s">
        <v>84</v>
      </c>
      <c r="G2056" t="s">
        <v>84</v>
      </c>
      <c r="H2056" t="s">
        <v>84</v>
      </c>
    </row>
    <row r="2057" spans="1:8">
      <c r="A2057" s="3">
        <v>1977</v>
      </c>
      <c r="B2057" t="s">
        <v>140</v>
      </c>
      <c r="C2057" s="3">
        <v>7</v>
      </c>
      <c r="D2057">
        <v>0.77500000000000002</v>
      </c>
      <c r="E2057">
        <v>0.60399999999999998</v>
      </c>
      <c r="F2057" t="s">
        <v>84</v>
      </c>
      <c r="G2057" t="s">
        <v>84</v>
      </c>
      <c r="H2057" t="s">
        <v>84</v>
      </c>
    </row>
    <row r="2058" spans="1:8">
      <c r="A2058" s="3">
        <v>1978</v>
      </c>
      <c r="B2058" t="s">
        <v>140</v>
      </c>
      <c r="C2058" s="3">
        <v>7</v>
      </c>
      <c r="D2058">
        <v>8.4000000000000005E-2</v>
      </c>
      <c r="E2058">
        <v>0.10100000000000001</v>
      </c>
      <c r="F2058" t="s">
        <v>84</v>
      </c>
      <c r="G2058" t="s">
        <v>84</v>
      </c>
      <c r="H2058" t="s">
        <v>84</v>
      </c>
    </row>
    <row r="2059" spans="1:8">
      <c r="A2059" s="3">
        <v>1979</v>
      </c>
      <c r="B2059" t="s">
        <v>140</v>
      </c>
      <c r="C2059" s="3">
        <v>7</v>
      </c>
      <c r="D2059">
        <v>0.54900000000000004</v>
      </c>
      <c r="E2059">
        <v>0.754</v>
      </c>
      <c r="F2059" t="s">
        <v>84</v>
      </c>
      <c r="G2059" t="s">
        <v>84</v>
      </c>
      <c r="H2059" t="s">
        <v>84</v>
      </c>
    </row>
    <row r="2060" spans="1:8">
      <c r="A2060" s="3">
        <v>1980</v>
      </c>
      <c r="B2060" t="s">
        <v>140</v>
      </c>
      <c r="C2060" s="3">
        <v>7</v>
      </c>
      <c r="D2060">
        <v>0.22600000000000001</v>
      </c>
      <c r="E2060">
        <v>0.40200000000000002</v>
      </c>
      <c r="F2060" t="s">
        <v>84</v>
      </c>
      <c r="G2060" t="s">
        <v>84</v>
      </c>
      <c r="H2060" t="s">
        <v>84</v>
      </c>
    </row>
    <row r="2061" spans="1:8">
      <c r="A2061" s="3">
        <v>1981</v>
      </c>
      <c r="B2061" t="s">
        <v>140</v>
      </c>
      <c r="C2061" s="3">
        <v>7</v>
      </c>
      <c r="D2061">
        <v>0.30399999999999999</v>
      </c>
      <c r="E2061">
        <v>8.1000000000000003E-2</v>
      </c>
      <c r="F2061" t="s">
        <v>84</v>
      </c>
      <c r="G2061" t="s">
        <v>84</v>
      </c>
      <c r="H2061" t="s">
        <v>84</v>
      </c>
    </row>
    <row r="2062" spans="1:8">
      <c r="A2062" s="3">
        <v>1982</v>
      </c>
      <c r="B2062" t="s">
        <v>140</v>
      </c>
      <c r="C2062" s="3">
        <v>7</v>
      </c>
      <c r="D2062">
        <v>8.3000000000000004E-2</v>
      </c>
      <c r="E2062">
        <v>0</v>
      </c>
      <c r="F2062" s="3">
        <v>94.1</v>
      </c>
      <c r="G2062" t="s">
        <v>84</v>
      </c>
      <c r="H2062" t="s">
        <v>84</v>
      </c>
    </row>
    <row r="2063" spans="1:8">
      <c r="A2063" s="3">
        <v>1983</v>
      </c>
      <c r="B2063" t="s">
        <v>140</v>
      </c>
      <c r="C2063" s="3">
        <v>7</v>
      </c>
      <c r="D2063">
        <v>0.25</v>
      </c>
      <c r="E2063">
        <v>0.219</v>
      </c>
      <c r="F2063" s="3">
        <v>50</v>
      </c>
      <c r="G2063" t="s">
        <v>84</v>
      </c>
      <c r="H2063" t="s">
        <v>84</v>
      </c>
    </row>
    <row r="2064" spans="1:8">
      <c r="A2064" s="3">
        <v>1984</v>
      </c>
      <c r="B2064" t="s">
        <v>140</v>
      </c>
      <c r="C2064" s="3">
        <v>7</v>
      </c>
      <c r="D2064">
        <v>4.7E-2</v>
      </c>
      <c r="E2064">
        <v>0.19400000000000001</v>
      </c>
      <c r="F2064" s="3">
        <v>105.6</v>
      </c>
      <c r="G2064" t="s">
        <v>84</v>
      </c>
      <c r="H2064" t="s">
        <v>84</v>
      </c>
    </row>
    <row r="2065" spans="1:8">
      <c r="A2065" s="3">
        <v>1985</v>
      </c>
      <c r="B2065" t="s">
        <v>140</v>
      </c>
      <c r="C2065" s="3">
        <v>7</v>
      </c>
      <c r="D2065">
        <v>9.4E-2</v>
      </c>
      <c r="E2065">
        <v>6.4000000000000001E-2</v>
      </c>
      <c r="F2065" s="3">
        <v>107.2</v>
      </c>
      <c r="G2065" t="s">
        <v>84</v>
      </c>
      <c r="H2065" t="s">
        <v>84</v>
      </c>
    </row>
    <row r="2066" spans="1:8">
      <c r="A2066" s="3">
        <v>1986</v>
      </c>
      <c r="B2066" t="s">
        <v>140</v>
      </c>
      <c r="C2066" s="3">
        <v>7</v>
      </c>
      <c r="D2066">
        <v>4.5999999999999999E-2</v>
      </c>
      <c r="E2066">
        <v>4.1000000000000002E-2</v>
      </c>
      <c r="F2066" s="3">
        <v>48</v>
      </c>
      <c r="G2066" t="s">
        <v>84</v>
      </c>
      <c r="H2066" t="s">
        <v>84</v>
      </c>
    </row>
    <row r="2067" spans="1:8">
      <c r="A2067" s="3">
        <v>1987</v>
      </c>
      <c r="B2067" t="s">
        <v>140</v>
      </c>
      <c r="C2067" s="3">
        <v>7</v>
      </c>
      <c r="D2067">
        <v>0</v>
      </c>
      <c r="E2067">
        <v>0</v>
      </c>
      <c r="F2067" s="3">
        <v>81</v>
      </c>
      <c r="G2067" t="s">
        <v>84</v>
      </c>
      <c r="H2067" t="s">
        <v>84</v>
      </c>
    </row>
    <row r="2068" spans="1:8">
      <c r="A2068" s="3">
        <v>1988</v>
      </c>
      <c r="B2068" t="s">
        <v>140</v>
      </c>
      <c r="C2068" s="3">
        <v>7</v>
      </c>
      <c r="D2068">
        <v>9.9000000000000005E-2</v>
      </c>
      <c r="E2068">
        <v>0</v>
      </c>
      <c r="F2068" s="3">
        <v>25.6</v>
      </c>
      <c r="G2068" t="s">
        <v>84</v>
      </c>
      <c r="H2068" t="s">
        <v>84</v>
      </c>
    </row>
    <row r="2069" spans="1:8">
      <c r="A2069" s="3">
        <v>1989</v>
      </c>
      <c r="B2069" t="s">
        <v>140</v>
      </c>
      <c r="C2069" s="3">
        <v>7</v>
      </c>
      <c r="D2069">
        <v>6.8000000000000005E-2</v>
      </c>
      <c r="E2069">
        <v>5.2999999999999999E-2</v>
      </c>
      <c r="F2069" s="3">
        <v>70.3</v>
      </c>
      <c r="G2069" t="s">
        <v>84</v>
      </c>
      <c r="H2069" t="s">
        <v>84</v>
      </c>
    </row>
    <row r="2070" spans="1:8">
      <c r="A2070" s="3">
        <v>1990</v>
      </c>
      <c r="B2070" t="s">
        <v>140</v>
      </c>
      <c r="C2070" s="3">
        <v>7</v>
      </c>
      <c r="D2070">
        <v>3.2000000000000001E-2</v>
      </c>
      <c r="E2070">
        <v>4.8000000000000001E-2</v>
      </c>
      <c r="F2070" s="3">
        <v>29.7</v>
      </c>
      <c r="G2070" t="s">
        <v>84</v>
      </c>
      <c r="H2070" t="s">
        <v>84</v>
      </c>
    </row>
    <row r="2071" spans="1:8">
      <c r="A2071" s="3">
        <v>1991</v>
      </c>
      <c r="B2071" t="s">
        <v>140</v>
      </c>
      <c r="C2071" s="3">
        <v>7</v>
      </c>
      <c r="D2071">
        <v>4.1000000000000002E-2</v>
      </c>
      <c r="E2071">
        <v>0</v>
      </c>
      <c r="F2071" s="3">
        <v>55.5</v>
      </c>
      <c r="G2071" t="s">
        <v>84</v>
      </c>
      <c r="H2071" t="s">
        <v>84</v>
      </c>
    </row>
    <row r="2072" spans="1:8">
      <c r="A2072" s="3">
        <v>1992</v>
      </c>
      <c r="B2072" t="s">
        <v>140</v>
      </c>
      <c r="C2072" s="3">
        <v>7</v>
      </c>
      <c r="D2072">
        <v>0.21299999999999999</v>
      </c>
      <c r="E2072">
        <v>0.126</v>
      </c>
      <c r="F2072" s="3">
        <v>80.2</v>
      </c>
      <c r="G2072" t="s">
        <v>84</v>
      </c>
      <c r="H2072" t="s">
        <v>84</v>
      </c>
    </row>
    <row r="2073" spans="1:8">
      <c r="A2073" s="3">
        <v>1993</v>
      </c>
      <c r="B2073" t="s">
        <v>140</v>
      </c>
      <c r="C2073" s="3">
        <v>7</v>
      </c>
      <c r="D2073">
        <v>0.44600000000000001</v>
      </c>
      <c r="E2073">
        <v>3.7999999999999999E-2</v>
      </c>
      <c r="F2073" s="3">
        <v>41.6</v>
      </c>
      <c r="G2073" t="s">
        <v>84</v>
      </c>
      <c r="H2073" t="s">
        <v>84</v>
      </c>
    </row>
    <row r="2074" spans="1:8">
      <c r="A2074" s="3">
        <v>1994</v>
      </c>
      <c r="B2074" t="s">
        <v>140</v>
      </c>
      <c r="C2074" s="3">
        <v>7</v>
      </c>
      <c r="D2074">
        <v>5.2999999999999999E-2</v>
      </c>
      <c r="E2074">
        <v>0</v>
      </c>
      <c r="F2074" s="3">
        <v>74.2</v>
      </c>
      <c r="G2074" t="s">
        <v>84</v>
      </c>
      <c r="H2074" t="s">
        <v>84</v>
      </c>
    </row>
    <row r="2075" spans="1:8">
      <c r="A2075" s="3">
        <v>1995</v>
      </c>
      <c r="B2075" t="s">
        <v>140</v>
      </c>
      <c r="C2075" s="3">
        <v>7</v>
      </c>
      <c r="D2075">
        <v>3.4000000000000002E-2</v>
      </c>
      <c r="E2075">
        <v>1.0999999999999999E-2</v>
      </c>
      <c r="F2075" s="3">
        <v>6.5</v>
      </c>
      <c r="G2075" t="s">
        <v>84</v>
      </c>
      <c r="H2075" t="s">
        <v>84</v>
      </c>
    </row>
    <row r="2076" spans="1:8">
      <c r="A2076" s="3">
        <v>1996</v>
      </c>
      <c r="B2076" t="s">
        <v>140</v>
      </c>
      <c r="C2076" s="3">
        <v>7</v>
      </c>
      <c r="D2076">
        <v>0.06</v>
      </c>
      <c r="E2076">
        <v>0</v>
      </c>
      <c r="F2076" s="3">
        <v>4</v>
      </c>
      <c r="G2076" t="s">
        <v>84</v>
      </c>
      <c r="H2076" t="s">
        <v>84</v>
      </c>
    </row>
    <row r="2077" spans="1:8">
      <c r="A2077" s="3">
        <v>1997</v>
      </c>
      <c r="B2077" t="s">
        <v>140</v>
      </c>
      <c r="C2077" s="3">
        <v>7</v>
      </c>
      <c r="D2077">
        <v>0.24399999999999999</v>
      </c>
      <c r="E2077">
        <v>0</v>
      </c>
      <c r="F2077" s="3">
        <v>5.5</v>
      </c>
      <c r="G2077" t="s">
        <v>84</v>
      </c>
      <c r="H2077" t="s">
        <v>84</v>
      </c>
    </row>
    <row r="2078" spans="1:8">
      <c r="A2078" s="3">
        <v>1998</v>
      </c>
      <c r="B2078" t="s">
        <v>140</v>
      </c>
      <c r="C2078" s="3">
        <v>7</v>
      </c>
      <c r="D2078">
        <v>0.40799999999999997</v>
      </c>
      <c r="E2078">
        <v>3.1E-2</v>
      </c>
      <c r="F2078" s="3">
        <v>28.7</v>
      </c>
      <c r="G2078" t="s">
        <v>84</v>
      </c>
      <c r="H2078" t="s">
        <v>84</v>
      </c>
    </row>
    <row r="2079" spans="1:8">
      <c r="A2079" s="3">
        <v>1999</v>
      </c>
      <c r="B2079" t="s">
        <v>140</v>
      </c>
      <c r="C2079" s="3">
        <v>7</v>
      </c>
      <c r="D2079">
        <v>0.13400000000000001</v>
      </c>
      <c r="E2079">
        <v>1.9E-2</v>
      </c>
      <c r="F2079" s="3">
        <v>59.4</v>
      </c>
      <c r="G2079" t="s">
        <v>84</v>
      </c>
      <c r="H2079" t="s">
        <v>84</v>
      </c>
    </row>
    <row r="2080" spans="1:8">
      <c r="A2080" s="3">
        <v>2000</v>
      </c>
      <c r="B2080" t="s">
        <v>140</v>
      </c>
      <c r="C2080" s="3">
        <v>7</v>
      </c>
      <c r="D2080">
        <v>9.1999999999999998E-2</v>
      </c>
      <c r="E2080">
        <v>0.01</v>
      </c>
      <c r="F2080" s="3">
        <v>12.5</v>
      </c>
      <c r="G2080" t="s">
        <v>84</v>
      </c>
      <c r="H2080" t="s">
        <v>84</v>
      </c>
    </row>
    <row r="2081" spans="1:8">
      <c r="A2081" s="3">
        <v>2001</v>
      </c>
      <c r="B2081" t="s">
        <v>140</v>
      </c>
      <c r="C2081" s="3">
        <v>7</v>
      </c>
      <c r="D2081">
        <v>6.5000000000000002E-2</v>
      </c>
      <c r="E2081">
        <v>0.124</v>
      </c>
      <c r="F2081" s="3">
        <v>57.2</v>
      </c>
      <c r="G2081" t="s">
        <v>84</v>
      </c>
      <c r="H2081" t="s">
        <v>84</v>
      </c>
    </row>
    <row r="2082" spans="1:8">
      <c r="A2082" s="3">
        <v>2002</v>
      </c>
      <c r="B2082" t="s">
        <v>140</v>
      </c>
      <c r="C2082" s="3">
        <v>7</v>
      </c>
      <c r="D2082">
        <v>0.34200000000000003</v>
      </c>
      <c r="E2082">
        <v>0.75</v>
      </c>
      <c r="F2082" s="3">
        <v>66.400000000000006</v>
      </c>
      <c r="G2082" t="s">
        <v>84</v>
      </c>
      <c r="H2082" t="s">
        <v>84</v>
      </c>
    </row>
    <row r="2083" spans="1:8">
      <c r="A2083" s="3">
        <v>2003</v>
      </c>
      <c r="B2083" t="s">
        <v>140</v>
      </c>
      <c r="C2083" s="3">
        <v>7</v>
      </c>
      <c r="D2083">
        <v>0.38700000000000001</v>
      </c>
      <c r="E2083">
        <v>7.0999999999999994E-2</v>
      </c>
      <c r="F2083" s="3">
        <v>75.7</v>
      </c>
      <c r="G2083" t="s">
        <v>84</v>
      </c>
      <c r="H2083" t="s">
        <v>84</v>
      </c>
    </row>
    <row r="2084" spans="1:8">
      <c r="A2084" s="3">
        <v>2004</v>
      </c>
      <c r="B2084" t="s">
        <v>140</v>
      </c>
      <c r="C2084" s="3">
        <v>7</v>
      </c>
      <c r="D2084">
        <v>0.21299999999999999</v>
      </c>
      <c r="E2084">
        <v>0.14899999999999999</v>
      </c>
      <c r="F2084" s="3">
        <v>70.3</v>
      </c>
      <c r="G2084" t="s">
        <v>84</v>
      </c>
      <c r="H2084" t="s">
        <v>84</v>
      </c>
    </row>
    <row r="2085" spans="1:8">
      <c r="A2085" s="3">
        <v>2005</v>
      </c>
      <c r="B2085" t="s">
        <v>140</v>
      </c>
      <c r="C2085" s="3">
        <v>7</v>
      </c>
      <c r="D2085">
        <v>0.13800000000000001</v>
      </c>
      <c r="E2085">
        <v>0.09</v>
      </c>
      <c r="F2085" s="3">
        <v>109.2</v>
      </c>
      <c r="G2085" t="s">
        <v>84</v>
      </c>
      <c r="H2085" t="s">
        <v>84</v>
      </c>
    </row>
    <row r="2086" spans="1:8">
      <c r="A2086" s="3">
        <v>2006</v>
      </c>
      <c r="B2086" t="s">
        <v>140</v>
      </c>
      <c r="C2086" s="3">
        <v>7</v>
      </c>
      <c r="D2086">
        <v>2.3E-2</v>
      </c>
      <c r="E2086">
        <v>3.6999999999999998E-2</v>
      </c>
      <c r="F2086" s="3">
        <v>80.599999999999994</v>
      </c>
      <c r="G2086" t="s">
        <v>84</v>
      </c>
      <c r="H2086" t="s">
        <v>84</v>
      </c>
    </row>
    <row r="2087" spans="1:8">
      <c r="A2087" s="3">
        <v>2007</v>
      </c>
      <c r="B2087" t="s">
        <v>140</v>
      </c>
      <c r="C2087" s="3">
        <v>7</v>
      </c>
      <c r="D2087">
        <v>0.79600000000000004</v>
      </c>
      <c r="E2087">
        <v>6.7000000000000004E-2</v>
      </c>
      <c r="F2087" s="3">
        <v>8.3000000000000007</v>
      </c>
      <c r="G2087" t="s">
        <v>84</v>
      </c>
      <c r="H2087" t="s">
        <v>84</v>
      </c>
    </row>
    <row r="2088" spans="1:8">
      <c r="A2088" s="3">
        <v>2008</v>
      </c>
      <c r="B2088" t="s">
        <v>140</v>
      </c>
      <c r="C2088" s="3">
        <v>7</v>
      </c>
      <c r="D2088">
        <v>5.2999999999999999E-2</v>
      </c>
      <c r="E2088">
        <v>0</v>
      </c>
      <c r="F2088" s="3">
        <v>100.8</v>
      </c>
      <c r="G2088" t="s">
        <v>84</v>
      </c>
      <c r="H2088" t="s">
        <v>84</v>
      </c>
    </row>
    <row r="2089" spans="1:8">
      <c r="A2089" s="3">
        <v>2009</v>
      </c>
      <c r="B2089" t="s">
        <v>140</v>
      </c>
      <c r="C2089" s="3">
        <v>7</v>
      </c>
      <c r="D2089">
        <v>0.438</v>
      </c>
      <c r="E2089">
        <v>3.5000000000000003E-2</v>
      </c>
      <c r="F2089" s="3">
        <v>22</v>
      </c>
      <c r="G2089" t="s">
        <v>84</v>
      </c>
      <c r="H2089" t="s">
        <v>84</v>
      </c>
    </row>
    <row r="2090" spans="1:8">
      <c r="A2090" s="3">
        <v>2010</v>
      </c>
      <c r="B2090" t="s">
        <v>140</v>
      </c>
      <c r="C2090" s="3">
        <v>7</v>
      </c>
      <c r="D2090">
        <v>0.113</v>
      </c>
      <c r="E2090">
        <v>2.3E-2</v>
      </c>
      <c r="F2090" s="3">
        <v>82.5</v>
      </c>
      <c r="G2090" t="s">
        <v>84</v>
      </c>
      <c r="H2090" t="s">
        <v>84</v>
      </c>
    </row>
    <row r="2091" spans="1:8">
      <c r="A2091" s="3">
        <v>2011</v>
      </c>
      <c r="B2091" t="s">
        <v>140</v>
      </c>
      <c r="C2091" s="3">
        <v>7</v>
      </c>
      <c r="D2091">
        <v>8.5999999999999993E-2</v>
      </c>
      <c r="E2091">
        <v>7.8E-2</v>
      </c>
      <c r="F2091" s="3">
        <v>36.299999999999997</v>
      </c>
      <c r="G2091" t="s">
        <v>84</v>
      </c>
      <c r="H2091" t="s">
        <v>84</v>
      </c>
    </row>
    <row r="2092" spans="1:8">
      <c r="A2092" s="3">
        <v>2012</v>
      </c>
      <c r="B2092" t="s">
        <v>140</v>
      </c>
      <c r="C2092" s="3">
        <v>7</v>
      </c>
      <c r="D2092">
        <v>5.0999999999999997E-2</v>
      </c>
      <c r="E2092">
        <v>1.0999999999999999E-2</v>
      </c>
      <c r="F2092" s="3">
        <v>58.8</v>
      </c>
      <c r="G2092" t="s">
        <v>84</v>
      </c>
      <c r="H2092" t="s">
        <v>84</v>
      </c>
    </row>
    <row r="2093" spans="1:8">
      <c r="A2093" s="3">
        <v>2013</v>
      </c>
      <c r="B2093" t="s">
        <v>140</v>
      </c>
      <c r="C2093" s="3">
        <v>7</v>
      </c>
      <c r="D2093">
        <v>4.3999999999999997E-2</v>
      </c>
      <c r="E2093">
        <v>1.4999999999999999E-2</v>
      </c>
      <c r="F2093" s="3">
        <v>12.6</v>
      </c>
      <c r="G2093" t="s">
        <v>84</v>
      </c>
      <c r="H2093" t="s">
        <v>84</v>
      </c>
    </row>
    <row r="2094" spans="1:8">
      <c r="A2094" s="3">
        <v>2014</v>
      </c>
      <c r="B2094" t="s">
        <v>140</v>
      </c>
      <c r="C2094" s="3">
        <v>7</v>
      </c>
      <c r="D2094" t="s">
        <v>84</v>
      </c>
      <c r="E2094" t="s">
        <v>84</v>
      </c>
      <c r="F2094" s="3">
        <v>8.8000000000000007</v>
      </c>
      <c r="G2094" t="s">
        <v>84</v>
      </c>
      <c r="H2094" t="s">
        <v>84</v>
      </c>
    </row>
    <row r="2095" spans="1:8">
      <c r="A2095" s="3">
        <v>1970</v>
      </c>
      <c r="B2095" t="s">
        <v>140</v>
      </c>
      <c r="C2095" s="3">
        <v>8</v>
      </c>
      <c r="D2095">
        <v>0.58899999999999997</v>
      </c>
      <c r="E2095">
        <v>0.83599999999999997</v>
      </c>
      <c r="F2095" t="s">
        <v>84</v>
      </c>
      <c r="G2095" t="s">
        <v>84</v>
      </c>
      <c r="H2095" t="s">
        <v>84</v>
      </c>
    </row>
    <row r="2096" spans="1:8">
      <c r="A2096" s="3">
        <v>1971</v>
      </c>
      <c r="B2096" t="s">
        <v>140</v>
      </c>
      <c r="C2096" s="3">
        <v>8</v>
      </c>
      <c r="D2096">
        <v>0.28000000000000003</v>
      </c>
      <c r="E2096">
        <v>0.222</v>
      </c>
      <c r="F2096" t="s">
        <v>84</v>
      </c>
      <c r="G2096" t="s">
        <v>84</v>
      </c>
      <c r="H2096" t="s">
        <v>84</v>
      </c>
    </row>
    <row r="2097" spans="1:8">
      <c r="A2097" s="3">
        <v>1972</v>
      </c>
      <c r="B2097" t="s">
        <v>140</v>
      </c>
      <c r="C2097" s="3">
        <v>8</v>
      </c>
      <c r="D2097">
        <v>8.3000000000000004E-2</v>
      </c>
      <c r="E2097">
        <v>3.1E-2</v>
      </c>
      <c r="F2097" t="s">
        <v>84</v>
      </c>
      <c r="G2097" t="s">
        <v>84</v>
      </c>
      <c r="H2097" t="s">
        <v>84</v>
      </c>
    </row>
    <row r="2098" spans="1:8">
      <c r="A2098" s="3">
        <v>1973</v>
      </c>
      <c r="B2098" t="s">
        <v>140</v>
      </c>
      <c r="C2098" s="3">
        <v>8</v>
      </c>
      <c r="D2098">
        <v>0.106</v>
      </c>
      <c r="E2098">
        <v>1.7999999999999999E-2</v>
      </c>
      <c r="F2098" t="s">
        <v>84</v>
      </c>
      <c r="G2098" t="s">
        <v>84</v>
      </c>
      <c r="H2098" t="s">
        <v>84</v>
      </c>
    </row>
    <row r="2099" spans="1:8">
      <c r="A2099" s="3">
        <v>1974</v>
      </c>
      <c r="B2099" t="s">
        <v>140</v>
      </c>
      <c r="C2099" s="3">
        <v>8</v>
      </c>
      <c r="D2099">
        <v>0</v>
      </c>
      <c r="E2099">
        <v>5.1999999999999998E-2</v>
      </c>
      <c r="F2099" t="s">
        <v>84</v>
      </c>
      <c r="G2099" t="s">
        <v>84</v>
      </c>
      <c r="H2099" t="s">
        <v>84</v>
      </c>
    </row>
    <row r="2100" spans="1:8">
      <c r="A2100" s="3">
        <v>1975</v>
      </c>
      <c r="B2100" t="s">
        <v>140</v>
      </c>
      <c r="C2100" s="3">
        <v>8</v>
      </c>
      <c r="D2100">
        <v>0</v>
      </c>
      <c r="E2100">
        <v>0.02</v>
      </c>
      <c r="F2100" t="s">
        <v>84</v>
      </c>
      <c r="G2100" t="s">
        <v>84</v>
      </c>
      <c r="H2100" t="s">
        <v>84</v>
      </c>
    </row>
    <row r="2101" spans="1:8">
      <c r="A2101" s="3">
        <v>1976</v>
      </c>
      <c r="B2101" t="s">
        <v>140</v>
      </c>
      <c r="C2101" s="3">
        <v>8</v>
      </c>
      <c r="D2101">
        <v>5.6000000000000001E-2</v>
      </c>
      <c r="E2101">
        <v>9.9000000000000005E-2</v>
      </c>
      <c r="F2101" t="s">
        <v>84</v>
      </c>
      <c r="G2101" t="s">
        <v>84</v>
      </c>
      <c r="H2101" t="s">
        <v>84</v>
      </c>
    </row>
    <row r="2102" spans="1:8">
      <c r="A2102" s="3">
        <v>1977</v>
      </c>
      <c r="B2102" t="s">
        <v>140</v>
      </c>
      <c r="C2102" s="3">
        <v>8</v>
      </c>
      <c r="D2102">
        <v>0</v>
      </c>
      <c r="E2102">
        <v>2.4E-2</v>
      </c>
      <c r="F2102" t="s">
        <v>84</v>
      </c>
      <c r="G2102" t="s">
        <v>84</v>
      </c>
      <c r="H2102" t="s">
        <v>84</v>
      </c>
    </row>
    <row r="2103" spans="1:8">
      <c r="A2103" s="3">
        <v>1978</v>
      </c>
      <c r="B2103" t="s">
        <v>140</v>
      </c>
      <c r="C2103" s="3">
        <v>8</v>
      </c>
      <c r="D2103">
        <v>0.22600000000000001</v>
      </c>
      <c r="E2103">
        <v>0.26900000000000002</v>
      </c>
      <c r="F2103" t="s">
        <v>84</v>
      </c>
      <c r="G2103" t="s">
        <v>84</v>
      </c>
      <c r="H2103" t="s">
        <v>84</v>
      </c>
    </row>
    <row r="2104" spans="1:8">
      <c r="A2104" s="3">
        <v>1979</v>
      </c>
      <c r="B2104" t="s">
        <v>140</v>
      </c>
      <c r="C2104" s="3">
        <v>8</v>
      </c>
      <c r="D2104">
        <v>9.4E-2</v>
      </c>
      <c r="E2104">
        <v>5.6000000000000001E-2</v>
      </c>
      <c r="F2104" t="s">
        <v>84</v>
      </c>
      <c r="G2104" t="s">
        <v>84</v>
      </c>
      <c r="H2104" t="s">
        <v>84</v>
      </c>
    </row>
    <row r="2105" spans="1:8">
      <c r="A2105" s="3">
        <v>1980</v>
      </c>
      <c r="B2105" t="s">
        <v>140</v>
      </c>
      <c r="C2105" s="3">
        <v>8</v>
      </c>
      <c r="D2105">
        <v>0.33700000000000002</v>
      </c>
      <c r="E2105">
        <v>0.192</v>
      </c>
      <c r="F2105" t="s">
        <v>84</v>
      </c>
      <c r="G2105" t="s">
        <v>84</v>
      </c>
      <c r="H2105" t="s">
        <v>84</v>
      </c>
    </row>
    <row r="2106" spans="1:8">
      <c r="A2106" s="3">
        <v>1981</v>
      </c>
      <c r="B2106" t="s">
        <v>140</v>
      </c>
      <c r="C2106" s="3">
        <v>8</v>
      </c>
      <c r="D2106">
        <v>0.08</v>
      </c>
      <c r="E2106">
        <v>8.1000000000000003E-2</v>
      </c>
      <c r="F2106" t="s">
        <v>84</v>
      </c>
      <c r="G2106" t="s">
        <v>84</v>
      </c>
      <c r="H2106" t="s">
        <v>84</v>
      </c>
    </row>
    <row r="2107" spans="1:8">
      <c r="A2107" s="3">
        <v>1982</v>
      </c>
      <c r="B2107" t="s">
        <v>140</v>
      </c>
      <c r="C2107" s="3">
        <v>8</v>
      </c>
      <c r="D2107">
        <v>0.13500000000000001</v>
      </c>
      <c r="E2107">
        <v>0</v>
      </c>
      <c r="F2107" s="3">
        <v>72.599999999999994</v>
      </c>
      <c r="G2107" t="s">
        <v>84</v>
      </c>
      <c r="H2107" t="s">
        <v>84</v>
      </c>
    </row>
    <row r="2108" spans="1:8">
      <c r="A2108" s="3">
        <v>1983</v>
      </c>
      <c r="B2108" t="s">
        <v>140</v>
      </c>
      <c r="C2108" s="3">
        <v>8</v>
      </c>
      <c r="D2108">
        <v>0.06</v>
      </c>
      <c r="E2108">
        <v>0</v>
      </c>
      <c r="F2108" s="3">
        <v>62.5</v>
      </c>
      <c r="G2108" t="s">
        <v>84</v>
      </c>
      <c r="H2108" t="s">
        <v>84</v>
      </c>
    </row>
    <row r="2109" spans="1:8">
      <c r="A2109" s="3">
        <v>1984</v>
      </c>
      <c r="B2109" t="s">
        <v>140</v>
      </c>
      <c r="C2109" s="3">
        <v>8</v>
      </c>
      <c r="D2109">
        <v>0.09</v>
      </c>
      <c r="E2109">
        <v>6.2E-2</v>
      </c>
      <c r="F2109" s="3">
        <v>9.5</v>
      </c>
      <c r="G2109" t="s">
        <v>84</v>
      </c>
      <c r="H2109" t="s">
        <v>84</v>
      </c>
    </row>
    <row r="2110" spans="1:8">
      <c r="A2110" s="3">
        <v>1985</v>
      </c>
      <c r="B2110" t="s">
        <v>140</v>
      </c>
      <c r="C2110" s="3">
        <v>8</v>
      </c>
      <c r="D2110">
        <v>0.109</v>
      </c>
      <c r="E2110">
        <v>0</v>
      </c>
      <c r="F2110" s="3">
        <v>48.4</v>
      </c>
      <c r="G2110" t="s">
        <v>84</v>
      </c>
      <c r="H2110" t="s">
        <v>84</v>
      </c>
    </row>
    <row r="2111" spans="1:8">
      <c r="A2111" s="3">
        <v>1986</v>
      </c>
      <c r="B2111" t="s">
        <v>140</v>
      </c>
      <c r="C2111" s="3">
        <v>8</v>
      </c>
      <c r="D2111">
        <v>3.7999999999999999E-2</v>
      </c>
      <c r="E2111">
        <v>0</v>
      </c>
      <c r="F2111" s="3">
        <v>38.200000000000003</v>
      </c>
      <c r="G2111" t="s">
        <v>84</v>
      </c>
      <c r="H2111" t="s">
        <v>84</v>
      </c>
    </row>
    <row r="2112" spans="1:8">
      <c r="A2112" s="3">
        <v>1987</v>
      </c>
      <c r="B2112" t="s">
        <v>140</v>
      </c>
      <c r="C2112" s="3">
        <v>8</v>
      </c>
      <c r="D2112">
        <v>6.8000000000000005E-2</v>
      </c>
      <c r="E2112">
        <v>0</v>
      </c>
      <c r="F2112" s="3">
        <v>14.5</v>
      </c>
      <c r="G2112" t="s">
        <v>84</v>
      </c>
      <c r="H2112" t="s">
        <v>84</v>
      </c>
    </row>
    <row r="2113" spans="1:8">
      <c r="A2113" s="3">
        <v>1988</v>
      </c>
      <c r="B2113" t="s">
        <v>140</v>
      </c>
      <c r="C2113" s="3">
        <v>8</v>
      </c>
      <c r="D2113">
        <v>3.5999999999999997E-2</v>
      </c>
      <c r="E2113">
        <v>4.3999999999999997E-2</v>
      </c>
      <c r="F2113" s="3">
        <v>26.2</v>
      </c>
      <c r="G2113" t="s">
        <v>84</v>
      </c>
      <c r="H2113" t="s">
        <v>84</v>
      </c>
    </row>
    <row r="2114" spans="1:8">
      <c r="A2114" s="3">
        <v>1989</v>
      </c>
      <c r="B2114" t="s">
        <v>140</v>
      </c>
      <c r="C2114" s="3">
        <v>8</v>
      </c>
      <c r="D2114">
        <v>0</v>
      </c>
      <c r="E2114">
        <v>0</v>
      </c>
      <c r="F2114" s="3">
        <v>9.4</v>
      </c>
      <c r="G2114" t="s">
        <v>84</v>
      </c>
      <c r="H2114" t="s">
        <v>84</v>
      </c>
    </row>
    <row r="2115" spans="1:8">
      <c r="A2115" s="3">
        <v>1990</v>
      </c>
      <c r="B2115" t="s">
        <v>140</v>
      </c>
      <c r="C2115" s="3">
        <v>8</v>
      </c>
      <c r="D2115">
        <v>1.7999999999999999E-2</v>
      </c>
      <c r="E2115">
        <v>0.01</v>
      </c>
      <c r="F2115" s="3">
        <v>36.4</v>
      </c>
      <c r="G2115" t="s">
        <v>84</v>
      </c>
      <c r="H2115" t="s">
        <v>84</v>
      </c>
    </row>
    <row r="2116" spans="1:8">
      <c r="A2116" s="3">
        <v>1991</v>
      </c>
      <c r="B2116" t="s">
        <v>140</v>
      </c>
      <c r="C2116" s="3">
        <v>8</v>
      </c>
      <c r="D2116">
        <v>1.7999999999999999E-2</v>
      </c>
      <c r="E2116">
        <v>2.3E-2</v>
      </c>
      <c r="F2116" s="3">
        <v>26</v>
      </c>
      <c r="G2116" t="s">
        <v>84</v>
      </c>
      <c r="H2116" t="s">
        <v>84</v>
      </c>
    </row>
    <row r="2117" spans="1:8">
      <c r="A2117" s="3">
        <v>1992</v>
      </c>
      <c r="B2117" t="s">
        <v>140</v>
      </c>
      <c r="C2117" s="3">
        <v>8</v>
      </c>
      <c r="D2117">
        <v>7.2999999999999995E-2</v>
      </c>
      <c r="E2117">
        <v>0</v>
      </c>
      <c r="F2117" s="3">
        <v>6</v>
      </c>
      <c r="G2117" t="s">
        <v>84</v>
      </c>
      <c r="H2117" t="s">
        <v>84</v>
      </c>
    </row>
    <row r="2118" spans="1:8">
      <c r="A2118" s="3">
        <v>1993</v>
      </c>
      <c r="B2118" t="s">
        <v>140</v>
      </c>
      <c r="C2118" s="3">
        <v>8</v>
      </c>
      <c r="D2118">
        <v>5.5E-2</v>
      </c>
      <c r="E2118">
        <v>0</v>
      </c>
      <c r="F2118" s="3">
        <v>11.3</v>
      </c>
      <c r="G2118" t="s">
        <v>84</v>
      </c>
      <c r="H2118" t="s">
        <v>84</v>
      </c>
    </row>
    <row r="2119" spans="1:8">
      <c r="A2119" s="3">
        <v>1994</v>
      </c>
      <c r="B2119" t="s">
        <v>140</v>
      </c>
      <c r="C2119" s="3">
        <v>8</v>
      </c>
      <c r="D2119">
        <v>0.14199999999999999</v>
      </c>
      <c r="E2119">
        <v>4.4999999999999998E-2</v>
      </c>
      <c r="F2119" s="3">
        <v>28.7</v>
      </c>
      <c r="G2119" t="s">
        <v>84</v>
      </c>
      <c r="H2119" t="s">
        <v>84</v>
      </c>
    </row>
    <row r="2120" spans="1:8">
      <c r="A2120" s="3">
        <v>1995</v>
      </c>
      <c r="B2120" t="s">
        <v>140</v>
      </c>
      <c r="C2120" s="3">
        <v>8</v>
      </c>
      <c r="D2120">
        <v>0</v>
      </c>
      <c r="E2120">
        <v>0</v>
      </c>
      <c r="F2120" s="3">
        <v>18.2</v>
      </c>
      <c r="G2120" t="s">
        <v>84</v>
      </c>
      <c r="H2120" t="s">
        <v>84</v>
      </c>
    </row>
    <row r="2121" spans="1:8">
      <c r="A2121" s="3">
        <v>1996</v>
      </c>
      <c r="B2121" t="s">
        <v>140</v>
      </c>
      <c r="C2121" s="3">
        <v>8</v>
      </c>
      <c r="D2121">
        <v>0</v>
      </c>
      <c r="E2121">
        <v>0</v>
      </c>
      <c r="F2121" s="3">
        <v>0.5</v>
      </c>
      <c r="G2121" t="s">
        <v>84</v>
      </c>
      <c r="H2121" t="s">
        <v>84</v>
      </c>
    </row>
    <row r="2122" spans="1:8">
      <c r="A2122" s="3">
        <v>1997</v>
      </c>
      <c r="B2122" t="s">
        <v>140</v>
      </c>
      <c r="C2122" s="3">
        <v>8</v>
      </c>
      <c r="D2122">
        <v>0.115</v>
      </c>
      <c r="E2122">
        <v>0</v>
      </c>
      <c r="F2122" s="3">
        <v>2.2999999999999998</v>
      </c>
      <c r="G2122" t="s">
        <v>84</v>
      </c>
      <c r="H2122" t="s">
        <v>84</v>
      </c>
    </row>
    <row r="2123" spans="1:8">
      <c r="A2123" s="3">
        <v>1998</v>
      </c>
      <c r="B2123" t="s">
        <v>140</v>
      </c>
      <c r="C2123" s="3">
        <v>8</v>
      </c>
      <c r="D2123">
        <v>2.1000000000000001E-2</v>
      </c>
      <c r="E2123">
        <v>0</v>
      </c>
      <c r="F2123" s="3">
        <v>5.2</v>
      </c>
      <c r="G2123" t="s">
        <v>84</v>
      </c>
      <c r="H2123" t="s">
        <v>84</v>
      </c>
    </row>
    <row r="2124" spans="1:8">
      <c r="A2124" s="3">
        <v>1999</v>
      </c>
      <c r="B2124" t="s">
        <v>140</v>
      </c>
      <c r="C2124" s="3">
        <v>8</v>
      </c>
      <c r="D2124">
        <v>0.26600000000000001</v>
      </c>
      <c r="E2124">
        <v>0</v>
      </c>
      <c r="F2124" s="3">
        <v>12.4</v>
      </c>
      <c r="G2124" t="s">
        <v>84</v>
      </c>
      <c r="H2124" t="s">
        <v>84</v>
      </c>
    </row>
    <row r="2125" spans="1:8">
      <c r="A2125" s="3">
        <v>2000</v>
      </c>
      <c r="B2125" t="s">
        <v>140</v>
      </c>
      <c r="C2125" s="3">
        <v>8</v>
      </c>
      <c r="D2125">
        <v>1.0999999999999999E-2</v>
      </c>
      <c r="E2125">
        <v>0</v>
      </c>
      <c r="F2125" s="3">
        <v>10.5</v>
      </c>
      <c r="G2125" t="s">
        <v>84</v>
      </c>
      <c r="H2125" t="s">
        <v>84</v>
      </c>
    </row>
    <row r="2126" spans="1:8">
      <c r="A2126" s="3">
        <v>2001</v>
      </c>
      <c r="B2126" t="s">
        <v>140</v>
      </c>
      <c r="C2126" s="3">
        <v>8</v>
      </c>
      <c r="D2126">
        <v>9.7000000000000003E-2</v>
      </c>
      <c r="E2126">
        <v>9.1999999999999998E-2</v>
      </c>
      <c r="F2126" s="3">
        <v>8.3000000000000007</v>
      </c>
      <c r="G2126" t="s">
        <v>84</v>
      </c>
      <c r="H2126" t="s">
        <v>84</v>
      </c>
    </row>
    <row r="2127" spans="1:8">
      <c r="A2127" s="3">
        <v>2002</v>
      </c>
      <c r="B2127" t="s">
        <v>140</v>
      </c>
      <c r="C2127" s="3">
        <v>8</v>
      </c>
      <c r="D2127">
        <v>0.185</v>
      </c>
      <c r="E2127">
        <v>7.6999999999999999E-2</v>
      </c>
      <c r="F2127" s="3">
        <v>27.9</v>
      </c>
      <c r="G2127" t="s">
        <v>84</v>
      </c>
      <c r="H2127" t="s">
        <v>84</v>
      </c>
    </row>
    <row r="2128" spans="1:8">
      <c r="A2128" s="3">
        <v>2003</v>
      </c>
      <c r="B2128" t="s">
        <v>140</v>
      </c>
      <c r="C2128" s="3">
        <v>8</v>
      </c>
      <c r="D2128">
        <v>0.34</v>
      </c>
      <c r="E2128">
        <v>6.2E-2</v>
      </c>
      <c r="F2128" s="3">
        <v>29.2</v>
      </c>
      <c r="G2128" t="s">
        <v>84</v>
      </c>
      <c r="H2128" t="s">
        <v>84</v>
      </c>
    </row>
    <row r="2129" spans="1:8">
      <c r="A2129" s="3">
        <v>2004</v>
      </c>
      <c r="B2129" t="s">
        <v>140</v>
      </c>
      <c r="C2129" s="3">
        <v>8</v>
      </c>
      <c r="D2129">
        <v>1.0999999999999999E-2</v>
      </c>
      <c r="E2129">
        <v>5.7000000000000002E-2</v>
      </c>
      <c r="F2129" s="3">
        <v>35.700000000000003</v>
      </c>
      <c r="G2129" t="s">
        <v>84</v>
      </c>
      <c r="H2129" t="s">
        <v>84</v>
      </c>
    </row>
    <row r="2130" spans="1:8">
      <c r="A2130" s="3">
        <v>2005</v>
      </c>
      <c r="B2130" t="s">
        <v>140</v>
      </c>
      <c r="C2130" s="3">
        <v>8</v>
      </c>
      <c r="D2130">
        <v>0.128</v>
      </c>
      <c r="E2130">
        <v>8.2000000000000003E-2</v>
      </c>
      <c r="F2130" s="3">
        <v>28.7</v>
      </c>
      <c r="G2130" t="s">
        <v>84</v>
      </c>
      <c r="H2130" t="s">
        <v>84</v>
      </c>
    </row>
    <row r="2131" spans="1:8">
      <c r="A2131" s="3">
        <v>2006</v>
      </c>
      <c r="B2131" t="s">
        <v>140</v>
      </c>
      <c r="C2131" s="3">
        <v>8</v>
      </c>
      <c r="D2131">
        <v>0.126</v>
      </c>
      <c r="E2131">
        <v>5.2999999999999999E-2</v>
      </c>
      <c r="F2131" s="3">
        <v>40.200000000000003</v>
      </c>
      <c r="G2131" t="s">
        <v>84</v>
      </c>
      <c r="H2131" t="s">
        <v>84</v>
      </c>
    </row>
    <row r="2132" spans="1:8">
      <c r="A2132" s="3">
        <v>2007</v>
      </c>
      <c r="B2132" t="s">
        <v>140</v>
      </c>
      <c r="C2132" s="3">
        <v>8</v>
      </c>
      <c r="D2132">
        <v>7.4999999999999997E-2</v>
      </c>
      <c r="E2132">
        <v>0</v>
      </c>
      <c r="F2132" s="3">
        <v>20.9</v>
      </c>
      <c r="G2132" t="s">
        <v>84</v>
      </c>
      <c r="H2132" t="s">
        <v>84</v>
      </c>
    </row>
    <row r="2133" spans="1:8">
      <c r="A2133" s="3">
        <v>2008</v>
      </c>
      <c r="B2133" t="s">
        <v>140</v>
      </c>
      <c r="C2133" s="3">
        <v>8</v>
      </c>
      <c r="D2133">
        <v>8.2000000000000003E-2</v>
      </c>
      <c r="E2133">
        <v>0</v>
      </c>
      <c r="F2133" s="3">
        <v>3.3</v>
      </c>
      <c r="G2133" t="s">
        <v>84</v>
      </c>
      <c r="H2133" t="s">
        <v>84</v>
      </c>
    </row>
    <row r="2134" spans="1:8">
      <c r="A2134" s="3">
        <v>2009</v>
      </c>
      <c r="B2134" t="s">
        <v>140</v>
      </c>
      <c r="C2134" s="3">
        <v>8</v>
      </c>
      <c r="D2134">
        <v>8.0000000000000002E-3</v>
      </c>
      <c r="E2134">
        <v>0</v>
      </c>
      <c r="F2134" s="3">
        <v>30</v>
      </c>
      <c r="G2134" t="s">
        <v>84</v>
      </c>
      <c r="H2134" t="s">
        <v>84</v>
      </c>
    </row>
    <row r="2135" spans="1:8">
      <c r="A2135" s="3">
        <v>2010</v>
      </c>
      <c r="B2135" t="s">
        <v>140</v>
      </c>
      <c r="C2135" s="3">
        <v>8</v>
      </c>
      <c r="D2135">
        <v>4.2999999999999997E-2</v>
      </c>
      <c r="E2135">
        <v>1.2999999999999999E-2</v>
      </c>
      <c r="F2135" s="3">
        <v>13.2</v>
      </c>
      <c r="G2135" t="s">
        <v>84</v>
      </c>
      <c r="H2135" t="s">
        <v>84</v>
      </c>
    </row>
    <row r="2136" spans="1:8">
      <c r="A2136" s="3">
        <v>2011</v>
      </c>
      <c r="B2136" t="s">
        <v>140</v>
      </c>
      <c r="C2136" s="3">
        <v>8</v>
      </c>
      <c r="D2136">
        <v>3.3000000000000002E-2</v>
      </c>
      <c r="E2136">
        <v>5.0000000000000001E-3</v>
      </c>
      <c r="F2136" s="3">
        <v>39.9</v>
      </c>
      <c r="G2136" t="s">
        <v>84</v>
      </c>
      <c r="H2136" t="s">
        <v>84</v>
      </c>
    </row>
    <row r="2137" spans="1:8">
      <c r="A2137" s="3">
        <v>2012</v>
      </c>
      <c r="B2137" t="s">
        <v>140</v>
      </c>
      <c r="C2137" s="3">
        <v>8</v>
      </c>
      <c r="D2137">
        <v>3.5999999999999997E-2</v>
      </c>
      <c r="E2137">
        <v>1.6E-2</v>
      </c>
      <c r="F2137" s="3">
        <v>7.6</v>
      </c>
      <c r="G2137" t="s">
        <v>84</v>
      </c>
      <c r="H2137" t="s">
        <v>84</v>
      </c>
    </row>
    <row r="2138" spans="1:8">
      <c r="A2138" s="3">
        <v>2013</v>
      </c>
      <c r="B2138" t="s">
        <v>140</v>
      </c>
      <c r="C2138" s="3">
        <v>8</v>
      </c>
      <c r="D2138">
        <v>0.02</v>
      </c>
      <c r="E2138">
        <v>0</v>
      </c>
      <c r="F2138" s="3">
        <v>6.9</v>
      </c>
      <c r="G2138" t="s">
        <v>84</v>
      </c>
      <c r="H2138" t="s">
        <v>84</v>
      </c>
    </row>
    <row r="2139" spans="1:8">
      <c r="A2139" s="3">
        <v>2014</v>
      </c>
      <c r="B2139" t="s">
        <v>140</v>
      </c>
      <c r="C2139" s="3">
        <v>8</v>
      </c>
      <c r="D2139" t="s">
        <v>84</v>
      </c>
      <c r="E2139" t="s">
        <v>84</v>
      </c>
      <c r="F2139" s="3">
        <v>1.9</v>
      </c>
      <c r="G2139" t="s">
        <v>84</v>
      </c>
      <c r="H2139" t="s">
        <v>84</v>
      </c>
    </row>
    <row r="2140" spans="1:8">
      <c r="A2140" s="3">
        <v>1970</v>
      </c>
      <c r="B2140" t="s">
        <v>140</v>
      </c>
      <c r="C2140" s="3">
        <v>9</v>
      </c>
      <c r="D2140">
        <v>7.2999999999999995E-2</v>
      </c>
      <c r="E2140">
        <v>0.13</v>
      </c>
      <c r="F2140" t="s">
        <v>84</v>
      </c>
      <c r="G2140" t="s">
        <v>84</v>
      </c>
      <c r="H2140" t="s">
        <v>84</v>
      </c>
    </row>
    <row r="2141" spans="1:8">
      <c r="A2141" s="3">
        <v>1971</v>
      </c>
      <c r="B2141" t="s">
        <v>140</v>
      </c>
      <c r="C2141" s="3">
        <v>9</v>
      </c>
      <c r="D2141">
        <v>0.20699999999999999</v>
      </c>
      <c r="E2141">
        <v>0.28000000000000003</v>
      </c>
      <c r="F2141" t="s">
        <v>84</v>
      </c>
      <c r="G2141" t="s">
        <v>84</v>
      </c>
      <c r="H2141" t="s">
        <v>84</v>
      </c>
    </row>
    <row r="2142" spans="1:8">
      <c r="A2142" s="3">
        <v>1972</v>
      </c>
      <c r="B2142" t="s">
        <v>140</v>
      </c>
      <c r="C2142" s="3">
        <v>9</v>
      </c>
      <c r="D2142">
        <v>0.11899999999999999</v>
      </c>
      <c r="E2142">
        <v>0.121</v>
      </c>
      <c r="F2142" t="s">
        <v>84</v>
      </c>
      <c r="G2142" t="s">
        <v>84</v>
      </c>
      <c r="H2142" t="s">
        <v>84</v>
      </c>
    </row>
    <row r="2143" spans="1:8">
      <c r="A2143" s="3">
        <v>1973</v>
      </c>
      <c r="B2143" t="s">
        <v>140</v>
      </c>
      <c r="C2143" s="3">
        <v>9</v>
      </c>
      <c r="D2143">
        <v>0.186</v>
      </c>
      <c r="E2143">
        <v>3.9E-2</v>
      </c>
      <c r="F2143" t="s">
        <v>84</v>
      </c>
      <c r="G2143" t="s">
        <v>84</v>
      </c>
      <c r="H2143" t="s">
        <v>84</v>
      </c>
    </row>
    <row r="2144" spans="1:8">
      <c r="A2144" s="3">
        <v>1974</v>
      </c>
      <c r="B2144" t="s">
        <v>140</v>
      </c>
      <c r="C2144" s="3">
        <v>9</v>
      </c>
      <c r="D2144">
        <v>6.4000000000000001E-2</v>
      </c>
      <c r="E2144">
        <v>3.5999999999999997E-2</v>
      </c>
      <c r="F2144" t="s">
        <v>84</v>
      </c>
      <c r="G2144" t="s">
        <v>84</v>
      </c>
      <c r="H2144" t="s">
        <v>84</v>
      </c>
    </row>
    <row r="2145" spans="1:8">
      <c r="A2145" s="3">
        <v>1975</v>
      </c>
      <c r="B2145" t="s">
        <v>140</v>
      </c>
      <c r="C2145" s="3">
        <v>9</v>
      </c>
      <c r="D2145">
        <v>6.0000000000000001E-3</v>
      </c>
      <c r="E2145">
        <v>0</v>
      </c>
      <c r="F2145" t="s">
        <v>84</v>
      </c>
      <c r="G2145" t="s">
        <v>84</v>
      </c>
      <c r="H2145" t="s">
        <v>84</v>
      </c>
    </row>
    <row r="2146" spans="1:8">
      <c r="A2146" s="3">
        <v>1976</v>
      </c>
      <c r="B2146" t="s">
        <v>140</v>
      </c>
      <c r="C2146" s="3">
        <v>9</v>
      </c>
      <c r="D2146">
        <v>3.7999999999999999E-2</v>
      </c>
      <c r="E2146">
        <v>0</v>
      </c>
      <c r="F2146" t="s">
        <v>84</v>
      </c>
      <c r="G2146" t="s">
        <v>84</v>
      </c>
      <c r="H2146" t="s">
        <v>84</v>
      </c>
    </row>
    <row r="2147" spans="1:8">
      <c r="A2147" s="3">
        <v>1977</v>
      </c>
      <c r="B2147" t="s">
        <v>140</v>
      </c>
      <c r="C2147" s="3">
        <v>9</v>
      </c>
      <c r="D2147">
        <v>0.114</v>
      </c>
      <c r="E2147">
        <v>8.3000000000000004E-2</v>
      </c>
      <c r="F2147" t="s">
        <v>84</v>
      </c>
      <c r="G2147" t="s">
        <v>84</v>
      </c>
      <c r="H2147" t="s">
        <v>84</v>
      </c>
    </row>
    <row r="2148" spans="1:8">
      <c r="A2148" s="3">
        <v>1978</v>
      </c>
      <c r="B2148" t="s">
        <v>140</v>
      </c>
      <c r="C2148" s="3">
        <v>9</v>
      </c>
      <c r="D2148">
        <v>1.2999999999999999E-2</v>
      </c>
      <c r="E2148">
        <v>1.2E-2</v>
      </c>
      <c r="F2148" t="s">
        <v>84</v>
      </c>
      <c r="G2148" t="s">
        <v>84</v>
      </c>
      <c r="H2148" t="s">
        <v>84</v>
      </c>
    </row>
    <row r="2149" spans="1:8">
      <c r="A2149" s="3">
        <v>1979</v>
      </c>
      <c r="B2149" t="s">
        <v>140</v>
      </c>
      <c r="C2149" s="3">
        <v>9</v>
      </c>
      <c r="D2149">
        <v>0.104</v>
      </c>
      <c r="E2149">
        <v>0.13500000000000001</v>
      </c>
      <c r="F2149" t="s">
        <v>84</v>
      </c>
      <c r="G2149" t="s">
        <v>84</v>
      </c>
      <c r="H2149" t="s">
        <v>84</v>
      </c>
    </row>
    <row r="2150" spans="1:8">
      <c r="A2150" s="3">
        <v>1980</v>
      </c>
      <c r="B2150" t="s">
        <v>140</v>
      </c>
      <c r="C2150" s="3">
        <v>9</v>
      </c>
      <c r="D2150">
        <v>0</v>
      </c>
      <c r="E2150">
        <v>2.1999999999999999E-2</v>
      </c>
      <c r="F2150" t="s">
        <v>84</v>
      </c>
      <c r="G2150" t="s">
        <v>84</v>
      </c>
      <c r="H2150" t="s">
        <v>84</v>
      </c>
    </row>
    <row r="2151" spans="1:8">
      <c r="A2151" s="3">
        <v>1981</v>
      </c>
      <c r="B2151" t="s">
        <v>140</v>
      </c>
      <c r="C2151" s="3">
        <v>9</v>
      </c>
      <c r="D2151">
        <v>0.14399999999999999</v>
      </c>
      <c r="E2151">
        <v>9.9000000000000005E-2</v>
      </c>
      <c r="F2151" t="s">
        <v>84</v>
      </c>
      <c r="G2151" t="s">
        <v>84</v>
      </c>
      <c r="H2151" t="s">
        <v>84</v>
      </c>
    </row>
    <row r="2152" spans="1:8">
      <c r="A2152" s="3">
        <v>1982</v>
      </c>
      <c r="B2152" t="s">
        <v>140</v>
      </c>
      <c r="C2152" s="3">
        <v>9</v>
      </c>
      <c r="D2152">
        <v>0</v>
      </c>
      <c r="E2152">
        <v>0</v>
      </c>
      <c r="F2152" s="3">
        <v>90.1</v>
      </c>
      <c r="G2152" t="s">
        <v>84</v>
      </c>
      <c r="H2152" t="s">
        <v>84</v>
      </c>
    </row>
    <row r="2153" spans="1:8">
      <c r="A2153" s="3">
        <v>1983</v>
      </c>
      <c r="B2153" t="s">
        <v>140</v>
      </c>
      <c r="C2153" s="3">
        <v>9</v>
      </c>
      <c r="D2153">
        <v>0</v>
      </c>
      <c r="E2153">
        <v>0</v>
      </c>
      <c r="F2153" s="3">
        <v>56.2</v>
      </c>
      <c r="G2153" t="s">
        <v>84</v>
      </c>
      <c r="H2153" t="s">
        <v>84</v>
      </c>
    </row>
    <row r="2154" spans="1:8">
      <c r="A2154" s="3">
        <v>1984</v>
      </c>
      <c r="B2154" t="s">
        <v>140</v>
      </c>
      <c r="C2154" s="3">
        <v>9</v>
      </c>
      <c r="D2154">
        <v>0</v>
      </c>
      <c r="E2154">
        <v>0</v>
      </c>
      <c r="F2154" s="3">
        <v>53.4</v>
      </c>
      <c r="G2154" t="s">
        <v>84</v>
      </c>
      <c r="H2154" t="s">
        <v>84</v>
      </c>
    </row>
    <row r="2155" spans="1:8">
      <c r="A2155" s="3">
        <v>1985</v>
      </c>
      <c r="B2155" t="s">
        <v>140</v>
      </c>
      <c r="C2155" s="3">
        <v>9</v>
      </c>
      <c r="D2155">
        <v>2.5999999999999999E-2</v>
      </c>
      <c r="E2155">
        <v>3.4000000000000002E-2</v>
      </c>
      <c r="F2155" s="3">
        <v>33.200000000000003</v>
      </c>
      <c r="G2155" t="s">
        <v>84</v>
      </c>
      <c r="H2155" t="s">
        <v>84</v>
      </c>
    </row>
    <row r="2156" spans="1:8">
      <c r="A2156" s="3">
        <v>1986</v>
      </c>
      <c r="B2156" t="s">
        <v>140</v>
      </c>
      <c r="C2156" s="3">
        <v>9</v>
      </c>
      <c r="D2156">
        <v>0</v>
      </c>
      <c r="E2156">
        <v>0</v>
      </c>
      <c r="F2156" s="3">
        <v>47.5</v>
      </c>
      <c r="G2156" t="s">
        <v>84</v>
      </c>
      <c r="H2156" t="s">
        <v>84</v>
      </c>
    </row>
    <row r="2157" spans="1:8">
      <c r="A2157" s="3">
        <v>1987</v>
      </c>
      <c r="B2157" t="s">
        <v>140</v>
      </c>
      <c r="C2157" s="3">
        <v>9</v>
      </c>
      <c r="D2157">
        <v>1.0999999999999999E-2</v>
      </c>
      <c r="E2157">
        <v>0</v>
      </c>
      <c r="F2157" s="3">
        <v>37.5</v>
      </c>
      <c r="G2157" t="s">
        <v>84</v>
      </c>
      <c r="H2157" t="s">
        <v>84</v>
      </c>
    </row>
    <row r="2158" spans="1:8">
      <c r="A2158" s="3">
        <v>1988</v>
      </c>
      <c r="B2158" t="s">
        <v>140</v>
      </c>
      <c r="C2158" s="3">
        <v>9</v>
      </c>
      <c r="D2158">
        <v>0.02</v>
      </c>
      <c r="E2158">
        <v>0</v>
      </c>
      <c r="F2158" s="3">
        <v>9.3000000000000007</v>
      </c>
      <c r="G2158" t="s">
        <v>84</v>
      </c>
      <c r="H2158" t="s">
        <v>84</v>
      </c>
    </row>
    <row r="2159" spans="1:8">
      <c r="A2159" s="3">
        <v>1989</v>
      </c>
      <c r="B2159" t="s">
        <v>140</v>
      </c>
      <c r="C2159" s="3">
        <v>9</v>
      </c>
      <c r="D2159">
        <v>0</v>
      </c>
      <c r="E2159">
        <v>8.9999999999999993E-3</v>
      </c>
      <c r="F2159" s="3">
        <v>19.600000000000001</v>
      </c>
      <c r="G2159" t="s">
        <v>84</v>
      </c>
      <c r="H2159" t="s">
        <v>84</v>
      </c>
    </row>
    <row r="2160" spans="1:8">
      <c r="A2160" s="3">
        <v>1990</v>
      </c>
      <c r="B2160" t="s">
        <v>140</v>
      </c>
      <c r="C2160" s="3">
        <v>9</v>
      </c>
      <c r="D2160">
        <v>0</v>
      </c>
      <c r="E2160">
        <v>0</v>
      </c>
      <c r="F2160" s="3">
        <v>43.3</v>
      </c>
      <c r="G2160" t="s">
        <v>84</v>
      </c>
      <c r="H2160" t="s">
        <v>84</v>
      </c>
    </row>
    <row r="2161" spans="1:8">
      <c r="A2161" s="3">
        <v>1991</v>
      </c>
      <c r="B2161" t="s">
        <v>140</v>
      </c>
      <c r="C2161" s="3">
        <v>9</v>
      </c>
      <c r="D2161">
        <v>0</v>
      </c>
      <c r="E2161">
        <v>0</v>
      </c>
      <c r="F2161" s="3">
        <v>15.8</v>
      </c>
      <c r="G2161" t="s">
        <v>84</v>
      </c>
      <c r="H2161" t="s">
        <v>84</v>
      </c>
    </row>
    <row r="2162" spans="1:8">
      <c r="A2162" s="3">
        <v>1992</v>
      </c>
      <c r="B2162" t="s">
        <v>140</v>
      </c>
      <c r="C2162" s="3">
        <v>9</v>
      </c>
      <c r="D2162">
        <v>0</v>
      </c>
      <c r="E2162">
        <v>0</v>
      </c>
      <c r="F2162" s="3">
        <v>5.5</v>
      </c>
      <c r="G2162" t="s">
        <v>84</v>
      </c>
      <c r="H2162" t="s">
        <v>84</v>
      </c>
    </row>
    <row r="2163" spans="1:8">
      <c r="A2163" s="3">
        <v>1993</v>
      </c>
      <c r="B2163" t="s">
        <v>140</v>
      </c>
      <c r="C2163" s="3">
        <v>9</v>
      </c>
      <c r="D2163">
        <v>2.3E-2</v>
      </c>
      <c r="E2163">
        <v>0</v>
      </c>
      <c r="F2163" s="3">
        <v>0</v>
      </c>
      <c r="G2163" t="s">
        <v>84</v>
      </c>
      <c r="H2163" t="s">
        <v>84</v>
      </c>
    </row>
    <row r="2164" spans="1:8">
      <c r="A2164" s="3">
        <v>1994</v>
      </c>
      <c r="B2164" t="s">
        <v>140</v>
      </c>
      <c r="C2164" s="3">
        <v>9</v>
      </c>
      <c r="D2164">
        <v>8.9999999999999993E-3</v>
      </c>
      <c r="E2164">
        <v>0</v>
      </c>
      <c r="F2164" s="3">
        <v>7.9</v>
      </c>
      <c r="G2164" t="s">
        <v>84</v>
      </c>
      <c r="H2164" t="s">
        <v>84</v>
      </c>
    </row>
    <row r="2165" spans="1:8">
      <c r="A2165" s="3">
        <v>1995</v>
      </c>
      <c r="B2165" t="s">
        <v>140</v>
      </c>
      <c r="C2165" s="3">
        <v>9</v>
      </c>
      <c r="D2165">
        <v>1.0999999999999999E-2</v>
      </c>
      <c r="E2165">
        <v>0</v>
      </c>
      <c r="F2165" s="3">
        <v>2.8</v>
      </c>
      <c r="G2165" t="s">
        <v>84</v>
      </c>
      <c r="H2165" t="s">
        <v>84</v>
      </c>
    </row>
    <row r="2166" spans="1:8">
      <c r="A2166" s="3">
        <v>1996</v>
      </c>
      <c r="B2166" t="s">
        <v>140</v>
      </c>
      <c r="C2166" s="3">
        <v>9</v>
      </c>
      <c r="D2166">
        <v>0</v>
      </c>
      <c r="E2166">
        <v>0</v>
      </c>
      <c r="F2166" s="3">
        <v>1.6</v>
      </c>
      <c r="G2166" t="s">
        <v>84</v>
      </c>
      <c r="H2166" t="s">
        <v>84</v>
      </c>
    </row>
    <row r="2167" spans="1:8">
      <c r="A2167" s="3">
        <v>1997</v>
      </c>
      <c r="B2167" t="s">
        <v>140</v>
      </c>
      <c r="C2167" s="3">
        <v>9</v>
      </c>
      <c r="D2167">
        <v>0</v>
      </c>
      <c r="E2167">
        <v>0</v>
      </c>
      <c r="F2167" s="3">
        <v>1</v>
      </c>
      <c r="G2167" t="s">
        <v>84</v>
      </c>
      <c r="H2167" t="s">
        <v>84</v>
      </c>
    </row>
    <row r="2168" spans="1:8">
      <c r="A2168" s="3">
        <v>1998</v>
      </c>
      <c r="B2168" t="s">
        <v>140</v>
      </c>
      <c r="C2168" s="3">
        <v>9</v>
      </c>
      <c r="D2168">
        <v>0.02</v>
      </c>
      <c r="E2168">
        <v>0</v>
      </c>
      <c r="F2168" s="3">
        <v>2.2999999999999998</v>
      </c>
      <c r="G2168" t="s">
        <v>84</v>
      </c>
      <c r="H2168" t="s">
        <v>84</v>
      </c>
    </row>
    <row r="2169" spans="1:8">
      <c r="A2169" s="3">
        <v>1999</v>
      </c>
      <c r="B2169" t="s">
        <v>140</v>
      </c>
      <c r="C2169" s="3">
        <v>9</v>
      </c>
      <c r="D2169">
        <v>0</v>
      </c>
      <c r="E2169">
        <v>0</v>
      </c>
      <c r="F2169" s="3">
        <v>1.1000000000000001</v>
      </c>
      <c r="G2169" t="s">
        <v>84</v>
      </c>
      <c r="H2169" t="s">
        <v>84</v>
      </c>
    </row>
    <row r="2170" spans="1:8">
      <c r="A2170" s="3">
        <v>2000</v>
      </c>
      <c r="B2170" t="s">
        <v>140</v>
      </c>
      <c r="C2170" s="3">
        <v>9</v>
      </c>
      <c r="D2170">
        <v>2.1999999999999999E-2</v>
      </c>
      <c r="E2170">
        <v>3.4000000000000002E-2</v>
      </c>
      <c r="F2170" s="3">
        <v>0</v>
      </c>
      <c r="G2170" t="s">
        <v>84</v>
      </c>
      <c r="H2170" t="s">
        <v>84</v>
      </c>
    </row>
    <row r="2171" spans="1:8">
      <c r="A2171" s="3">
        <v>2001</v>
      </c>
      <c r="B2171" t="s">
        <v>140</v>
      </c>
      <c r="C2171" s="3">
        <v>9</v>
      </c>
      <c r="D2171">
        <v>5.5E-2</v>
      </c>
      <c r="E2171">
        <v>0</v>
      </c>
      <c r="F2171" s="3">
        <v>11.6</v>
      </c>
      <c r="G2171" t="s">
        <v>84</v>
      </c>
      <c r="H2171" t="s">
        <v>84</v>
      </c>
    </row>
    <row r="2172" spans="1:8">
      <c r="A2172" s="3">
        <v>2002</v>
      </c>
      <c r="B2172" t="s">
        <v>140</v>
      </c>
      <c r="C2172" s="3">
        <v>9</v>
      </c>
      <c r="D2172">
        <v>5.7000000000000002E-2</v>
      </c>
      <c r="E2172">
        <v>4.2999999999999997E-2</v>
      </c>
      <c r="F2172" s="3">
        <v>20.3</v>
      </c>
      <c r="G2172" t="s">
        <v>84</v>
      </c>
      <c r="H2172" t="s">
        <v>84</v>
      </c>
    </row>
    <row r="2173" spans="1:8">
      <c r="A2173" s="3">
        <v>2003</v>
      </c>
      <c r="B2173" t="s">
        <v>140</v>
      </c>
      <c r="C2173" s="3">
        <v>9</v>
      </c>
      <c r="D2173">
        <v>8.1000000000000003E-2</v>
      </c>
      <c r="E2173">
        <v>0</v>
      </c>
      <c r="F2173" s="3">
        <v>26.8</v>
      </c>
      <c r="G2173" t="s">
        <v>84</v>
      </c>
      <c r="H2173" t="s">
        <v>84</v>
      </c>
    </row>
    <row r="2174" spans="1:8">
      <c r="A2174" s="3">
        <v>2004</v>
      </c>
      <c r="B2174" t="s">
        <v>140</v>
      </c>
      <c r="C2174" s="3">
        <v>9</v>
      </c>
      <c r="D2174">
        <v>1.0999999999999999E-2</v>
      </c>
      <c r="E2174">
        <v>2.3E-2</v>
      </c>
      <c r="F2174" s="3">
        <v>32.9</v>
      </c>
      <c r="G2174" t="s">
        <v>84</v>
      </c>
      <c r="H2174" t="s">
        <v>84</v>
      </c>
    </row>
    <row r="2175" spans="1:8">
      <c r="A2175" s="3">
        <v>2005</v>
      </c>
      <c r="B2175" t="s">
        <v>140</v>
      </c>
      <c r="C2175" s="3">
        <v>9</v>
      </c>
      <c r="D2175">
        <v>1.4999999999999999E-2</v>
      </c>
      <c r="E2175">
        <v>2.3E-2</v>
      </c>
      <c r="F2175" s="3">
        <v>31</v>
      </c>
      <c r="G2175" t="s">
        <v>84</v>
      </c>
      <c r="H2175" t="s">
        <v>84</v>
      </c>
    </row>
    <row r="2176" spans="1:8">
      <c r="A2176" s="3">
        <v>2006</v>
      </c>
      <c r="B2176" t="s">
        <v>140</v>
      </c>
      <c r="C2176" s="3">
        <v>9</v>
      </c>
      <c r="D2176">
        <v>6.9000000000000006E-2</v>
      </c>
      <c r="E2176">
        <v>3.5999999999999997E-2</v>
      </c>
      <c r="F2176" s="3">
        <v>29.2</v>
      </c>
      <c r="G2176" t="s">
        <v>84</v>
      </c>
      <c r="H2176" t="s">
        <v>84</v>
      </c>
    </row>
    <row r="2177" spans="1:8">
      <c r="A2177" s="3">
        <v>2007</v>
      </c>
      <c r="B2177" t="s">
        <v>140</v>
      </c>
      <c r="C2177" s="3">
        <v>9</v>
      </c>
      <c r="D2177">
        <v>4.1000000000000002E-2</v>
      </c>
      <c r="E2177">
        <v>0</v>
      </c>
      <c r="F2177" s="3">
        <v>32.200000000000003</v>
      </c>
      <c r="G2177" t="s">
        <v>84</v>
      </c>
      <c r="H2177" t="s">
        <v>84</v>
      </c>
    </row>
    <row r="2178" spans="1:8">
      <c r="A2178" s="3">
        <v>2008</v>
      </c>
      <c r="B2178" t="s">
        <v>140</v>
      </c>
      <c r="C2178" s="3">
        <v>9</v>
      </c>
      <c r="D2178">
        <v>0</v>
      </c>
      <c r="E2178">
        <v>0</v>
      </c>
      <c r="F2178" s="3">
        <v>18.899999999999999</v>
      </c>
      <c r="G2178" t="s">
        <v>84</v>
      </c>
      <c r="H2178" t="s">
        <v>84</v>
      </c>
    </row>
    <row r="2179" spans="1:8">
      <c r="A2179" s="3">
        <v>2009</v>
      </c>
      <c r="B2179" t="s">
        <v>140</v>
      </c>
      <c r="C2179" s="3">
        <v>9</v>
      </c>
      <c r="D2179">
        <v>2.1999999999999999E-2</v>
      </c>
      <c r="E2179">
        <v>0</v>
      </c>
      <c r="F2179" s="3">
        <v>10.6</v>
      </c>
      <c r="G2179" t="s">
        <v>84</v>
      </c>
      <c r="H2179" t="s">
        <v>84</v>
      </c>
    </row>
    <row r="2180" spans="1:8">
      <c r="A2180" s="3">
        <v>2010</v>
      </c>
      <c r="B2180" t="s">
        <v>140</v>
      </c>
      <c r="C2180" s="3">
        <v>9</v>
      </c>
      <c r="D2180">
        <v>1.6E-2</v>
      </c>
      <c r="E2180">
        <v>0</v>
      </c>
      <c r="F2180" s="3">
        <v>8.5</v>
      </c>
      <c r="G2180" t="s">
        <v>84</v>
      </c>
      <c r="H2180" t="s">
        <v>84</v>
      </c>
    </row>
    <row r="2181" spans="1:8">
      <c r="A2181" s="3">
        <v>2011</v>
      </c>
      <c r="B2181" t="s">
        <v>140</v>
      </c>
      <c r="C2181" s="3">
        <v>9</v>
      </c>
      <c r="D2181">
        <v>3.5000000000000003E-2</v>
      </c>
      <c r="E2181">
        <v>3.1E-2</v>
      </c>
      <c r="F2181" s="3">
        <v>9.6</v>
      </c>
      <c r="G2181" t="s">
        <v>84</v>
      </c>
      <c r="H2181" t="s">
        <v>84</v>
      </c>
    </row>
    <row r="2182" spans="1:8">
      <c r="A2182" s="3">
        <v>2012</v>
      </c>
      <c r="B2182" t="s">
        <v>140</v>
      </c>
      <c r="C2182" s="3">
        <v>9</v>
      </c>
      <c r="D2182">
        <v>4.0000000000000001E-3</v>
      </c>
      <c r="E2182">
        <v>0</v>
      </c>
      <c r="F2182" s="3">
        <v>3.5</v>
      </c>
      <c r="G2182" t="s">
        <v>84</v>
      </c>
      <c r="H2182" t="s">
        <v>84</v>
      </c>
    </row>
    <row r="2183" spans="1:8">
      <c r="A2183" s="3">
        <v>2013</v>
      </c>
      <c r="B2183" t="s">
        <v>140</v>
      </c>
      <c r="C2183" s="3">
        <v>9</v>
      </c>
      <c r="D2183">
        <v>0</v>
      </c>
      <c r="E2183">
        <v>0</v>
      </c>
      <c r="F2183" s="3">
        <v>0.9</v>
      </c>
      <c r="G2183" t="s">
        <v>84</v>
      </c>
      <c r="H2183" t="s">
        <v>84</v>
      </c>
    </row>
    <row r="2184" spans="1:8">
      <c r="A2184" s="3">
        <v>2014</v>
      </c>
      <c r="B2184" t="s">
        <v>140</v>
      </c>
      <c r="C2184" s="3">
        <v>9</v>
      </c>
      <c r="D2184" t="s">
        <v>84</v>
      </c>
      <c r="E2184" t="s">
        <v>84</v>
      </c>
      <c r="F2184" s="3">
        <v>0.9</v>
      </c>
      <c r="G2184" t="s">
        <v>84</v>
      </c>
      <c r="H2184" t="s">
        <v>84</v>
      </c>
    </row>
    <row r="2185" spans="1:8">
      <c r="A2185" s="3">
        <v>1970</v>
      </c>
      <c r="B2185" t="s">
        <v>140</v>
      </c>
      <c r="C2185" s="3">
        <v>10</v>
      </c>
      <c r="D2185">
        <v>0.33100000000000002</v>
      </c>
      <c r="E2185">
        <v>0.23699999999999999</v>
      </c>
      <c r="F2185" s="3" t="s">
        <v>84</v>
      </c>
      <c r="G2185" t="s">
        <v>84</v>
      </c>
      <c r="H2185" t="s">
        <v>84</v>
      </c>
    </row>
    <row r="2186" spans="1:8">
      <c r="A2186" s="3">
        <v>1971</v>
      </c>
      <c r="B2186" t="s">
        <v>140</v>
      </c>
      <c r="C2186" s="3">
        <v>10</v>
      </c>
      <c r="D2186">
        <v>0.20500000000000002</v>
      </c>
      <c r="E2186">
        <v>0.34500000000000003</v>
      </c>
      <c r="F2186" s="3" t="s">
        <v>84</v>
      </c>
      <c r="G2186" t="s">
        <v>84</v>
      </c>
      <c r="H2186" t="s">
        <v>84</v>
      </c>
    </row>
    <row r="2187" spans="1:8">
      <c r="A2187" s="3">
        <v>1972</v>
      </c>
      <c r="B2187" t="s">
        <v>140</v>
      </c>
      <c r="C2187" s="3">
        <v>10</v>
      </c>
      <c r="D2187">
        <v>0.38700000000000007</v>
      </c>
      <c r="E2187">
        <v>0.36699999999999999</v>
      </c>
      <c r="F2187" s="3" t="s">
        <v>84</v>
      </c>
      <c r="G2187" t="s">
        <v>84</v>
      </c>
      <c r="H2187" t="s">
        <v>84</v>
      </c>
    </row>
    <row r="2188" spans="1:8">
      <c r="A2188" s="3">
        <v>1973</v>
      </c>
      <c r="B2188" t="s">
        <v>140</v>
      </c>
      <c r="C2188" s="3">
        <v>10</v>
      </c>
      <c r="D2188">
        <v>0.84699999999999998</v>
      </c>
      <c r="E2188">
        <v>0.32</v>
      </c>
      <c r="F2188" s="3" t="s">
        <v>84</v>
      </c>
      <c r="G2188" t="s">
        <v>84</v>
      </c>
      <c r="H2188" t="s">
        <v>84</v>
      </c>
    </row>
    <row r="2189" spans="1:8">
      <c r="A2189" s="3">
        <v>1974</v>
      </c>
      <c r="B2189" t="s">
        <v>140</v>
      </c>
      <c r="C2189" s="3">
        <v>10</v>
      </c>
      <c r="D2189">
        <v>0.25800000000000001</v>
      </c>
      <c r="E2189">
        <v>0.255</v>
      </c>
      <c r="F2189" s="3" t="s">
        <v>84</v>
      </c>
      <c r="G2189" t="s">
        <v>84</v>
      </c>
      <c r="H2189" t="s">
        <v>84</v>
      </c>
    </row>
    <row r="2190" spans="1:8">
      <c r="A2190" s="3">
        <v>1975</v>
      </c>
      <c r="B2190" t="s">
        <v>140</v>
      </c>
      <c r="C2190" s="3">
        <v>10</v>
      </c>
      <c r="D2190">
        <v>0.14100000000000001</v>
      </c>
      <c r="E2190">
        <v>1.8000000000000002E-2</v>
      </c>
      <c r="F2190" s="3" t="s">
        <v>84</v>
      </c>
      <c r="G2190" t="s">
        <v>84</v>
      </c>
      <c r="H2190" t="s">
        <v>84</v>
      </c>
    </row>
    <row r="2191" spans="1:8">
      <c r="A2191" s="3">
        <v>1976</v>
      </c>
      <c r="B2191" t="s">
        <v>140</v>
      </c>
      <c r="C2191" s="3">
        <v>10</v>
      </c>
      <c r="D2191">
        <v>0.11699999999999999</v>
      </c>
      <c r="E2191">
        <v>6.3E-2</v>
      </c>
      <c r="F2191" s="3" t="s">
        <v>84</v>
      </c>
      <c r="G2191" t="s">
        <v>84</v>
      </c>
      <c r="H2191" t="s">
        <v>84</v>
      </c>
    </row>
    <row r="2192" spans="1:8">
      <c r="A2192" s="3">
        <v>1977</v>
      </c>
      <c r="B2192" t="s">
        <v>140</v>
      </c>
      <c r="C2192" s="3">
        <v>10</v>
      </c>
      <c r="D2192">
        <v>3.6999999999999998E-2</v>
      </c>
      <c r="E2192">
        <v>0.13</v>
      </c>
      <c r="F2192" s="3" t="s">
        <v>84</v>
      </c>
      <c r="G2192" t="s">
        <v>84</v>
      </c>
      <c r="H2192" t="s">
        <v>84</v>
      </c>
    </row>
    <row r="2193" spans="1:8">
      <c r="A2193" s="3">
        <v>1978</v>
      </c>
      <c r="B2193" t="s">
        <v>140</v>
      </c>
      <c r="C2193" s="3">
        <v>10</v>
      </c>
      <c r="D2193">
        <v>0.13</v>
      </c>
      <c r="E2193">
        <v>0.129</v>
      </c>
      <c r="F2193" s="3" t="s">
        <v>84</v>
      </c>
      <c r="G2193" t="s">
        <v>84</v>
      </c>
      <c r="H2193" t="s">
        <v>84</v>
      </c>
    </row>
    <row r="2194" spans="1:8">
      <c r="A2194" s="3">
        <v>1979</v>
      </c>
      <c r="B2194" t="s">
        <v>140</v>
      </c>
      <c r="C2194" s="3">
        <v>10</v>
      </c>
      <c r="D2194">
        <v>6.4000000000000001E-2</v>
      </c>
      <c r="E2194">
        <v>7.0999999999999994E-2</v>
      </c>
      <c r="F2194" s="3" t="s">
        <v>84</v>
      </c>
      <c r="G2194" t="s">
        <v>84</v>
      </c>
      <c r="H2194" t="s">
        <v>84</v>
      </c>
    </row>
    <row r="2195" spans="1:8">
      <c r="A2195" s="3">
        <v>1980</v>
      </c>
      <c r="B2195" t="s">
        <v>140</v>
      </c>
      <c r="C2195" s="3">
        <v>10</v>
      </c>
      <c r="D2195">
        <v>0.13100000000000001</v>
      </c>
      <c r="E2195">
        <v>9.7000000000000003E-2</v>
      </c>
      <c r="F2195" s="3" t="s">
        <v>84</v>
      </c>
      <c r="G2195" t="s">
        <v>84</v>
      </c>
      <c r="H2195" t="s">
        <v>84</v>
      </c>
    </row>
    <row r="2196" spans="1:8">
      <c r="A2196" s="3">
        <v>1981</v>
      </c>
      <c r="B2196" t="s">
        <v>140</v>
      </c>
      <c r="C2196" s="3">
        <v>10</v>
      </c>
      <c r="D2196">
        <v>9.0999999999999998E-2</v>
      </c>
      <c r="E2196">
        <v>2.8000000000000001E-2</v>
      </c>
      <c r="F2196" s="3" t="s">
        <v>84</v>
      </c>
      <c r="G2196" t="s">
        <v>84</v>
      </c>
      <c r="H2196" t="s">
        <v>84</v>
      </c>
    </row>
    <row r="2197" spans="1:8">
      <c r="A2197" s="3">
        <v>1982</v>
      </c>
      <c r="B2197" t="s">
        <v>140</v>
      </c>
      <c r="C2197" s="3">
        <v>10</v>
      </c>
      <c r="D2197">
        <v>0.05</v>
      </c>
      <c r="E2197">
        <v>0</v>
      </c>
      <c r="F2197" s="3" t="s">
        <v>84</v>
      </c>
      <c r="G2197" t="s">
        <v>84</v>
      </c>
      <c r="H2197" t="s">
        <v>84</v>
      </c>
    </row>
    <row r="2198" spans="1:8">
      <c r="A2198" s="3">
        <v>1983</v>
      </c>
      <c r="B2198" t="s">
        <v>140</v>
      </c>
      <c r="C2198" s="3">
        <v>10</v>
      </c>
      <c r="D2198">
        <v>0.182</v>
      </c>
      <c r="E2198">
        <v>8.299999999999999E-2</v>
      </c>
      <c r="F2198" s="3" t="s">
        <v>84</v>
      </c>
      <c r="G2198" t="s">
        <v>84</v>
      </c>
      <c r="H2198" t="s">
        <v>84</v>
      </c>
    </row>
    <row r="2199" spans="1:8">
      <c r="A2199" s="3">
        <v>1984</v>
      </c>
      <c r="B2199" t="s">
        <v>140</v>
      </c>
      <c r="C2199" s="3">
        <v>10</v>
      </c>
      <c r="D2199">
        <v>0</v>
      </c>
      <c r="E2199">
        <v>9.6000000000000002E-2</v>
      </c>
      <c r="F2199" s="3" t="s">
        <v>84</v>
      </c>
      <c r="G2199" t="s">
        <v>84</v>
      </c>
      <c r="H2199" t="s">
        <v>84</v>
      </c>
    </row>
    <row r="2200" spans="1:8">
      <c r="A2200" s="3">
        <v>1985</v>
      </c>
      <c r="B2200" t="s">
        <v>140</v>
      </c>
      <c r="C2200" s="3">
        <v>10</v>
      </c>
      <c r="D2200">
        <v>2.5999999999999999E-2</v>
      </c>
      <c r="E2200">
        <v>7.0000000000000007E-2</v>
      </c>
      <c r="F2200" s="3" t="s">
        <v>84</v>
      </c>
      <c r="G2200" t="s">
        <v>84</v>
      </c>
      <c r="H2200" t="s">
        <v>84</v>
      </c>
    </row>
    <row r="2201" spans="1:8">
      <c r="A2201" s="3">
        <v>1986</v>
      </c>
      <c r="B2201" t="s">
        <v>140</v>
      </c>
      <c r="C2201" s="3">
        <v>10</v>
      </c>
      <c r="D2201">
        <v>1.7999999999999999E-2</v>
      </c>
      <c r="E2201">
        <v>4.4999999999999998E-2</v>
      </c>
      <c r="F2201" s="3" t="s">
        <v>84</v>
      </c>
      <c r="G2201" t="s">
        <v>84</v>
      </c>
      <c r="H2201" t="s">
        <v>84</v>
      </c>
    </row>
    <row r="2202" spans="1:8">
      <c r="A2202" s="3">
        <v>1987</v>
      </c>
      <c r="B2202" t="s">
        <v>140</v>
      </c>
      <c r="C2202" s="3">
        <v>10</v>
      </c>
      <c r="D2202">
        <v>1.4999999999999999E-2</v>
      </c>
      <c r="E2202">
        <v>0</v>
      </c>
      <c r="F2202" s="3" t="s">
        <v>84</v>
      </c>
      <c r="G2202" t="s">
        <v>84</v>
      </c>
      <c r="H2202" t="s">
        <v>84</v>
      </c>
    </row>
    <row r="2203" spans="1:8">
      <c r="A2203" s="3">
        <v>1988</v>
      </c>
      <c r="B2203" t="s">
        <v>140</v>
      </c>
      <c r="C2203" s="3">
        <v>10</v>
      </c>
      <c r="D2203">
        <v>0.02</v>
      </c>
      <c r="E2203">
        <v>2.1999999999999999E-2</v>
      </c>
      <c r="F2203" s="3" t="s">
        <v>84</v>
      </c>
      <c r="G2203" t="s">
        <v>84</v>
      </c>
      <c r="H2203" t="s">
        <v>84</v>
      </c>
    </row>
    <row r="2204" spans="1:8">
      <c r="A2204" s="3">
        <v>1989</v>
      </c>
      <c r="B2204" t="s">
        <v>140</v>
      </c>
      <c r="C2204" s="3">
        <v>10</v>
      </c>
      <c r="D2204">
        <v>0</v>
      </c>
      <c r="E2204">
        <v>0</v>
      </c>
      <c r="F2204" s="3" t="s">
        <v>84</v>
      </c>
      <c r="G2204" t="s">
        <v>84</v>
      </c>
      <c r="H2204" t="s">
        <v>84</v>
      </c>
    </row>
    <row r="2205" spans="1:8">
      <c r="A2205" s="3">
        <v>1990</v>
      </c>
      <c r="B2205" t="s">
        <v>140</v>
      </c>
      <c r="C2205" s="3">
        <v>10</v>
      </c>
      <c r="D2205">
        <v>0</v>
      </c>
      <c r="E2205">
        <v>0</v>
      </c>
      <c r="F2205" s="3" t="s">
        <v>84</v>
      </c>
      <c r="G2205" t="s">
        <v>84</v>
      </c>
      <c r="H2205" t="s">
        <v>84</v>
      </c>
    </row>
    <row r="2206" spans="1:8">
      <c r="A2206" s="3">
        <v>1991</v>
      </c>
      <c r="B2206" t="s">
        <v>140</v>
      </c>
      <c r="C2206" s="3">
        <v>10</v>
      </c>
      <c r="D2206">
        <v>0</v>
      </c>
      <c r="E2206">
        <v>0</v>
      </c>
      <c r="F2206" s="3" t="s">
        <v>84</v>
      </c>
      <c r="G2206" t="s">
        <v>84</v>
      </c>
      <c r="H2206" t="s">
        <v>84</v>
      </c>
    </row>
    <row r="2207" spans="1:8">
      <c r="A2207" s="3">
        <v>1992</v>
      </c>
      <c r="B2207" t="s">
        <v>140</v>
      </c>
      <c r="C2207" s="3">
        <v>10</v>
      </c>
      <c r="D2207">
        <v>1.2E-2</v>
      </c>
      <c r="E2207">
        <v>0</v>
      </c>
      <c r="F2207" s="3" t="s">
        <v>84</v>
      </c>
      <c r="G2207" t="s">
        <v>84</v>
      </c>
      <c r="H2207" t="s">
        <v>84</v>
      </c>
    </row>
    <row r="2208" spans="1:8">
      <c r="A2208" s="3">
        <v>1993</v>
      </c>
      <c r="B2208" t="s">
        <v>140</v>
      </c>
      <c r="C2208" s="3">
        <v>10</v>
      </c>
      <c r="D2208">
        <v>2.3E-2</v>
      </c>
      <c r="E2208">
        <v>0</v>
      </c>
      <c r="F2208" s="3" t="s">
        <v>84</v>
      </c>
      <c r="G2208" t="s">
        <v>84</v>
      </c>
      <c r="H2208" t="s">
        <v>84</v>
      </c>
    </row>
    <row r="2209" spans="1:8">
      <c r="A2209" s="3">
        <v>1994</v>
      </c>
      <c r="B2209" t="s">
        <v>140</v>
      </c>
      <c r="C2209" s="3">
        <v>10</v>
      </c>
      <c r="D2209">
        <v>4.4999999999999998E-2</v>
      </c>
      <c r="E2209">
        <v>0</v>
      </c>
      <c r="F2209" s="3" t="s">
        <v>84</v>
      </c>
      <c r="G2209" t="s">
        <v>84</v>
      </c>
      <c r="H2209" t="s">
        <v>84</v>
      </c>
    </row>
    <row r="2210" spans="1:8">
      <c r="A2210" s="3">
        <v>1995</v>
      </c>
      <c r="B2210" t="s">
        <v>140</v>
      </c>
      <c r="C2210" s="3">
        <v>10</v>
      </c>
      <c r="D2210">
        <v>2.8000000000000001E-2</v>
      </c>
      <c r="E2210">
        <v>0</v>
      </c>
      <c r="F2210" s="3" t="s">
        <v>84</v>
      </c>
      <c r="G2210" t="s">
        <v>84</v>
      </c>
      <c r="H2210" t="s">
        <v>84</v>
      </c>
    </row>
    <row r="2211" spans="1:8">
      <c r="A2211" s="3">
        <v>1996</v>
      </c>
      <c r="B2211" t="s">
        <v>140</v>
      </c>
      <c r="C2211" s="3">
        <v>10</v>
      </c>
      <c r="D2211">
        <v>0</v>
      </c>
      <c r="E2211">
        <v>0</v>
      </c>
      <c r="F2211" s="3" t="s">
        <v>84</v>
      </c>
      <c r="G2211" t="s">
        <v>84</v>
      </c>
      <c r="H2211" t="s">
        <v>84</v>
      </c>
    </row>
    <row r="2212" spans="1:8">
      <c r="A2212" s="3">
        <v>1997</v>
      </c>
      <c r="B2212" t="s">
        <v>140</v>
      </c>
      <c r="C2212" s="3">
        <v>10</v>
      </c>
      <c r="D2212">
        <v>0</v>
      </c>
      <c r="E2212">
        <v>0</v>
      </c>
      <c r="F2212" s="3" t="s">
        <v>84</v>
      </c>
      <c r="G2212" t="s">
        <v>84</v>
      </c>
      <c r="H2212" t="s">
        <v>84</v>
      </c>
    </row>
    <row r="2213" spans="1:8">
      <c r="A2213" s="3">
        <v>1998</v>
      </c>
      <c r="B2213" t="s">
        <v>140</v>
      </c>
      <c r="C2213" s="3">
        <v>10</v>
      </c>
      <c r="D2213">
        <v>0</v>
      </c>
      <c r="E2213">
        <v>0</v>
      </c>
      <c r="F2213" s="3" t="s">
        <v>84</v>
      </c>
      <c r="G2213" t="s">
        <v>84</v>
      </c>
      <c r="H2213" t="s">
        <v>84</v>
      </c>
    </row>
    <row r="2214" spans="1:8">
      <c r="A2214" s="3">
        <v>1999</v>
      </c>
      <c r="B2214" t="s">
        <v>140</v>
      </c>
      <c r="C2214" s="3">
        <v>10</v>
      </c>
      <c r="D2214">
        <v>1.0999999999999999E-2</v>
      </c>
      <c r="E2214">
        <v>0</v>
      </c>
      <c r="F2214" s="3" t="s">
        <v>84</v>
      </c>
      <c r="G2214" t="s">
        <v>84</v>
      </c>
      <c r="H2214" t="s">
        <v>84</v>
      </c>
    </row>
    <row r="2215" spans="1:8">
      <c r="A2215" s="3">
        <v>2000</v>
      </c>
      <c r="B2215" t="s">
        <v>140</v>
      </c>
      <c r="C2215" s="3">
        <v>10</v>
      </c>
      <c r="D2215">
        <v>0</v>
      </c>
      <c r="E2215">
        <v>0</v>
      </c>
      <c r="F2215" s="3" t="s">
        <v>84</v>
      </c>
      <c r="G2215" t="s">
        <v>84</v>
      </c>
      <c r="H2215" t="s">
        <v>84</v>
      </c>
    </row>
    <row r="2216" spans="1:8">
      <c r="A2216" s="3">
        <v>2001</v>
      </c>
      <c r="B2216" t="s">
        <v>140</v>
      </c>
      <c r="C2216" s="3">
        <v>10</v>
      </c>
      <c r="D2216">
        <v>1.0999999999999999E-2</v>
      </c>
      <c r="E2216">
        <v>2.3E-2</v>
      </c>
      <c r="F2216" s="3" t="s">
        <v>84</v>
      </c>
      <c r="G2216" t="s">
        <v>84</v>
      </c>
      <c r="H2216" t="s">
        <v>84</v>
      </c>
    </row>
    <row r="2217" spans="1:8">
      <c r="A2217" s="3">
        <v>2002</v>
      </c>
      <c r="B2217" t="s">
        <v>140</v>
      </c>
      <c r="C2217" s="3">
        <v>10</v>
      </c>
      <c r="D2217">
        <v>1.7000000000000001E-2</v>
      </c>
      <c r="E2217">
        <v>0</v>
      </c>
      <c r="F2217" s="3" t="s">
        <v>84</v>
      </c>
      <c r="G2217" t="s">
        <v>84</v>
      </c>
      <c r="H2217" t="s">
        <v>84</v>
      </c>
    </row>
    <row r="2218" spans="1:8">
      <c r="A2218" s="3">
        <v>2003</v>
      </c>
      <c r="B2218" t="s">
        <v>140</v>
      </c>
      <c r="C2218" s="3">
        <v>10</v>
      </c>
      <c r="D2218">
        <v>0.123</v>
      </c>
      <c r="E2218">
        <v>2.1999999999999999E-2</v>
      </c>
      <c r="F2218" s="3" t="s">
        <v>84</v>
      </c>
      <c r="G2218" t="s">
        <v>84</v>
      </c>
      <c r="H2218" t="s">
        <v>84</v>
      </c>
    </row>
    <row r="2219" spans="1:8">
      <c r="A2219" s="3">
        <v>2004</v>
      </c>
      <c r="B2219" t="s">
        <v>140</v>
      </c>
      <c r="C2219" s="3">
        <v>10</v>
      </c>
      <c r="D2219">
        <v>0.01</v>
      </c>
      <c r="E2219">
        <v>2.0999999999999998E-2</v>
      </c>
      <c r="F2219" s="3" t="s">
        <v>84</v>
      </c>
      <c r="G2219" t="s">
        <v>84</v>
      </c>
      <c r="H2219" t="s">
        <v>84</v>
      </c>
    </row>
    <row r="2220" spans="1:8">
      <c r="A2220" s="3">
        <v>2005</v>
      </c>
      <c r="B2220" t="s">
        <v>140</v>
      </c>
      <c r="C2220" s="3">
        <v>10</v>
      </c>
      <c r="D2220">
        <v>0</v>
      </c>
      <c r="E2220">
        <v>2.1000000000000001E-2</v>
      </c>
      <c r="F2220" s="3" t="s">
        <v>84</v>
      </c>
      <c r="G2220" t="s">
        <v>84</v>
      </c>
      <c r="H2220" t="s">
        <v>84</v>
      </c>
    </row>
    <row r="2221" spans="1:8">
      <c r="A2221" s="3">
        <v>2006</v>
      </c>
      <c r="B2221" t="s">
        <v>140</v>
      </c>
      <c r="C2221" s="3">
        <v>10</v>
      </c>
      <c r="D2221">
        <v>1.4999999999999999E-2</v>
      </c>
      <c r="E2221">
        <v>1.4E-2</v>
      </c>
      <c r="F2221" s="3" t="s">
        <v>84</v>
      </c>
      <c r="G2221" t="s">
        <v>84</v>
      </c>
      <c r="H2221" t="s">
        <v>84</v>
      </c>
    </row>
    <row r="2222" spans="1:8">
      <c r="A2222" s="3">
        <v>2007</v>
      </c>
      <c r="B2222" t="s">
        <v>140</v>
      </c>
      <c r="C2222" s="3">
        <v>10</v>
      </c>
      <c r="D2222">
        <v>0</v>
      </c>
      <c r="E2222">
        <v>0</v>
      </c>
      <c r="F2222" s="3" t="s">
        <v>84</v>
      </c>
      <c r="G2222" t="s">
        <v>84</v>
      </c>
      <c r="H2222" t="s">
        <v>84</v>
      </c>
    </row>
    <row r="2223" spans="1:8">
      <c r="A2223" s="3">
        <v>2008</v>
      </c>
      <c r="B2223" t="s">
        <v>140</v>
      </c>
      <c r="C2223" s="3">
        <v>10</v>
      </c>
      <c r="D2223">
        <v>0</v>
      </c>
      <c r="E2223">
        <v>3.1E-2</v>
      </c>
      <c r="F2223" s="3" t="s">
        <v>84</v>
      </c>
      <c r="G2223" t="s">
        <v>84</v>
      </c>
      <c r="H2223" t="s">
        <v>84</v>
      </c>
    </row>
    <row r="2224" spans="1:8">
      <c r="A2224" s="3">
        <v>2009</v>
      </c>
      <c r="B2224" t="s">
        <v>140</v>
      </c>
      <c r="C2224" s="3">
        <v>10</v>
      </c>
      <c r="D2224">
        <v>4.0000000000000001E-3</v>
      </c>
      <c r="E2224">
        <v>0</v>
      </c>
      <c r="F2224" s="3" t="s">
        <v>84</v>
      </c>
      <c r="G2224" t="s">
        <v>84</v>
      </c>
      <c r="H2224" t="s">
        <v>84</v>
      </c>
    </row>
    <row r="2225" spans="1:8">
      <c r="A2225" s="3">
        <v>2010</v>
      </c>
      <c r="B2225" t="s">
        <v>140</v>
      </c>
      <c r="C2225" s="3">
        <v>10</v>
      </c>
      <c r="D2225">
        <v>2.5000000000000001E-2</v>
      </c>
      <c r="E2225">
        <v>6.0000000000000001E-3</v>
      </c>
      <c r="F2225" s="3" t="s">
        <v>84</v>
      </c>
      <c r="G2225" t="s">
        <v>84</v>
      </c>
      <c r="H2225" t="s">
        <v>84</v>
      </c>
    </row>
    <row r="2226" spans="1:8">
      <c r="A2226" s="3">
        <v>2011</v>
      </c>
      <c r="B2226" t="s">
        <v>140</v>
      </c>
      <c r="C2226" s="3">
        <v>10</v>
      </c>
      <c r="D2226">
        <v>0</v>
      </c>
      <c r="E2226">
        <v>0</v>
      </c>
      <c r="F2226" s="3" t="s">
        <v>84</v>
      </c>
      <c r="G2226" t="s">
        <v>84</v>
      </c>
      <c r="H2226" t="s">
        <v>84</v>
      </c>
    </row>
    <row r="2227" spans="1:8">
      <c r="A2227" s="3">
        <v>2012</v>
      </c>
      <c r="B2227" t="s">
        <v>140</v>
      </c>
      <c r="C2227" s="3">
        <v>10</v>
      </c>
      <c r="D2227">
        <v>3.0000000000000001E-3</v>
      </c>
      <c r="E2227">
        <v>0</v>
      </c>
      <c r="F2227" s="3" t="s">
        <v>84</v>
      </c>
      <c r="G2227" t="s">
        <v>84</v>
      </c>
      <c r="H2227" t="s">
        <v>84</v>
      </c>
    </row>
    <row r="2228" spans="1:8">
      <c r="A2228" s="3">
        <v>2013</v>
      </c>
      <c r="B2228" t="s">
        <v>140</v>
      </c>
      <c r="C2228" s="3">
        <v>10</v>
      </c>
      <c r="D2228">
        <v>0</v>
      </c>
      <c r="E2228">
        <v>0</v>
      </c>
      <c r="F2228" s="3" t="s">
        <v>84</v>
      </c>
      <c r="G2228" t="s">
        <v>84</v>
      </c>
      <c r="H2228" t="s">
        <v>84</v>
      </c>
    </row>
    <row r="2229" spans="1:8">
      <c r="A2229" s="3">
        <v>2014</v>
      </c>
      <c r="B2229" t="s">
        <v>140</v>
      </c>
      <c r="C2229" s="3">
        <v>10</v>
      </c>
      <c r="D2229" t="s">
        <v>84</v>
      </c>
      <c r="E2229" t="s">
        <v>84</v>
      </c>
      <c r="F2229" s="3" t="s">
        <v>84</v>
      </c>
      <c r="G2229" t="s">
        <v>84</v>
      </c>
      <c r="H2229" t="s">
        <v>84</v>
      </c>
    </row>
    <row r="2230" spans="1:8">
      <c r="A2230">
        <v>1968</v>
      </c>
      <c r="B2230" t="s">
        <v>143</v>
      </c>
      <c r="C2230">
        <v>1</v>
      </c>
      <c r="D2230" t="s">
        <v>84</v>
      </c>
      <c r="E2230" t="s">
        <v>84</v>
      </c>
      <c r="F2230" t="s">
        <v>84</v>
      </c>
      <c r="G2230" t="s">
        <v>84</v>
      </c>
      <c r="H2230" t="s">
        <v>84</v>
      </c>
    </row>
    <row r="2231" spans="1:8">
      <c r="A2231">
        <v>1969</v>
      </c>
      <c r="B2231" t="s">
        <v>143</v>
      </c>
      <c r="C2231">
        <v>1</v>
      </c>
      <c r="D2231" t="s">
        <v>84</v>
      </c>
      <c r="E2231" t="s">
        <v>84</v>
      </c>
      <c r="F2231" t="s">
        <v>84</v>
      </c>
      <c r="G2231" t="s">
        <v>84</v>
      </c>
      <c r="H2231" t="s">
        <v>84</v>
      </c>
    </row>
    <row r="2232" spans="1:8">
      <c r="A2232">
        <v>1970</v>
      </c>
      <c r="B2232" t="s">
        <v>143</v>
      </c>
      <c r="C2232">
        <v>1</v>
      </c>
      <c r="D2232" t="s">
        <v>84</v>
      </c>
      <c r="E2232" t="s">
        <v>84</v>
      </c>
      <c r="F2232" t="s">
        <v>84</v>
      </c>
      <c r="G2232" t="s">
        <v>84</v>
      </c>
      <c r="H2232" t="s">
        <v>84</v>
      </c>
    </row>
    <row r="2233" spans="1:8">
      <c r="A2233">
        <v>1971</v>
      </c>
      <c r="B2233" t="s">
        <v>143</v>
      </c>
      <c r="C2233">
        <v>1</v>
      </c>
      <c r="D2233" t="s">
        <v>84</v>
      </c>
      <c r="E2233" t="s">
        <v>84</v>
      </c>
      <c r="F2233" t="s">
        <v>84</v>
      </c>
      <c r="G2233" t="s">
        <v>84</v>
      </c>
      <c r="H2233" t="s">
        <v>84</v>
      </c>
    </row>
    <row r="2234" spans="1:8">
      <c r="A2234">
        <v>1972</v>
      </c>
      <c r="B2234" t="s">
        <v>143</v>
      </c>
      <c r="C2234">
        <v>1</v>
      </c>
      <c r="D2234" t="s">
        <v>84</v>
      </c>
      <c r="E2234" t="s">
        <v>84</v>
      </c>
      <c r="F2234" t="s">
        <v>84</v>
      </c>
      <c r="G2234" t="s">
        <v>84</v>
      </c>
      <c r="H2234" t="s">
        <v>84</v>
      </c>
    </row>
    <row r="2235" spans="1:8">
      <c r="A2235">
        <v>1973</v>
      </c>
      <c r="B2235" t="s">
        <v>143</v>
      </c>
      <c r="C2235">
        <v>1</v>
      </c>
      <c r="D2235" t="s">
        <v>84</v>
      </c>
      <c r="E2235" t="s">
        <v>84</v>
      </c>
      <c r="F2235" t="s">
        <v>84</v>
      </c>
      <c r="G2235" t="s">
        <v>84</v>
      </c>
      <c r="H2235" t="s">
        <v>84</v>
      </c>
    </row>
    <row r="2236" spans="1:8">
      <c r="A2236">
        <v>1974</v>
      </c>
      <c r="B2236" t="s">
        <v>143</v>
      </c>
      <c r="C2236">
        <v>1</v>
      </c>
      <c r="D2236" t="s">
        <v>84</v>
      </c>
      <c r="E2236" t="s">
        <v>84</v>
      </c>
      <c r="F2236" t="s">
        <v>84</v>
      </c>
      <c r="G2236" t="s">
        <v>84</v>
      </c>
      <c r="H2236" t="s">
        <v>84</v>
      </c>
    </row>
    <row r="2237" spans="1:8">
      <c r="A2237">
        <v>1975</v>
      </c>
      <c r="B2237" t="s">
        <v>143</v>
      </c>
      <c r="C2237">
        <v>1</v>
      </c>
      <c r="D2237" t="s">
        <v>84</v>
      </c>
      <c r="E2237" t="s">
        <v>84</v>
      </c>
      <c r="F2237" t="s">
        <v>84</v>
      </c>
      <c r="G2237" t="s">
        <v>84</v>
      </c>
      <c r="H2237" t="s">
        <v>84</v>
      </c>
    </row>
    <row r="2238" spans="1:8">
      <c r="A2238">
        <v>1976</v>
      </c>
      <c r="B2238" t="s">
        <v>143</v>
      </c>
      <c r="C2238">
        <v>1</v>
      </c>
      <c r="D2238" t="s">
        <v>84</v>
      </c>
      <c r="E2238" t="s">
        <v>84</v>
      </c>
      <c r="F2238" t="s">
        <v>84</v>
      </c>
      <c r="G2238" t="s">
        <v>84</v>
      </c>
      <c r="H2238" t="s">
        <v>84</v>
      </c>
    </row>
    <row r="2239" spans="1:8">
      <c r="A2239">
        <v>1977</v>
      </c>
      <c r="B2239" t="s">
        <v>143</v>
      </c>
      <c r="C2239">
        <v>1</v>
      </c>
      <c r="D2239" t="s">
        <v>84</v>
      </c>
      <c r="E2239" t="s">
        <v>84</v>
      </c>
      <c r="F2239" t="s">
        <v>84</v>
      </c>
      <c r="G2239" t="s">
        <v>84</v>
      </c>
      <c r="H2239" t="s">
        <v>84</v>
      </c>
    </row>
    <row r="2240" spans="1:8">
      <c r="A2240">
        <v>1978</v>
      </c>
      <c r="B2240" t="s">
        <v>143</v>
      </c>
      <c r="C2240">
        <v>1</v>
      </c>
      <c r="D2240" t="s">
        <v>84</v>
      </c>
      <c r="E2240" t="s">
        <v>84</v>
      </c>
      <c r="F2240" t="s">
        <v>84</v>
      </c>
      <c r="G2240" t="s">
        <v>84</v>
      </c>
      <c r="H2240" t="s">
        <v>84</v>
      </c>
    </row>
    <row r="2241" spans="1:8">
      <c r="A2241">
        <v>1979</v>
      </c>
      <c r="B2241" t="s">
        <v>143</v>
      </c>
      <c r="C2241">
        <v>1</v>
      </c>
      <c r="D2241" t="s">
        <v>84</v>
      </c>
      <c r="E2241" t="s">
        <v>84</v>
      </c>
      <c r="F2241" t="s">
        <v>84</v>
      </c>
      <c r="G2241" t="s">
        <v>84</v>
      </c>
      <c r="H2241" t="s">
        <v>84</v>
      </c>
    </row>
    <row r="2242" spans="1:8">
      <c r="A2242">
        <v>1980</v>
      </c>
      <c r="B2242" t="s">
        <v>143</v>
      </c>
      <c r="C2242">
        <v>1</v>
      </c>
      <c r="D2242" s="3">
        <v>0.06</v>
      </c>
      <c r="E2242">
        <v>0</v>
      </c>
      <c r="F2242" t="s">
        <v>84</v>
      </c>
      <c r="G2242" t="s">
        <v>84</v>
      </c>
      <c r="H2242" t="s">
        <v>84</v>
      </c>
    </row>
    <row r="2243" spans="1:8">
      <c r="A2243">
        <v>1981</v>
      </c>
      <c r="B2243" t="s">
        <v>143</v>
      </c>
      <c r="C2243">
        <v>1</v>
      </c>
      <c r="D2243" s="3">
        <v>0</v>
      </c>
      <c r="E2243">
        <v>7.0000000000000007E-2</v>
      </c>
      <c r="F2243" t="s">
        <v>84</v>
      </c>
      <c r="G2243" t="s">
        <v>84</v>
      </c>
      <c r="H2243" t="s">
        <v>84</v>
      </c>
    </row>
    <row r="2244" spans="1:8">
      <c r="A2244">
        <v>1982</v>
      </c>
      <c r="B2244" t="s">
        <v>143</v>
      </c>
      <c r="C2244">
        <v>1</v>
      </c>
      <c r="D2244" s="3">
        <v>4.3999999999999997E-2</v>
      </c>
      <c r="E2244">
        <v>0</v>
      </c>
      <c r="F2244">
        <v>0.06</v>
      </c>
      <c r="G2244" t="s">
        <v>84</v>
      </c>
      <c r="H2244" t="s">
        <v>84</v>
      </c>
    </row>
    <row r="2245" spans="1:8">
      <c r="A2245">
        <v>1983</v>
      </c>
      <c r="B2245" t="s">
        <v>143</v>
      </c>
      <c r="C2245">
        <v>1</v>
      </c>
      <c r="D2245" s="3">
        <v>0</v>
      </c>
      <c r="E2245">
        <v>8.0000000000000002E-3</v>
      </c>
      <c r="F2245">
        <v>0.02</v>
      </c>
      <c r="G2245" t="s">
        <v>84</v>
      </c>
      <c r="H2245" t="s">
        <v>84</v>
      </c>
    </row>
    <row r="2246" spans="1:8">
      <c r="A2246">
        <v>1984</v>
      </c>
      <c r="B2246" t="s">
        <v>143</v>
      </c>
      <c r="C2246">
        <v>1</v>
      </c>
      <c r="D2246" s="3">
        <v>0</v>
      </c>
      <c r="E2246">
        <v>0</v>
      </c>
      <c r="F2246">
        <v>0.33400000000000002</v>
      </c>
      <c r="G2246" t="s">
        <v>84</v>
      </c>
      <c r="H2246" t="s">
        <v>84</v>
      </c>
    </row>
    <row r="2247" spans="1:8">
      <c r="A2247">
        <v>1985</v>
      </c>
      <c r="B2247" t="s">
        <v>143</v>
      </c>
      <c r="C2247">
        <v>1</v>
      </c>
      <c r="D2247" s="3">
        <v>0</v>
      </c>
      <c r="E2247">
        <v>0</v>
      </c>
      <c r="F2247">
        <v>0.33800000000000002</v>
      </c>
      <c r="G2247" t="s">
        <v>84</v>
      </c>
      <c r="H2247" t="s">
        <v>84</v>
      </c>
    </row>
    <row r="2248" spans="1:8">
      <c r="A2248">
        <v>1986</v>
      </c>
      <c r="B2248" t="s">
        <v>143</v>
      </c>
      <c r="C2248">
        <v>1</v>
      </c>
      <c r="D2248" s="3">
        <v>0</v>
      </c>
      <c r="E2248">
        <v>0</v>
      </c>
      <c r="F2248">
        <v>0.53200000000000003</v>
      </c>
      <c r="G2248" t="s">
        <v>84</v>
      </c>
      <c r="H2248" t="s">
        <v>84</v>
      </c>
    </row>
    <row r="2249" spans="1:8">
      <c r="A2249">
        <v>1987</v>
      </c>
      <c r="B2249" t="s">
        <v>143</v>
      </c>
      <c r="C2249">
        <v>1</v>
      </c>
      <c r="D2249" s="3">
        <v>0</v>
      </c>
      <c r="E2249">
        <v>0</v>
      </c>
      <c r="F2249">
        <v>18.917999999999999</v>
      </c>
      <c r="G2249" t="s">
        <v>84</v>
      </c>
      <c r="H2249" t="s">
        <v>84</v>
      </c>
    </row>
    <row r="2250" spans="1:8">
      <c r="A2250">
        <v>1988</v>
      </c>
      <c r="B2250" t="s">
        <v>143</v>
      </c>
      <c r="C2250">
        <v>1</v>
      </c>
      <c r="D2250" s="3">
        <v>2.3E-2</v>
      </c>
      <c r="E2250">
        <v>7.0000000000000001E-3</v>
      </c>
      <c r="F2250">
        <v>14.659000000000001</v>
      </c>
      <c r="G2250" t="s">
        <v>84</v>
      </c>
      <c r="H2250" t="s">
        <v>84</v>
      </c>
    </row>
    <row r="2251" spans="1:8">
      <c r="A2251">
        <v>1989</v>
      </c>
      <c r="B2251" t="s">
        <v>143</v>
      </c>
      <c r="C2251">
        <v>1</v>
      </c>
      <c r="D2251" s="3">
        <v>2.3E-2</v>
      </c>
      <c r="E2251">
        <v>1.7999999999999999E-2</v>
      </c>
      <c r="F2251">
        <v>11.117000000000001</v>
      </c>
      <c r="G2251" t="s">
        <v>84</v>
      </c>
      <c r="H2251" t="s">
        <v>84</v>
      </c>
    </row>
    <row r="2252" spans="1:8">
      <c r="A2252">
        <v>1990</v>
      </c>
      <c r="B2252" t="s">
        <v>143</v>
      </c>
      <c r="C2252">
        <v>1</v>
      </c>
      <c r="D2252" s="3">
        <v>8.0000000000000002E-3</v>
      </c>
      <c r="E2252">
        <v>8.7999999999999995E-2</v>
      </c>
      <c r="F2252">
        <v>5.2169999999999996</v>
      </c>
      <c r="G2252" t="s">
        <v>84</v>
      </c>
      <c r="H2252" t="s">
        <v>84</v>
      </c>
    </row>
    <row r="2253" spans="1:8">
      <c r="A2253">
        <v>1991</v>
      </c>
      <c r="B2253" t="s">
        <v>143</v>
      </c>
      <c r="C2253">
        <v>1</v>
      </c>
      <c r="D2253" s="3">
        <v>4.2000000000000003E-2</v>
      </c>
      <c r="E2253">
        <v>2.1000000000000001E-2</v>
      </c>
      <c r="F2253">
        <v>17.821999999999999</v>
      </c>
      <c r="G2253" t="s">
        <v>84</v>
      </c>
      <c r="H2253" t="s">
        <v>84</v>
      </c>
    </row>
    <row r="2254" spans="1:8">
      <c r="A2254">
        <v>1992</v>
      </c>
      <c r="B2254" t="s">
        <v>143</v>
      </c>
      <c r="C2254">
        <v>1</v>
      </c>
      <c r="D2254" s="3">
        <v>5.3999999999999999E-2</v>
      </c>
      <c r="E2254">
        <v>2.9000000000000001E-2</v>
      </c>
      <c r="F2254">
        <v>43.433999999999997</v>
      </c>
      <c r="G2254" t="s">
        <v>84</v>
      </c>
      <c r="H2254" t="s">
        <v>84</v>
      </c>
    </row>
    <row r="2255" spans="1:8">
      <c r="A2255">
        <v>1993</v>
      </c>
      <c r="B2255" t="s">
        <v>143</v>
      </c>
      <c r="C2255">
        <v>1</v>
      </c>
      <c r="D2255" s="3">
        <v>0.14899999999999999</v>
      </c>
      <c r="E2255">
        <v>0.67200000000000004</v>
      </c>
      <c r="F2255">
        <v>78.844999999999999</v>
      </c>
      <c r="G2255" t="s">
        <v>84</v>
      </c>
      <c r="H2255" t="s">
        <v>84</v>
      </c>
    </row>
    <row r="2256" spans="1:8">
      <c r="A2256">
        <v>1994</v>
      </c>
      <c r="B2256" t="s">
        <v>143</v>
      </c>
      <c r="C2256">
        <v>1</v>
      </c>
      <c r="D2256" s="3">
        <v>0.107</v>
      </c>
      <c r="E2256">
        <v>0.156</v>
      </c>
      <c r="F2256">
        <v>1370.806</v>
      </c>
      <c r="G2256" t="s">
        <v>84</v>
      </c>
      <c r="H2256" t="s">
        <v>84</v>
      </c>
    </row>
    <row r="2257" spans="1:8">
      <c r="A2257">
        <v>1995</v>
      </c>
      <c r="B2257" t="s">
        <v>143</v>
      </c>
      <c r="C2257">
        <v>1</v>
      </c>
      <c r="D2257" s="3">
        <v>4.1000000000000002E-2</v>
      </c>
      <c r="E2257">
        <v>0.20300000000000001</v>
      </c>
      <c r="F2257">
        <v>50.155999999999999</v>
      </c>
      <c r="G2257" t="s">
        <v>84</v>
      </c>
      <c r="H2257" t="s">
        <v>84</v>
      </c>
    </row>
    <row r="2258" spans="1:8">
      <c r="A2258">
        <v>1996</v>
      </c>
      <c r="B2258" t="s">
        <v>143</v>
      </c>
      <c r="C2258">
        <v>1</v>
      </c>
      <c r="D2258" s="3">
        <v>1.7000000000000001E-2</v>
      </c>
      <c r="E2258">
        <v>9.1999999999999998E-2</v>
      </c>
      <c r="F2258">
        <v>33.404000000000003</v>
      </c>
      <c r="G2258" t="s">
        <v>84</v>
      </c>
      <c r="H2258" t="s">
        <v>84</v>
      </c>
    </row>
    <row r="2259" spans="1:8">
      <c r="A2259">
        <v>1997</v>
      </c>
      <c r="B2259" t="s">
        <v>143</v>
      </c>
      <c r="C2259">
        <v>1</v>
      </c>
      <c r="D2259" s="3">
        <v>7.1999999999999995E-2</v>
      </c>
      <c r="E2259">
        <v>0.33900000000000002</v>
      </c>
      <c r="F2259">
        <v>75.091999999999999</v>
      </c>
      <c r="G2259" t="s">
        <v>84</v>
      </c>
      <c r="H2259" t="s">
        <v>84</v>
      </c>
    </row>
    <row r="2260" spans="1:8">
      <c r="A2260">
        <v>1998</v>
      </c>
      <c r="B2260" t="s">
        <v>143</v>
      </c>
      <c r="C2260">
        <v>1</v>
      </c>
      <c r="D2260" s="3">
        <v>0.112</v>
      </c>
      <c r="E2260">
        <v>8.2000000000000003E-2</v>
      </c>
      <c r="F2260">
        <v>404.65100000000001</v>
      </c>
      <c r="G2260" t="s">
        <v>84</v>
      </c>
      <c r="H2260" t="s">
        <v>84</v>
      </c>
    </row>
    <row r="2261" spans="1:8">
      <c r="A2261">
        <v>1999</v>
      </c>
      <c r="B2261" t="s">
        <v>143</v>
      </c>
      <c r="C2261">
        <v>1</v>
      </c>
      <c r="D2261" s="3">
        <v>0.106</v>
      </c>
      <c r="E2261">
        <v>0.52100000000000002</v>
      </c>
      <c r="F2261">
        <v>266.32900000000001</v>
      </c>
      <c r="G2261" t="s">
        <v>84</v>
      </c>
      <c r="H2261" t="s">
        <v>84</v>
      </c>
    </row>
    <row r="2262" spans="1:8">
      <c r="A2262">
        <v>2000</v>
      </c>
      <c r="B2262" t="s">
        <v>143</v>
      </c>
      <c r="C2262">
        <v>1</v>
      </c>
      <c r="D2262" s="3">
        <v>7.0000000000000001E-3</v>
      </c>
      <c r="E2262">
        <v>9.6000000000000002E-2</v>
      </c>
      <c r="F2262">
        <v>172.82300000000001</v>
      </c>
      <c r="G2262" t="s">
        <v>84</v>
      </c>
      <c r="H2262" t="s">
        <v>84</v>
      </c>
    </row>
    <row r="2263" spans="1:8">
      <c r="A2263">
        <v>2001</v>
      </c>
      <c r="B2263" t="s">
        <v>143</v>
      </c>
      <c r="C2263">
        <v>1</v>
      </c>
      <c r="D2263" s="3">
        <v>0.105</v>
      </c>
      <c r="E2263">
        <v>3.9E-2</v>
      </c>
      <c r="F2263">
        <v>98.838999999999999</v>
      </c>
      <c r="G2263" t="s">
        <v>84</v>
      </c>
      <c r="H2263" t="s">
        <v>84</v>
      </c>
    </row>
    <row r="2264" spans="1:8">
      <c r="A2264">
        <v>2002</v>
      </c>
      <c r="B2264" t="s">
        <v>143</v>
      </c>
      <c r="C2264">
        <v>1</v>
      </c>
      <c r="D2264" s="3">
        <v>2.3E-2</v>
      </c>
      <c r="E2264">
        <v>0</v>
      </c>
      <c r="F2264">
        <v>19.195</v>
      </c>
      <c r="G2264" t="s">
        <v>84</v>
      </c>
      <c r="H2264" t="s">
        <v>84</v>
      </c>
    </row>
    <row r="2265" spans="1:8">
      <c r="A2265">
        <v>2003</v>
      </c>
      <c r="B2265" t="s">
        <v>143</v>
      </c>
      <c r="C2265">
        <v>1</v>
      </c>
      <c r="D2265" s="3">
        <v>0</v>
      </c>
      <c r="E2265">
        <v>0</v>
      </c>
      <c r="F2265">
        <v>1.4510000000000001</v>
      </c>
      <c r="G2265" t="s">
        <v>84</v>
      </c>
      <c r="H2265" t="s">
        <v>84</v>
      </c>
    </row>
    <row r="2266" spans="1:8">
      <c r="A2266">
        <v>2004</v>
      </c>
      <c r="B2266" t="s">
        <v>143</v>
      </c>
      <c r="C2266">
        <v>1</v>
      </c>
      <c r="D2266" s="3">
        <v>8.9999999999999993E-3</v>
      </c>
      <c r="E2266">
        <v>7.1999999999999995E-2</v>
      </c>
      <c r="F2266">
        <v>0</v>
      </c>
      <c r="G2266" t="s">
        <v>84</v>
      </c>
      <c r="H2266" t="s">
        <v>84</v>
      </c>
    </row>
    <row r="2267" spans="1:8">
      <c r="A2267">
        <v>2005</v>
      </c>
      <c r="B2267" t="s">
        <v>143</v>
      </c>
      <c r="C2267">
        <v>1</v>
      </c>
      <c r="D2267" s="3">
        <v>1.0999999999999999E-2</v>
      </c>
      <c r="E2267">
        <v>0.63500000000000001</v>
      </c>
      <c r="F2267">
        <v>5.9720000000000004</v>
      </c>
      <c r="G2267" t="s">
        <v>84</v>
      </c>
      <c r="H2267" t="s">
        <v>84</v>
      </c>
    </row>
    <row r="2268" spans="1:8">
      <c r="A2268">
        <v>2006</v>
      </c>
      <c r="B2268" t="s">
        <v>143</v>
      </c>
      <c r="C2268">
        <v>1</v>
      </c>
      <c r="D2268" s="3">
        <v>4.2999999999999997E-2</v>
      </c>
      <c r="E2268">
        <v>0.10299999999999999</v>
      </c>
      <c r="F2268">
        <v>2.544</v>
      </c>
      <c r="G2268" t="s">
        <v>84</v>
      </c>
      <c r="H2268" t="s">
        <v>84</v>
      </c>
    </row>
    <row r="2269" spans="1:8">
      <c r="A2269">
        <v>2007</v>
      </c>
      <c r="B2269" t="s">
        <v>143</v>
      </c>
      <c r="C2269">
        <v>1</v>
      </c>
      <c r="D2269" s="3">
        <v>0</v>
      </c>
      <c r="E2269">
        <v>6.5000000000000002E-2</v>
      </c>
      <c r="F2269">
        <v>2.16</v>
      </c>
      <c r="G2269" t="s">
        <v>84</v>
      </c>
      <c r="H2269" t="s">
        <v>84</v>
      </c>
    </row>
    <row r="2270" spans="1:8">
      <c r="A2270">
        <v>2008</v>
      </c>
      <c r="B2270" t="s">
        <v>143</v>
      </c>
      <c r="C2270">
        <v>1</v>
      </c>
      <c r="D2270" s="3">
        <v>1.0999999999999999E-2</v>
      </c>
      <c r="E2270">
        <v>2.1000000000000001E-2</v>
      </c>
      <c r="F2270">
        <v>0.1</v>
      </c>
      <c r="G2270" t="s">
        <v>84</v>
      </c>
      <c r="H2270" t="s">
        <v>84</v>
      </c>
    </row>
    <row r="2271" spans="1:8">
      <c r="A2271">
        <v>2009</v>
      </c>
      <c r="B2271" t="s">
        <v>143</v>
      </c>
      <c r="C2271">
        <v>1</v>
      </c>
      <c r="D2271" s="3">
        <v>0.11600000000000001</v>
      </c>
      <c r="E2271">
        <v>0.39100000000000001</v>
      </c>
      <c r="F2271">
        <v>0.37</v>
      </c>
      <c r="G2271" t="s">
        <v>84</v>
      </c>
      <c r="H2271" t="s">
        <v>84</v>
      </c>
    </row>
    <row r="2272" spans="1:8">
      <c r="A2272">
        <v>2010</v>
      </c>
      <c r="B2272" t="s">
        <v>143</v>
      </c>
      <c r="C2272">
        <v>1</v>
      </c>
      <c r="D2272" s="3">
        <v>0.13900000000000001</v>
      </c>
      <c r="E2272">
        <v>0.377</v>
      </c>
      <c r="F2272">
        <v>3.43</v>
      </c>
      <c r="G2272" t="s">
        <v>84</v>
      </c>
      <c r="H2272" t="s">
        <v>84</v>
      </c>
    </row>
    <row r="2273" spans="1:8">
      <c r="A2273">
        <v>1968</v>
      </c>
      <c r="B2273" t="s">
        <v>143</v>
      </c>
      <c r="C2273">
        <v>2</v>
      </c>
      <c r="D2273" t="s">
        <v>84</v>
      </c>
      <c r="E2273" t="s">
        <v>84</v>
      </c>
      <c r="F2273" t="s">
        <v>84</v>
      </c>
      <c r="G2273" t="s">
        <v>84</v>
      </c>
      <c r="H2273" t="s">
        <v>84</v>
      </c>
    </row>
    <row r="2274" spans="1:8">
      <c r="A2274">
        <v>1969</v>
      </c>
      <c r="B2274" t="s">
        <v>143</v>
      </c>
      <c r="C2274">
        <v>2</v>
      </c>
      <c r="D2274" t="s">
        <v>84</v>
      </c>
      <c r="E2274" t="s">
        <v>84</v>
      </c>
      <c r="F2274" t="s">
        <v>84</v>
      </c>
      <c r="G2274" t="s">
        <v>84</v>
      </c>
      <c r="H2274" t="s">
        <v>84</v>
      </c>
    </row>
    <row r="2275" spans="1:8">
      <c r="A2275">
        <v>1970</v>
      </c>
      <c r="B2275" t="s">
        <v>143</v>
      </c>
      <c r="C2275">
        <v>2</v>
      </c>
      <c r="D2275" t="s">
        <v>84</v>
      </c>
      <c r="E2275" t="s">
        <v>84</v>
      </c>
      <c r="F2275" t="s">
        <v>84</v>
      </c>
      <c r="G2275" t="s">
        <v>84</v>
      </c>
      <c r="H2275" t="s">
        <v>84</v>
      </c>
    </row>
    <row r="2276" spans="1:8">
      <c r="A2276">
        <v>1971</v>
      </c>
      <c r="B2276" t="s">
        <v>143</v>
      </c>
      <c r="C2276">
        <v>2</v>
      </c>
      <c r="D2276" t="s">
        <v>84</v>
      </c>
      <c r="E2276" t="s">
        <v>84</v>
      </c>
      <c r="F2276" t="s">
        <v>84</v>
      </c>
      <c r="G2276" t="s">
        <v>84</v>
      </c>
      <c r="H2276" t="s">
        <v>84</v>
      </c>
    </row>
    <row r="2277" spans="1:8">
      <c r="A2277">
        <v>1972</v>
      </c>
      <c r="B2277" t="s">
        <v>143</v>
      </c>
      <c r="C2277">
        <v>2</v>
      </c>
      <c r="D2277" t="s">
        <v>84</v>
      </c>
      <c r="E2277" t="s">
        <v>84</v>
      </c>
      <c r="F2277" t="s">
        <v>84</v>
      </c>
      <c r="G2277" t="s">
        <v>84</v>
      </c>
      <c r="H2277" t="s">
        <v>84</v>
      </c>
    </row>
    <row r="2278" spans="1:8">
      <c r="A2278">
        <v>1973</v>
      </c>
      <c r="B2278" t="s">
        <v>143</v>
      </c>
      <c r="C2278">
        <v>2</v>
      </c>
      <c r="D2278" t="s">
        <v>84</v>
      </c>
      <c r="E2278" t="s">
        <v>84</v>
      </c>
      <c r="F2278" t="s">
        <v>84</v>
      </c>
      <c r="G2278" t="s">
        <v>84</v>
      </c>
      <c r="H2278" t="s">
        <v>84</v>
      </c>
    </row>
    <row r="2279" spans="1:8">
      <c r="A2279">
        <v>1974</v>
      </c>
      <c r="B2279" t="s">
        <v>143</v>
      </c>
      <c r="C2279">
        <v>2</v>
      </c>
      <c r="D2279" t="s">
        <v>84</v>
      </c>
      <c r="E2279" t="s">
        <v>84</v>
      </c>
      <c r="F2279" t="s">
        <v>84</v>
      </c>
      <c r="G2279" t="s">
        <v>84</v>
      </c>
      <c r="H2279" t="s">
        <v>84</v>
      </c>
    </row>
    <row r="2280" spans="1:8">
      <c r="A2280">
        <v>1975</v>
      </c>
      <c r="B2280" t="s">
        <v>143</v>
      </c>
      <c r="C2280">
        <v>2</v>
      </c>
      <c r="D2280" t="s">
        <v>84</v>
      </c>
      <c r="E2280" t="s">
        <v>84</v>
      </c>
      <c r="F2280" t="s">
        <v>84</v>
      </c>
      <c r="G2280" t="s">
        <v>84</v>
      </c>
      <c r="H2280" t="s">
        <v>84</v>
      </c>
    </row>
    <row r="2281" spans="1:8">
      <c r="A2281">
        <v>1976</v>
      </c>
      <c r="B2281" t="s">
        <v>143</v>
      </c>
      <c r="C2281">
        <v>2</v>
      </c>
      <c r="D2281" t="s">
        <v>84</v>
      </c>
      <c r="E2281" t="s">
        <v>84</v>
      </c>
      <c r="F2281" t="s">
        <v>84</v>
      </c>
      <c r="G2281" t="s">
        <v>84</v>
      </c>
      <c r="H2281" t="s">
        <v>84</v>
      </c>
    </row>
    <row r="2282" spans="1:8">
      <c r="A2282">
        <v>1977</v>
      </c>
      <c r="B2282" t="s">
        <v>143</v>
      </c>
      <c r="C2282">
        <v>2</v>
      </c>
      <c r="D2282" t="s">
        <v>84</v>
      </c>
      <c r="E2282" t="s">
        <v>84</v>
      </c>
      <c r="F2282" t="s">
        <v>84</v>
      </c>
      <c r="G2282" t="s">
        <v>84</v>
      </c>
      <c r="H2282" t="s">
        <v>84</v>
      </c>
    </row>
    <row r="2283" spans="1:8">
      <c r="A2283">
        <v>1978</v>
      </c>
      <c r="B2283" t="s">
        <v>143</v>
      </c>
      <c r="C2283">
        <v>2</v>
      </c>
      <c r="D2283" t="s">
        <v>84</v>
      </c>
      <c r="E2283" t="s">
        <v>84</v>
      </c>
      <c r="F2283" t="s">
        <v>84</v>
      </c>
      <c r="G2283" t="s">
        <v>84</v>
      </c>
      <c r="H2283" t="s">
        <v>84</v>
      </c>
    </row>
    <row r="2284" spans="1:8">
      <c r="A2284">
        <v>1979</v>
      </c>
      <c r="B2284" t="s">
        <v>143</v>
      </c>
      <c r="C2284">
        <v>2</v>
      </c>
      <c r="D2284" t="s">
        <v>84</v>
      </c>
      <c r="E2284" t="s">
        <v>84</v>
      </c>
      <c r="F2284" t="s">
        <v>84</v>
      </c>
      <c r="G2284" t="s">
        <v>84</v>
      </c>
      <c r="H2284" t="s">
        <v>84</v>
      </c>
    </row>
    <row r="2285" spans="1:8">
      <c r="A2285">
        <v>1980</v>
      </c>
      <c r="B2285" t="s">
        <v>143</v>
      </c>
      <c r="C2285">
        <v>2</v>
      </c>
      <c r="D2285">
        <v>0.23</v>
      </c>
      <c r="E2285">
        <v>0.02</v>
      </c>
      <c r="F2285" t="s">
        <v>84</v>
      </c>
      <c r="G2285" t="s">
        <v>84</v>
      </c>
      <c r="H2285" t="s">
        <v>84</v>
      </c>
    </row>
    <row r="2286" spans="1:8">
      <c r="A2286">
        <v>1981</v>
      </c>
      <c r="B2286" t="s">
        <v>143</v>
      </c>
      <c r="C2286">
        <v>2</v>
      </c>
      <c r="D2286">
        <v>0.05</v>
      </c>
      <c r="E2286">
        <v>0.03</v>
      </c>
      <c r="F2286" t="s">
        <v>84</v>
      </c>
      <c r="G2286" t="s">
        <v>84</v>
      </c>
      <c r="H2286" t="s">
        <v>84</v>
      </c>
    </row>
    <row r="2287" spans="1:8">
      <c r="A2287">
        <v>1982</v>
      </c>
      <c r="B2287" t="s">
        <v>143</v>
      </c>
      <c r="C2287">
        <v>2</v>
      </c>
      <c r="D2287">
        <v>4.2000000000000003E-2</v>
      </c>
      <c r="E2287">
        <v>0</v>
      </c>
      <c r="F2287">
        <v>1.7190000000000001</v>
      </c>
      <c r="G2287" t="s">
        <v>84</v>
      </c>
      <c r="H2287" t="s">
        <v>84</v>
      </c>
    </row>
    <row r="2288" spans="1:8">
      <c r="A2288">
        <v>1983</v>
      </c>
      <c r="B2288" t="s">
        <v>143</v>
      </c>
      <c r="C2288">
        <v>2</v>
      </c>
      <c r="D2288">
        <v>7.0999999999999994E-2</v>
      </c>
      <c r="E2288">
        <v>1.0999999999999999E-2</v>
      </c>
      <c r="F2288">
        <v>4.2830000000000004</v>
      </c>
      <c r="G2288" t="s">
        <v>84</v>
      </c>
      <c r="H2288" t="s">
        <v>84</v>
      </c>
    </row>
    <row r="2289" spans="1:8">
      <c r="A2289">
        <v>1984</v>
      </c>
      <c r="B2289" t="s">
        <v>143</v>
      </c>
      <c r="C2289">
        <v>2</v>
      </c>
      <c r="D2289">
        <v>0.10299999999999999</v>
      </c>
      <c r="E2289">
        <v>0</v>
      </c>
      <c r="F2289">
        <v>0.88400000000000001</v>
      </c>
      <c r="G2289" t="s">
        <v>84</v>
      </c>
      <c r="H2289" t="s">
        <v>84</v>
      </c>
    </row>
    <row r="2290" spans="1:8">
      <c r="A2290">
        <v>1985</v>
      </c>
      <c r="B2290" t="s">
        <v>143</v>
      </c>
      <c r="C2290">
        <v>2</v>
      </c>
      <c r="D2290">
        <v>0</v>
      </c>
      <c r="E2290">
        <v>8.9999999999999993E-3</v>
      </c>
      <c r="F2290">
        <v>3.47</v>
      </c>
      <c r="G2290" t="s">
        <v>84</v>
      </c>
      <c r="H2290" t="s">
        <v>84</v>
      </c>
    </row>
    <row r="2291" spans="1:8">
      <c r="A2291">
        <v>1986</v>
      </c>
      <c r="B2291" t="s">
        <v>143</v>
      </c>
      <c r="C2291">
        <v>2</v>
      </c>
      <c r="D2291">
        <v>0</v>
      </c>
      <c r="E2291">
        <v>0</v>
      </c>
      <c r="F2291">
        <v>3.859</v>
      </c>
      <c r="G2291" t="s">
        <v>84</v>
      </c>
      <c r="H2291" t="s">
        <v>84</v>
      </c>
    </row>
    <row r="2292" spans="1:8">
      <c r="A2292">
        <v>1987</v>
      </c>
      <c r="B2292" t="s">
        <v>143</v>
      </c>
      <c r="C2292">
        <v>2</v>
      </c>
      <c r="D2292">
        <v>0</v>
      </c>
      <c r="E2292">
        <v>2.3E-2</v>
      </c>
      <c r="F2292">
        <v>79.933000000000007</v>
      </c>
      <c r="G2292" t="s">
        <v>84</v>
      </c>
      <c r="H2292" t="s">
        <v>84</v>
      </c>
    </row>
    <row r="2293" spans="1:8">
      <c r="A2293">
        <v>1988</v>
      </c>
      <c r="B2293" t="s">
        <v>143</v>
      </c>
      <c r="C2293">
        <v>2</v>
      </c>
      <c r="D2293">
        <v>2.3E-2</v>
      </c>
      <c r="E2293">
        <v>0</v>
      </c>
      <c r="F2293">
        <v>130.291</v>
      </c>
      <c r="G2293" t="s">
        <v>84</v>
      </c>
      <c r="H2293" t="s">
        <v>84</v>
      </c>
    </row>
    <row r="2294" spans="1:8">
      <c r="A2294">
        <v>1989</v>
      </c>
      <c r="B2294" t="s">
        <v>143</v>
      </c>
      <c r="C2294">
        <v>2</v>
      </c>
      <c r="D2294">
        <v>1.2999999999999999E-2</v>
      </c>
      <c r="E2294">
        <v>1.7999999999999999E-2</v>
      </c>
      <c r="F2294">
        <v>52.656999999999996</v>
      </c>
      <c r="G2294" t="s">
        <v>84</v>
      </c>
      <c r="H2294" t="s">
        <v>84</v>
      </c>
    </row>
    <row r="2295" spans="1:8">
      <c r="A2295">
        <v>1990</v>
      </c>
      <c r="B2295" t="s">
        <v>143</v>
      </c>
      <c r="C2295">
        <v>2</v>
      </c>
      <c r="D2295">
        <v>0</v>
      </c>
      <c r="E2295">
        <v>0.13700000000000001</v>
      </c>
      <c r="F2295">
        <v>117.916</v>
      </c>
      <c r="G2295" t="s">
        <v>84</v>
      </c>
      <c r="H2295" t="s">
        <v>84</v>
      </c>
    </row>
    <row r="2296" spans="1:8">
      <c r="A2296">
        <v>1991</v>
      </c>
      <c r="B2296" t="s">
        <v>143</v>
      </c>
      <c r="C2296">
        <v>2</v>
      </c>
      <c r="D2296">
        <v>0</v>
      </c>
      <c r="E2296">
        <v>0.17699999999999999</v>
      </c>
      <c r="F2296">
        <v>79.082999999999998</v>
      </c>
      <c r="G2296" t="s">
        <v>84</v>
      </c>
      <c r="H2296" t="s">
        <v>84</v>
      </c>
    </row>
    <row r="2297" spans="1:8">
      <c r="A2297">
        <v>1992</v>
      </c>
      <c r="B2297" t="s">
        <v>143</v>
      </c>
      <c r="C2297">
        <v>2</v>
      </c>
      <c r="D2297">
        <v>8.9999999999999993E-3</v>
      </c>
      <c r="E2297">
        <v>0.109</v>
      </c>
      <c r="F2297">
        <v>137</v>
      </c>
      <c r="G2297" t="s">
        <v>84</v>
      </c>
      <c r="H2297" t="s">
        <v>84</v>
      </c>
    </row>
    <row r="2298" spans="1:8">
      <c r="A2298">
        <v>1993</v>
      </c>
      <c r="B2298" t="s">
        <v>143</v>
      </c>
      <c r="C2298">
        <v>2</v>
      </c>
      <c r="D2298">
        <v>0.112</v>
      </c>
      <c r="E2298">
        <v>0.154</v>
      </c>
      <c r="F2298">
        <v>108.19</v>
      </c>
      <c r="G2298" t="s">
        <v>84</v>
      </c>
      <c r="H2298" t="s">
        <v>84</v>
      </c>
    </row>
    <row r="2299" spans="1:8">
      <c r="A2299">
        <v>1994</v>
      </c>
      <c r="B2299" t="s">
        <v>143</v>
      </c>
      <c r="C2299">
        <v>2</v>
      </c>
      <c r="D2299">
        <v>0.69799999999999995</v>
      </c>
      <c r="E2299">
        <v>0.28699999999999998</v>
      </c>
      <c r="F2299">
        <v>499.30799999999999</v>
      </c>
      <c r="G2299" t="s">
        <v>84</v>
      </c>
      <c r="H2299" t="s">
        <v>84</v>
      </c>
    </row>
    <row r="2300" spans="1:8">
      <c r="A2300">
        <v>1995</v>
      </c>
      <c r="B2300" t="s">
        <v>143</v>
      </c>
      <c r="C2300">
        <v>2</v>
      </c>
      <c r="D2300">
        <v>0.12</v>
      </c>
      <c r="E2300">
        <v>0.76400000000000001</v>
      </c>
      <c r="F2300">
        <v>661.31399999999996</v>
      </c>
      <c r="G2300" t="s">
        <v>84</v>
      </c>
      <c r="H2300" t="s">
        <v>84</v>
      </c>
    </row>
    <row r="2301" spans="1:8">
      <c r="A2301">
        <v>1996</v>
      </c>
      <c r="B2301" t="s">
        <v>143</v>
      </c>
      <c r="C2301">
        <v>2</v>
      </c>
      <c r="D2301">
        <v>3.5999999999999997E-2</v>
      </c>
      <c r="E2301">
        <v>0.26100000000000001</v>
      </c>
      <c r="F2301">
        <v>52.613</v>
      </c>
      <c r="G2301" t="s">
        <v>84</v>
      </c>
      <c r="H2301" t="s">
        <v>84</v>
      </c>
    </row>
    <row r="2302" spans="1:8">
      <c r="A2302">
        <v>1997</v>
      </c>
      <c r="B2302" t="s">
        <v>143</v>
      </c>
      <c r="C2302">
        <v>2</v>
      </c>
      <c r="D2302">
        <v>6.6000000000000003E-2</v>
      </c>
      <c r="E2302">
        <v>0.97899999999999998</v>
      </c>
      <c r="F2302">
        <v>107.065</v>
      </c>
      <c r="G2302" t="s">
        <v>84</v>
      </c>
      <c r="H2302" t="s">
        <v>84</v>
      </c>
    </row>
    <row r="2303" spans="1:8">
      <c r="A2303">
        <v>1998</v>
      </c>
      <c r="B2303" t="s">
        <v>143</v>
      </c>
      <c r="C2303">
        <v>2</v>
      </c>
      <c r="D2303">
        <v>1.079</v>
      </c>
      <c r="E2303">
        <v>0.52</v>
      </c>
      <c r="F2303">
        <v>287.25</v>
      </c>
      <c r="G2303" t="s">
        <v>84</v>
      </c>
      <c r="H2303" t="s">
        <v>84</v>
      </c>
    </row>
    <row r="2304" spans="1:8">
      <c r="A2304">
        <v>1999</v>
      </c>
      <c r="B2304" t="s">
        <v>143</v>
      </c>
      <c r="C2304">
        <v>2</v>
      </c>
      <c r="D2304">
        <v>0.376</v>
      </c>
      <c r="E2304">
        <v>1.1779999999999999</v>
      </c>
      <c r="F2304">
        <v>198.81100000000001</v>
      </c>
      <c r="G2304" t="s">
        <v>84</v>
      </c>
      <c r="H2304" t="s">
        <v>84</v>
      </c>
    </row>
    <row r="2305" spans="1:8">
      <c r="A2305">
        <v>2000</v>
      </c>
      <c r="B2305" t="s">
        <v>143</v>
      </c>
      <c r="C2305">
        <v>2</v>
      </c>
      <c r="D2305">
        <v>0.25</v>
      </c>
      <c r="E2305">
        <v>0.71899999999999997</v>
      </c>
      <c r="F2305">
        <v>123.241</v>
      </c>
      <c r="G2305" t="s">
        <v>84</v>
      </c>
      <c r="H2305" t="s">
        <v>84</v>
      </c>
    </row>
    <row r="2306" spans="1:8">
      <c r="A2306">
        <v>2001</v>
      </c>
      <c r="B2306" t="s">
        <v>143</v>
      </c>
      <c r="C2306">
        <v>2</v>
      </c>
      <c r="D2306">
        <v>9.9000000000000005E-2</v>
      </c>
      <c r="E2306">
        <v>0.21</v>
      </c>
      <c r="F2306">
        <v>67.564999999999998</v>
      </c>
      <c r="G2306" t="s">
        <v>84</v>
      </c>
      <c r="H2306" t="s">
        <v>84</v>
      </c>
    </row>
    <row r="2307" spans="1:8">
      <c r="A2307">
        <v>2002</v>
      </c>
      <c r="B2307" t="s">
        <v>143</v>
      </c>
      <c r="C2307">
        <v>2</v>
      </c>
      <c r="D2307">
        <v>0.06</v>
      </c>
      <c r="E2307">
        <v>0.27500000000000002</v>
      </c>
      <c r="F2307">
        <v>15.816000000000001</v>
      </c>
      <c r="G2307" t="s">
        <v>84</v>
      </c>
      <c r="H2307" t="s">
        <v>84</v>
      </c>
    </row>
    <row r="2308" spans="1:8">
      <c r="A2308">
        <v>2003</v>
      </c>
      <c r="B2308" t="s">
        <v>143</v>
      </c>
      <c r="C2308">
        <v>2</v>
      </c>
      <c r="D2308">
        <v>0</v>
      </c>
      <c r="E2308">
        <v>3.7999999999999999E-2</v>
      </c>
      <c r="F2308">
        <v>6.79</v>
      </c>
      <c r="G2308" t="s">
        <v>84</v>
      </c>
      <c r="H2308" t="s">
        <v>84</v>
      </c>
    </row>
    <row r="2309" spans="1:8">
      <c r="A2309">
        <v>2004</v>
      </c>
      <c r="B2309" t="s">
        <v>143</v>
      </c>
      <c r="C2309">
        <v>2</v>
      </c>
      <c r="D2309">
        <v>0.06</v>
      </c>
      <c r="E2309">
        <v>1.4E-2</v>
      </c>
      <c r="F2309">
        <v>9.6839999999999993</v>
      </c>
      <c r="G2309" t="s">
        <v>84</v>
      </c>
      <c r="H2309" t="s">
        <v>84</v>
      </c>
    </row>
    <row r="2310" spans="1:8">
      <c r="A2310">
        <v>2005</v>
      </c>
      <c r="B2310" t="s">
        <v>143</v>
      </c>
      <c r="C2310">
        <v>2</v>
      </c>
      <c r="D2310">
        <v>0.16</v>
      </c>
      <c r="E2310">
        <v>8.6999999999999994E-2</v>
      </c>
      <c r="F2310">
        <v>14.727</v>
      </c>
      <c r="G2310" t="s">
        <v>84</v>
      </c>
      <c r="H2310" t="s">
        <v>84</v>
      </c>
    </row>
    <row r="2311" spans="1:8">
      <c r="A2311">
        <v>2006</v>
      </c>
      <c r="B2311" t="s">
        <v>143</v>
      </c>
      <c r="C2311">
        <v>2</v>
      </c>
      <c r="D2311">
        <v>0.46</v>
      </c>
      <c r="E2311">
        <v>0.54</v>
      </c>
      <c r="F2311">
        <v>18.956</v>
      </c>
      <c r="G2311" t="s">
        <v>84</v>
      </c>
      <c r="H2311" t="s">
        <v>84</v>
      </c>
    </row>
    <row r="2312" spans="1:8">
      <c r="A2312">
        <v>2007</v>
      </c>
      <c r="B2312" t="s">
        <v>143</v>
      </c>
      <c r="C2312">
        <v>2</v>
      </c>
      <c r="D2312">
        <v>0.17799999999999999</v>
      </c>
      <c r="E2312">
        <v>0.16200000000000001</v>
      </c>
      <c r="F2312">
        <v>20.87</v>
      </c>
      <c r="G2312" t="s">
        <v>84</v>
      </c>
      <c r="H2312" t="s">
        <v>84</v>
      </c>
    </row>
    <row r="2313" spans="1:8">
      <c r="A2313">
        <v>2008</v>
      </c>
      <c r="B2313" t="s">
        <v>143</v>
      </c>
      <c r="C2313">
        <v>2</v>
      </c>
      <c r="D2313">
        <v>0.372</v>
      </c>
      <c r="E2313">
        <v>9.5000000000000001E-2</v>
      </c>
      <c r="F2313">
        <v>4.91</v>
      </c>
      <c r="G2313" t="s">
        <v>84</v>
      </c>
      <c r="H2313" t="s">
        <v>84</v>
      </c>
    </row>
    <row r="2314" spans="1:8">
      <c r="A2314">
        <v>2009</v>
      </c>
      <c r="B2314" t="s">
        <v>143</v>
      </c>
      <c r="C2314">
        <v>2</v>
      </c>
      <c r="D2314">
        <v>0.126</v>
      </c>
      <c r="E2314">
        <v>0.17799999999999999</v>
      </c>
      <c r="F2314">
        <v>17.23</v>
      </c>
      <c r="G2314" t="s">
        <v>84</v>
      </c>
      <c r="H2314" t="s">
        <v>84</v>
      </c>
    </row>
    <row r="2315" spans="1:8">
      <c r="A2315">
        <v>2010</v>
      </c>
      <c r="B2315" t="s">
        <v>143</v>
      </c>
      <c r="C2315">
        <v>2</v>
      </c>
      <c r="D2315">
        <v>0.45700000000000002</v>
      </c>
      <c r="E2315">
        <v>0.45300000000000001</v>
      </c>
      <c r="F2315">
        <v>51.39</v>
      </c>
      <c r="G2315" t="s">
        <v>84</v>
      </c>
      <c r="H2315" t="s">
        <v>84</v>
      </c>
    </row>
    <row r="2316" spans="1:8">
      <c r="A2316">
        <v>1968</v>
      </c>
      <c r="B2316" t="s">
        <v>143</v>
      </c>
      <c r="C2316">
        <v>3</v>
      </c>
      <c r="D2316" t="s">
        <v>84</v>
      </c>
      <c r="E2316" t="s">
        <v>84</v>
      </c>
      <c r="F2316" t="s">
        <v>84</v>
      </c>
      <c r="G2316" t="s">
        <v>84</v>
      </c>
      <c r="H2316" t="s">
        <v>84</v>
      </c>
    </row>
    <row r="2317" spans="1:8">
      <c r="A2317">
        <v>1969</v>
      </c>
      <c r="B2317" t="s">
        <v>143</v>
      </c>
      <c r="C2317">
        <v>3</v>
      </c>
      <c r="D2317" t="s">
        <v>84</v>
      </c>
      <c r="E2317" t="s">
        <v>84</v>
      </c>
      <c r="F2317" t="s">
        <v>84</v>
      </c>
      <c r="G2317" t="s">
        <v>84</v>
      </c>
      <c r="H2317" t="s">
        <v>84</v>
      </c>
    </row>
    <row r="2318" spans="1:8">
      <c r="A2318">
        <v>1970</v>
      </c>
      <c r="B2318" t="s">
        <v>143</v>
      </c>
      <c r="C2318">
        <v>3</v>
      </c>
      <c r="D2318" t="s">
        <v>84</v>
      </c>
      <c r="E2318" t="s">
        <v>84</v>
      </c>
      <c r="F2318" t="s">
        <v>84</v>
      </c>
      <c r="G2318" t="s">
        <v>84</v>
      </c>
      <c r="H2318" t="s">
        <v>84</v>
      </c>
    </row>
    <row r="2319" spans="1:8">
      <c r="A2319">
        <v>1971</v>
      </c>
      <c r="B2319" t="s">
        <v>143</v>
      </c>
      <c r="C2319">
        <v>3</v>
      </c>
      <c r="D2319" t="s">
        <v>84</v>
      </c>
      <c r="E2319" t="s">
        <v>84</v>
      </c>
      <c r="F2319" t="s">
        <v>84</v>
      </c>
      <c r="G2319" t="s">
        <v>84</v>
      </c>
      <c r="H2319" t="s">
        <v>84</v>
      </c>
    </row>
    <row r="2320" spans="1:8">
      <c r="A2320">
        <v>1972</v>
      </c>
      <c r="B2320" t="s">
        <v>143</v>
      </c>
      <c r="C2320">
        <v>3</v>
      </c>
      <c r="D2320" t="s">
        <v>84</v>
      </c>
      <c r="E2320" t="s">
        <v>84</v>
      </c>
      <c r="F2320" t="s">
        <v>84</v>
      </c>
      <c r="G2320" t="s">
        <v>84</v>
      </c>
      <c r="H2320" t="s">
        <v>84</v>
      </c>
    </row>
    <row r="2321" spans="1:8">
      <c r="A2321">
        <v>1973</v>
      </c>
      <c r="B2321" t="s">
        <v>143</v>
      </c>
      <c r="C2321">
        <v>3</v>
      </c>
      <c r="D2321" t="s">
        <v>84</v>
      </c>
      <c r="E2321" t="s">
        <v>84</v>
      </c>
      <c r="F2321" t="s">
        <v>84</v>
      </c>
      <c r="G2321" t="s">
        <v>84</v>
      </c>
      <c r="H2321" t="s">
        <v>84</v>
      </c>
    </row>
    <row r="2322" spans="1:8">
      <c r="A2322">
        <v>1974</v>
      </c>
      <c r="B2322" t="s">
        <v>143</v>
      </c>
      <c r="C2322">
        <v>3</v>
      </c>
      <c r="D2322" t="s">
        <v>84</v>
      </c>
      <c r="E2322" t="s">
        <v>84</v>
      </c>
      <c r="F2322" t="s">
        <v>84</v>
      </c>
      <c r="G2322" t="s">
        <v>84</v>
      </c>
      <c r="H2322" t="s">
        <v>84</v>
      </c>
    </row>
    <row r="2323" spans="1:8">
      <c r="A2323">
        <v>1975</v>
      </c>
      <c r="B2323" t="s">
        <v>143</v>
      </c>
      <c r="C2323">
        <v>3</v>
      </c>
      <c r="D2323" t="s">
        <v>84</v>
      </c>
      <c r="E2323" t="s">
        <v>84</v>
      </c>
      <c r="F2323" t="s">
        <v>84</v>
      </c>
      <c r="G2323" t="s">
        <v>84</v>
      </c>
      <c r="H2323" t="s">
        <v>84</v>
      </c>
    </row>
    <row r="2324" spans="1:8">
      <c r="A2324">
        <v>1976</v>
      </c>
      <c r="B2324" t="s">
        <v>143</v>
      </c>
      <c r="C2324">
        <v>3</v>
      </c>
      <c r="D2324" t="s">
        <v>84</v>
      </c>
      <c r="E2324" t="s">
        <v>84</v>
      </c>
      <c r="F2324" t="s">
        <v>84</v>
      </c>
      <c r="G2324" t="s">
        <v>84</v>
      </c>
      <c r="H2324" t="s">
        <v>84</v>
      </c>
    </row>
    <row r="2325" spans="1:8">
      <c r="A2325">
        <v>1977</v>
      </c>
      <c r="B2325" t="s">
        <v>143</v>
      </c>
      <c r="C2325">
        <v>3</v>
      </c>
      <c r="D2325" t="s">
        <v>84</v>
      </c>
      <c r="E2325" t="s">
        <v>84</v>
      </c>
      <c r="F2325" t="s">
        <v>84</v>
      </c>
      <c r="G2325" t="s">
        <v>84</v>
      </c>
      <c r="H2325" t="s">
        <v>84</v>
      </c>
    </row>
    <row r="2326" spans="1:8">
      <c r="A2326">
        <v>1978</v>
      </c>
      <c r="B2326" t="s">
        <v>143</v>
      </c>
      <c r="C2326">
        <v>3</v>
      </c>
      <c r="D2326" t="s">
        <v>84</v>
      </c>
      <c r="E2326" t="s">
        <v>84</v>
      </c>
      <c r="F2326" t="s">
        <v>84</v>
      </c>
      <c r="G2326" t="s">
        <v>84</v>
      </c>
      <c r="H2326" t="s">
        <v>84</v>
      </c>
    </row>
    <row r="2327" spans="1:8">
      <c r="A2327">
        <v>1979</v>
      </c>
      <c r="B2327" t="s">
        <v>143</v>
      </c>
      <c r="C2327">
        <v>3</v>
      </c>
      <c r="D2327" t="s">
        <v>84</v>
      </c>
      <c r="E2327" t="s">
        <v>84</v>
      </c>
      <c r="F2327" t="s">
        <v>84</v>
      </c>
      <c r="G2327" t="s">
        <v>84</v>
      </c>
      <c r="H2327" t="s">
        <v>84</v>
      </c>
    </row>
    <row r="2328" spans="1:8">
      <c r="A2328" s="3">
        <v>1980</v>
      </c>
      <c r="B2328" t="s">
        <v>143</v>
      </c>
      <c r="C2328">
        <v>3</v>
      </c>
      <c r="D2328">
        <v>0.95</v>
      </c>
      <c r="E2328">
        <v>0</v>
      </c>
      <c r="F2328" t="s">
        <v>84</v>
      </c>
      <c r="G2328" t="s">
        <v>84</v>
      </c>
      <c r="H2328" t="s">
        <v>84</v>
      </c>
    </row>
    <row r="2329" spans="1:8">
      <c r="A2329" s="3">
        <v>1981</v>
      </c>
      <c r="B2329" t="s">
        <v>143</v>
      </c>
      <c r="C2329">
        <v>3</v>
      </c>
      <c r="D2329">
        <v>0.82</v>
      </c>
      <c r="E2329">
        <v>0.24</v>
      </c>
      <c r="F2329" t="s">
        <v>84</v>
      </c>
      <c r="G2329" t="s">
        <v>84</v>
      </c>
      <c r="H2329" t="s">
        <v>84</v>
      </c>
    </row>
    <row r="2330" spans="1:8">
      <c r="A2330" s="3">
        <v>1982</v>
      </c>
      <c r="B2330" t="s">
        <v>143</v>
      </c>
      <c r="C2330">
        <v>3</v>
      </c>
      <c r="D2330">
        <v>0.61</v>
      </c>
      <c r="E2330">
        <v>5.8000000000000003E-2</v>
      </c>
      <c r="F2330">
        <v>190.49</v>
      </c>
      <c r="G2330" t="s">
        <v>84</v>
      </c>
      <c r="H2330">
        <v>0.152</v>
      </c>
    </row>
    <row r="2331" spans="1:8">
      <c r="A2331" s="3">
        <v>1983</v>
      </c>
      <c r="B2331" t="s">
        <v>143</v>
      </c>
      <c r="C2331">
        <v>3</v>
      </c>
      <c r="D2331">
        <v>0.53100000000000003</v>
      </c>
      <c r="E2331">
        <v>0.50700000000000001</v>
      </c>
      <c r="F2331">
        <v>337.11</v>
      </c>
      <c r="G2331" t="s">
        <v>84</v>
      </c>
      <c r="H2331">
        <v>0.14899999999999999</v>
      </c>
    </row>
    <row r="2332" spans="1:8">
      <c r="A2332" s="3">
        <v>1984</v>
      </c>
      <c r="B2332" t="s">
        <v>143</v>
      </c>
      <c r="C2332">
        <v>3</v>
      </c>
      <c r="D2332">
        <v>1.2E-2</v>
      </c>
      <c r="E2332">
        <v>9.2999999999999999E-2</v>
      </c>
      <c r="F2332">
        <v>146.613</v>
      </c>
      <c r="G2332" t="s">
        <v>84</v>
      </c>
      <c r="H2332">
        <v>0.151</v>
      </c>
    </row>
    <row r="2333" spans="1:8">
      <c r="A2333" s="3">
        <v>1985</v>
      </c>
      <c r="B2333" t="s">
        <v>143</v>
      </c>
      <c r="C2333">
        <v>3</v>
      </c>
      <c r="D2333">
        <v>1.7000000000000001E-2</v>
      </c>
      <c r="E2333">
        <v>5.8999999999999997E-2</v>
      </c>
      <c r="F2333">
        <v>123.58</v>
      </c>
      <c r="G2333" t="s">
        <v>84</v>
      </c>
      <c r="H2333">
        <v>0.128</v>
      </c>
    </row>
    <row r="2334" spans="1:8">
      <c r="A2334" s="3">
        <v>1986</v>
      </c>
      <c r="B2334" t="s">
        <v>143</v>
      </c>
      <c r="C2334">
        <v>3</v>
      </c>
      <c r="D2334">
        <v>0</v>
      </c>
      <c r="E2334">
        <v>0</v>
      </c>
      <c r="F2334">
        <v>22.949000000000002</v>
      </c>
      <c r="G2334" t="s">
        <v>84</v>
      </c>
      <c r="H2334">
        <v>8.8999999999999996E-2</v>
      </c>
    </row>
    <row r="2335" spans="1:8">
      <c r="A2335" s="3">
        <v>1987</v>
      </c>
      <c r="B2335" t="s">
        <v>143</v>
      </c>
      <c r="C2335">
        <v>3</v>
      </c>
      <c r="D2335">
        <v>0</v>
      </c>
      <c r="E2335">
        <v>0</v>
      </c>
      <c r="F2335">
        <v>22.25</v>
      </c>
      <c r="G2335" t="s">
        <v>84</v>
      </c>
      <c r="H2335">
        <v>8.1000000000000003E-2</v>
      </c>
    </row>
    <row r="2336" spans="1:8">
      <c r="A2336" s="3">
        <v>1988</v>
      </c>
      <c r="B2336" t="s">
        <v>143</v>
      </c>
      <c r="C2336">
        <v>3</v>
      </c>
      <c r="D2336">
        <v>6.2E-2</v>
      </c>
      <c r="E2336">
        <v>0.72499999999999998</v>
      </c>
      <c r="F2336">
        <v>600.27099999999996</v>
      </c>
      <c r="G2336" t="s">
        <v>84</v>
      </c>
      <c r="H2336">
        <v>4.4999999999999998E-2</v>
      </c>
    </row>
    <row r="2337" spans="1:8">
      <c r="A2337" s="3">
        <v>1989</v>
      </c>
      <c r="B2337" t="s">
        <v>143</v>
      </c>
      <c r="C2337">
        <v>3</v>
      </c>
      <c r="D2337">
        <v>3.5999999999999997E-2</v>
      </c>
      <c r="E2337">
        <v>8.2000000000000003E-2</v>
      </c>
      <c r="F2337">
        <v>89.742999999999995</v>
      </c>
      <c r="G2337" t="s">
        <v>84</v>
      </c>
      <c r="H2337">
        <v>5.8000000000000003E-2</v>
      </c>
    </row>
    <row r="2338" spans="1:8">
      <c r="A2338" s="3">
        <v>1990</v>
      </c>
      <c r="B2338" t="s">
        <v>143</v>
      </c>
      <c r="C2338">
        <v>3</v>
      </c>
      <c r="D2338">
        <v>3.7999999999999999E-2</v>
      </c>
      <c r="E2338">
        <v>0.38</v>
      </c>
      <c r="F2338">
        <v>305.65100000000001</v>
      </c>
      <c r="G2338" t="s">
        <v>84</v>
      </c>
      <c r="H2338">
        <v>4.9000000000000002E-2</v>
      </c>
    </row>
    <row r="2339" spans="1:8">
      <c r="A2339" s="3">
        <v>1991</v>
      </c>
      <c r="B2339" t="s">
        <v>143</v>
      </c>
      <c r="C2339">
        <v>3</v>
      </c>
      <c r="D2339">
        <v>0.78100000000000003</v>
      </c>
      <c r="E2339">
        <v>0.66100000000000003</v>
      </c>
      <c r="F2339">
        <v>497.048</v>
      </c>
      <c r="G2339" t="s">
        <v>84</v>
      </c>
      <c r="H2339">
        <v>5.7000000000000002E-2</v>
      </c>
    </row>
    <row r="2340" spans="1:8">
      <c r="A2340" s="3">
        <v>1992</v>
      </c>
      <c r="B2340" t="s">
        <v>143</v>
      </c>
      <c r="C2340">
        <v>3</v>
      </c>
      <c r="D2340">
        <v>0.187</v>
      </c>
      <c r="E2340">
        <v>0.25900000000000001</v>
      </c>
      <c r="F2340">
        <v>161.95500000000001</v>
      </c>
      <c r="G2340" t="s">
        <v>84</v>
      </c>
      <c r="H2340">
        <v>6.7000000000000004E-2</v>
      </c>
    </row>
    <row r="2341" spans="1:8">
      <c r="A2341" s="3">
        <v>1993</v>
      </c>
      <c r="B2341" t="s">
        <v>143</v>
      </c>
      <c r="C2341">
        <v>3</v>
      </c>
      <c r="D2341">
        <v>0.13700000000000001</v>
      </c>
      <c r="E2341">
        <v>0.54400000000000004</v>
      </c>
      <c r="F2341">
        <v>86.481999999999999</v>
      </c>
      <c r="G2341" t="s">
        <v>84</v>
      </c>
      <c r="H2341">
        <v>9.0999999999999998E-2</v>
      </c>
    </row>
    <row r="2342" spans="1:8">
      <c r="A2342" s="3">
        <v>1994</v>
      </c>
      <c r="B2342" t="s">
        <v>143</v>
      </c>
      <c r="C2342">
        <v>3</v>
      </c>
      <c r="D2342">
        <v>0.54100000000000004</v>
      </c>
      <c r="E2342">
        <v>0.53200000000000003</v>
      </c>
      <c r="F2342">
        <v>67.335999999999999</v>
      </c>
      <c r="G2342" t="s">
        <v>84</v>
      </c>
      <c r="H2342">
        <v>8.2000000000000003E-2</v>
      </c>
    </row>
    <row r="2343" spans="1:8">
      <c r="A2343" s="3">
        <v>1995</v>
      </c>
      <c r="B2343" t="s">
        <v>143</v>
      </c>
      <c r="C2343">
        <v>3</v>
      </c>
      <c r="D2343">
        <v>0.58099999999999996</v>
      </c>
      <c r="E2343">
        <v>1.6240000000000001</v>
      </c>
      <c r="F2343">
        <v>643.52300000000002</v>
      </c>
      <c r="G2343" t="s">
        <v>84</v>
      </c>
      <c r="H2343">
        <v>5.1999999999999998E-2</v>
      </c>
    </row>
    <row r="2344" spans="1:8">
      <c r="A2344" s="3">
        <v>1996</v>
      </c>
      <c r="B2344" t="s">
        <v>143</v>
      </c>
      <c r="C2344">
        <v>3</v>
      </c>
      <c r="D2344">
        <v>0.24399999999999999</v>
      </c>
      <c r="E2344">
        <v>0.78500000000000003</v>
      </c>
      <c r="F2344">
        <v>144.96100000000001</v>
      </c>
      <c r="G2344" t="s">
        <v>84</v>
      </c>
      <c r="H2344">
        <v>6.4000000000000001E-2</v>
      </c>
    </row>
    <row r="2345" spans="1:8">
      <c r="A2345" s="3">
        <v>1997</v>
      </c>
      <c r="B2345" t="s">
        <v>143</v>
      </c>
      <c r="C2345">
        <v>3</v>
      </c>
      <c r="D2345">
        <v>0.152</v>
      </c>
      <c r="E2345">
        <v>0.52200000000000002</v>
      </c>
      <c r="F2345">
        <v>124.59</v>
      </c>
      <c r="G2345" t="s">
        <v>84</v>
      </c>
      <c r="H2345">
        <v>6.5000000000000002E-2</v>
      </c>
    </row>
    <row r="2346" spans="1:8">
      <c r="A2346" s="3">
        <v>1998</v>
      </c>
      <c r="B2346" t="s">
        <v>143</v>
      </c>
      <c r="C2346">
        <v>3</v>
      </c>
      <c r="D2346">
        <v>0.71199999999999997</v>
      </c>
      <c r="E2346">
        <v>1.363</v>
      </c>
      <c r="F2346">
        <v>227.941</v>
      </c>
      <c r="G2346" t="s">
        <v>84</v>
      </c>
      <c r="H2346">
        <v>7.1999999999999995E-2</v>
      </c>
    </row>
    <row r="2347" spans="1:8">
      <c r="A2347" s="3">
        <v>1999</v>
      </c>
      <c r="B2347" t="s">
        <v>143</v>
      </c>
      <c r="C2347">
        <v>3</v>
      </c>
      <c r="D2347">
        <v>0.97399999999999998</v>
      </c>
      <c r="E2347">
        <v>1.514</v>
      </c>
      <c r="F2347">
        <v>154.22</v>
      </c>
      <c r="G2347" t="s">
        <v>84</v>
      </c>
      <c r="H2347">
        <v>6.5000000000000002E-2</v>
      </c>
    </row>
    <row r="2348" spans="1:8">
      <c r="A2348" s="3">
        <v>2000</v>
      </c>
      <c r="B2348" t="s">
        <v>143</v>
      </c>
      <c r="C2348">
        <v>3</v>
      </c>
      <c r="D2348">
        <v>1.194</v>
      </c>
      <c r="E2348">
        <v>1.4079999999999999</v>
      </c>
      <c r="F2348">
        <v>124.233</v>
      </c>
      <c r="G2348" t="s">
        <v>84</v>
      </c>
      <c r="H2348">
        <v>7.0000000000000007E-2</v>
      </c>
    </row>
    <row r="2349" spans="1:8">
      <c r="A2349" s="3">
        <v>2001</v>
      </c>
      <c r="B2349" t="s">
        <v>143</v>
      </c>
      <c r="C2349">
        <v>3</v>
      </c>
      <c r="D2349">
        <v>0.71299999999999997</v>
      </c>
      <c r="E2349">
        <v>0.95199999999999996</v>
      </c>
      <c r="F2349">
        <v>66.331999999999994</v>
      </c>
      <c r="G2349" t="s">
        <v>84</v>
      </c>
      <c r="H2349">
        <v>8.5000000000000006E-2</v>
      </c>
    </row>
    <row r="2350" spans="1:8">
      <c r="A2350" s="3">
        <v>2002</v>
      </c>
      <c r="B2350" t="s">
        <v>143</v>
      </c>
      <c r="C2350">
        <v>3</v>
      </c>
      <c r="D2350">
        <v>0.89700000000000002</v>
      </c>
      <c r="E2350">
        <v>0.43099999999999999</v>
      </c>
      <c r="F2350">
        <v>32.664000000000001</v>
      </c>
      <c r="G2350" t="s">
        <v>84</v>
      </c>
      <c r="H2350">
        <v>9.9000000000000005E-2</v>
      </c>
    </row>
    <row r="2351" spans="1:8">
      <c r="A2351" s="3">
        <v>2003</v>
      </c>
      <c r="B2351" t="s">
        <v>143</v>
      </c>
      <c r="C2351">
        <v>3</v>
      </c>
      <c r="D2351">
        <v>0.15</v>
      </c>
      <c r="E2351">
        <v>7.4999999999999997E-2</v>
      </c>
      <c r="F2351">
        <v>32.491</v>
      </c>
      <c r="G2351" t="s">
        <v>84</v>
      </c>
      <c r="H2351">
        <v>6.9000000000000006E-2</v>
      </c>
    </row>
    <row r="2352" spans="1:8">
      <c r="A2352" s="3">
        <v>2004</v>
      </c>
      <c r="B2352" t="s">
        <v>143</v>
      </c>
      <c r="C2352">
        <v>3</v>
      </c>
      <c r="D2352">
        <v>7.3999999999999996E-2</v>
      </c>
      <c r="E2352">
        <v>8.5999999999999993E-2</v>
      </c>
      <c r="F2352">
        <v>33.161999999999999</v>
      </c>
      <c r="G2352" t="s">
        <v>84</v>
      </c>
      <c r="H2352">
        <v>9.9000000000000005E-2</v>
      </c>
    </row>
    <row r="2353" spans="1:8">
      <c r="A2353" s="3">
        <v>2005</v>
      </c>
      <c r="B2353" t="s">
        <v>143</v>
      </c>
      <c r="C2353">
        <v>3</v>
      </c>
      <c r="D2353">
        <v>0.14599999999999999</v>
      </c>
      <c r="E2353">
        <v>2.3E-2</v>
      </c>
      <c r="F2353">
        <v>15.452</v>
      </c>
      <c r="G2353" t="s">
        <v>84</v>
      </c>
      <c r="H2353">
        <v>0.114</v>
      </c>
    </row>
    <row r="2354" spans="1:8">
      <c r="A2354" s="3">
        <v>2006</v>
      </c>
      <c r="B2354" t="s">
        <v>143</v>
      </c>
      <c r="C2354">
        <v>3</v>
      </c>
      <c r="D2354">
        <v>0.34699999999999998</v>
      </c>
      <c r="E2354">
        <v>0.32200000000000001</v>
      </c>
      <c r="F2354">
        <v>45.750999999999998</v>
      </c>
      <c r="G2354" t="s">
        <v>84</v>
      </c>
      <c r="H2354">
        <v>9.8000000000000004E-2</v>
      </c>
    </row>
    <row r="2355" spans="1:8">
      <c r="A2355" s="3">
        <v>2007</v>
      </c>
      <c r="B2355" t="s">
        <v>143</v>
      </c>
      <c r="C2355">
        <v>3</v>
      </c>
      <c r="D2355">
        <v>0.57099999999999995</v>
      </c>
      <c r="E2355">
        <v>1.206</v>
      </c>
      <c r="F2355">
        <v>73.91</v>
      </c>
      <c r="G2355" t="s">
        <v>84</v>
      </c>
      <c r="H2355">
        <v>0.108</v>
      </c>
    </row>
    <row r="2356" spans="1:8">
      <c r="A2356" s="3">
        <v>2008</v>
      </c>
      <c r="B2356" t="s">
        <v>143</v>
      </c>
      <c r="C2356">
        <v>3</v>
      </c>
      <c r="D2356">
        <v>0.84699999999999998</v>
      </c>
      <c r="E2356">
        <v>0.42199999999999999</v>
      </c>
      <c r="F2356">
        <v>29.98</v>
      </c>
      <c r="G2356" t="s">
        <v>84</v>
      </c>
      <c r="H2356">
        <v>0.14099999999999999</v>
      </c>
    </row>
    <row r="2357" spans="1:8">
      <c r="A2357" s="3">
        <v>2009</v>
      </c>
      <c r="B2357" t="s">
        <v>143</v>
      </c>
      <c r="C2357">
        <v>3</v>
      </c>
      <c r="D2357">
        <v>0.27800000000000002</v>
      </c>
      <c r="E2357">
        <v>0.189</v>
      </c>
      <c r="F2357">
        <v>26.71</v>
      </c>
      <c r="G2357" t="s">
        <v>84</v>
      </c>
      <c r="H2357">
        <v>0.10199999999999999</v>
      </c>
    </row>
    <row r="2358" spans="1:8">
      <c r="A2358" s="3">
        <v>2010</v>
      </c>
      <c r="B2358" t="s">
        <v>143</v>
      </c>
      <c r="C2358">
        <v>3</v>
      </c>
      <c r="D2358">
        <v>0.26700000000000002</v>
      </c>
      <c r="E2358">
        <v>0.19</v>
      </c>
      <c r="F2358">
        <v>28.85</v>
      </c>
      <c r="G2358" t="s">
        <v>84</v>
      </c>
      <c r="H2358">
        <v>0.112</v>
      </c>
    </row>
    <row r="2359" spans="1:8">
      <c r="A2359">
        <v>1968</v>
      </c>
      <c r="B2359" t="s">
        <v>143</v>
      </c>
      <c r="C2359">
        <v>4</v>
      </c>
      <c r="D2359" t="s">
        <v>84</v>
      </c>
      <c r="E2359" t="s">
        <v>84</v>
      </c>
      <c r="F2359" t="s">
        <v>84</v>
      </c>
      <c r="G2359" t="s">
        <v>84</v>
      </c>
      <c r="H2359" t="s">
        <v>84</v>
      </c>
    </row>
    <row r="2360" spans="1:8">
      <c r="A2360">
        <v>1969</v>
      </c>
      <c r="B2360" t="s">
        <v>143</v>
      </c>
      <c r="C2360">
        <v>4</v>
      </c>
      <c r="D2360" t="s">
        <v>84</v>
      </c>
      <c r="E2360" t="s">
        <v>84</v>
      </c>
      <c r="F2360" t="s">
        <v>84</v>
      </c>
      <c r="G2360" t="s">
        <v>84</v>
      </c>
      <c r="H2360" t="s">
        <v>84</v>
      </c>
    </row>
    <row r="2361" spans="1:8">
      <c r="A2361">
        <v>1970</v>
      </c>
      <c r="B2361" t="s">
        <v>143</v>
      </c>
      <c r="C2361">
        <v>4</v>
      </c>
      <c r="D2361" t="s">
        <v>84</v>
      </c>
      <c r="E2361" t="s">
        <v>84</v>
      </c>
      <c r="F2361" t="s">
        <v>84</v>
      </c>
      <c r="G2361" t="s">
        <v>84</v>
      </c>
      <c r="H2361" t="s">
        <v>84</v>
      </c>
    </row>
    <row r="2362" spans="1:8">
      <c r="A2362">
        <v>1971</v>
      </c>
      <c r="B2362" t="s">
        <v>143</v>
      </c>
      <c r="C2362">
        <v>4</v>
      </c>
      <c r="D2362" t="s">
        <v>84</v>
      </c>
      <c r="E2362" t="s">
        <v>84</v>
      </c>
      <c r="F2362" t="s">
        <v>84</v>
      </c>
      <c r="G2362" t="s">
        <v>84</v>
      </c>
      <c r="H2362" t="s">
        <v>84</v>
      </c>
    </row>
    <row r="2363" spans="1:8">
      <c r="A2363">
        <v>1972</v>
      </c>
      <c r="B2363" t="s">
        <v>143</v>
      </c>
      <c r="C2363">
        <v>4</v>
      </c>
      <c r="D2363" t="s">
        <v>84</v>
      </c>
      <c r="E2363" t="s">
        <v>84</v>
      </c>
      <c r="F2363" t="s">
        <v>84</v>
      </c>
      <c r="G2363" t="s">
        <v>84</v>
      </c>
      <c r="H2363" t="s">
        <v>84</v>
      </c>
    </row>
    <row r="2364" spans="1:8">
      <c r="A2364">
        <v>1973</v>
      </c>
      <c r="B2364" t="s">
        <v>143</v>
      </c>
      <c r="C2364">
        <v>4</v>
      </c>
      <c r="D2364" t="s">
        <v>84</v>
      </c>
      <c r="E2364" t="s">
        <v>84</v>
      </c>
      <c r="F2364" t="s">
        <v>84</v>
      </c>
      <c r="G2364" t="s">
        <v>84</v>
      </c>
      <c r="H2364" t="s">
        <v>84</v>
      </c>
    </row>
    <row r="2365" spans="1:8">
      <c r="A2365">
        <v>1974</v>
      </c>
      <c r="B2365" t="s">
        <v>143</v>
      </c>
      <c r="C2365">
        <v>4</v>
      </c>
      <c r="D2365" t="s">
        <v>84</v>
      </c>
      <c r="E2365" t="s">
        <v>84</v>
      </c>
      <c r="F2365" t="s">
        <v>84</v>
      </c>
      <c r="G2365" t="s">
        <v>84</v>
      </c>
      <c r="H2365" t="s">
        <v>84</v>
      </c>
    </row>
    <row r="2366" spans="1:8">
      <c r="A2366">
        <v>1975</v>
      </c>
      <c r="B2366" t="s">
        <v>143</v>
      </c>
      <c r="C2366">
        <v>4</v>
      </c>
      <c r="D2366" t="s">
        <v>84</v>
      </c>
      <c r="E2366" t="s">
        <v>84</v>
      </c>
      <c r="F2366" t="s">
        <v>84</v>
      </c>
      <c r="G2366" t="s">
        <v>84</v>
      </c>
      <c r="H2366" t="s">
        <v>84</v>
      </c>
    </row>
    <row r="2367" spans="1:8">
      <c r="A2367">
        <v>1976</v>
      </c>
      <c r="B2367" t="s">
        <v>143</v>
      </c>
      <c r="C2367">
        <v>4</v>
      </c>
      <c r="D2367" t="s">
        <v>84</v>
      </c>
      <c r="E2367" t="s">
        <v>84</v>
      </c>
      <c r="F2367" t="s">
        <v>84</v>
      </c>
      <c r="G2367" t="s">
        <v>84</v>
      </c>
      <c r="H2367" t="s">
        <v>84</v>
      </c>
    </row>
    <row r="2368" spans="1:8">
      <c r="A2368">
        <v>1977</v>
      </c>
      <c r="B2368" t="s">
        <v>143</v>
      </c>
      <c r="C2368">
        <v>4</v>
      </c>
      <c r="D2368" t="s">
        <v>84</v>
      </c>
      <c r="E2368" t="s">
        <v>84</v>
      </c>
      <c r="F2368" t="s">
        <v>84</v>
      </c>
      <c r="G2368" t="s">
        <v>84</v>
      </c>
      <c r="H2368" t="s">
        <v>84</v>
      </c>
    </row>
    <row r="2369" spans="1:8">
      <c r="A2369">
        <v>1978</v>
      </c>
      <c r="B2369" t="s">
        <v>143</v>
      </c>
      <c r="C2369">
        <v>4</v>
      </c>
      <c r="D2369" t="s">
        <v>84</v>
      </c>
      <c r="E2369" t="s">
        <v>84</v>
      </c>
      <c r="F2369" t="s">
        <v>84</v>
      </c>
      <c r="G2369" t="s">
        <v>84</v>
      </c>
      <c r="H2369" t="s">
        <v>84</v>
      </c>
    </row>
    <row r="2370" spans="1:8">
      <c r="A2370">
        <v>1979</v>
      </c>
      <c r="B2370" t="s">
        <v>143</v>
      </c>
      <c r="C2370">
        <v>4</v>
      </c>
      <c r="D2370" t="s">
        <v>84</v>
      </c>
      <c r="E2370" t="s">
        <v>84</v>
      </c>
      <c r="F2370" t="s">
        <v>84</v>
      </c>
      <c r="G2370" t="s">
        <v>84</v>
      </c>
      <c r="H2370" t="s">
        <v>84</v>
      </c>
    </row>
    <row r="2371" spans="1:8">
      <c r="A2371" s="3">
        <v>1980</v>
      </c>
      <c r="B2371" t="s">
        <v>143</v>
      </c>
      <c r="C2371">
        <v>4</v>
      </c>
      <c r="D2371">
        <v>1.52</v>
      </c>
      <c r="E2371">
        <v>0.2</v>
      </c>
      <c r="F2371" t="s">
        <v>84</v>
      </c>
      <c r="G2371" t="s">
        <v>84</v>
      </c>
      <c r="H2371" t="s">
        <v>84</v>
      </c>
    </row>
    <row r="2372" spans="1:8">
      <c r="A2372" s="3">
        <v>1981</v>
      </c>
      <c r="B2372" t="s">
        <v>143</v>
      </c>
      <c r="C2372">
        <v>4</v>
      </c>
      <c r="D2372">
        <v>0.93</v>
      </c>
      <c r="E2372">
        <v>0.44</v>
      </c>
      <c r="F2372" t="s">
        <v>84</v>
      </c>
      <c r="G2372" t="s">
        <v>84</v>
      </c>
      <c r="H2372" t="s">
        <v>84</v>
      </c>
    </row>
    <row r="2373" spans="1:8">
      <c r="A2373" s="3">
        <v>1982</v>
      </c>
      <c r="B2373" t="s">
        <v>143</v>
      </c>
      <c r="C2373">
        <v>4</v>
      </c>
      <c r="D2373">
        <v>0.48399999999999999</v>
      </c>
      <c r="E2373">
        <v>1.2999999999999999E-2</v>
      </c>
      <c r="F2373">
        <v>1064.4739999999999</v>
      </c>
      <c r="G2373" t="s">
        <v>84</v>
      </c>
      <c r="H2373">
        <v>0.24199999999999999</v>
      </c>
    </row>
    <row r="2374" spans="1:8">
      <c r="A2374" s="3">
        <v>1983</v>
      </c>
      <c r="B2374" t="s">
        <v>143</v>
      </c>
      <c r="C2374">
        <v>4</v>
      </c>
      <c r="D2374">
        <v>1.262</v>
      </c>
      <c r="E2374">
        <v>1.5960000000000001</v>
      </c>
      <c r="F2374">
        <v>1346.1669999999999</v>
      </c>
      <c r="G2374" t="s">
        <v>84</v>
      </c>
      <c r="H2374">
        <v>0.20200000000000001</v>
      </c>
    </row>
    <row r="2375" spans="1:8">
      <c r="A2375" s="3">
        <v>1984</v>
      </c>
      <c r="B2375" t="s">
        <v>143</v>
      </c>
      <c r="C2375">
        <v>4</v>
      </c>
      <c r="D2375">
        <v>0.307</v>
      </c>
      <c r="E2375">
        <v>0.94299999999999995</v>
      </c>
      <c r="F2375">
        <v>1466.307</v>
      </c>
      <c r="G2375" t="s">
        <v>84</v>
      </c>
      <c r="H2375">
        <v>0.22900000000000001</v>
      </c>
    </row>
    <row r="2376" spans="1:8">
      <c r="A2376" s="3">
        <v>1985</v>
      </c>
      <c r="B2376" t="s">
        <v>143</v>
      </c>
      <c r="C2376">
        <v>4</v>
      </c>
      <c r="D2376">
        <v>0.45900000000000002</v>
      </c>
      <c r="E2376">
        <v>7.5999999999999998E-2</v>
      </c>
      <c r="F2376">
        <v>1176.1199999999999</v>
      </c>
      <c r="G2376" t="s">
        <v>84</v>
      </c>
      <c r="H2376">
        <v>0.23699999999999999</v>
      </c>
    </row>
    <row r="2377" spans="1:8">
      <c r="A2377" s="3">
        <v>1986</v>
      </c>
      <c r="B2377" t="s">
        <v>143</v>
      </c>
      <c r="C2377">
        <v>4</v>
      </c>
      <c r="D2377">
        <v>4.3999999999999997E-2</v>
      </c>
      <c r="E2377">
        <v>5.0999999999999997E-2</v>
      </c>
      <c r="F2377">
        <v>377.06700000000001</v>
      </c>
      <c r="G2377" t="s">
        <v>84</v>
      </c>
      <c r="H2377">
        <v>0.20599999999999999</v>
      </c>
    </row>
    <row r="2378" spans="1:8">
      <c r="A2378" s="3">
        <v>1987</v>
      </c>
      <c r="B2378" t="s">
        <v>143</v>
      </c>
      <c r="C2378">
        <v>4</v>
      </c>
      <c r="D2378">
        <v>5.8999999999999997E-2</v>
      </c>
      <c r="E2378">
        <v>1.0999999999999999E-2</v>
      </c>
      <c r="F2378">
        <v>181.255</v>
      </c>
      <c r="G2378" t="s">
        <v>84</v>
      </c>
      <c r="H2378">
        <v>0.191</v>
      </c>
    </row>
    <row r="2379" spans="1:8">
      <c r="A2379" s="3">
        <v>1988</v>
      </c>
      <c r="B2379" t="s">
        <v>143</v>
      </c>
      <c r="C2379">
        <v>4</v>
      </c>
      <c r="D2379">
        <v>0</v>
      </c>
      <c r="E2379">
        <v>5.5E-2</v>
      </c>
      <c r="F2379">
        <v>139.91499999999999</v>
      </c>
      <c r="G2379" t="s">
        <v>84</v>
      </c>
      <c r="H2379">
        <v>0.20300000000000001</v>
      </c>
    </row>
    <row r="2380" spans="1:8">
      <c r="A2380" s="3">
        <v>1989</v>
      </c>
      <c r="B2380" t="s">
        <v>143</v>
      </c>
      <c r="C2380">
        <v>4</v>
      </c>
      <c r="D2380">
        <v>1.004</v>
      </c>
      <c r="E2380">
        <v>0.30099999999999999</v>
      </c>
      <c r="F2380">
        <v>311.04700000000003</v>
      </c>
      <c r="G2380" t="s">
        <v>84</v>
      </c>
      <c r="H2380">
        <v>0.14699999999999999</v>
      </c>
    </row>
    <row r="2381" spans="1:8">
      <c r="A2381" s="3">
        <v>1990</v>
      </c>
      <c r="B2381" t="s">
        <v>143</v>
      </c>
      <c r="C2381">
        <v>4</v>
      </c>
      <c r="D2381">
        <v>9.0999999999999998E-2</v>
      </c>
      <c r="E2381">
        <v>0.50700000000000001</v>
      </c>
      <c r="F2381">
        <v>385.30399999999997</v>
      </c>
      <c r="G2381" t="s">
        <v>84</v>
      </c>
      <c r="H2381">
        <v>0.216</v>
      </c>
    </row>
    <row r="2382" spans="1:8">
      <c r="A2382" s="3">
        <v>1991</v>
      </c>
      <c r="B2382" t="s">
        <v>143</v>
      </c>
      <c r="C2382">
        <v>4</v>
      </c>
      <c r="D2382">
        <v>0.108</v>
      </c>
      <c r="E2382">
        <v>0.32900000000000001</v>
      </c>
      <c r="F2382">
        <v>631.52300000000002</v>
      </c>
      <c r="G2382" t="s">
        <v>84</v>
      </c>
      <c r="H2382">
        <v>0.192</v>
      </c>
    </row>
    <row r="2383" spans="1:8">
      <c r="A2383" s="3">
        <v>1992</v>
      </c>
      <c r="B2383" t="s">
        <v>143</v>
      </c>
      <c r="C2383">
        <v>4</v>
      </c>
      <c r="D2383">
        <v>0.373</v>
      </c>
      <c r="E2383">
        <v>0.224</v>
      </c>
      <c r="F2383">
        <v>970</v>
      </c>
      <c r="G2383" t="s">
        <v>84</v>
      </c>
      <c r="H2383">
        <v>0.25700000000000001</v>
      </c>
    </row>
    <row r="2384" spans="1:8">
      <c r="A2384" s="3">
        <v>1993</v>
      </c>
      <c r="B2384" t="s">
        <v>143</v>
      </c>
      <c r="C2384">
        <v>4</v>
      </c>
      <c r="D2384">
        <v>0.47199999999999998</v>
      </c>
      <c r="E2384">
        <v>0.77700000000000002</v>
      </c>
      <c r="F2384">
        <v>1006.466</v>
      </c>
      <c r="G2384" t="s">
        <v>84</v>
      </c>
      <c r="H2384">
        <v>0.24399999999999999</v>
      </c>
    </row>
    <row r="2385" spans="1:8">
      <c r="A2385" s="3">
        <v>1994</v>
      </c>
      <c r="B2385" t="s">
        <v>143</v>
      </c>
      <c r="C2385">
        <v>4</v>
      </c>
      <c r="D2385">
        <v>0.64400000000000002</v>
      </c>
      <c r="E2385">
        <v>0.16500000000000001</v>
      </c>
      <c r="F2385">
        <v>641.947</v>
      </c>
      <c r="G2385" t="s">
        <v>84</v>
      </c>
      <c r="H2385">
        <v>0.221</v>
      </c>
    </row>
    <row r="2386" spans="1:8">
      <c r="A2386" s="3">
        <v>1995</v>
      </c>
      <c r="B2386" t="s">
        <v>143</v>
      </c>
      <c r="C2386">
        <v>4</v>
      </c>
      <c r="D2386">
        <v>0.316</v>
      </c>
      <c r="E2386">
        <v>0.85799999999999998</v>
      </c>
      <c r="F2386">
        <v>379.64299999999997</v>
      </c>
      <c r="G2386" t="s">
        <v>84</v>
      </c>
      <c r="H2386">
        <v>0.16</v>
      </c>
    </row>
    <row r="2387" spans="1:8">
      <c r="A2387" s="3">
        <v>1996</v>
      </c>
      <c r="B2387" t="s">
        <v>143</v>
      </c>
      <c r="C2387">
        <v>4</v>
      </c>
      <c r="D2387">
        <v>0.39400000000000002</v>
      </c>
      <c r="E2387">
        <v>1.988</v>
      </c>
      <c r="F2387">
        <v>381.21199999999999</v>
      </c>
      <c r="G2387" t="s">
        <v>84</v>
      </c>
      <c r="H2387">
        <v>0.14899999999999999</v>
      </c>
    </row>
    <row r="2388" spans="1:8">
      <c r="A2388" s="3">
        <v>1997</v>
      </c>
      <c r="B2388" t="s">
        <v>143</v>
      </c>
      <c r="C2388">
        <v>4</v>
      </c>
      <c r="D2388">
        <v>0.69299999999999995</v>
      </c>
      <c r="E2388">
        <v>0.871</v>
      </c>
      <c r="F2388">
        <v>699.82500000000005</v>
      </c>
      <c r="G2388" t="s">
        <v>84</v>
      </c>
      <c r="H2388">
        <v>0.20599999999999999</v>
      </c>
    </row>
    <row r="2389" spans="1:8">
      <c r="A2389" s="3">
        <v>1998</v>
      </c>
      <c r="B2389" t="s">
        <v>143</v>
      </c>
      <c r="C2389">
        <v>4</v>
      </c>
      <c r="D2389">
        <v>0.38800000000000001</v>
      </c>
      <c r="E2389">
        <v>0.46500000000000002</v>
      </c>
      <c r="F2389">
        <v>311.02199999999999</v>
      </c>
      <c r="G2389" t="s">
        <v>84</v>
      </c>
      <c r="H2389">
        <v>0.16700000000000001</v>
      </c>
    </row>
    <row r="2390" spans="1:8">
      <c r="A2390" s="3">
        <v>1999</v>
      </c>
      <c r="B2390" t="s">
        <v>143</v>
      </c>
      <c r="C2390">
        <v>4</v>
      </c>
      <c r="D2390">
        <v>0.79700000000000004</v>
      </c>
      <c r="E2390">
        <v>1.044</v>
      </c>
      <c r="F2390">
        <v>485.29199999999997</v>
      </c>
      <c r="G2390" t="s">
        <v>84</v>
      </c>
      <c r="H2390">
        <v>0.23400000000000001</v>
      </c>
    </row>
    <row r="2391" spans="1:8">
      <c r="A2391" s="3">
        <v>2000</v>
      </c>
      <c r="B2391" t="s">
        <v>143</v>
      </c>
      <c r="C2391">
        <v>4</v>
      </c>
      <c r="D2391">
        <v>0.69199999999999995</v>
      </c>
      <c r="E2391">
        <v>1.746</v>
      </c>
      <c r="F2391">
        <v>372.75</v>
      </c>
      <c r="G2391" t="s">
        <v>84</v>
      </c>
      <c r="H2391">
        <v>0.182</v>
      </c>
    </row>
    <row r="2392" spans="1:8">
      <c r="A2392" s="3">
        <v>2001</v>
      </c>
      <c r="B2392" t="s">
        <v>143</v>
      </c>
      <c r="C2392">
        <v>4</v>
      </c>
      <c r="D2392">
        <v>1.476</v>
      </c>
      <c r="E2392">
        <v>3.1560000000000001</v>
      </c>
      <c r="F2392">
        <v>335.65499999999997</v>
      </c>
      <c r="G2392" t="s">
        <v>84</v>
      </c>
      <c r="H2392">
        <v>0.17299999999999999</v>
      </c>
    </row>
    <row r="2393" spans="1:8">
      <c r="A2393" s="3">
        <v>2002</v>
      </c>
      <c r="B2393" t="s">
        <v>143</v>
      </c>
      <c r="C2393">
        <v>4</v>
      </c>
      <c r="D2393">
        <v>2.6269999999999998</v>
      </c>
      <c r="E2393">
        <v>1.4750000000000001</v>
      </c>
      <c r="F2393">
        <v>578.25699999999995</v>
      </c>
      <c r="G2393" t="s">
        <v>84</v>
      </c>
      <c r="H2393">
        <v>0.22600000000000001</v>
      </c>
    </row>
    <row r="2394" spans="1:8">
      <c r="A2394" s="3">
        <v>2003</v>
      </c>
      <c r="B2394" t="s">
        <v>143</v>
      </c>
      <c r="C2394">
        <v>4</v>
      </c>
      <c r="D2394">
        <v>0.80800000000000005</v>
      </c>
      <c r="E2394">
        <v>0.307</v>
      </c>
      <c r="F2394">
        <v>287.43099999999998</v>
      </c>
      <c r="G2394" t="s">
        <v>84</v>
      </c>
      <c r="H2394">
        <v>0.16400000000000001</v>
      </c>
    </row>
    <row r="2395" spans="1:8">
      <c r="A2395" s="3">
        <v>2004</v>
      </c>
      <c r="B2395" t="s">
        <v>143</v>
      </c>
      <c r="C2395">
        <v>4</v>
      </c>
      <c r="D2395">
        <v>0.42799999999999999</v>
      </c>
      <c r="E2395">
        <v>0.45300000000000001</v>
      </c>
      <c r="F2395">
        <v>359.88099999999997</v>
      </c>
      <c r="G2395" t="s">
        <v>84</v>
      </c>
      <c r="H2395">
        <v>0.22600000000000001</v>
      </c>
    </row>
    <row r="2396" spans="1:8">
      <c r="A2396" s="3">
        <v>2005</v>
      </c>
      <c r="B2396" t="s">
        <v>143</v>
      </c>
      <c r="C2396">
        <v>4</v>
      </c>
      <c r="D2396">
        <v>0.22</v>
      </c>
      <c r="E2396">
        <v>0.13100000000000001</v>
      </c>
      <c r="F2396">
        <v>185.874</v>
      </c>
      <c r="G2396" t="s">
        <v>84</v>
      </c>
      <c r="H2396">
        <v>0.22</v>
      </c>
    </row>
    <row r="2397" spans="1:8">
      <c r="A2397" s="3">
        <v>2006</v>
      </c>
      <c r="B2397" t="s">
        <v>143</v>
      </c>
      <c r="C2397">
        <v>4</v>
      </c>
      <c r="D2397">
        <v>0.13800000000000001</v>
      </c>
      <c r="E2397">
        <v>4.5999999999999999E-2</v>
      </c>
      <c r="F2397">
        <v>72.486000000000004</v>
      </c>
      <c r="G2397" t="s">
        <v>84</v>
      </c>
      <c r="H2397">
        <v>0.22700000000000001</v>
      </c>
    </row>
    <row r="2398" spans="1:8">
      <c r="A2398" s="3">
        <v>2007</v>
      </c>
      <c r="B2398" t="s">
        <v>143</v>
      </c>
      <c r="C2398">
        <v>4</v>
      </c>
      <c r="D2398">
        <v>0.26300000000000001</v>
      </c>
      <c r="E2398">
        <v>0.47799999999999998</v>
      </c>
      <c r="F2398">
        <v>88.6</v>
      </c>
      <c r="G2398" t="s">
        <v>84</v>
      </c>
      <c r="H2398">
        <v>0.19800000000000001</v>
      </c>
    </row>
    <row r="2399" spans="1:8">
      <c r="A2399" s="3">
        <v>2008</v>
      </c>
      <c r="B2399" t="s">
        <v>143</v>
      </c>
      <c r="C2399">
        <v>4</v>
      </c>
      <c r="D2399">
        <v>2.8330000000000002</v>
      </c>
      <c r="E2399">
        <v>0.79400000000000004</v>
      </c>
      <c r="F2399">
        <v>190.12</v>
      </c>
      <c r="G2399" t="s">
        <v>84</v>
      </c>
      <c r="H2399">
        <v>0.214</v>
      </c>
    </row>
    <row r="2400" spans="1:8">
      <c r="A2400" s="3">
        <v>2009</v>
      </c>
      <c r="B2400" t="s">
        <v>143</v>
      </c>
      <c r="C2400">
        <v>4</v>
      </c>
      <c r="D2400">
        <v>0.40699999999999997</v>
      </c>
      <c r="E2400">
        <v>0.34899999999999998</v>
      </c>
      <c r="F2400">
        <v>165.88</v>
      </c>
      <c r="G2400" t="s">
        <v>84</v>
      </c>
      <c r="H2400">
        <v>0.20799999999999999</v>
      </c>
    </row>
    <row r="2401" spans="1:8">
      <c r="A2401" s="3">
        <v>2010</v>
      </c>
      <c r="B2401" t="s">
        <v>143</v>
      </c>
      <c r="C2401">
        <v>4</v>
      </c>
      <c r="D2401">
        <v>0.16300000000000001</v>
      </c>
      <c r="E2401">
        <v>0.218</v>
      </c>
      <c r="F2401">
        <v>63.66</v>
      </c>
      <c r="G2401" t="s">
        <v>84</v>
      </c>
      <c r="H2401">
        <v>0.18</v>
      </c>
    </row>
    <row r="2402" spans="1:8">
      <c r="A2402">
        <v>1968</v>
      </c>
      <c r="B2402" t="s">
        <v>143</v>
      </c>
      <c r="C2402">
        <v>5</v>
      </c>
      <c r="D2402" t="s">
        <v>84</v>
      </c>
      <c r="E2402" t="s">
        <v>84</v>
      </c>
      <c r="F2402" t="s">
        <v>84</v>
      </c>
      <c r="G2402" t="s">
        <v>84</v>
      </c>
      <c r="H2402" t="s">
        <v>84</v>
      </c>
    </row>
    <row r="2403" spans="1:8">
      <c r="A2403">
        <v>1969</v>
      </c>
      <c r="B2403" t="s">
        <v>143</v>
      </c>
      <c r="C2403">
        <v>5</v>
      </c>
      <c r="D2403" t="s">
        <v>84</v>
      </c>
      <c r="E2403" t="s">
        <v>84</v>
      </c>
      <c r="F2403" t="s">
        <v>84</v>
      </c>
      <c r="G2403" t="s">
        <v>84</v>
      </c>
      <c r="H2403" t="s">
        <v>84</v>
      </c>
    </row>
    <row r="2404" spans="1:8">
      <c r="A2404">
        <v>1970</v>
      </c>
      <c r="B2404" t="s">
        <v>143</v>
      </c>
      <c r="C2404">
        <v>5</v>
      </c>
      <c r="D2404" t="s">
        <v>84</v>
      </c>
      <c r="E2404" t="s">
        <v>84</v>
      </c>
      <c r="F2404" t="s">
        <v>84</v>
      </c>
      <c r="G2404" t="s">
        <v>84</v>
      </c>
      <c r="H2404" t="s">
        <v>84</v>
      </c>
    </row>
    <row r="2405" spans="1:8">
      <c r="A2405">
        <v>1971</v>
      </c>
      <c r="B2405" t="s">
        <v>143</v>
      </c>
      <c r="C2405">
        <v>5</v>
      </c>
      <c r="D2405" t="s">
        <v>84</v>
      </c>
      <c r="E2405" t="s">
        <v>84</v>
      </c>
      <c r="F2405" t="s">
        <v>84</v>
      </c>
      <c r="G2405" t="s">
        <v>84</v>
      </c>
      <c r="H2405" t="s">
        <v>84</v>
      </c>
    </row>
    <row r="2406" spans="1:8">
      <c r="A2406">
        <v>1972</v>
      </c>
      <c r="B2406" t="s">
        <v>143</v>
      </c>
      <c r="C2406">
        <v>5</v>
      </c>
      <c r="D2406" t="s">
        <v>84</v>
      </c>
      <c r="E2406" t="s">
        <v>84</v>
      </c>
      <c r="F2406" t="s">
        <v>84</v>
      </c>
      <c r="G2406" t="s">
        <v>84</v>
      </c>
      <c r="H2406" t="s">
        <v>84</v>
      </c>
    </row>
    <row r="2407" spans="1:8">
      <c r="A2407">
        <v>1973</v>
      </c>
      <c r="B2407" t="s">
        <v>143</v>
      </c>
      <c r="C2407">
        <v>5</v>
      </c>
      <c r="D2407" t="s">
        <v>84</v>
      </c>
      <c r="E2407" t="s">
        <v>84</v>
      </c>
      <c r="F2407" t="s">
        <v>84</v>
      </c>
      <c r="G2407" t="s">
        <v>84</v>
      </c>
      <c r="H2407" t="s">
        <v>84</v>
      </c>
    </row>
    <row r="2408" spans="1:8">
      <c r="A2408">
        <v>1974</v>
      </c>
      <c r="B2408" t="s">
        <v>143</v>
      </c>
      <c r="C2408">
        <v>5</v>
      </c>
      <c r="D2408" t="s">
        <v>84</v>
      </c>
      <c r="E2408" t="s">
        <v>84</v>
      </c>
      <c r="F2408" t="s">
        <v>84</v>
      </c>
      <c r="G2408" t="s">
        <v>84</v>
      </c>
      <c r="H2408" t="s">
        <v>84</v>
      </c>
    </row>
    <row r="2409" spans="1:8">
      <c r="A2409">
        <v>1975</v>
      </c>
      <c r="B2409" t="s">
        <v>143</v>
      </c>
      <c r="C2409">
        <v>5</v>
      </c>
      <c r="D2409" t="s">
        <v>84</v>
      </c>
      <c r="E2409" t="s">
        <v>84</v>
      </c>
      <c r="F2409" t="s">
        <v>84</v>
      </c>
      <c r="G2409" t="s">
        <v>84</v>
      </c>
      <c r="H2409" t="s">
        <v>84</v>
      </c>
    </row>
    <row r="2410" spans="1:8">
      <c r="A2410">
        <v>1976</v>
      </c>
      <c r="B2410" t="s">
        <v>143</v>
      </c>
      <c r="C2410">
        <v>5</v>
      </c>
      <c r="D2410" t="s">
        <v>84</v>
      </c>
      <c r="E2410" t="s">
        <v>84</v>
      </c>
      <c r="F2410" t="s">
        <v>84</v>
      </c>
      <c r="G2410" t="s">
        <v>84</v>
      </c>
      <c r="H2410" t="s">
        <v>84</v>
      </c>
    </row>
    <row r="2411" spans="1:8">
      <c r="A2411">
        <v>1977</v>
      </c>
      <c r="B2411" t="s">
        <v>143</v>
      </c>
      <c r="C2411">
        <v>5</v>
      </c>
      <c r="D2411" t="s">
        <v>84</v>
      </c>
      <c r="E2411" t="s">
        <v>84</v>
      </c>
      <c r="F2411" t="s">
        <v>84</v>
      </c>
      <c r="G2411" t="s">
        <v>84</v>
      </c>
      <c r="H2411" t="s">
        <v>84</v>
      </c>
    </row>
    <row r="2412" spans="1:8">
      <c r="A2412">
        <v>1978</v>
      </c>
      <c r="B2412" t="s">
        <v>143</v>
      </c>
      <c r="C2412">
        <v>5</v>
      </c>
      <c r="D2412" t="s">
        <v>84</v>
      </c>
      <c r="E2412" t="s">
        <v>84</v>
      </c>
      <c r="F2412" t="s">
        <v>84</v>
      </c>
      <c r="G2412" t="s">
        <v>84</v>
      </c>
      <c r="H2412" t="s">
        <v>84</v>
      </c>
    </row>
    <row r="2413" spans="1:8">
      <c r="A2413">
        <v>1979</v>
      </c>
      <c r="B2413" t="s">
        <v>143</v>
      </c>
      <c r="C2413">
        <v>5</v>
      </c>
      <c r="D2413" t="s">
        <v>84</v>
      </c>
      <c r="E2413" t="s">
        <v>84</v>
      </c>
      <c r="F2413" t="s">
        <v>84</v>
      </c>
      <c r="G2413" t="s">
        <v>84</v>
      </c>
      <c r="H2413" t="s">
        <v>84</v>
      </c>
    </row>
    <row r="2414" spans="1:8">
      <c r="A2414" s="3">
        <v>1980</v>
      </c>
      <c r="B2414" t="s">
        <v>143</v>
      </c>
      <c r="C2414">
        <v>5</v>
      </c>
      <c r="D2414">
        <v>0.72</v>
      </c>
      <c r="E2414">
        <v>0.26</v>
      </c>
      <c r="F2414" t="s">
        <v>84</v>
      </c>
      <c r="G2414" t="s">
        <v>84</v>
      </c>
      <c r="H2414" t="s">
        <v>84</v>
      </c>
    </row>
    <row r="2415" spans="1:8">
      <c r="A2415" s="3">
        <v>1981</v>
      </c>
      <c r="B2415" t="s">
        <v>143</v>
      </c>
      <c r="C2415">
        <v>5</v>
      </c>
      <c r="D2415">
        <v>2</v>
      </c>
      <c r="E2415">
        <v>0.61</v>
      </c>
      <c r="F2415" t="s">
        <v>84</v>
      </c>
      <c r="G2415" t="s">
        <v>84</v>
      </c>
      <c r="H2415" t="s">
        <v>84</v>
      </c>
    </row>
    <row r="2416" spans="1:8">
      <c r="A2416" s="3">
        <v>1982</v>
      </c>
      <c r="B2416" t="s">
        <v>143</v>
      </c>
      <c r="C2416">
        <v>5</v>
      </c>
      <c r="D2416">
        <v>0.377</v>
      </c>
      <c r="E2416">
        <v>2.7E-2</v>
      </c>
      <c r="F2416">
        <v>1207.67</v>
      </c>
      <c r="G2416" t="s">
        <v>84</v>
      </c>
      <c r="H2416">
        <v>0.32900000000000001</v>
      </c>
    </row>
    <row r="2417" spans="1:8">
      <c r="A2417" s="3">
        <v>1983</v>
      </c>
      <c r="B2417" t="s">
        <v>143</v>
      </c>
      <c r="C2417">
        <v>5</v>
      </c>
      <c r="D2417">
        <v>1.2929999999999999</v>
      </c>
      <c r="E2417">
        <v>0.75800000000000001</v>
      </c>
      <c r="F2417">
        <v>1520.7619999999999</v>
      </c>
      <c r="G2417" t="s">
        <v>84</v>
      </c>
      <c r="H2417">
        <v>0.27</v>
      </c>
    </row>
    <row r="2418" spans="1:8">
      <c r="A2418" s="3">
        <v>1984</v>
      </c>
      <c r="B2418" t="s">
        <v>143</v>
      </c>
      <c r="C2418">
        <v>5</v>
      </c>
      <c r="D2418">
        <v>0.77800000000000002</v>
      </c>
      <c r="E2418">
        <v>0.99099999999999999</v>
      </c>
      <c r="F2418">
        <v>2002.704</v>
      </c>
      <c r="G2418" t="s">
        <v>84</v>
      </c>
      <c r="H2418">
        <v>0.32800000000000001</v>
      </c>
    </row>
    <row r="2419" spans="1:8">
      <c r="A2419" s="3">
        <v>1985</v>
      </c>
      <c r="B2419" t="s">
        <v>143</v>
      </c>
      <c r="C2419">
        <v>5</v>
      </c>
      <c r="D2419">
        <v>1.0569999999999999</v>
      </c>
      <c r="E2419">
        <v>0.61</v>
      </c>
      <c r="F2419">
        <v>2118.212</v>
      </c>
      <c r="G2419" t="s">
        <v>84</v>
      </c>
      <c r="H2419">
        <v>0.30499999999999999</v>
      </c>
    </row>
    <row r="2420" spans="1:8">
      <c r="A2420" s="3">
        <v>1986</v>
      </c>
      <c r="B2420" t="s">
        <v>143</v>
      </c>
      <c r="C2420">
        <v>5</v>
      </c>
      <c r="D2420">
        <v>0.24</v>
      </c>
      <c r="E2420">
        <v>0.26600000000000001</v>
      </c>
      <c r="F2420">
        <v>1516.7929999999999</v>
      </c>
      <c r="G2420" t="s">
        <v>84</v>
      </c>
      <c r="H2420">
        <v>0.29899999999999999</v>
      </c>
    </row>
    <row r="2421" spans="1:8">
      <c r="A2421" s="3">
        <v>1987</v>
      </c>
      <c r="B2421" t="s">
        <v>143</v>
      </c>
      <c r="C2421">
        <v>5</v>
      </c>
      <c r="D2421">
        <v>0.114</v>
      </c>
      <c r="E2421">
        <v>2.3E-2</v>
      </c>
      <c r="F2421">
        <v>467.05900000000003</v>
      </c>
      <c r="G2421" t="s">
        <v>84</v>
      </c>
      <c r="H2421">
        <v>0.29799999999999999</v>
      </c>
    </row>
    <row r="2422" spans="1:8">
      <c r="A2422" s="3">
        <v>1988</v>
      </c>
      <c r="B2422" t="s">
        <v>143</v>
      </c>
      <c r="C2422">
        <v>5</v>
      </c>
      <c r="D2422">
        <v>7.1999999999999995E-2</v>
      </c>
      <c r="E2422">
        <v>1.2E-2</v>
      </c>
      <c r="F2422">
        <v>264.30200000000002</v>
      </c>
      <c r="G2422" t="s">
        <v>84</v>
      </c>
      <c r="H2422">
        <v>0.311</v>
      </c>
    </row>
    <row r="2423" spans="1:8">
      <c r="A2423" s="3">
        <v>1989</v>
      </c>
      <c r="B2423" t="s">
        <v>143</v>
      </c>
      <c r="C2423">
        <v>5</v>
      </c>
      <c r="D2423">
        <v>0.105</v>
      </c>
      <c r="E2423">
        <v>8.9999999999999993E-3</v>
      </c>
      <c r="F2423">
        <v>153.93799999999999</v>
      </c>
      <c r="G2423" t="s">
        <v>84</v>
      </c>
      <c r="H2423">
        <v>0.26300000000000001</v>
      </c>
    </row>
    <row r="2424" spans="1:8">
      <c r="A2424" s="3">
        <v>1990</v>
      </c>
      <c r="B2424" t="s">
        <v>143</v>
      </c>
      <c r="C2424">
        <v>5</v>
      </c>
      <c r="D2424">
        <v>0.31900000000000001</v>
      </c>
      <c r="E2424">
        <v>0.219</v>
      </c>
      <c r="F2424">
        <v>781.08699999999999</v>
      </c>
      <c r="G2424" t="s">
        <v>84</v>
      </c>
      <c r="H2424">
        <v>0.28799999999999998</v>
      </c>
    </row>
    <row r="2425" spans="1:8">
      <c r="A2425" s="3">
        <v>1991</v>
      </c>
      <c r="B2425" t="s">
        <v>143</v>
      </c>
      <c r="C2425">
        <v>5</v>
      </c>
      <c r="D2425">
        <v>8.6999999999999994E-2</v>
      </c>
      <c r="E2425">
        <v>0.28999999999999998</v>
      </c>
      <c r="F2425">
        <v>1083.5329999999999</v>
      </c>
      <c r="G2425" t="s">
        <v>84</v>
      </c>
      <c r="H2425">
        <v>0.32700000000000001</v>
      </c>
    </row>
    <row r="2426" spans="1:8">
      <c r="A2426" s="3">
        <v>1992</v>
      </c>
      <c r="B2426" t="s">
        <v>143</v>
      </c>
      <c r="C2426">
        <v>5</v>
      </c>
      <c r="D2426">
        <v>8.5000000000000006E-2</v>
      </c>
      <c r="E2426">
        <v>5.3999999999999999E-2</v>
      </c>
      <c r="F2426">
        <v>1114.0609999999999</v>
      </c>
      <c r="G2426" t="s">
        <v>84</v>
      </c>
      <c r="H2426">
        <v>0.35399999999999998</v>
      </c>
    </row>
    <row r="2427" spans="1:8">
      <c r="A2427" s="3">
        <v>1993</v>
      </c>
      <c r="B2427" t="s">
        <v>143</v>
      </c>
      <c r="C2427">
        <v>5</v>
      </c>
      <c r="D2427">
        <v>0.32</v>
      </c>
      <c r="E2427">
        <v>0.219</v>
      </c>
      <c r="F2427">
        <v>1418.479</v>
      </c>
      <c r="G2427" t="s">
        <v>84</v>
      </c>
      <c r="H2427">
        <v>0.33400000000000002</v>
      </c>
    </row>
    <row r="2428" spans="1:8">
      <c r="A2428" s="3">
        <v>1994</v>
      </c>
      <c r="B2428" t="s">
        <v>143</v>
      </c>
      <c r="C2428">
        <v>5</v>
      </c>
      <c r="D2428">
        <v>0.81</v>
      </c>
      <c r="E2428">
        <v>0.39500000000000002</v>
      </c>
      <c r="F2428">
        <v>2065.2469999999998</v>
      </c>
      <c r="G2428" t="s">
        <v>84</v>
      </c>
      <c r="H2428">
        <v>0.31900000000000001</v>
      </c>
    </row>
    <row r="2429" spans="1:8">
      <c r="A2429" s="3">
        <v>1995</v>
      </c>
      <c r="B2429" t="s">
        <v>143</v>
      </c>
      <c r="C2429">
        <v>5</v>
      </c>
      <c r="D2429">
        <v>0.17899999999999999</v>
      </c>
      <c r="E2429">
        <v>0.47199999999999998</v>
      </c>
      <c r="F2429">
        <v>1045.6089999999999</v>
      </c>
      <c r="G2429" t="s">
        <v>84</v>
      </c>
      <c r="H2429">
        <v>0.32900000000000001</v>
      </c>
    </row>
    <row r="2430" spans="1:8">
      <c r="A2430" s="3">
        <v>1996</v>
      </c>
      <c r="B2430" t="s">
        <v>143</v>
      </c>
      <c r="C2430">
        <v>5</v>
      </c>
      <c r="D2430">
        <v>0.34599999999999997</v>
      </c>
      <c r="E2430">
        <v>1.3859999999999999</v>
      </c>
      <c r="F2430">
        <v>905.28399999999999</v>
      </c>
      <c r="G2430" t="s">
        <v>84</v>
      </c>
      <c r="H2430">
        <v>0.28399999999999997</v>
      </c>
    </row>
    <row r="2431" spans="1:8">
      <c r="A2431" s="3">
        <v>1997</v>
      </c>
      <c r="B2431" t="s">
        <v>143</v>
      </c>
      <c r="C2431">
        <v>5</v>
      </c>
      <c r="D2431">
        <v>0.61699999999999999</v>
      </c>
      <c r="E2431">
        <v>0.77</v>
      </c>
      <c r="F2431">
        <v>897.06299999999999</v>
      </c>
      <c r="G2431" t="s">
        <v>84</v>
      </c>
      <c r="H2431">
        <v>0.29199999999999998</v>
      </c>
    </row>
    <row r="2432" spans="1:8">
      <c r="A2432" s="3">
        <v>1998</v>
      </c>
      <c r="B2432" t="s">
        <v>143</v>
      </c>
      <c r="C2432">
        <v>5</v>
      </c>
      <c r="D2432">
        <v>0.79800000000000004</v>
      </c>
      <c r="E2432">
        <v>0.30299999999999999</v>
      </c>
      <c r="F2432">
        <v>751.85199999999998</v>
      </c>
      <c r="G2432" t="s">
        <v>84</v>
      </c>
      <c r="H2432">
        <v>0.26100000000000001</v>
      </c>
    </row>
    <row r="2433" spans="1:8">
      <c r="A2433" s="3">
        <v>1999</v>
      </c>
      <c r="B2433" t="s">
        <v>143</v>
      </c>
      <c r="C2433">
        <v>5</v>
      </c>
      <c r="D2433">
        <v>0.48199999999999998</v>
      </c>
      <c r="E2433">
        <v>0.6</v>
      </c>
      <c r="F2433">
        <v>975.03599999999994</v>
      </c>
      <c r="G2433" t="s">
        <v>84</v>
      </c>
      <c r="H2433">
        <v>0.31</v>
      </c>
    </row>
    <row r="2434" spans="1:8">
      <c r="A2434" s="3">
        <v>2000</v>
      </c>
      <c r="B2434" t="s">
        <v>143</v>
      </c>
      <c r="C2434">
        <v>5</v>
      </c>
      <c r="D2434">
        <v>0.66</v>
      </c>
      <c r="E2434">
        <v>0.67400000000000004</v>
      </c>
      <c r="F2434">
        <v>568.899</v>
      </c>
      <c r="G2434" t="s">
        <v>84</v>
      </c>
      <c r="H2434">
        <v>0.251</v>
      </c>
    </row>
    <row r="2435" spans="1:8">
      <c r="A2435" s="3">
        <v>2001</v>
      </c>
      <c r="B2435" t="s">
        <v>143</v>
      </c>
      <c r="C2435">
        <v>5</v>
      </c>
      <c r="D2435">
        <v>1.02</v>
      </c>
      <c r="E2435">
        <v>1.8859999999999999</v>
      </c>
      <c r="F2435">
        <v>1045.644</v>
      </c>
      <c r="G2435" t="s">
        <v>84</v>
      </c>
      <c r="H2435">
        <v>0.25</v>
      </c>
    </row>
    <row r="2436" spans="1:8">
      <c r="A2436" s="3">
        <v>2002</v>
      </c>
      <c r="B2436" t="s">
        <v>143</v>
      </c>
      <c r="C2436">
        <v>5</v>
      </c>
      <c r="D2436">
        <v>2.2629999999999999</v>
      </c>
      <c r="E2436">
        <v>0.997</v>
      </c>
      <c r="F2436">
        <v>1124.127</v>
      </c>
      <c r="G2436" t="s">
        <v>84</v>
      </c>
      <c r="H2436">
        <v>0.28399999999999997</v>
      </c>
    </row>
    <row r="2437" spans="1:8">
      <c r="A2437" s="3">
        <v>2003</v>
      </c>
      <c r="B2437" t="s">
        <v>143</v>
      </c>
      <c r="C2437">
        <v>5</v>
      </c>
      <c r="D2437">
        <v>1.6459999999999999</v>
      </c>
      <c r="E2437">
        <v>0.57999999999999996</v>
      </c>
      <c r="F2437">
        <v>1120.6949999999999</v>
      </c>
      <c r="G2437" t="s">
        <v>84</v>
      </c>
      <c r="H2437">
        <v>0.251</v>
      </c>
    </row>
    <row r="2438" spans="1:8">
      <c r="A2438" s="3">
        <v>2004</v>
      </c>
      <c r="B2438" t="s">
        <v>143</v>
      </c>
      <c r="C2438">
        <v>5</v>
      </c>
      <c r="D2438">
        <v>0.64800000000000002</v>
      </c>
      <c r="E2438">
        <v>0.98699999999999999</v>
      </c>
      <c r="F2438">
        <v>1180.7360000000001</v>
      </c>
      <c r="G2438" t="s">
        <v>84</v>
      </c>
      <c r="H2438">
        <v>0.27200000000000002</v>
      </c>
    </row>
    <row r="2439" spans="1:8">
      <c r="A2439" s="3">
        <v>2005</v>
      </c>
      <c r="B2439" t="s">
        <v>143</v>
      </c>
      <c r="C2439">
        <v>5</v>
      </c>
      <c r="D2439">
        <v>0.73699999999999999</v>
      </c>
      <c r="E2439">
        <v>0.18099999999999999</v>
      </c>
      <c r="F2439">
        <v>841.3</v>
      </c>
      <c r="G2439" t="s">
        <v>84</v>
      </c>
      <c r="H2439">
        <v>0.3</v>
      </c>
    </row>
    <row r="2440" spans="1:8">
      <c r="A2440" s="3">
        <v>2006</v>
      </c>
      <c r="B2440" t="s">
        <v>143</v>
      </c>
      <c r="C2440">
        <v>5</v>
      </c>
      <c r="D2440">
        <v>0.20699999999999999</v>
      </c>
      <c r="E2440">
        <v>0.104</v>
      </c>
      <c r="F2440">
        <v>240.25</v>
      </c>
      <c r="G2440" t="s">
        <v>84</v>
      </c>
      <c r="H2440">
        <v>0.29499999999999998</v>
      </c>
    </row>
    <row r="2441" spans="1:8">
      <c r="A2441" s="3">
        <v>2007</v>
      </c>
      <c r="B2441" t="s">
        <v>143</v>
      </c>
      <c r="C2441">
        <v>5</v>
      </c>
      <c r="D2441">
        <v>0.24099999999999999</v>
      </c>
      <c r="E2441">
        <v>0.188</v>
      </c>
      <c r="F2441">
        <v>105.98</v>
      </c>
      <c r="G2441" t="s">
        <v>84</v>
      </c>
      <c r="H2441">
        <v>0.26900000000000002</v>
      </c>
    </row>
    <row r="2442" spans="1:8">
      <c r="A2442" s="3">
        <v>2008</v>
      </c>
      <c r="B2442" t="s">
        <v>143</v>
      </c>
      <c r="C2442">
        <v>5</v>
      </c>
      <c r="D2442">
        <v>1.341</v>
      </c>
      <c r="E2442">
        <v>0.27300000000000002</v>
      </c>
      <c r="F2442">
        <v>173.93</v>
      </c>
      <c r="G2442" t="s">
        <v>84</v>
      </c>
      <c r="H2442">
        <v>0.29299999999999998</v>
      </c>
    </row>
    <row r="2443" spans="1:8">
      <c r="A2443" s="3">
        <v>2009</v>
      </c>
      <c r="B2443" t="s">
        <v>143</v>
      </c>
      <c r="C2443">
        <v>5</v>
      </c>
      <c r="D2443">
        <v>0.54</v>
      </c>
      <c r="E2443">
        <v>0.42</v>
      </c>
      <c r="F2443">
        <v>439.68</v>
      </c>
      <c r="G2443" t="s">
        <v>84</v>
      </c>
      <c r="H2443">
        <v>0.27500000000000002</v>
      </c>
    </row>
    <row r="2444" spans="1:8">
      <c r="A2444" s="3">
        <v>2010</v>
      </c>
      <c r="B2444" t="s">
        <v>143</v>
      </c>
      <c r="C2444">
        <v>5</v>
      </c>
      <c r="D2444">
        <v>0.42599999999999999</v>
      </c>
      <c r="E2444">
        <v>0.17599999999999999</v>
      </c>
      <c r="F2444">
        <v>231.23</v>
      </c>
      <c r="G2444" t="s">
        <v>84</v>
      </c>
      <c r="H2444">
        <v>0.26400000000000001</v>
      </c>
    </row>
    <row r="2445" spans="1:8">
      <c r="A2445">
        <v>1968</v>
      </c>
      <c r="B2445" t="s">
        <v>143</v>
      </c>
      <c r="C2445">
        <v>6</v>
      </c>
      <c r="D2445" t="s">
        <v>84</v>
      </c>
      <c r="E2445" t="s">
        <v>84</v>
      </c>
      <c r="F2445" t="s">
        <v>84</v>
      </c>
      <c r="G2445" t="s">
        <v>84</v>
      </c>
      <c r="H2445" t="s">
        <v>84</v>
      </c>
    </row>
    <row r="2446" spans="1:8">
      <c r="A2446">
        <v>1969</v>
      </c>
      <c r="B2446" t="s">
        <v>143</v>
      </c>
      <c r="C2446">
        <v>6</v>
      </c>
      <c r="D2446" t="s">
        <v>84</v>
      </c>
      <c r="E2446" t="s">
        <v>84</v>
      </c>
      <c r="F2446" t="s">
        <v>84</v>
      </c>
      <c r="G2446" t="s">
        <v>84</v>
      </c>
      <c r="H2446" t="s">
        <v>84</v>
      </c>
    </row>
    <row r="2447" spans="1:8">
      <c r="A2447">
        <v>1970</v>
      </c>
      <c r="B2447" t="s">
        <v>143</v>
      </c>
      <c r="C2447">
        <v>6</v>
      </c>
      <c r="D2447" t="s">
        <v>84</v>
      </c>
      <c r="E2447" t="s">
        <v>84</v>
      </c>
      <c r="F2447" t="s">
        <v>84</v>
      </c>
      <c r="G2447" t="s">
        <v>84</v>
      </c>
      <c r="H2447" t="s">
        <v>84</v>
      </c>
    </row>
    <row r="2448" spans="1:8">
      <c r="A2448">
        <v>1971</v>
      </c>
      <c r="B2448" t="s">
        <v>143</v>
      </c>
      <c r="C2448">
        <v>6</v>
      </c>
      <c r="D2448" t="s">
        <v>84</v>
      </c>
      <c r="E2448" t="s">
        <v>84</v>
      </c>
      <c r="F2448" t="s">
        <v>84</v>
      </c>
      <c r="G2448" t="s">
        <v>84</v>
      </c>
      <c r="H2448" t="s">
        <v>84</v>
      </c>
    </row>
    <row r="2449" spans="1:8">
      <c r="A2449">
        <v>1972</v>
      </c>
      <c r="B2449" t="s">
        <v>143</v>
      </c>
      <c r="C2449">
        <v>6</v>
      </c>
      <c r="D2449" t="s">
        <v>84</v>
      </c>
      <c r="E2449" t="s">
        <v>84</v>
      </c>
      <c r="F2449" t="s">
        <v>84</v>
      </c>
      <c r="G2449" t="s">
        <v>84</v>
      </c>
      <c r="H2449" t="s">
        <v>84</v>
      </c>
    </row>
    <row r="2450" spans="1:8">
      <c r="A2450">
        <v>1973</v>
      </c>
      <c r="B2450" t="s">
        <v>143</v>
      </c>
      <c r="C2450">
        <v>6</v>
      </c>
      <c r="D2450" t="s">
        <v>84</v>
      </c>
      <c r="E2450" t="s">
        <v>84</v>
      </c>
      <c r="F2450" t="s">
        <v>84</v>
      </c>
      <c r="G2450" t="s">
        <v>84</v>
      </c>
      <c r="H2450" t="s">
        <v>84</v>
      </c>
    </row>
    <row r="2451" spans="1:8">
      <c r="A2451">
        <v>1974</v>
      </c>
      <c r="B2451" t="s">
        <v>143</v>
      </c>
      <c r="C2451">
        <v>6</v>
      </c>
      <c r="D2451" t="s">
        <v>84</v>
      </c>
      <c r="E2451" t="s">
        <v>84</v>
      </c>
      <c r="F2451" t="s">
        <v>84</v>
      </c>
      <c r="G2451" t="s">
        <v>84</v>
      </c>
      <c r="H2451" t="s">
        <v>84</v>
      </c>
    </row>
    <row r="2452" spans="1:8">
      <c r="A2452">
        <v>1975</v>
      </c>
      <c r="B2452" t="s">
        <v>143</v>
      </c>
      <c r="C2452">
        <v>6</v>
      </c>
      <c r="D2452" t="s">
        <v>84</v>
      </c>
      <c r="E2452" t="s">
        <v>84</v>
      </c>
      <c r="F2452" t="s">
        <v>84</v>
      </c>
      <c r="G2452" t="s">
        <v>84</v>
      </c>
      <c r="H2452" t="s">
        <v>84</v>
      </c>
    </row>
    <row r="2453" spans="1:8">
      <c r="A2453">
        <v>1976</v>
      </c>
      <c r="B2453" t="s">
        <v>143</v>
      </c>
      <c r="C2453">
        <v>6</v>
      </c>
      <c r="D2453" t="s">
        <v>84</v>
      </c>
      <c r="E2453" t="s">
        <v>84</v>
      </c>
      <c r="F2453" t="s">
        <v>84</v>
      </c>
      <c r="G2453" t="s">
        <v>84</v>
      </c>
      <c r="H2453" t="s">
        <v>84</v>
      </c>
    </row>
    <row r="2454" spans="1:8">
      <c r="A2454">
        <v>1977</v>
      </c>
      <c r="B2454" t="s">
        <v>143</v>
      </c>
      <c r="C2454">
        <v>6</v>
      </c>
      <c r="D2454" t="s">
        <v>84</v>
      </c>
      <c r="E2454" t="s">
        <v>84</v>
      </c>
      <c r="F2454" t="s">
        <v>84</v>
      </c>
      <c r="G2454" t="s">
        <v>84</v>
      </c>
      <c r="H2454" t="s">
        <v>84</v>
      </c>
    </row>
    <row r="2455" spans="1:8">
      <c r="A2455">
        <v>1978</v>
      </c>
      <c r="B2455" t="s">
        <v>143</v>
      </c>
      <c r="C2455">
        <v>6</v>
      </c>
      <c r="D2455" t="s">
        <v>84</v>
      </c>
      <c r="E2455" t="s">
        <v>84</v>
      </c>
      <c r="F2455" t="s">
        <v>84</v>
      </c>
      <c r="G2455" t="s">
        <v>84</v>
      </c>
      <c r="H2455" t="s">
        <v>84</v>
      </c>
    </row>
    <row r="2456" spans="1:8">
      <c r="A2456">
        <v>1979</v>
      </c>
      <c r="B2456" t="s">
        <v>143</v>
      </c>
      <c r="C2456">
        <v>6</v>
      </c>
      <c r="D2456" t="s">
        <v>84</v>
      </c>
      <c r="E2456" t="s">
        <v>84</v>
      </c>
      <c r="F2456" t="s">
        <v>84</v>
      </c>
      <c r="G2456" t="s">
        <v>84</v>
      </c>
      <c r="H2456" t="s">
        <v>84</v>
      </c>
    </row>
    <row r="2457" spans="1:8">
      <c r="A2457" s="3">
        <v>1980</v>
      </c>
      <c r="B2457" t="s">
        <v>143</v>
      </c>
      <c r="C2457">
        <v>6</v>
      </c>
      <c r="D2457">
        <v>1.2</v>
      </c>
      <c r="E2457">
        <v>0.28000000000000003</v>
      </c>
      <c r="F2457" t="s">
        <v>84</v>
      </c>
      <c r="G2457" t="s">
        <v>84</v>
      </c>
      <c r="H2457" t="s">
        <v>84</v>
      </c>
    </row>
    <row r="2458" spans="1:8">
      <c r="A2458" s="3">
        <v>1981</v>
      </c>
      <c r="B2458" t="s">
        <v>143</v>
      </c>
      <c r="C2458">
        <v>6</v>
      </c>
      <c r="D2458">
        <v>1.02</v>
      </c>
      <c r="E2458">
        <v>0.46</v>
      </c>
      <c r="F2458" t="s">
        <v>84</v>
      </c>
      <c r="G2458" t="s">
        <v>84</v>
      </c>
      <c r="H2458" t="s">
        <v>84</v>
      </c>
    </row>
    <row r="2459" spans="1:8">
      <c r="A2459" s="3">
        <v>1982</v>
      </c>
      <c r="B2459" t="s">
        <v>143</v>
      </c>
      <c r="C2459">
        <v>6</v>
      </c>
      <c r="D2459">
        <v>0.23699999999999999</v>
      </c>
      <c r="E2459">
        <v>7.5999999999999998E-2</v>
      </c>
      <c r="F2459">
        <v>1475.402</v>
      </c>
      <c r="G2459" t="s">
        <v>84</v>
      </c>
      <c r="H2459">
        <v>0.42099999999999999</v>
      </c>
    </row>
    <row r="2460" spans="1:8">
      <c r="A2460" s="3">
        <v>1983</v>
      </c>
      <c r="B2460" t="s">
        <v>143</v>
      </c>
      <c r="C2460">
        <v>6</v>
      </c>
      <c r="D2460">
        <v>0.54100000000000004</v>
      </c>
      <c r="E2460">
        <v>0.54800000000000004</v>
      </c>
      <c r="F2460">
        <v>1575.1220000000001</v>
      </c>
      <c r="G2460" t="s">
        <v>84</v>
      </c>
      <c r="H2460">
        <v>0.40899999999999997</v>
      </c>
    </row>
    <row r="2461" spans="1:8">
      <c r="A2461" s="3">
        <v>1984</v>
      </c>
      <c r="B2461" t="s">
        <v>143</v>
      </c>
      <c r="C2461">
        <v>6</v>
      </c>
      <c r="D2461">
        <v>0.40100000000000002</v>
      </c>
      <c r="E2461">
        <v>0.60499999999999998</v>
      </c>
      <c r="F2461">
        <v>1739.586</v>
      </c>
      <c r="G2461" t="s">
        <v>84</v>
      </c>
      <c r="H2461">
        <v>0.42099999999999999</v>
      </c>
    </row>
    <row r="2462" spans="1:8">
      <c r="A2462" s="3">
        <v>1985</v>
      </c>
      <c r="B2462" t="s">
        <v>143</v>
      </c>
      <c r="C2462">
        <v>6</v>
      </c>
      <c r="D2462">
        <v>1.1990000000000001</v>
      </c>
      <c r="E2462">
        <v>0.68400000000000005</v>
      </c>
      <c r="F2462">
        <v>1936.2370000000001</v>
      </c>
      <c r="G2462" t="s">
        <v>84</v>
      </c>
      <c r="H2462">
        <v>0.42899999999999999</v>
      </c>
    </row>
    <row r="2463" spans="1:8">
      <c r="A2463" s="3">
        <v>1986</v>
      </c>
      <c r="B2463" t="s">
        <v>143</v>
      </c>
      <c r="C2463">
        <v>6</v>
      </c>
      <c r="D2463">
        <v>0.52900000000000003</v>
      </c>
      <c r="E2463">
        <v>0.35299999999999998</v>
      </c>
      <c r="F2463">
        <v>2775.3449999999998</v>
      </c>
      <c r="G2463" t="s">
        <v>84</v>
      </c>
      <c r="H2463">
        <v>0.40799999999999997</v>
      </c>
    </row>
    <row r="2464" spans="1:8">
      <c r="A2464" s="3">
        <v>1987</v>
      </c>
      <c r="B2464" t="s">
        <v>143</v>
      </c>
      <c r="C2464">
        <v>6</v>
      </c>
      <c r="D2464">
        <v>0.13300000000000001</v>
      </c>
      <c r="E2464">
        <v>4.5999999999999999E-2</v>
      </c>
      <c r="F2464">
        <v>1280.06</v>
      </c>
      <c r="G2464" t="s">
        <v>84</v>
      </c>
      <c r="H2464">
        <v>0.433</v>
      </c>
    </row>
    <row r="2465" spans="1:8">
      <c r="A2465" s="3">
        <v>1988</v>
      </c>
      <c r="B2465" t="s">
        <v>143</v>
      </c>
      <c r="C2465">
        <v>6</v>
      </c>
      <c r="D2465">
        <v>0.3</v>
      </c>
      <c r="E2465">
        <v>3.5999999999999997E-2</v>
      </c>
      <c r="F2465">
        <v>658.26700000000005</v>
      </c>
      <c r="G2465" t="s">
        <v>84</v>
      </c>
      <c r="H2465">
        <v>0.434</v>
      </c>
    </row>
    <row r="2466" spans="1:8">
      <c r="A2466" s="3">
        <v>1989</v>
      </c>
      <c r="B2466" t="s">
        <v>143</v>
      </c>
      <c r="C2466">
        <v>6</v>
      </c>
      <c r="D2466">
        <v>7.2999999999999995E-2</v>
      </c>
      <c r="E2466">
        <v>2.1000000000000001E-2</v>
      </c>
      <c r="F2466">
        <v>314.61900000000003</v>
      </c>
      <c r="G2466" t="s">
        <v>84</v>
      </c>
      <c r="H2466">
        <v>0.42499999999999999</v>
      </c>
    </row>
    <row r="2467" spans="1:8">
      <c r="A2467" s="3">
        <v>1990</v>
      </c>
      <c r="B2467" t="s">
        <v>143</v>
      </c>
      <c r="C2467">
        <v>6</v>
      </c>
      <c r="D2467">
        <v>0</v>
      </c>
      <c r="E2467">
        <v>2.4E-2</v>
      </c>
      <c r="F2467">
        <v>257.649</v>
      </c>
      <c r="G2467" t="s">
        <v>84</v>
      </c>
      <c r="H2467">
        <v>0.438</v>
      </c>
    </row>
    <row r="2468" spans="1:8">
      <c r="A2468" s="3">
        <v>1991</v>
      </c>
      <c r="B2468" t="s">
        <v>143</v>
      </c>
      <c r="C2468">
        <v>6</v>
      </c>
      <c r="D2468">
        <v>0.20899999999999999</v>
      </c>
      <c r="E2468">
        <v>0.14499999999999999</v>
      </c>
      <c r="F2468">
        <v>650.23599999999999</v>
      </c>
      <c r="G2468" t="s">
        <v>84</v>
      </c>
      <c r="H2468">
        <v>0.40200000000000002</v>
      </c>
    </row>
    <row r="2469" spans="1:8">
      <c r="A2469" s="3">
        <v>1992</v>
      </c>
      <c r="B2469" t="s">
        <v>143</v>
      </c>
      <c r="C2469">
        <v>6</v>
      </c>
      <c r="D2469">
        <v>0.111</v>
      </c>
      <c r="E2469">
        <v>6.0999999999999999E-2</v>
      </c>
      <c r="F2469">
        <v>1066.182</v>
      </c>
      <c r="G2469" t="s">
        <v>84</v>
      </c>
      <c r="H2469">
        <v>0.439</v>
      </c>
    </row>
    <row r="2470" spans="1:8">
      <c r="A2470" s="3">
        <v>1993</v>
      </c>
      <c r="B2470" t="s">
        <v>143</v>
      </c>
      <c r="C2470">
        <v>6</v>
      </c>
      <c r="D2470">
        <v>5.8000000000000003E-2</v>
      </c>
      <c r="E2470">
        <v>5.8000000000000003E-2</v>
      </c>
      <c r="F2470">
        <v>923.63</v>
      </c>
      <c r="G2470" t="s">
        <v>84</v>
      </c>
      <c r="H2470">
        <v>0.43099999999999999</v>
      </c>
    </row>
    <row r="2471" spans="1:8">
      <c r="A2471" s="3">
        <v>1994</v>
      </c>
      <c r="B2471" t="s">
        <v>143</v>
      </c>
      <c r="C2471">
        <v>6</v>
      </c>
      <c r="D2471">
        <v>0.16400000000000001</v>
      </c>
      <c r="E2471">
        <v>3.6999999999999998E-2</v>
      </c>
      <c r="F2471">
        <v>1350.1590000000001</v>
      </c>
      <c r="G2471" t="s">
        <v>84</v>
      </c>
      <c r="H2471">
        <v>0.42699999999999999</v>
      </c>
    </row>
    <row r="2472" spans="1:8">
      <c r="A2472" s="3">
        <v>1995</v>
      </c>
      <c r="B2472" t="s">
        <v>143</v>
      </c>
      <c r="C2472">
        <v>6</v>
      </c>
      <c r="D2472">
        <v>0.312</v>
      </c>
      <c r="E2472">
        <v>0.22900000000000001</v>
      </c>
      <c r="F2472">
        <v>1712.546</v>
      </c>
      <c r="G2472" t="s">
        <v>84</v>
      </c>
      <c r="H2472">
        <v>0.436</v>
      </c>
    </row>
    <row r="2473" spans="1:8">
      <c r="A2473" s="3">
        <v>1996</v>
      </c>
      <c r="B2473" t="s">
        <v>143</v>
      </c>
      <c r="C2473">
        <v>6</v>
      </c>
      <c r="D2473">
        <v>0.218</v>
      </c>
      <c r="E2473">
        <v>0.441</v>
      </c>
      <c r="F2473">
        <v>1354.51</v>
      </c>
      <c r="G2473" t="s">
        <v>84</v>
      </c>
      <c r="H2473">
        <v>0.42599999999999999</v>
      </c>
    </row>
    <row r="2474" spans="1:8">
      <c r="A2474" s="3">
        <v>1997</v>
      </c>
      <c r="B2474" t="s">
        <v>143</v>
      </c>
      <c r="C2474">
        <v>6</v>
      </c>
      <c r="D2474">
        <v>0.437</v>
      </c>
      <c r="E2474">
        <v>0.38300000000000001</v>
      </c>
      <c r="F2474">
        <v>1208.5920000000001</v>
      </c>
      <c r="G2474" t="s">
        <v>84</v>
      </c>
      <c r="H2474">
        <v>0.38600000000000001</v>
      </c>
    </row>
    <row r="2475" spans="1:8">
      <c r="A2475" s="3">
        <v>1998</v>
      </c>
      <c r="B2475" t="s">
        <v>143</v>
      </c>
      <c r="C2475">
        <v>6</v>
      </c>
      <c r="D2475">
        <v>0.71299999999999997</v>
      </c>
      <c r="E2475">
        <v>0.16500000000000001</v>
      </c>
      <c r="F2475">
        <v>1324.8340000000001</v>
      </c>
      <c r="G2475" t="s">
        <v>84</v>
      </c>
      <c r="H2475">
        <v>0.36199999999999999</v>
      </c>
    </row>
    <row r="2476" spans="1:8">
      <c r="A2476" s="3">
        <v>1999</v>
      </c>
      <c r="B2476" t="s">
        <v>143</v>
      </c>
      <c r="C2476">
        <v>6</v>
      </c>
      <c r="D2476">
        <v>0.16400000000000001</v>
      </c>
      <c r="E2476">
        <v>0.36399999999999999</v>
      </c>
      <c r="F2476">
        <v>1519.4870000000001</v>
      </c>
      <c r="G2476" t="s">
        <v>84</v>
      </c>
      <c r="H2476">
        <v>0.40200000000000002</v>
      </c>
    </row>
    <row r="2477" spans="1:8">
      <c r="A2477" s="3">
        <v>2000</v>
      </c>
      <c r="B2477" t="s">
        <v>143</v>
      </c>
      <c r="C2477">
        <v>6</v>
      </c>
      <c r="D2477">
        <v>0.23899999999999999</v>
      </c>
      <c r="E2477">
        <v>0.58899999999999997</v>
      </c>
      <c r="F2477">
        <v>1167.096</v>
      </c>
      <c r="G2477" t="s">
        <v>84</v>
      </c>
      <c r="H2477">
        <v>0.36799999999999999</v>
      </c>
    </row>
    <row r="2478" spans="1:8">
      <c r="A2478" s="3">
        <v>2001</v>
      </c>
      <c r="B2478" t="s">
        <v>143</v>
      </c>
      <c r="C2478">
        <v>6</v>
      </c>
      <c r="D2478">
        <v>0.40100000000000002</v>
      </c>
      <c r="E2478">
        <v>0.81299999999999994</v>
      </c>
      <c r="F2478">
        <v>1129.5</v>
      </c>
      <c r="G2478" t="s">
        <v>84</v>
      </c>
      <c r="H2478">
        <v>0.35899999999999999</v>
      </c>
    </row>
    <row r="2479" spans="1:8">
      <c r="A2479" s="3">
        <v>2002</v>
      </c>
      <c r="B2479" t="s">
        <v>143</v>
      </c>
      <c r="C2479">
        <v>6</v>
      </c>
      <c r="D2479">
        <v>0.82199999999999995</v>
      </c>
      <c r="E2479">
        <v>0.53200000000000003</v>
      </c>
      <c r="F2479">
        <v>1363.5619999999999</v>
      </c>
      <c r="G2479" t="s">
        <v>84</v>
      </c>
      <c r="H2479">
        <v>0.39900000000000002</v>
      </c>
    </row>
    <row r="2480" spans="1:8">
      <c r="A2480" s="3">
        <v>2003</v>
      </c>
      <c r="B2480" t="s">
        <v>143</v>
      </c>
      <c r="C2480">
        <v>6</v>
      </c>
      <c r="D2480">
        <v>1.0169999999999999</v>
      </c>
      <c r="E2480">
        <v>0.77</v>
      </c>
      <c r="F2480">
        <v>1627.05</v>
      </c>
      <c r="G2480" t="s">
        <v>84</v>
      </c>
      <c r="H2480">
        <v>0.32700000000000001</v>
      </c>
    </row>
    <row r="2481" spans="1:8">
      <c r="A2481" s="3">
        <v>2004</v>
      </c>
      <c r="B2481" t="s">
        <v>143</v>
      </c>
      <c r="C2481">
        <v>6</v>
      </c>
      <c r="D2481">
        <v>0.80900000000000005</v>
      </c>
      <c r="E2481">
        <v>0.82599999999999996</v>
      </c>
      <c r="F2481">
        <v>1615.0989999999999</v>
      </c>
      <c r="G2481" t="s">
        <v>84</v>
      </c>
      <c r="H2481">
        <v>0.33900000000000002</v>
      </c>
    </row>
    <row r="2482" spans="1:8">
      <c r="A2482" s="3">
        <v>2005</v>
      </c>
      <c r="B2482" t="s">
        <v>143</v>
      </c>
      <c r="C2482">
        <v>6</v>
      </c>
      <c r="D2482">
        <v>0.76</v>
      </c>
      <c r="E2482">
        <v>0.26900000000000002</v>
      </c>
      <c r="F2482">
        <v>1877.5540000000001</v>
      </c>
      <c r="G2482" t="s">
        <v>84</v>
      </c>
      <c r="H2482">
        <v>0.36099999999999999</v>
      </c>
    </row>
    <row r="2483" spans="1:8">
      <c r="A2483" s="3">
        <v>2006</v>
      </c>
      <c r="B2483" t="s">
        <v>143</v>
      </c>
      <c r="C2483">
        <v>6</v>
      </c>
      <c r="D2483">
        <v>0.68300000000000005</v>
      </c>
      <c r="E2483">
        <v>0.29799999999999999</v>
      </c>
      <c r="F2483">
        <v>713.93700000000001</v>
      </c>
      <c r="G2483" t="s">
        <v>84</v>
      </c>
      <c r="H2483">
        <v>0.34499999999999997</v>
      </c>
    </row>
    <row r="2484" spans="1:8">
      <c r="A2484" s="3">
        <v>2007</v>
      </c>
      <c r="B2484" t="s">
        <v>143</v>
      </c>
      <c r="C2484">
        <v>6</v>
      </c>
      <c r="D2484">
        <v>0.22800000000000001</v>
      </c>
      <c r="E2484">
        <v>0.22</v>
      </c>
      <c r="F2484">
        <v>267.86</v>
      </c>
      <c r="G2484" t="s">
        <v>84</v>
      </c>
      <c r="H2484">
        <v>0.372</v>
      </c>
    </row>
    <row r="2485" spans="1:8">
      <c r="A2485" s="3">
        <v>2008</v>
      </c>
      <c r="B2485" t="s">
        <v>143</v>
      </c>
      <c r="C2485">
        <v>6</v>
      </c>
      <c r="D2485">
        <v>0.64600000000000002</v>
      </c>
      <c r="E2485">
        <v>0.254</v>
      </c>
      <c r="F2485">
        <v>313.51</v>
      </c>
      <c r="G2485" t="s">
        <v>84</v>
      </c>
      <c r="H2485">
        <v>0.40899999999999997</v>
      </c>
    </row>
    <row r="2486" spans="1:8">
      <c r="A2486" s="3">
        <v>2009</v>
      </c>
      <c r="B2486" t="s">
        <v>143</v>
      </c>
      <c r="C2486">
        <v>6</v>
      </c>
      <c r="D2486">
        <v>0.19500000000000001</v>
      </c>
      <c r="E2486">
        <v>0.14599999999999999</v>
      </c>
      <c r="F2486">
        <v>300.95</v>
      </c>
      <c r="G2486" t="s">
        <v>84</v>
      </c>
      <c r="H2486">
        <v>0.375</v>
      </c>
    </row>
    <row r="2487" spans="1:8">
      <c r="A2487" s="3">
        <v>2010</v>
      </c>
      <c r="B2487" t="s">
        <v>143</v>
      </c>
      <c r="C2487">
        <v>6</v>
      </c>
      <c r="D2487">
        <v>0.498</v>
      </c>
      <c r="E2487">
        <v>0.26500000000000001</v>
      </c>
      <c r="F2487">
        <v>447.58</v>
      </c>
      <c r="G2487" t="s">
        <v>84</v>
      </c>
      <c r="H2487">
        <v>0.315</v>
      </c>
    </row>
    <row r="2488" spans="1:8">
      <c r="A2488">
        <v>1968</v>
      </c>
      <c r="B2488" t="s">
        <v>143</v>
      </c>
      <c r="C2488">
        <v>7</v>
      </c>
      <c r="D2488" t="s">
        <v>84</v>
      </c>
      <c r="E2488" t="s">
        <v>84</v>
      </c>
      <c r="F2488" t="s">
        <v>84</v>
      </c>
      <c r="G2488" t="s">
        <v>84</v>
      </c>
      <c r="H2488" t="s">
        <v>84</v>
      </c>
    </row>
    <row r="2489" spans="1:8">
      <c r="A2489">
        <v>1969</v>
      </c>
      <c r="B2489" t="s">
        <v>143</v>
      </c>
      <c r="C2489">
        <v>7</v>
      </c>
      <c r="D2489" t="s">
        <v>84</v>
      </c>
      <c r="E2489" t="s">
        <v>84</v>
      </c>
      <c r="F2489" t="s">
        <v>84</v>
      </c>
      <c r="G2489" t="s">
        <v>84</v>
      </c>
      <c r="H2489" t="s">
        <v>84</v>
      </c>
    </row>
    <row r="2490" spans="1:8">
      <c r="A2490">
        <v>1970</v>
      </c>
      <c r="B2490" t="s">
        <v>143</v>
      </c>
      <c r="C2490">
        <v>7</v>
      </c>
      <c r="D2490" t="s">
        <v>84</v>
      </c>
      <c r="E2490" t="s">
        <v>84</v>
      </c>
      <c r="F2490" t="s">
        <v>84</v>
      </c>
      <c r="G2490" t="s">
        <v>84</v>
      </c>
      <c r="H2490" t="s">
        <v>84</v>
      </c>
    </row>
    <row r="2491" spans="1:8">
      <c r="A2491">
        <v>1971</v>
      </c>
      <c r="B2491" t="s">
        <v>143</v>
      </c>
      <c r="C2491">
        <v>7</v>
      </c>
      <c r="D2491" t="s">
        <v>84</v>
      </c>
      <c r="E2491" t="s">
        <v>84</v>
      </c>
      <c r="F2491" t="s">
        <v>84</v>
      </c>
      <c r="G2491" t="s">
        <v>84</v>
      </c>
      <c r="H2491" t="s">
        <v>84</v>
      </c>
    </row>
    <row r="2492" spans="1:8">
      <c r="A2492">
        <v>1972</v>
      </c>
      <c r="B2492" t="s">
        <v>143</v>
      </c>
      <c r="C2492">
        <v>7</v>
      </c>
      <c r="D2492" t="s">
        <v>84</v>
      </c>
      <c r="E2492" t="s">
        <v>84</v>
      </c>
      <c r="F2492" t="s">
        <v>84</v>
      </c>
      <c r="G2492" t="s">
        <v>84</v>
      </c>
      <c r="H2492" t="s">
        <v>84</v>
      </c>
    </row>
    <row r="2493" spans="1:8">
      <c r="A2493">
        <v>1973</v>
      </c>
      <c r="B2493" t="s">
        <v>143</v>
      </c>
      <c r="C2493">
        <v>7</v>
      </c>
      <c r="D2493" t="s">
        <v>84</v>
      </c>
      <c r="E2493" t="s">
        <v>84</v>
      </c>
      <c r="F2493" t="s">
        <v>84</v>
      </c>
      <c r="G2493" t="s">
        <v>84</v>
      </c>
      <c r="H2493" t="s">
        <v>84</v>
      </c>
    </row>
    <row r="2494" spans="1:8">
      <c r="A2494">
        <v>1974</v>
      </c>
      <c r="B2494" t="s">
        <v>143</v>
      </c>
      <c r="C2494">
        <v>7</v>
      </c>
      <c r="D2494" t="s">
        <v>84</v>
      </c>
      <c r="E2494" t="s">
        <v>84</v>
      </c>
      <c r="F2494" t="s">
        <v>84</v>
      </c>
      <c r="G2494" t="s">
        <v>84</v>
      </c>
      <c r="H2494" t="s">
        <v>84</v>
      </c>
    </row>
    <row r="2495" spans="1:8">
      <c r="A2495">
        <v>1975</v>
      </c>
      <c r="B2495" t="s">
        <v>143</v>
      </c>
      <c r="C2495">
        <v>7</v>
      </c>
      <c r="D2495" t="s">
        <v>84</v>
      </c>
      <c r="E2495" t="s">
        <v>84</v>
      </c>
      <c r="F2495" t="s">
        <v>84</v>
      </c>
      <c r="G2495" t="s">
        <v>84</v>
      </c>
      <c r="H2495" t="s">
        <v>84</v>
      </c>
    </row>
    <row r="2496" spans="1:8">
      <c r="A2496">
        <v>1976</v>
      </c>
      <c r="B2496" t="s">
        <v>143</v>
      </c>
      <c r="C2496">
        <v>7</v>
      </c>
      <c r="D2496" t="s">
        <v>84</v>
      </c>
      <c r="E2496" t="s">
        <v>84</v>
      </c>
      <c r="F2496" t="s">
        <v>84</v>
      </c>
      <c r="G2496" t="s">
        <v>84</v>
      </c>
      <c r="H2496" t="s">
        <v>84</v>
      </c>
    </row>
    <row r="2497" spans="1:8">
      <c r="A2497">
        <v>1977</v>
      </c>
      <c r="B2497" t="s">
        <v>143</v>
      </c>
      <c r="C2497">
        <v>7</v>
      </c>
      <c r="D2497" t="s">
        <v>84</v>
      </c>
      <c r="E2497" t="s">
        <v>84</v>
      </c>
      <c r="F2497" t="s">
        <v>84</v>
      </c>
      <c r="G2497" t="s">
        <v>84</v>
      </c>
      <c r="H2497" t="s">
        <v>84</v>
      </c>
    </row>
    <row r="2498" spans="1:8">
      <c r="A2498">
        <v>1978</v>
      </c>
      <c r="B2498" t="s">
        <v>143</v>
      </c>
      <c r="C2498">
        <v>7</v>
      </c>
      <c r="D2498" t="s">
        <v>84</v>
      </c>
      <c r="E2498" t="s">
        <v>84</v>
      </c>
      <c r="F2498" t="s">
        <v>84</v>
      </c>
      <c r="G2498" t="s">
        <v>84</v>
      </c>
      <c r="H2498" t="s">
        <v>84</v>
      </c>
    </row>
    <row r="2499" spans="1:8">
      <c r="A2499">
        <v>1979</v>
      </c>
      <c r="B2499" t="s">
        <v>143</v>
      </c>
      <c r="C2499">
        <v>7</v>
      </c>
      <c r="D2499" t="s">
        <v>84</v>
      </c>
      <c r="E2499" t="s">
        <v>84</v>
      </c>
      <c r="F2499" t="s">
        <v>84</v>
      </c>
      <c r="G2499" t="s">
        <v>84</v>
      </c>
      <c r="H2499" t="s">
        <v>84</v>
      </c>
    </row>
    <row r="2500" spans="1:8">
      <c r="A2500" s="3">
        <v>1980</v>
      </c>
      <c r="B2500" t="s">
        <v>143</v>
      </c>
      <c r="C2500">
        <v>7</v>
      </c>
      <c r="D2500">
        <v>1.02</v>
      </c>
      <c r="E2500">
        <v>0.36</v>
      </c>
      <c r="F2500" t="s">
        <v>84</v>
      </c>
      <c r="G2500" t="s">
        <v>84</v>
      </c>
      <c r="H2500" t="s">
        <v>84</v>
      </c>
    </row>
    <row r="2501" spans="1:8">
      <c r="A2501" s="3">
        <v>1981</v>
      </c>
      <c r="B2501" t="s">
        <v>143</v>
      </c>
      <c r="C2501">
        <v>7</v>
      </c>
      <c r="D2501">
        <v>0.76</v>
      </c>
      <c r="E2501">
        <v>0.27</v>
      </c>
      <c r="F2501" t="s">
        <v>84</v>
      </c>
      <c r="G2501" t="s">
        <v>84</v>
      </c>
      <c r="H2501" t="s">
        <v>84</v>
      </c>
    </row>
    <row r="2502" spans="1:8">
      <c r="A2502" s="3">
        <v>1982</v>
      </c>
      <c r="B2502" t="s">
        <v>143</v>
      </c>
      <c r="C2502">
        <v>7</v>
      </c>
      <c r="D2502">
        <v>0.60899999999999999</v>
      </c>
      <c r="E2502">
        <v>0.24099999999999999</v>
      </c>
      <c r="F2502">
        <v>665.2</v>
      </c>
      <c r="G2502" t="s">
        <v>84</v>
      </c>
      <c r="H2502">
        <v>0.55000000000000004</v>
      </c>
    </row>
    <row r="2503" spans="1:8">
      <c r="A2503" s="3">
        <v>1983</v>
      </c>
      <c r="B2503" t="s">
        <v>143</v>
      </c>
      <c r="C2503">
        <v>7</v>
      </c>
      <c r="D2503">
        <v>0.71599999999999997</v>
      </c>
      <c r="E2503">
        <v>0.44400000000000001</v>
      </c>
      <c r="F2503">
        <v>1590.2</v>
      </c>
      <c r="G2503" t="s">
        <v>84</v>
      </c>
      <c r="H2503">
        <v>0.51800000000000002</v>
      </c>
    </row>
    <row r="2504" spans="1:8">
      <c r="A2504" s="3">
        <v>1984</v>
      </c>
      <c r="B2504" t="s">
        <v>143</v>
      </c>
      <c r="C2504">
        <v>7</v>
      </c>
      <c r="D2504">
        <v>0.31</v>
      </c>
      <c r="E2504">
        <v>0.53500000000000003</v>
      </c>
      <c r="F2504">
        <v>1486.5</v>
      </c>
      <c r="G2504" t="s">
        <v>84</v>
      </c>
      <c r="H2504">
        <v>0.53900000000000003</v>
      </c>
    </row>
    <row r="2505" spans="1:8">
      <c r="A2505" s="3">
        <v>1985</v>
      </c>
      <c r="B2505" t="s">
        <v>143</v>
      </c>
      <c r="C2505">
        <v>7</v>
      </c>
      <c r="D2505">
        <v>0.90800000000000003</v>
      </c>
      <c r="E2505">
        <v>0.48199999999999998</v>
      </c>
      <c r="F2505">
        <v>1524.9</v>
      </c>
      <c r="G2505" t="s">
        <v>84</v>
      </c>
      <c r="H2505">
        <v>0.56499999999999995</v>
      </c>
    </row>
    <row r="2506" spans="1:8">
      <c r="A2506" s="3">
        <v>1986</v>
      </c>
      <c r="B2506" t="s">
        <v>143</v>
      </c>
      <c r="C2506">
        <v>7</v>
      </c>
      <c r="D2506">
        <v>0.41199999999999998</v>
      </c>
      <c r="E2506">
        <v>0.309</v>
      </c>
      <c r="F2506">
        <v>1566.9</v>
      </c>
      <c r="G2506" t="s">
        <v>84</v>
      </c>
      <c r="H2506">
        <v>0.53300000000000003</v>
      </c>
    </row>
    <row r="2507" spans="1:8">
      <c r="A2507" s="3">
        <v>1987</v>
      </c>
      <c r="B2507" t="s">
        <v>143</v>
      </c>
      <c r="C2507">
        <v>7</v>
      </c>
      <c r="D2507">
        <v>0.25900000000000001</v>
      </c>
      <c r="E2507">
        <v>0.192</v>
      </c>
      <c r="F2507">
        <v>1574.7</v>
      </c>
      <c r="G2507" t="s">
        <v>84</v>
      </c>
      <c r="H2507">
        <v>0.56100000000000005</v>
      </c>
    </row>
    <row r="2508" spans="1:8">
      <c r="A2508" s="3">
        <v>1988</v>
      </c>
      <c r="B2508" t="s">
        <v>143</v>
      </c>
      <c r="C2508">
        <v>7</v>
      </c>
      <c r="D2508">
        <v>0.379</v>
      </c>
      <c r="E2508">
        <v>0.215</v>
      </c>
      <c r="F2508">
        <v>1382.7</v>
      </c>
      <c r="G2508" t="s">
        <v>84</v>
      </c>
      <c r="H2508">
        <v>0.53800000000000003</v>
      </c>
    </row>
    <row r="2509" spans="1:8">
      <c r="A2509" s="3">
        <v>1989</v>
      </c>
      <c r="B2509" t="s">
        <v>143</v>
      </c>
      <c r="C2509">
        <v>7</v>
      </c>
      <c r="D2509">
        <v>8.1000000000000003E-2</v>
      </c>
      <c r="E2509">
        <v>1.7000000000000001E-2</v>
      </c>
      <c r="F2509">
        <v>760.04899999999998</v>
      </c>
      <c r="G2509" t="s">
        <v>84</v>
      </c>
      <c r="H2509">
        <v>0.57399999999999995</v>
      </c>
    </row>
    <row r="2510" spans="1:8">
      <c r="A2510" s="3">
        <v>1990</v>
      </c>
      <c r="B2510" t="s">
        <v>143</v>
      </c>
      <c r="C2510">
        <v>7</v>
      </c>
      <c r="D2510">
        <v>4.2000000000000003E-2</v>
      </c>
      <c r="E2510">
        <v>2.3E-2</v>
      </c>
      <c r="F2510">
        <v>276.04500000000002</v>
      </c>
      <c r="G2510" t="s">
        <v>84</v>
      </c>
      <c r="H2510">
        <v>0.58599999999999997</v>
      </c>
    </row>
    <row r="2511" spans="1:8">
      <c r="A2511" s="3">
        <v>1991</v>
      </c>
      <c r="B2511" t="s">
        <v>143</v>
      </c>
      <c r="C2511">
        <v>7</v>
      </c>
      <c r="D2511">
        <v>3.3000000000000002E-2</v>
      </c>
      <c r="E2511">
        <v>6.7000000000000004E-2</v>
      </c>
      <c r="F2511">
        <v>236.142</v>
      </c>
      <c r="G2511" t="s">
        <v>84</v>
      </c>
      <c r="H2511">
        <v>0.57799999999999996</v>
      </c>
    </row>
    <row r="2512" spans="1:8">
      <c r="A2512" s="3">
        <v>1992</v>
      </c>
      <c r="B2512" t="s">
        <v>143</v>
      </c>
      <c r="C2512">
        <v>7</v>
      </c>
      <c r="D2512">
        <v>0.152</v>
      </c>
      <c r="E2512">
        <v>0</v>
      </c>
      <c r="F2512">
        <v>729.43700000000001</v>
      </c>
      <c r="G2512" t="s">
        <v>84</v>
      </c>
      <c r="H2512">
        <v>0.61</v>
      </c>
    </row>
    <row r="2513" spans="1:8">
      <c r="A2513" s="3">
        <v>1993</v>
      </c>
      <c r="B2513" t="s">
        <v>143</v>
      </c>
      <c r="C2513">
        <v>7</v>
      </c>
      <c r="D2513">
        <v>8.5000000000000006E-2</v>
      </c>
      <c r="E2513">
        <v>2.1999999999999999E-2</v>
      </c>
      <c r="F2513">
        <v>599.45899999999995</v>
      </c>
      <c r="G2513" t="s">
        <v>84</v>
      </c>
      <c r="H2513">
        <v>0.53400000000000003</v>
      </c>
    </row>
    <row r="2514" spans="1:8">
      <c r="A2514" s="3">
        <v>1994</v>
      </c>
      <c r="B2514" t="s">
        <v>143</v>
      </c>
      <c r="C2514">
        <v>7</v>
      </c>
      <c r="D2514">
        <v>2.7E-2</v>
      </c>
      <c r="E2514">
        <v>0.106</v>
      </c>
      <c r="F2514">
        <v>949.10299999999995</v>
      </c>
      <c r="G2514" t="s">
        <v>84</v>
      </c>
      <c r="H2514">
        <v>0.52700000000000002</v>
      </c>
    </row>
    <row r="2515" spans="1:8">
      <c r="A2515" s="3">
        <v>1995</v>
      </c>
      <c r="B2515" t="s">
        <v>143</v>
      </c>
      <c r="C2515">
        <v>7</v>
      </c>
      <c r="D2515">
        <v>0.11600000000000001</v>
      </c>
      <c r="E2515">
        <v>0</v>
      </c>
      <c r="F2515">
        <v>854.63900000000001</v>
      </c>
      <c r="G2515" t="s">
        <v>84</v>
      </c>
      <c r="H2515">
        <v>0.56100000000000005</v>
      </c>
    </row>
    <row r="2516" spans="1:8">
      <c r="A2516" s="3">
        <v>1996</v>
      </c>
      <c r="B2516" t="s">
        <v>143</v>
      </c>
      <c r="C2516">
        <v>7</v>
      </c>
      <c r="D2516">
        <v>7.2999999999999995E-2</v>
      </c>
      <c r="E2516">
        <v>6.6000000000000003E-2</v>
      </c>
      <c r="F2516">
        <v>1462.038</v>
      </c>
      <c r="G2516" t="s">
        <v>84</v>
      </c>
      <c r="H2516">
        <v>0.55400000000000005</v>
      </c>
    </row>
    <row r="2517" spans="1:8">
      <c r="A2517" s="3">
        <v>1997</v>
      </c>
      <c r="B2517" t="s">
        <v>143</v>
      </c>
      <c r="C2517">
        <v>7</v>
      </c>
      <c r="D2517">
        <v>8.4000000000000005E-2</v>
      </c>
      <c r="E2517">
        <v>0.32900000000000001</v>
      </c>
      <c r="F2517">
        <v>1022.328</v>
      </c>
      <c r="G2517" t="s">
        <v>84</v>
      </c>
      <c r="H2517">
        <v>0.495</v>
      </c>
    </row>
    <row r="2518" spans="1:8">
      <c r="A2518" s="3">
        <v>1998</v>
      </c>
      <c r="B2518" t="s">
        <v>143</v>
      </c>
      <c r="C2518">
        <v>7</v>
      </c>
      <c r="D2518">
        <v>0.214</v>
      </c>
      <c r="E2518">
        <v>0.11</v>
      </c>
      <c r="F2518">
        <v>1643.2370000000001</v>
      </c>
      <c r="G2518" t="s">
        <v>84</v>
      </c>
      <c r="H2518">
        <v>0.48799999999999999</v>
      </c>
    </row>
    <row r="2519" spans="1:8">
      <c r="A2519" s="3">
        <v>1999</v>
      </c>
      <c r="B2519" t="s">
        <v>143</v>
      </c>
      <c r="C2519">
        <v>7</v>
      </c>
      <c r="D2519">
        <v>0.182</v>
      </c>
      <c r="E2519">
        <v>0.27500000000000002</v>
      </c>
      <c r="F2519">
        <v>1256.558</v>
      </c>
      <c r="G2519" t="s">
        <v>84</v>
      </c>
      <c r="H2519">
        <v>0.51500000000000001</v>
      </c>
    </row>
    <row r="2520" spans="1:8">
      <c r="A2520" s="3">
        <v>2000</v>
      </c>
      <c r="B2520" t="s">
        <v>143</v>
      </c>
      <c r="C2520">
        <v>7</v>
      </c>
      <c r="D2520">
        <v>0.253</v>
      </c>
      <c r="E2520">
        <v>0.22900000000000001</v>
      </c>
      <c r="F2520">
        <v>1717.48</v>
      </c>
      <c r="G2520" t="s">
        <v>84</v>
      </c>
      <c r="H2520">
        <v>0.45300000000000001</v>
      </c>
    </row>
    <row r="2521" spans="1:8">
      <c r="A2521" s="3">
        <v>2001</v>
      </c>
      <c r="B2521" t="s">
        <v>143</v>
      </c>
      <c r="C2521">
        <v>7</v>
      </c>
      <c r="D2521">
        <v>0.29299999999999998</v>
      </c>
      <c r="E2521">
        <v>0.61199999999999999</v>
      </c>
      <c r="F2521">
        <v>1760.213</v>
      </c>
      <c r="G2521" t="s">
        <v>84</v>
      </c>
      <c r="H2521">
        <v>0.46300000000000002</v>
      </c>
    </row>
    <row r="2522" spans="1:8">
      <c r="A2522" s="3">
        <v>2002</v>
      </c>
      <c r="B2522" t="s">
        <v>143</v>
      </c>
      <c r="C2522">
        <v>7</v>
      </c>
      <c r="D2522">
        <v>0.68300000000000005</v>
      </c>
      <c r="E2522">
        <v>0.33100000000000002</v>
      </c>
      <c r="F2522">
        <v>2150.5230000000001</v>
      </c>
      <c r="G2522" t="s">
        <v>84</v>
      </c>
      <c r="H2522">
        <v>0.47299999999999998</v>
      </c>
    </row>
    <row r="2523" spans="1:8">
      <c r="A2523" s="3">
        <v>2003</v>
      </c>
      <c r="B2523" t="s">
        <v>143</v>
      </c>
      <c r="C2523">
        <v>7</v>
      </c>
      <c r="D2523">
        <v>0.86899999999999999</v>
      </c>
      <c r="E2523">
        <v>0.315</v>
      </c>
      <c r="F2523">
        <v>1910.694</v>
      </c>
      <c r="G2523" t="s">
        <v>84</v>
      </c>
      <c r="H2523">
        <v>0.42199999999999999</v>
      </c>
    </row>
    <row r="2524" spans="1:8">
      <c r="A2524" s="3">
        <v>2004</v>
      </c>
      <c r="B2524" t="s">
        <v>143</v>
      </c>
      <c r="C2524">
        <v>7</v>
      </c>
      <c r="D2524">
        <v>0.88300000000000001</v>
      </c>
      <c r="E2524">
        <v>0.498</v>
      </c>
      <c r="F2524">
        <v>1530.134</v>
      </c>
      <c r="G2524" t="s">
        <v>84</v>
      </c>
      <c r="H2524">
        <v>0.439</v>
      </c>
    </row>
    <row r="2525" spans="1:8">
      <c r="A2525" s="3">
        <v>2005</v>
      </c>
      <c r="B2525" t="s">
        <v>143</v>
      </c>
      <c r="C2525">
        <v>7</v>
      </c>
      <c r="D2525">
        <v>0.57399999999999995</v>
      </c>
      <c r="E2525">
        <v>0.34</v>
      </c>
      <c r="F2525">
        <v>1815.86</v>
      </c>
      <c r="G2525" t="s">
        <v>84</v>
      </c>
      <c r="H2525">
        <v>0.44500000000000001</v>
      </c>
    </row>
    <row r="2526" spans="1:8">
      <c r="A2526" s="3">
        <v>2006</v>
      </c>
      <c r="B2526" t="s">
        <v>143</v>
      </c>
      <c r="C2526">
        <v>7</v>
      </c>
      <c r="D2526">
        <v>0.56799999999999995</v>
      </c>
      <c r="E2526">
        <v>0.28599999999999998</v>
      </c>
      <c r="F2526">
        <v>1567.829</v>
      </c>
      <c r="G2526" t="s">
        <v>84</v>
      </c>
      <c r="H2526">
        <v>0.46</v>
      </c>
    </row>
    <row r="2527" spans="1:8">
      <c r="A2527" s="3">
        <v>2007</v>
      </c>
      <c r="B2527" t="s">
        <v>143</v>
      </c>
      <c r="C2527">
        <v>7</v>
      </c>
      <c r="D2527">
        <v>0.54600000000000004</v>
      </c>
      <c r="E2527">
        <v>0.26100000000000001</v>
      </c>
      <c r="F2527">
        <v>903.7</v>
      </c>
      <c r="G2527" t="s">
        <v>84</v>
      </c>
      <c r="H2527">
        <v>0.47599999999999998</v>
      </c>
    </row>
    <row r="2528" spans="1:8">
      <c r="A2528" s="3">
        <v>2008</v>
      </c>
      <c r="B2528" t="s">
        <v>143</v>
      </c>
      <c r="C2528">
        <v>7</v>
      </c>
      <c r="D2528">
        <v>0.72399999999999998</v>
      </c>
      <c r="E2528">
        <v>0.23499999999999999</v>
      </c>
      <c r="F2528">
        <v>594.16999999999996</v>
      </c>
      <c r="G2528" t="s">
        <v>84</v>
      </c>
      <c r="H2528">
        <v>0.48</v>
      </c>
    </row>
    <row r="2529" spans="1:8">
      <c r="A2529" s="3">
        <v>2009</v>
      </c>
      <c r="B2529" t="s">
        <v>143</v>
      </c>
      <c r="C2529">
        <v>7</v>
      </c>
      <c r="D2529">
        <v>0.14699999999999999</v>
      </c>
      <c r="E2529">
        <v>0.13300000000000001</v>
      </c>
      <c r="F2529">
        <v>499.19</v>
      </c>
      <c r="G2529" t="s">
        <v>84</v>
      </c>
      <c r="H2529">
        <v>0.45500000000000002</v>
      </c>
    </row>
    <row r="2530" spans="1:8">
      <c r="A2530" s="3">
        <v>2010</v>
      </c>
      <c r="B2530" t="s">
        <v>143</v>
      </c>
      <c r="C2530">
        <v>7</v>
      </c>
      <c r="D2530">
        <v>0.14299999999999999</v>
      </c>
      <c r="E2530">
        <v>0.05</v>
      </c>
      <c r="F2530">
        <v>295.01</v>
      </c>
      <c r="G2530" t="s">
        <v>84</v>
      </c>
      <c r="H2530">
        <v>0.432</v>
      </c>
    </row>
    <row r="2531" spans="1:8">
      <c r="A2531">
        <v>1968</v>
      </c>
      <c r="B2531" t="s">
        <v>143</v>
      </c>
      <c r="C2531">
        <v>8</v>
      </c>
      <c r="D2531" t="s">
        <v>84</v>
      </c>
      <c r="E2531" t="s">
        <v>84</v>
      </c>
      <c r="F2531" t="s">
        <v>84</v>
      </c>
      <c r="G2531" t="s">
        <v>84</v>
      </c>
      <c r="H2531" t="s">
        <v>84</v>
      </c>
    </row>
    <row r="2532" spans="1:8">
      <c r="A2532">
        <v>1969</v>
      </c>
      <c r="B2532" t="s">
        <v>143</v>
      </c>
      <c r="C2532">
        <v>8</v>
      </c>
      <c r="D2532" t="s">
        <v>84</v>
      </c>
      <c r="E2532" t="s">
        <v>84</v>
      </c>
      <c r="F2532" t="s">
        <v>84</v>
      </c>
      <c r="G2532" t="s">
        <v>84</v>
      </c>
      <c r="H2532" t="s">
        <v>84</v>
      </c>
    </row>
    <row r="2533" spans="1:8">
      <c r="A2533">
        <v>1970</v>
      </c>
      <c r="B2533" t="s">
        <v>143</v>
      </c>
      <c r="C2533">
        <v>8</v>
      </c>
      <c r="D2533" t="s">
        <v>84</v>
      </c>
      <c r="E2533" t="s">
        <v>84</v>
      </c>
      <c r="F2533" t="s">
        <v>84</v>
      </c>
      <c r="G2533" t="s">
        <v>84</v>
      </c>
      <c r="H2533" t="s">
        <v>84</v>
      </c>
    </row>
    <row r="2534" spans="1:8">
      <c r="A2534">
        <v>1971</v>
      </c>
      <c r="B2534" t="s">
        <v>143</v>
      </c>
      <c r="C2534">
        <v>8</v>
      </c>
      <c r="D2534" t="s">
        <v>84</v>
      </c>
      <c r="E2534" t="s">
        <v>84</v>
      </c>
      <c r="F2534" t="s">
        <v>84</v>
      </c>
      <c r="G2534" t="s">
        <v>84</v>
      </c>
      <c r="H2534" t="s">
        <v>84</v>
      </c>
    </row>
    <row r="2535" spans="1:8">
      <c r="A2535">
        <v>1972</v>
      </c>
      <c r="B2535" t="s">
        <v>143</v>
      </c>
      <c r="C2535">
        <v>8</v>
      </c>
      <c r="D2535" t="s">
        <v>84</v>
      </c>
      <c r="E2535" t="s">
        <v>84</v>
      </c>
      <c r="F2535" t="s">
        <v>84</v>
      </c>
      <c r="G2535" t="s">
        <v>84</v>
      </c>
      <c r="H2535" t="s">
        <v>84</v>
      </c>
    </row>
    <row r="2536" spans="1:8">
      <c r="A2536">
        <v>1973</v>
      </c>
      <c r="B2536" t="s">
        <v>143</v>
      </c>
      <c r="C2536">
        <v>8</v>
      </c>
      <c r="D2536" t="s">
        <v>84</v>
      </c>
      <c r="E2536" t="s">
        <v>84</v>
      </c>
      <c r="F2536" t="s">
        <v>84</v>
      </c>
      <c r="G2536" t="s">
        <v>84</v>
      </c>
      <c r="H2536" t="s">
        <v>84</v>
      </c>
    </row>
    <row r="2537" spans="1:8">
      <c r="A2537">
        <v>1974</v>
      </c>
      <c r="B2537" t="s">
        <v>143</v>
      </c>
      <c r="C2537">
        <v>8</v>
      </c>
      <c r="D2537" t="s">
        <v>84</v>
      </c>
      <c r="E2537" t="s">
        <v>84</v>
      </c>
      <c r="F2537" t="s">
        <v>84</v>
      </c>
      <c r="G2537" t="s">
        <v>84</v>
      </c>
      <c r="H2537" t="s">
        <v>84</v>
      </c>
    </row>
    <row r="2538" spans="1:8">
      <c r="A2538">
        <v>1975</v>
      </c>
      <c r="B2538" t="s">
        <v>143</v>
      </c>
      <c r="C2538">
        <v>8</v>
      </c>
      <c r="D2538" t="s">
        <v>84</v>
      </c>
      <c r="E2538" t="s">
        <v>84</v>
      </c>
      <c r="F2538" t="s">
        <v>84</v>
      </c>
      <c r="G2538" t="s">
        <v>84</v>
      </c>
      <c r="H2538" t="s">
        <v>84</v>
      </c>
    </row>
    <row r="2539" spans="1:8">
      <c r="A2539">
        <v>1976</v>
      </c>
      <c r="B2539" t="s">
        <v>143</v>
      </c>
      <c r="C2539">
        <v>8</v>
      </c>
      <c r="D2539" t="s">
        <v>84</v>
      </c>
      <c r="E2539" t="s">
        <v>84</v>
      </c>
      <c r="F2539" t="s">
        <v>84</v>
      </c>
      <c r="G2539" t="s">
        <v>84</v>
      </c>
      <c r="H2539" t="s">
        <v>84</v>
      </c>
    </row>
    <row r="2540" spans="1:8">
      <c r="A2540">
        <v>1977</v>
      </c>
      <c r="B2540" t="s">
        <v>143</v>
      </c>
      <c r="C2540">
        <v>8</v>
      </c>
      <c r="D2540" t="s">
        <v>84</v>
      </c>
      <c r="E2540" t="s">
        <v>84</v>
      </c>
      <c r="F2540" t="s">
        <v>84</v>
      </c>
      <c r="G2540" t="s">
        <v>84</v>
      </c>
      <c r="H2540" t="s">
        <v>84</v>
      </c>
    </row>
    <row r="2541" spans="1:8">
      <c r="A2541">
        <v>1978</v>
      </c>
      <c r="B2541" t="s">
        <v>143</v>
      </c>
      <c r="C2541">
        <v>8</v>
      </c>
      <c r="D2541" t="s">
        <v>84</v>
      </c>
      <c r="E2541" t="s">
        <v>84</v>
      </c>
      <c r="F2541" t="s">
        <v>84</v>
      </c>
      <c r="G2541" t="s">
        <v>84</v>
      </c>
      <c r="H2541" t="s">
        <v>84</v>
      </c>
    </row>
    <row r="2542" spans="1:8">
      <c r="A2542">
        <v>1979</v>
      </c>
      <c r="B2542" t="s">
        <v>143</v>
      </c>
      <c r="C2542">
        <v>8</v>
      </c>
      <c r="D2542" t="s">
        <v>84</v>
      </c>
      <c r="E2542" t="s">
        <v>84</v>
      </c>
      <c r="F2542" t="s">
        <v>84</v>
      </c>
      <c r="G2542" t="s">
        <v>84</v>
      </c>
      <c r="H2542" t="s">
        <v>84</v>
      </c>
    </row>
    <row r="2543" spans="1:8">
      <c r="A2543" s="3">
        <v>1980</v>
      </c>
      <c r="B2543" t="s">
        <v>143</v>
      </c>
      <c r="C2543">
        <v>8</v>
      </c>
      <c r="D2543">
        <v>0.38</v>
      </c>
      <c r="E2543">
        <v>0.17</v>
      </c>
      <c r="F2543" t="s">
        <v>84</v>
      </c>
      <c r="G2543" t="s">
        <v>84</v>
      </c>
      <c r="H2543" t="s">
        <v>84</v>
      </c>
    </row>
    <row r="2544" spans="1:8">
      <c r="A2544" s="3">
        <v>1981</v>
      </c>
      <c r="B2544" t="s">
        <v>143</v>
      </c>
      <c r="C2544">
        <v>8</v>
      </c>
      <c r="D2544">
        <v>0.67</v>
      </c>
      <c r="E2544">
        <v>0.26</v>
      </c>
      <c r="F2544" t="s">
        <v>84</v>
      </c>
      <c r="G2544" t="s">
        <v>84</v>
      </c>
      <c r="H2544" t="s">
        <v>84</v>
      </c>
    </row>
    <row r="2545" spans="1:8">
      <c r="A2545" s="3">
        <v>1982</v>
      </c>
      <c r="B2545" t="s">
        <v>143</v>
      </c>
      <c r="C2545">
        <v>8</v>
      </c>
      <c r="D2545">
        <v>0.36199999999999999</v>
      </c>
      <c r="E2545">
        <v>0.13200000000000001</v>
      </c>
      <c r="F2545">
        <v>656</v>
      </c>
      <c r="G2545" t="s">
        <v>84</v>
      </c>
      <c r="H2545">
        <v>0.72699999999999998</v>
      </c>
    </row>
    <row r="2546" spans="1:8">
      <c r="A2546" s="3">
        <v>1983</v>
      </c>
      <c r="B2546" t="s">
        <v>143</v>
      </c>
      <c r="C2546">
        <v>8</v>
      </c>
      <c r="D2546">
        <v>0.63200000000000001</v>
      </c>
      <c r="E2546">
        <v>8.4000000000000005E-2</v>
      </c>
      <c r="F2546">
        <v>977.8</v>
      </c>
      <c r="G2546" t="s">
        <v>84</v>
      </c>
      <c r="H2546">
        <v>0.61299999999999999</v>
      </c>
    </row>
    <row r="2547" spans="1:8">
      <c r="A2547" s="3">
        <v>1984</v>
      </c>
      <c r="B2547" t="s">
        <v>143</v>
      </c>
      <c r="C2547">
        <v>8</v>
      </c>
      <c r="D2547">
        <v>0.20200000000000001</v>
      </c>
      <c r="E2547">
        <v>0.31</v>
      </c>
      <c r="F2547">
        <v>1497.5</v>
      </c>
      <c r="G2547" t="s">
        <v>84</v>
      </c>
      <c r="H2547">
        <v>0.66400000000000003</v>
      </c>
    </row>
    <row r="2548" spans="1:8">
      <c r="A2548" s="3">
        <v>1985</v>
      </c>
      <c r="B2548" t="s">
        <v>143</v>
      </c>
      <c r="C2548">
        <v>8</v>
      </c>
      <c r="D2548">
        <v>0.41199999999999998</v>
      </c>
      <c r="E2548">
        <v>0.27</v>
      </c>
      <c r="F2548">
        <v>1247.9000000000001</v>
      </c>
      <c r="G2548" t="s">
        <v>84</v>
      </c>
      <c r="H2548">
        <v>0.69099999999999995</v>
      </c>
    </row>
    <row r="2549" spans="1:8">
      <c r="A2549" s="3">
        <v>1986</v>
      </c>
      <c r="B2549" t="s">
        <v>143</v>
      </c>
      <c r="C2549">
        <v>8</v>
      </c>
      <c r="D2549">
        <v>0.17199999999999999</v>
      </c>
      <c r="E2549">
        <v>0.16</v>
      </c>
      <c r="F2549">
        <v>834.9</v>
      </c>
      <c r="G2549" t="s">
        <v>84</v>
      </c>
      <c r="H2549">
        <v>0.67600000000000005</v>
      </c>
    </row>
    <row r="2550" spans="1:8">
      <c r="A2550" s="3">
        <v>1987</v>
      </c>
      <c r="B2550" t="s">
        <v>143</v>
      </c>
      <c r="C2550">
        <v>8</v>
      </c>
      <c r="D2550">
        <v>0.185</v>
      </c>
      <c r="E2550">
        <v>7.0999999999999994E-2</v>
      </c>
      <c r="F2550">
        <v>870.9</v>
      </c>
      <c r="G2550" t="s">
        <v>84</v>
      </c>
      <c r="H2550">
        <v>0.68600000000000005</v>
      </c>
    </row>
    <row r="2551" spans="1:8">
      <c r="A2551" s="3">
        <v>1988</v>
      </c>
      <c r="B2551" t="s">
        <v>143</v>
      </c>
      <c r="C2551">
        <v>8</v>
      </c>
      <c r="D2551">
        <v>0.23899999999999999</v>
      </c>
      <c r="E2551">
        <v>4.8000000000000001E-2</v>
      </c>
      <c r="F2551">
        <v>1154.0999999999999</v>
      </c>
      <c r="G2551" t="s">
        <v>84</v>
      </c>
      <c r="H2551">
        <v>0.66800000000000004</v>
      </c>
    </row>
    <row r="2552" spans="1:8">
      <c r="A2552" s="3">
        <v>1989</v>
      </c>
      <c r="B2552" t="s">
        <v>143</v>
      </c>
      <c r="C2552">
        <v>8</v>
      </c>
      <c r="D2552">
        <v>0.32700000000000001</v>
      </c>
      <c r="E2552">
        <v>8.4000000000000005E-2</v>
      </c>
      <c r="F2552">
        <v>883.32899999999995</v>
      </c>
      <c r="G2552" t="s">
        <v>84</v>
      </c>
      <c r="H2552">
        <v>0.68200000000000005</v>
      </c>
    </row>
    <row r="2553" spans="1:8">
      <c r="A2553" s="3">
        <v>1990</v>
      </c>
      <c r="B2553" t="s">
        <v>143</v>
      </c>
      <c r="C2553">
        <v>8</v>
      </c>
      <c r="D2553">
        <v>8.9999999999999993E-3</v>
      </c>
      <c r="E2553">
        <v>2.3E-2</v>
      </c>
      <c r="F2553">
        <v>474.82799999999997</v>
      </c>
      <c r="G2553" t="s">
        <v>84</v>
      </c>
      <c r="H2553">
        <v>0.68799999999999994</v>
      </c>
    </row>
    <row r="2554" spans="1:8">
      <c r="A2554" s="3">
        <v>1991</v>
      </c>
      <c r="B2554" t="s">
        <v>143</v>
      </c>
      <c r="C2554">
        <v>8</v>
      </c>
      <c r="D2554">
        <v>0.10100000000000001</v>
      </c>
      <c r="E2554">
        <v>5.8999999999999997E-2</v>
      </c>
      <c r="F2554">
        <v>244.93600000000001</v>
      </c>
      <c r="G2554" t="s">
        <v>84</v>
      </c>
      <c r="H2554">
        <v>0.70199999999999996</v>
      </c>
    </row>
    <row r="2555" spans="1:8">
      <c r="A2555" s="3">
        <v>1992</v>
      </c>
      <c r="B2555" t="s">
        <v>143</v>
      </c>
      <c r="C2555">
        <v>8</v>
      </c>
      <c r="D2555">
        <v>4.4999999999999998E-2</v>
      </c>
      <c r="E2555">
        <v>0</v>
      </c>
      <c r="F2555">
        <v>201.76400000000001</v>
      </c>
      <c r="G2555" t="s">
        <v>84</v>
      </c>
      <c r="H2555">
        <v>0.73899999999999999</v>
      </c>
    </row>
    <row r="2556" spans="1:8">
      <c r="A2556" s="3">
        <v>1993</v>
      </c>
      <c r="B2556" t="s">
        <v>143</v>
      </c>
      <c r="C2556">
        <v>8</v>
      </c>
      <c r="D2556">
        <v>0</v>
      </c>
      <c r="E2556">
        <v>8.1000000000000003E-2</v>
      </c>
      <c r="F2556">
        <v>585.62199999999996</v>
      </c>
      <c r="G2556" t="s">
        <v>84</v>
      </c>
      <c r="H2556">
        <v>0.66600000000000004</v>
      </c>
    </row>
    <row r="2557" spans="1:8">
      <c r="A2557" s="3">
        <v>1994</v>
      </c>
      <c r="B2557" t="s">
        <v>143</v>
      </c>
      <c r="C2557">
        <v>8</v>
      </c>
      <c r="D2557">
        <v>2.8000000000000001E-2</v>
      </c>
      <c r="E2557">
        <v>0</v>
      </c>
      <c r="F2557">
        <v>199.65</v>
      </c>
      <c r="G2557" t="s">
        <v>84</v>
      </c>
      <c r="H2557">
        <v>0.69</v>
      </c>
    </row>
    <row r="2558" spans="1:8">
      <c r="A2558" s="3">
        <v>1995</v>
      </c>
      <c r="B2558" t="s">
        <v>143</v>
      </c>
      <c r="C2558">
        <v>8</v>
      </c>
      <c r="D2558">
        <v>0.11</v>
      </c>
      <c r="E2558">
        <v>0</v>
      </c>
      <c r="F2558">
        <v>269.55599999999998</v>
      </c>
      <c r="G2558" t="s">
        <v>84</v>
      </c>
      <c r="H2558">
        <v>0.69</v>
      </c>
    </row>
    <row r="2559" spans="1:8">
      <c r="A2559" s="3">
        <v>1996</v>
      </c>
      <c r="B2559" t="s">
        <v>143</v>
      </c>
      <c r="C2559">
        <v>8</v>
      </c>
      <c r="D2559">
        <v>0</v>
      </c>
      <c r="E2559">
        <v>6.5000000000000002E-2</v>
      </c>
      <c r="F2559">
        <v>269.03699999999998</v>
      </c>
      <c r="G2559" t="s">
        <v>84</v>
      </c>
      <c r="H2559">
        <v>0.70799999999999996</v>
      </c>
    </row>
    <row r="2560" spans="1:8">
      <c r="A2560" s="3">
        <v>1997</v>
      </c>
      <c r="B2560" t="s">
        <v>143</v>
      </c>
      <c r="C2560">
        <v>8</v>
      </c>
      <c r="D2560">
        <v>8.3000000000000004E-2</v>
      </c>
      <c r="E2560">
        <v>0</v>
      </c>
      <c r="F2560">
        <v>594.35500000000002</v>
      </c>
      <c r="G2560" t="s">
        <v>84</v>
      </c>
      <c r="H2560">
        <v>0.628</v>
      </c>
    </row>
    <row r="2561" spans="1:8">
      <c r="A2561" s="3">
        <v>1998</v>
      </c>
      <c r="B2561" t="s">
        <v>143</v>
      </c>
      <c r="C2561">
        <v>8</v>
      </c>
      <c r="D2561">
        <v>0.154</v>
      </c>
      <c r="E2561">
        <v>4.2999999999999997E-2</v>
      </c>
      <c r="F2561">
        <v>382.483</v>
      </c>
      <c r="G2561" t="s">
        <v>84</v>
      </c>
      <c r="H2561">
        <v>0.58499999999999996</v>
      </c>
    </row>
    <row r="2562" spans="1:8">
      <c r="A2562" s="3">
        <v>1999</v>
      </c>
      <c r="B2562" t="s">
        <v>143</v>
      </c>
      <c r="C2562">
        <v>8</v>
      </c>
      <c r="D2562">
        <v>3.1E-2</v>
      </c>
      <c r="E2562">
        <v>0.05</v>
      </c>
      <c r="F2562">
        <v>805.31</v>
      </c>
      <c r="G2562" t="s">
        <v>84</v>
      </c>
      <c r="H2562">
        <v>0.58399999999999996</v>
      </c>
    </row>
    <row r="2563" spans="1:8">
      <c r="A2563" s="3">
        <v>2000</v>
      </c>
      <c r="B2563" t="s">
        <v>143</v>
      </c>
      <c r="C2563">
        <v>8</v>
      </c>
      <c r="D2563">
        <v>0.11600000000000001</v>
      </c>
      <c r="E2563">
        <v>0.152</v>
      </c>
      <c r="F2563">
        <v>1023.952</v>
      </c>
      <c r="G2563" t="s">
        <v>84</v>
      </c>
      <c r="H2563">
        <v>0.53400000000000003</v>
      </c>
    </row>
    <row r="2564" spans="1:8">
      <c r="A2564" s="3">
        <v>2001</v>
      </c>
      <c r="B2564" t="s">
        <v>143</v>
      </c>
      <c r="C2564">
        <v>8</v>
      </c>
      <c r="D2564">
        <v>0.16300000000000001</v>
      </c>
      <c r="E2564">
        <v>0.159</v>
      </c>
      <c r="F2564">
        <v>1483.876</v>
      </c>
      <c r="G2564" t="s">
        <v>84</v>
      </c>
      <c r="H2564">
        <v>0.55000000000000004</v>
      </c>
    </row>
    <row r="2565" spans="1:8">
      <c r="A2565" s="3">
        <v>2002</v>
      </c>
      <c r="B2565" t="s">
        <v>143</v>
      </c>
      <c r="C2565">
        <v>8</v>
      </c>
      <c r="D2565">
        <v>0.35099999999999998</v>
      </c>
      <c r="E2565">
        <v>0.14799999999999999</v>
      </c>
      <c r="F2565">
        <v>1280.799</v>
      </c>
      <c r="G2565" t="s">
        <v>84</v>
      </c>
      <c r="H2565">
        <v>0.55200000000000005</v>
      </c>
    </row>
    <row r="2566" spans="1:8">
      <c r="A2566" s="3">
        <v>2003</v>
      </c>
      <c r="B2566" t="s">
        <v>143</v>
      </c>
      <c r="C2566">
        <v>8</v>
      </c>
      <c r="D2566">
        <v>0.38700000000000001</v>
      </c>
      <c r="E2566">
        <v>0.129</v>
      </c>
      <c r="F2566">
        <v>1583.6320000000001</v>
      </c>
      <c r="G2566" t="s">
        <v>84</v>
      </c>
      <c r="H2566">
        <v>0.504</v>
      </c>
    </row>
    <row r="2567" spans="1:8">
      <c r="A2567" s="3">
        <v>2004</v>
      </c>
      <c r="B2567" t="s">
        <v>143</v>
      </c>
      <c r="C2567">
        <v>8</v>
      </c>
      <c r="D2567">
        <v>0.36799999999999999</v>
      </c>
      <c r="E2567">
        <v>0.35499999999999998</v>
      </c>
      <c r="F2567">
        <v>1161.566</v>
      </c>
      <c r="G2567" t="s">
        <v>84</v>
      </c>
      <c r="H2567">
        <v>0.53900000000000003</v>
      </c>
    </row>
    <row r="2568" spans="1:8">
      <c r="A2568" s="3">
        <v>2005</v>
      </c>
      <c r="B2568" t="s">
        <v>143</v>
      </c>
      <c r="C2568">
        <v>8</v>
      </c>
      <c r="D2568">
        <v>0.38300000000000001</v>
      </c>
      <c r="E2568">
        <v>5.5E-2</v>
      </c>
      <c r="F2568">
        <v>835.41200000000003</v>
      </c>
      <c r="G2568" t="s">
        <v>84</v>
      </c>
      <c r="H2568">
        <v>0.55600000000000005</v>
      </c>
    </row>
    <row r="2569" spans="1:8">
      <c r="A2569" s="3">
        <v>2006</v>
      </c>
      <c r="B2569" t="s">
        <v>143</v>
      </c>
      <c r="C2569">
        <v>8</v>
      </c>
      <c r="D2569">
        <v>0.41</v>
      </c>
      <c r="E2569">
        <v>0.13800000000000001</v>
      </c>
      <c r="F2569">
        <v>886.03700000000003</v>
      </c>
      <c r="G2569" t="s">
        <v>84</v>
      </c>
      <c r="H2569">
        <v>0.54900000000000004</v>
      </c>
    </row>
    <row r="2570" spans="1:8">
      <c r="A2570" s="3">
        <v>2007</v>
      </c>
      <c r="B2570" t="s">
        <v>143</v>
      </c>
      <c r="C2570">
        <v>8</v>
      </c>
      <c r="D2570">
        <v>0.154</v>
      </c>
      <c r="E2570">
        <v>6.9000000000000006E-2</v>
      </c>
      <c r="F2570">
        <v>619.79</v>
      </c>
      <c r="G2570" t="s">
        <v>84</v>
      </c>
      <c r="H2570">
        <v>0.56399999999999995</v>
      </c>
    </row>
    <row r="2571" spans="1:8">
      <c r="A2571" s="3">
        <v>2008</v>
      </c>
      <c r="B2571" t="s">
        <v>143</v>
      </c>
      <c r="C2571">
        <v>8</v>
      </c>
      <c r="D2571">
        <v>0.55000000000000004</v>
      </c>
      <c r="E2571">
        <v>0.30199999999999999</v>
      </c>
      <c r="F2571">
        <v>454.33</v>
      </c>
      <c r="G2571" t="s">
        <v>84</v>
      </c>
      <c r="H2571">
        <v>0.54300000000000004</v>
      </c>
    </row>
    <row r="2572" spans="1:8">
      <c r="A2572" s="3">
        <v>2009</v>
      </c>
      <c r="B2572" t="s">
        <v>143</v>
      </c>
      <c r="C2572">
        <v>8</v>
      </c>
      <c r="D2572">
        <v>0.21099999999999999</v>
      </c>
      <c r="E2572">
        <v>0.111</v>
      </c>
      <c r="F2572">
        <v>455.64</v>
      </c>
      <c r="G2572" t="s">
        <v>84</v>
      </c>
      <c r="H2572">
        <v>0.55200000000000005</v>
      </c>
    </row>
    <row r="2573" spans="1:8">
      <c r="A2573" s="3">
        <v>2010</v>
      </c>
      <c r="B2573" t="s">
        <v>143</v>
      </c>
      <c r="C2573">
        <v>8</v>
      </c>
      <c r="D2573">
        <v>9.7000000000000003E-2</v>
      </c>
      <c r="E2573">
        <v>0.115</v>
      </c>
      <c r="F2573">
        <v>402.41</v>
      </c>
      <c r="G2573" t="s">
        <v>84</v>
      </c>
      <c r="H2573">
        <v>0.501</v>
      </c>
    </row>
    <row r="2574" spans="1:8">
      <c r="A2574">
        <v>1968</v>
      </c>
      <c r="B2574" t="s">
        <v>143</v>
      </c>
      <c r="C2574">
        <v>9</v>
      </c>
      <c r="D2574" t="s">
        <v>84</v>
      </c>
      <c r="E2574" t="s">
        <v>84</v>
      </c>
      <c r="F2574" t="s">
        <v>84</v>
      </c>
      <c r="G2574" t="s">
        <v>84</v>
      </c>
      <c r="H2574" t="s">
        <v>84</v>
      </c>
    </row>
    <row r="2575" spans="1:8">
      <c r="A2575">
        <v>1969</v>
      </c>
      <c r="B2575" t="s">
        <v>143</v>
      </c>
      <c r="C2575">
        <v>9</v>
      </c>
      <c r="D2575" t="s">
        <v>84</v>
      </c>
      <c r="E2575" t="s">
        <v>84</v>
      </c>
      <c r="F2575" t="s">
        <v>84</v>
      </c>
      <c r="G2575" t="s">
        <v>84</v>
      </c>
      <c r="H2575" t="s">
        <v>84</v>
      </c>
    </row>
    <row r="2576" spans="1:8">
      <c r="A2576">
        <v>1970</v>
      </c>
      <c r="B2576" t="s">
        <v>143</v>
      </c>
      <c r="C2576">
        <v>9</v>
      </c>
      <c r="D2576" t="s">
        <v>84</v>
      </c>
      <c r="E2576" t="s">
        <v>84</v>
      </c>
      <c r="F2576" t="s">
        <v>84</v>
      </c>
      <c r="G2576" t="s">
        <v>84</v>
      </c>
      <c r="H2576" t="s">
        <v>84</v>
      </c>
    </row>
    <row r="2577" spans="1:8">
      <c r="A2577">
        <v>1971</v>
      </c>
      <c r="B2577" t="s">
        <v>143</v>
      </c>
      <c r="C2577">
        <v>9</v>
      </c>
      <c r="D2577" t="s">
        <v>84</v>
      </c>
      <c r="E2577" t="s">
        <v>84</v>
      </c>
      <c r="F2577" t="s">
        <v>84</v>
      </c>
      <c r="G2577" t="s">
        <v>84</v>
      </c>
      <c r="H2577" t="s">
        <v>84</v>
      </c>
    </row>
    <row r="2578" spans="1:8">
      <c r="A2578">
        <v>1972</v>
      </c>
      <c r="B2578" t="s">
        <v>143</v>
      </c>
      <c r="C2578">
        <v>9</v>
      </c>
      <c r="D2578" t="s">
        <v>84</v>
      </c>
      <c r="E2578" t="s">
        <v>84</v>
      </c>
      <c r="F2578" t="s">
        <v>84</v>
      </c>
      <c r="G2578" t="s">
        <v>84</v>
      </c>
      <c r="H2578" t="s">
        <v>84</v>
      </c>
    </row>
    <row r="2579" spans="1:8">
      <c r="A2579">
        <v>1973</v>
      </c>
      <c r="B2579" t="s">
        <v>143</v>
      </c>
      <c r="C2579">
        <v>9</v>
      </c>
      <c r="D2579" t="s">
        <v>84</v>
      </c>
      <c r="E2579" t="s">
        <v>84</v>
      </c>
      <c r="F2579" t="s">
        <v>84</v>
      </c>
      <c r="G2579" t="s">
        <v>84</v>
      </c>
      <c r="H2579" t="s">
        <v>84</v>
      </c>
    </row>
    <row r="2580" spans="1:8">
      <c r="A2580">
        <v>1974</v>
      </c>
      <c r="B2580" t="s">
        <v>143</v>
      </c>
      <c r="C2580">
        <v>9</v>
      </c>
      <c r="D2580" t="s">
        <v>84</v>
      </c>
      <c r="E2580" t="s">
        <v>84</v>
      </c>
      <c r="F2580" t="s">
        <v>84</v>
      </c>
      <c r="G2580" t="s">
        <v>84</v>
      </c>
      <c r="H2580" t="s">
        <v>84</v>
      </c>
    </row>
    <row r="2581" spans="1:8">
      <c r="A2581">
        <v>1975</v>
      </c>
      <c r="B2581" t="s">
        <v>143</v>
      </c>
      <c r="C2581">
        <v>9</v>
      </c>
      <c r="D2581" t="s">
        <v>84</v>
      </c>
      <c r="E2581" t="s">
        <v>84</v>
      </c>
      <c r="F2581" t="s">
        <v>84</v>
      </c>
      <c r="G2581" t="s">
        <v>84</v>
      </c>
      <c r="H2581" t="s">
        <v>84</v>
      </c>
    </row>
    <row r="2582" spans="1:8">
      <c r="A2582">
        <v>1976</v>
      </c>
      <c r="B2582" t="s">
        <v>143</v>
      </c>
      <c r="C2582">
        <v>9</v>
      </c>
      <c r="D2582" t="s">
        <v>84</v>
      </c>
      <c r="E2582" t="s">
        <v>84</v>
      </c>
      <c r="F2582" t="s">
        <v>84</v>
      </c>
      <c r="G2582" t="s">
        <v>84</v>
      </c>
      <c r="H2582" t="s">
        <v>84</v>
      </c>
    </row>
    <row r="2583" spans="1:8">
      <c r="A2583">
        <v>1977</v>
      </c>
      <c r="B2583" t="s">
        <v>143</v>
      </c>
      <c r="C2583">
        <v>9</v>
      </c>
      <c r="D2583" t="s">
        <v>84</v>
      </c>
      <c r="E2583" t="s">
        <v>84</v>
      </c>
      <c r="F2583" t="s">
        <v>84</v>
      </c>
      <c r="G2583" t="s">
        <v>84</v>
      </c>
      <c r="H2583" t="s">
        <v>84</v>
      </c>
    </row>
    <row r="2584" spans="1:8">
      <c r="A2584">
        <v>1978</v>
      </c>
      <c r="B2584" t="s">
        <v>143</v>
      </c>
      <c r="C2584">
        <v>9</v>
      </c>
      <c r="D2584" t="s">
        <v>84</v>
      </c>
      <c r="E2584" t="s">
        <v>84</v>
      </c>
      <c r="F2584" t="s">
        <v>84</v>
      </c>
      <c r="G2584" t="s">
        <v>84</v>
      </c>
      <c r="H2584" t="s">
        <v>84</v>
      </c>
    </row>
    <row r="2585" spans="1:8">
      <c r="A2585">
        <v>1979</v>
      </c>
      <c r="B2585" t="s">
        <v>143</v>
      </c>
      <c r="C2585">
        <v>9</v>
      </c>
      <c r="D2585" t="s">
        <v>84</v>
      </c>
      <c r="E2585" t="s">
        <v>84</v>
      </c>
      <c r="F2585" t="s">
        <v>84</v>
      </c>
      <c r="G2585" t="s">
        <v>84</v>
      </c>
      <c r="H2585" t="s">
        <v>84</v>
      </c>
    </row>
    <row r="2586" spans="1:8">
      <c r="A2586" s="3">
        <v>1980</v>
      </c>
      <c r="B2586" t="s">
        <v>143</v>
      </c>
      <c r="C2586">
        <v>9</v>
      </c>
      <c r="D2586">
        <v>0.4</v>
      </c>
      <c r="E2586">
        <v>0.15</v>
      </c>
      <c r="F2586" t="s">
        <v>84</v>
      </c>
      <c r="G2586" t="s">
        <v>84</v>
      </c>
      <c r="H2586" t="s">
        <v>84</v>
      </c>
    </row>
    <row r="2587" spans="1:8">
      <c r="A2587" s="3">
        <v>1981</v>
      </c>
      <c r="B2587" t="s">
        <v>143</v>
      </c>
      <c r="C2587">
        <v>9</v>
      </c>
      <c r="D2587">
        <v>0.42</v>
      </c>
      <c r="E2587">
        <v>0.18</v>
      </c>
      <c r="F2587" t="s">
        <v>84</v>
      </c>
      <c r="G2587" t="s">
        <v>84</v>
      </c>
      <c r="H2587" t="s">
        <v>84</v>
      </c>
    </row>
    <row r="2588" spans="1:8">
      <c r="A2588" s="3">
        <v>1982</v>
      </c>
      <c r="B2588" t="s">
        <v>143</v>
      </c>
      <c r="C2588">
        <v>9</v>
      </c>
      <c r="D2588">
        <v>9.2999999999999999E-2</v>
      </c>
      <c r="E2588">
        <v>1.4999999999999999E-2</v>
      </c>
      <c r="F2588">
        <v>399.5</v>
      </c>
      <c r="G2588" t="s">
        <v>84</v>
      </c>
      <c r="H2588">
        <v>0.88600000000000001</v>
      </c>
    </row>
    <row r="2589" spans="1:8">
      <c r="A2589" s="3">
        <v>1983</v>
      </c>
      <c r="B2589" t="s">
        <v>143</v>
      </c>
      <c r="C2589">
        <v>9</v>
      </c>
      <c r="D2589">
        <v>0.47499999999999998</v>
      </c>
      <c r="E2589">
        <v>0.13700000000000001</v>
      </c>
      <c r="F2589">
        <v>737.7</v>
      </c>
      <c r="G2589" t="s">
        <v>84</v>
      </c>
      <c r="H2589">
        <v>0.79500000000000004</v>
      </c>
    </row>
    <row r="2590" spans="1:8">
      <c r="A2590" s="3">
        <v>1984</v>
      </c>
      <c r="B2590" t="s">
        <v>143</v>
      </c>
      <c r="C2590">
        <v>9</v>
      </c>
      <c r="D2590">
        <v>0.19600000000000001</v>
      </c>
      <c r="E2590">
        <v>0.14899999999999999</v>
      </c>
      <c r="F2590">
        <v>696.7</v>
      </c>
      <c r="G2590" t="s">
        <v>84</v>
      </c>
      <c r="H2590">
        <v>0.81699999999999995</v>
      </c>
    </row>
    <row r="2591" spans="1:8">
      <c r="A2591" s="3">
        <v>1985</v>
      </c>
      <c r="B2591" t="s">
        <v>143</v>
      </c>
      <c r="C2591">
        <v>9</v>
      </c>
      <c r="D2591">
        <v>0.14799999999999999</v>
      </c>
      <c r="E2591">
        <v>0.10299999999999999</v>
      </c>
      <c r="F2591">
        <v>606</v>
      </c>
      <c r="G2591" t="s">
        <v>84</v>
      </c>
      <c r="H2591">
        <v>0.84199999999999997</v>
      </c>
    </row>
    <row r="2592" spans="1:8">
      <c r="A2592" s="3">
        <v>1986</v>
      </c>
      <c r="B2592" t="s">
        <v>143</v>
      </c>
      <c r="C2592">
        <v>9</v>
      </c>
      <c r="D2592">
        <v>0.19400000000000001</v>
      </c>
      <c r="E2592">
        <v>0.112</v>
      </c>
      <c r="F2592">
        <v>412.7</v>
      </c>
      <c r="G2592" t="s">
        <v>84</v>
      </c>
      <c r="H2592">
        <v>0.85299999999999998</v>
      </c>
    </row>
    <row r="2593" spans="1:8">
      <c r="A2593" s="3">
        <v>1987</v>
      </c>
      <c r="B2593" t="s">
        <v>143</v>
      </c>
      <c r="C2593">
        <v>9</v>
      </c>
      <c r="D2593">
        <v>8.9999999999999993E-3</v>
      </c>
      <c r="E2593">
        <v>0</v>
      </c>
      <c r="F2593">
        <v>480.6</v>
      </c>
      <c r="G2593" t="s">
        <v>84</v>
      </c>
      <c r="H2593">
        <v>0.82799999999999996</v>
      </c>
    </row>
    <row r="2594" spans="1:8">
      <c r="A2594" s="3">
        <v>1988</v>
      </c>
      <c r="B2594" t="s">
        <v>143</v>
      </c>
      <c r="C2594">
        <v>9</v>
      </c>
      <c r="D2594">
        <v>0.13700000000000001</v>
      </c>
      <c r="E2594">
        <v>4.5999999999999999E-2</v>
      </c>
      <c r="F2594">
        <v>401.5</v>
      </c>
      <c r="G2594" t="s">
        <v>84</v>
      </c>
      <c r="H2594">
        <v>0.81899999999999995</v>
      </c>
    </row>
    <row r="2595" spans="1:8">
      <c r="A2595" s="3">
        <v>1989</v>
      </c>
      <c r="B2595" t="s">
        <v>143</v>
      </c>
      <c r="C2595">
        <v>9</v>
      </c>
      <c r="D2595">
        <v>8.1000000000000003E-2</v>
      </c>
      <c r="E2595">
        <v>7.8E-2</v>
      </c>
      <c r="F2595">
        <v>349.97199999999998</v>
      </c>
      <c r="G2595" t="s">
        <v>84</v>
      </c>
      <c r="H2595">
        <v>0.81799999999999995</v>
      </c>
    </row>
    <row r="2596" spans="1:8">
      <c r="A2596" s="3">
        <v>1990</v>
      </c>
      <c r="B2596" t="s">
        <v>143</v>
      </c>
      <c r="C2596">
        <v>9</v>
      </c>
      <c r="D2596">
        <v>0.05</v>
      </c>
      <c r="E2596">
        <v>2.5000000000000001E-2</v>
      </c>
      <c r="F2596">
        <v>336.59399999999999</v>
      </c>
      <c r="G2596" t="s">
        <v>84</v>
      </c>
      <c r="H2596">
        <v>0.84899999999999998</v>
      </c>
    </row>
    <row r="2597" spans="1:8">
      <c r="A2597" s="3">
        <v>1991</v>
      </c>
      <c r="B2597" t="s">
        <v>143</v>
      </c>
      <c r="C2597">
        <v>9</v>
      </c>
      <c r="D2597">
        <v>8.3000000000000004E-2</v>
      </c>
      <c r="E2597">
        <v>0.03</v>
      </c>
      <c r="F2597">
        <v>292.57100000000003</v>
      </c>
      <c r="G2597" t="s">
        <v>84</v>
      </c>
      <c r="H2597">
        <v>0.83599999999999997</v>
      </c>
    </row>
    <row r="2598" spans="1:8">
      <c r="A2598" s="3">
        <v>1992</v>
      </c>
      <c r="B2598" t="s">
        <v>143</v>
      </c>
      <c r="C2598">
        <v>9</v>
      </c>
      <c r="D2598">
        <v>0.14899999999999999</v>
      </c>
      <c r="E2598">
        <v>1.9E-2</v>
      </c>
      <c r="F2598">
        <v>177.989</v>
      </c>
      <c r="G2598" t="s">
        <v>84</v>
      </c>
      <c r="H2598">
        <v>0.82199999999999995</v>
      </c>
    </row>
    <row r="2599" spans="1:8">
      <c r="A2599" s="3">
        <v>1993</v>
      </c>
      <c r="B2599" t="s">
        <v>143</v>
      </c>
      <c r="C2599">
        <v>9</v>
      </c>
      <c r="D2599">
        <v>1.4999999999999999E-2</v>
      </c>
      <c r="E2599">
        <v>0</v>
      </c>
      <c r="F2599">
        <v>218.79300000000001</v>
      </c>
      <c r="G2599" t="s">
        <v>84</v>
      </c>
      <c r="H2599">
        <v>0.88200000000000001</v>
      </c>
    </row>
    <row r="2600" spans="1:8">
      <c r="A2600" s="3">
        <v>1994</v>
      </c>
      <c r="B2600" t="s">
        <v>143</v>
      </c>
      <c r="C2600">
        <v>9</v>
      </c>
      <c r="D2600">
        <v>7.0000000000000007E-2</v>
      </c>
      <c r="E2600">
        <v>4.2999999999999997E-2</v>
      </c>
      <c r="F2600">
        <v>543.77200000000005</v>
      </c>
      <c r="G2600" t="s">
        <v>84</v>
      </c>
      <c r="H2600">
        <v>0.83299999999999996</v>
      </c>
    </row>
    <row r="2601" spans="1:8">
      <c r="A2601" s="3">
        <v>1995</v>
      </c>
      <c r="B2601" t="s">
        <v>143</v>
      </c>
      <c r="C2601">
        <v>9</v>
      </c>
      <c r="D2601">
        <v>4.2000000000000003E-2</v>
      </c>
      <c r="E2601">
        <v>1.0999999999999999E-2</v>
      </c>
      <c r="F2601">
        <v>97.908000000000001</v>
      </c>
      <c r="G2601" t="s">
        <v>84</v>
      </c>
      <c r="H2601">
        <v>0.91</v>
      </c>
    </row>
    <row r="2602" spans="1:8">
      <c r="A2602" s="3">
        <v>1996</v>
      </c>
      <c r="B2602" t="s">
        <v>143</v>
      </c>
      <c r="C2602">
        <v>9</v>
      </c>
      <c r="D2602">
        <v>0</v>
      </c>
      <c r="E2602">
        <v>3.6999999999999998E-2</v>
      </c>
      <c r="F2602">
        <v>220.23400000000001</v>
      </c>
      <c r="G2602" t="s">
        <v>84</v>
      </c>
      <c r="H2602">
        <v>0.85599999999999998</v>
      </c>
    </row>
    <row r="2603" spans="1:8">
      <c r="A2603" s="3">
        <v>1997</v>
      </c>
      <c r="B2603" t="s">
        <v>143</v>
      </c>
      <c r="C2603">
        <v>9</v>
      </c>
      <c r="D2603">
        <v>1.4E-2</v>
      </c>
      <c r="E2603">
        <v>0</v>
      </c>
      <c r="F2603">
        <v>84.164000000000001</v>
      </c>
      <c r="G2603" t="s">
        <v>84</v>
      </c>
      <c r="H2603">
        <v>0.86899999999999999</v>
      </c>
    </row>
    <row r="2604" spans="1:8">
      <c r="A2604" s="3">
        <v>1998</v>
      </c>
      <c r="B2604" t="s">
        <v>143</v>
      </c>
      <c r="C2604">
        <v>9</v>
      </c>
      <c r="D2604">
        <v>7.5999999999999998E-2</v>
      </c>
      <c r="E2604">
        <v>1.2E-2</v>
      </c>
      <c r="F2604">
        <v>146.03800000000001</v>
      </c>
      <c r="G2604" t="s">
        <v>84</v>
      </c>
      <c r="H2604">
        <v>0.86899999999999999</v>
      </c>
    </row>
    <row r="2605" spans="1:8">
      <c r="A2605" s="3">
        <v>1999</v>
      </c>
      <c r="B2605" t="s">
        <v>143</v>
      </c>
      <c r="C2605">
        <v>9</v>
      </c>
      <c r="D2605">
        <v>1.4E-2</v>
      </c>
      <c r="E2605">
        <v>3.6999999999999998E-2</v>
      </c>
      <c r="F2605">
        <v>265.33100000000002</v>
      </c>
      <c r="G2605" t="s">
        <v>84</v>
      </c>
      <c r="H2605">
        <v>0.628</v>
      </c>
    </row>
    <row r="2606" spans="1:8">
      <c r="A2606" s="3">
        <v>2000</v>
      </c>
      <c r="B2606" t="s">
        <v>143</v>
      </c>
      <c r="C2606">
        <v>9</v>
      </c>
      <c r="D2606">
        <v>0</v>
      </c>
      <c r="E2606">
        <v>4.9000000000000002E-2</v>
      </c>
      <c r="F2606">
        <v>567.52499999999998</v>
      </c>
      <c r="G2606" t="s">
        <v>84</v>
      </c>
      <c r="H2606">
        <v>0.624</v>
      </c>
    </row>
    <row r="2607" spans="1:8">
      <c r="A2607" s="3">
        <v>2001</v>
      </c>
      <c r="B2607" t="s">
        <v>143</v>
      </c>
      <c r="C2607">
        <v>9</v>
      </c>
      <c r="D2607">
        <v>0.113</v>
      </c>
      <c r="E2607">
        <v>5.8000000000000003E-2</v>
      </c>
      <c r="F2607">
        <v>644.9</v>
      </c>
      <c r="G2607" t="s">
        <v>84</v>
      </c>
      <c r="H2607">
        <v>0.64500000000000002</v>
      </c>
    </row>
    <row r="2608" spans="1:8">
      <c r="A2608" s="3">
        <v>2002</v>
      </c>
      <c r="B2608" t="s">
        <v>143</v>
      </c>
      <c r="C2608">
        <v>9</v>
      </c>
      <c r="D2608">
        <v>0.192</v>
      </c>
      <c r="E2608">
        <v>7.0999999999999994E-2</v>
      </c>
      <c r="F2608">
        <v>645.27099999999996</v>
      </c>
      <c r="G2608" t="s">
        <v>84</v>
      </c>
      <c r="H2608">
        <v>0.65200000000000002</v>
      </c>
    </row>
    <row r="2609" spans="1:8">
      <c r="A2609" s="3">
        <v>2003</v>
      </c>
      <c r="B2609" t="s">
        <v>143</v>
      </c>
      <c r="C2609">
        <v>9</v>
      </c>
      <c r="D2609">
        <v>0.19700000000000001</v>
      </c>
      <c r="E2609">
        <v>0.222</v>
      </c>
      <c r="F2609">
        <v>759.14200000000005</v>
      </c>
      <c r="G2609" t="s">
        <v>84</v>
      </c>
      <c r="H2609">
        <v>0.56599999999999995</v>
      </c>
    </row>
    <row r="2610" spans="1:8">
      <c r="A2610" s="3">
        <v>2004</v>
      </c>
      <c r="B2610" t="s">
        <v>143</v>
      </c>
      <c r="C2610">
        <v>9</v>
      </c>
      <c r="D2610">
        <v>0.158</v>
      </c>
      <c r="E2610">
        <v>5.3999999999999999E-2</v>
      </c>
      <c r="F2610">
        <v>805.23599999999999</v>
      </c>
      <c r="G2610" t="s">
        <v>84</v>
      </c>
      <c r="H2610">
        <v>0.61099999999999999</v>
      </c>
    </row>
    <row r="2611" spans="1:8">
      <c r="A2611" s="3">
        <v>2005</v>
      </c>
      <c r="B2611" t="s">
        <v>143</v>
      </c>
      <c r="C2611">
        <v>9</v>
      </c>
      <c r="D2611">
        <v>0.245</v>
      </c>
      <c r="E2611">
        <v>5.1999999999999998E-2</v>
      </c>
      <c r="F2611">
        <v>416.96600000000001</v>
      </c>
      <c r="G2611" t="s">
        <v>84</v>
      </c>
      <c r="H2611">
        <v>0.63200000000000001</v>
      </c>
    </row>
    <row r="2612" spans="1:8">
      <c r="A2612" s="3">
        <v>2006</v>
      </c>
      <c r="B2612" t="s">
        <v>143</v>
      </c>
      <c r="C2612">
        <v>9</v>
      </c>
      <c r="D2612">
        <v>0.14499999999999999</v>
      </c>
      <c r="E2612">
        <v>7.0999999999999994E-2</v>
      </c>
      <c r="F2612">
        <v>362.44200000000001</v>
      </c>
      <c r="G2612" t="s">
        <v>84</v>
      </c>
      <c r="H2612">
        <v>0.65200000000000002</v>
      </c>
    </row>
    <row r="2613" spans="1:8">
      <c r="A2613" s="3">
        <v>2007</v>
      </c>
      <c r="B2613" t="s">
        <v>143</v>
      </c>
      <c r="C2613">
        <v>9</v>
      </c>
      <c r="D2613">
        <v>0.158</v>
      </c>
      <c r="E2613">
        <v>7.8E-2</v>
      </c>
      <c r="F2613">
        <v>175.88</v>
      </c>
      <c r="G2613" t="s">
        <v>84</v>
      </c>
      <c r="H2613">
        <v>0.67800000000000005</v>
      </c>
    </row>
    <row r="2614" spans="1:8">
      <c r="A2614" s="3">
        <v>2008</v>
      </c>
      <c r="B2614" t="s">
        <v>143</v>
      </c>
      <c r="C2614">
        <v>9</v>
      </c>
      <c r="D2614">
        <v>8.7999999999999995E-2</v>
      </c>
      <c r="E2614">
        <v>1.4E-2</v>
      </c>
      <c r="F2614">
        <v>312.82</v>
      </c>
      <c r="G2614" t="s">
        <v>84</v>
      </c>
      <c r="H2614">
        <v>0.59899999999999998</v>
      </c>
    </row>
    <row r="2615" spans="1:8">
      <c r="A2615" s="3">
        <v>2009</v>
      </c>
      <c r="B2615" t="s">
        <v>143</v>
      </c>
      <c r="C2615">
        <v>9</v>
      </c>
      <c r="D2615">
        <v>0.112</v>
      </c>
      <c r="E2615">
        <v>6.5000000000000002E-2</v>
      </c>
      <c r="F2615">
        <v>324.24</v>
      </c>
      <c r="G2615" t="s">
        <v>84</v>
      </c>
      <c r="H2615">
        <v>0.621</v>
      </c>
    </row>
    <row r="2616" spans="1:8">
      <c r="A2616" s="3">
        <v>2010</v>
      </c>
      <c r="B2616" t="s">
        <v>143</v>
      </c>
      <c r="C2616">
        <v>9</v>
      </c>
      <c r="D2616">
        <v>0.17899999999999999</v>
      </c>
      <c r="E2616">
        <v>6.0999999999999999E-2</v>
      </c>
      <c r="F2616">
        <v>179.73</v>
      </c>
      <c r="G2616" t="s">
        <v>84</v>
      </c>
      <c r="H2616">
        <v>0.65600000000000003</v>
      </c>
    </row>
    <row r="2617" spans="1:8">
      <c r="A2617">
        <v>1968</v>
      </c>
      <c r="B2617" t="s">
        <v>143</v>
      </c>
      <c r="C2617">
        <v>10</v>
      </c>
      <c r="D2617" t="s">
        <v>84</v>
      </c>
      <c r="E2617" t="s">
        <v>84</v>
      </c>
      <c r="F2617" t="s">
        <v>84</v>
      </c>
      <c r="G2617" t="s">
        <v>84</v>
      </c>
      <c r="H2617" t="s">
        <v>84</v>
      </c>
    </row>
    <row r="2618" spans="1:8">
      <c r="A2618">
        <v>1969</v>
      </c>
      <c r="B2618" t="s">
        <v>143</v>
      </c>
      <c r="C2618">
        <v>10</v>
      </c>
      <c r="D2618" t="s">
        <v>84</v>
      </c>
      <c r="E2618" t="s">
        <v>84</v>
      </c>
      <c r="F2618" t="s">
        <v>84</v>
      </c>
      <c r="G2618" t="s">
        <v>84</v>
      </c>
      <c r="H2618" t="s">
        <v>84</v>
      </c>
    </row>
    <row r="2619" spans="1:8">
      <c r="A2619">
        <v>1970</v>
      </c>
      <c r="B2619" t="s">
        <v>143</v>
      </c>
      <c r="C2619">
        <v>10</v>
      </c>
      <c r="D2619" t="s">
        <v>84</v>
      </c>
      <c r="E2619" t="s">
        <v>84</v>
      </c>
      <c r="F2619" t="s">
        <v>84</v>
      </c>
      <c r="G2619" t="s">
        <v>84</v>
      </c>
      <c r="H2619" t="s">
        <v>84</v>
      </c>
    </row>
    <row r="2620" spans="1:8">
      <c r="A2620">
        <v>1971</v>
      </c>
      <c r="B2620" t="s">
        <v>143</v>
      </c>
      <c r="C2620">
        <v>10</v>
      </c>
      <c r="D2620" t="s">
        <v>84</v>
      </c>
      <c r="E2620" t="s">
        <v>84</v>
      </c>
      <c r="F2620" t="s">
        <v>84</v>
      </c>
      <c r="G2620" t="s">
        <v>84</v>
      </c>
      <c r="H2620" t="s">
        <v>84</v>
      </c>
    </row>
    <row r="2621" spans="1:8">
      <c r="A2621">
        <v>1972</v>
      </c>
      <c r="B2621" t="s">
        <v>143</v>
      </c>
      <c r="C2621">
        <v>10</v>
      </c>
      <c r="D2621" t="s">
        <v>84</v>
      </c>
      <c r="E2621" t="s">
        <v>84</v>
      </c>
      <c r="F2621" t="s">
        <v>84</v>
      </c>
      <c r="G2621" t="s">
        <v>84</v>
      </c>
      <c r="H2621" t="s">
        <v>84</v>
      </c>
    </row>
    <row r="2622" spans="1:8">
      <c r="A2622">
        <v>1973</v>
      </c>
      <c r="B2622" t="s">
        <v>143</v>
      </c>
      <c r="C2622">
        <v>10</v>
      </c>
      <c r="D2622" t="s">
        <v>84</v>
      </c>
      <c r="E2622" t="s">
        <v>84</v>
      </c>
      <c r="F2622" t="s">
        <v>84</v>
      </c>
      <c r="G2622" t="s">
        <v>84</v>
      </c>
      <c r="H2622" t="s">
        <v>84</v>
      </c>
    </row>
    <row r="2623" spans="1:8">
      <c r="A2623">
        <v>1974</v>
      </c>
      <c r="B2623" t="s">
        <v>143</v>
      </c>
      <c r="C2623">
        <v>10</v>
      </c>
      <c r="D2623" t="s">
        <v>84</v>
      </c>
      <c r="E2623" t="s">
        <v>84</v>
      </c>
      <c r="F2623" t="s">
        <v>84</v>
      </c>
      <c r="G2623" t="s">
        <v>84</v>
      </c>
      <c r="H2623" t="s">
        <v>84</v>
      </c>
    </row>
    <row r="2624" spans="1:8">
      <c r="A2624">
        <v>1975</v>
      </c>
      <c r="B2624" t="s">
        <v>143</v>
      </c>
      <c r="C2624">
        <v>10</v>
      </c>
      <c r="D2624" t="s">
        <v>84</v>
      </c>
      <c r="E2624" t="s">
        <v>84</v>
      </c>
      <c r="F2624" t="s">
        <v>84</v>
      </c>
      <c r="G2624" t="s">
        <v>84</v>
      </c>
      <c r="H2624" t="s">
        <v>84</v>
      </c>
    </row>
    <row r="2625" spans="1:8">
      <c r="A2625">
        <v>1976</v>
      </c>
      <c r="B2625" t="s">
        <v>143</v>
      </c>
      <c r="C2625">
        <v>10</v>
      </c>
      <c r="D2625" t="s">
        <v>84</v>
      </c>
      <c r="E2625" t="s">
        <v>84</v>
      </c>
      <c r="F2625" t="s">
        <v>84</v>
      </c>
      <c r="G2625" t="s">
        <v>84</v>
      </c>
      <c r="H2625" t="s">
        <v>84</v>
      </c>
    </row>
    <row r="2626" spans="1:8">
      <c r="A2626">
        <v>1977</v>
      </c>
      <c r="B2626" t="s">
        <v>143</v>
      </c>
      <c r="C2626">
        <v>10</v>
      </c>
      <c r="D2626" t="s">
        <v>84</v>
      </c>
      <c r="E2626" t="s">
        <v>84</v>
      </c>
      <c r="F2626" t="s">
        <v>84</v>
      </c>
      <c r="G2626" t="s">
        <v>84</v>
      </c>
      <c r="H2626" t="s">
        <v>84</v>
      </c>
    </row>
    <row r="2627" spans="1:8">
      <c r="A2627">
        <v>1978</v>
      </c>
      <c r="B2627" t="s">
        <v>143</v>
      </c>
      <c r="C2627">
        <v>10</v>
      </c>
      <c r="D2627" t="s">
        <v>84</v>
      </c>
      <c r="E2627" t="s">
        <v>84</v>
      </c>
      <c r="F2627" t="s">
        <v>84</v>
      </c>
      <c r="G2627" t="s">
        <v>84</v>
      </c>
      <c r="H2627" t="s">
        <v>84</v>
      </c>
    </row>
    <row r="2628" spans="1:8">
      <c r="A2628">
        <v>1979</v>
      </c>
      <c r="B2628" t="s">
        <v>143</v>
      </c>
      <c r="C2628">
        <v>10</v>
      </c>
      <c r="D2628" t="s">
        <v>84</v>
      </c>
      <c r="E2628" t="s">
        <v>84</v>
      </c>
      <c r="F2628" t="s">
        <v>84</v>
      </c>
      <c r="G2628" t="s">
        <v>84</v>
      </c>
      <c r="H2628" t="s">
        <v>84</v>
      </c>
    </row>
    <row r="2629" spans="1:8">
      <c r="A2629" s="3">
        <v>1980</v>
      </c>
      <c r="B2629" t="s">
        <v>143</v>
      </c>
      <c r="C2629">
        <v>10</v>
      </c>
      <c r="D2629">
        <v>0.31</v>
      </c>
      <c r="E2629">
        <v>0.27</v>
      </c>
      <c r="F2629" t="s">
        <v>84</v>
      </c>
      <c r="G2629" t="s">
        <v>84</v>
      </c>
      <c r="H2629" t="s">
        <v>84</v>
      </c>
    </row>
    <row r="2630" spans="1:8">
      <c r="A2630" s="3">
        <v>1981</v>
      </c>
      <c r="B2630" t="s">
        <v>143</v>
      </c>
      <c r="C2630">
        <v>10</v>
      </c>
      <c r="D2630">
        <v>0.13</v>
      </c>
      <c r="E2630">
        <v>0.21</v>
      </c>
      <c r="F2630" t="s">
        <v>84</v>
      </c>
      <c r="G2630" t="s">
        <v>84</v>
      </c>
      <c r="H2630" t="s">
        <v>84</v>
      </c>
    </row>
    <row r="2631" spans="1:8">
      <c r="A2631" s="3">
        <v>1982</v>
      </c>
      <c r="B2631" t="s">
        <v>143</v>
      </c>
      <c r="C2631">
        <v>10</v>
      </c>
      <c r="D2631">
        <v>0.25900000000000001</v>
      </c>
      <c r="E2631">
        <v>2.7E-2</v>
      </c>
      <c r="F2631">
        <v>239.4</v>
      </c>
      <c r="G2631" t="s">
        <v>84</v>
      </c>
      <c r="H2631">
        <v>0.98299999999999998</v>
      </c>
    </row>
    <row r="2632" spans="1:8">
      <c r="A2632" s="3">
        <v>1983</v>
      </c>
      <c r="B2632" t="s">
        <v>143</v>
      </c>
      <c r="C2632">
        <v>10</v>
      </c>
      <c r="D2632">
        <v>0.214</v>
      </c>
      <c r="E2632">
        <v>7.2999999999999995E-2</v>
      </c>
      <c r="F2632">
        <v>510.4</v>
      </c>
      <c r="G2632" t="s">
        <v>84</v>
      </c>
      <c r="H2632">
        <v>0.97699999999999998</v>
      </c>
    </row>
    <row r="2633" spans="1:8">
      <c r="A2633" s="3">
        <v>1984</v>
      </c>
      <c r="B2633" t="s">
        <v>143</v>
      </c>
      <c r="C2633">
        <v>10</v>
      </c>
      <c r="D2633">
        <v>0.115</v>
      </c>
      <c r="E2633">
        <v>0.126</v>
      </c>
      <c r="F2633">
        <v>375.1</v>
      </c>
      <c r="G2633" t="s">
        <v>84</v>
      </c>
      <c r="H2633">
        <v>0.92200000000000004</v>
      </c>
    </row>
    <row r="2634" spans="1:8">
      <c r="A2634" s="3">
        <v>1985</v>
      </c>
      <c r="B2634" t="s">
        <v>143</v>
      </c>
      <c r="C2634">
        <v>10</v>
      </c>
      <c r="D2634">
        <v>0.14899999999999999</v>
      </c>
      <c r="E2634">
        <v>0.122</v>
      </c>
      <c r="F2634">
        <v>400.4</v>
      </c>
      <c r="G2634" t="s">
        <v>84</v>
      </c>
      <c r="H2634">
        <v>0.96399999999999997</v>
      </c>
    </row>
    <row r="2635" spans="1:8">
      <c r="A2635" s="3">
        <v>1986</v>
      </c>
      <c r="B2635" t="s">
        <v>143</v>
      </c>
      <c r="C2635">
        <v>10</v>
      </c>
      <c r="D2635">
        <v>7.9000000000000001E-2</v>
      </c>
      <c r="E2635">
        <v>8.9999999999999993E-3</v>
      </c>
      <c r="F2635">
        <v>222.8</v>
      </c>
      <c r="G2635" t="s">
        <v>84</v>
      </c>
      <c r="H2635">
        <v>0.97499999999999998</v>
      </c>
    </row>
    <row r="2636" spans="1:8">
      <c r="A2636" s="3">
        <v>1987</v>
      </c>
      <c r="B2636" t="s">
        <v>143</v>
      </c>
      <c r="C2636">
        <v>10</v>
      </c>
      <c r="D2636">
        <v>6.0999999999999999E-2</v>
      </c>
      <c r="E2636">
        <v>8.9999999999999993E-3</v>
      </c>
      <c r="F2636">
        <v>252.4</v>
      </c>
      <c r="G2636" t="s">
        <v>84</v>
      </c>
      <c r="H2636">
        <v>0.98</v>
      </c>
    </row>
    <row r="2637" spans="1:8">
      <c r="A2637" s="3">
        <v>1988</v>
      </c>
      <c r="B2637" t="s">
        <v>143</v>
      </c>
      <c r="C2637">
        <v>10</v>
      </c>
      <c r="D2637">
        <v>8.5999999999999993E-2</v>
      </c>
      <c r="E2637">
        <v>4.4999999999999998E-2</v>
      </c>
      <c r="F2637">
        <v>266.7</v>
      </c>
      <c r="G2637" t="s">
        <v>84</v>
      </c>
      <c r="H2637">
        <v>0.98</v>
      </c>
    </row>
    <row r="2638" spans="1:8">
      <c r="A2638" s="3">
        <v>1989</v>
      </c>
      <c r="B2638" t="s">
        <v>143</v>
      </c>
      <c r="C2638">
        <v>10</v>
      </c>
      <c r="D2638">
        <v>1.4999999999999999E-2</v>
      </c>
      <c r="E2638">
        <v>2.4E-2</v>
      </c>
      <c r="F2638">
        <v>123.504</v>
      </c>
      <c r="G2638" t="s">
        <v>84</v>
      </c>
      <c r="H2638">
        <v>0.96799999999999997</v>
      </c>
    </row>
    <row r="2639" spans="1:8">
      <c r="A2639" s="3">
        <v>1990</v>
      </c>
      <c r="B2639" t="s">
        <v>143</v>
      </c>
      <c r="C2639">
        <v>10</v>
      </c>
      <c r="D2639">
        <v>1.7999999999999999E-2</v>
      </c>
      <c r="E2639">
        <v>0</v>
      </c>
      <c r="F2639">
        <v>81.998999999999995</v>
      </c>
      <c r="G2639" t="s">
        <v>84</v>
      </c>
      <c r="H2639">
        <v>1.0489999999999999</v>
      </c>
    </row>
    <row r="2640" spans="1:8">
      <c r="A2640" s="3">
        <v>1991</v>
      </c>
      <c r="B2640" t="s">
        <v>143</v>
      </c>
      <c r="C2640">
        <v>10</v>
      </c>
      <c r="D2640">
        <v>0.13800000000000001</v>
      </c>
      <c r="E2640">
        <v>5.1999999999999998E-2</v>
      </c>
      <c r="F2640">
        <v>314.05500000000001</v>
      </c>
      <c r="G2640" t="s">
        <v>84</v>
      </c>
      <c r="H2640">
        <v>0.97399999999999998</v>
      </c>
    </row>
    <row r="2641" spans="1:8">
      <c r="A2641" s="3">
        <v>1992</v>
      </c>
      <c r="B2641" t="s">
        <v>143</v>
      </c>
      <c r="C2641">
        <v>10</v>
      </c>
      <c r="D2641">
        <v>1.4999999999999999E-2</v>
      </c>
      <c r="E2641">
        <v>8.9999999999999993E-3</v>
      </c>
      <c r="F2641">
        <v>120.114</v>
      </c>
      <c r="G2641" t="s">
        <v>84</v>
      </c>
      <c r="H2641">
        <v>0.88200000000000001</v>
      </c>
    </row>
    <row r="2642" spans="1:8">
      <c r="A2642" s="3">
        <v>1993</v>
      </c>
      <c r="B2642" t="s">
        <v>143</v>
      </c>
      <c r="C2642">
        <v>10</v>
      </c>
      <c r="D2642">
        <v>1.4999999999999999E-2</v>
      </c>
      <c r="E2642">
        <v>1.9E-2</v>
      </c>
      <c r="F2642">
        <v>278.55900000000003</v>
      </c>
      <c r="G2642" t="s">
        <v>84</v>
      </c>
      <c r="H2642">
        <v>1.0229999999999999</v>
      </c>
    </row>
    <row r="2643" spans="1:8">
      <c r="A2643" s="3">
        <v>1994</v>
      </c>
      <c r="B2643" t="s">
        <v>143</v>
      </c>
      <c r="C2643">
        <v>10</v>
      </c>
      <c r="D2643">
        <v>8.0000000000000002E-3</v>
      </c>
      <c r="E2643">
        <v>8.9999999999999993E-3</v>
      </c>
      <c r="F2643">
        <v>113.875</v>
      </c>
      <c r="G2643" t="s">
        <v>84</v>
      </c>
      <c r="H2643">
        <v>0.90900000000000003</v>
      </c>
    </row>
    <row r="2644" spans="1:8">
      <c r="A2644" s="3">
        <v>1995</v>
      </c>
      <c r="B2644" t="s">
        <v>143</v>
      </c>
      <c r="C2644">
        <v>10</v>
      </c>
      <c r="D2644">
        <v>0</v>
      </c>
      <c r="E2644">
        <v>5.3999999999999999E-2</v>
      </c>
      <c r="F2644">
        <v>270.60700000000003</v>
      </c>
      <c r="G2644" t="s">
        <v>84</v>
      </c>
      <c r="H2644">
        <v>0.97399999999999998</v>
      </c>
    </row>
    <row r="2645" spans="1:8">
      <c r="A2645" s="3">
        <v>1996</v>
      </c>
      <c r="B2645" t="s">
        <v>143</v>
      </c>
      <c r="C2645">
        <v>10</v>
      </c>
      <c r="D2645">
        <v>0</v>
      </c>
      <c r="E2645">
        <v>0</v>
      </c>
      <c r="F2645">
        <v>58.308999999999997</v>
      </c>
      <c r="G2645" t="s">
        <v>84</v>
      </c>
      <c r="H2645">
        <v>0.97399999999999998</v>
      </c>
    </row>
    <row r="2646" spans="1:8">
      <c r="A2646" s="3">
        <v>1997</v>
      </c>
      <c r="B2646" t="s">
        <v>143</v>
      </c>
      <c r="C2646">
        <v>10</v>
      </c>
      <c r="D2646">
        <v>0</v>
      </c>
      <c r="E2646">
        <v>0</v>
      </c>
      <c r="F2646">
        <v>49.929000000000002</v>
      </c>
      <c r="G2646" t="s">
        <v>84</v>
      </c>
      <c r="H2646">
        <v>1.0369999999999999</v>
      </c>
    </row>
    <row r="2647" spans="1:8">
      <c r="A2647" s="3">
        <v>1998</v>
      </c>
      <c r="B2647" t="s">
        <v>143</v>
      </c>
      <c r="C2647">
        <v>10</v>
      </c>
      <c r="D2647">
        <v>0</v>
      </c>
      <c r="E2647">
        <v>0</v>
      </c>
      <c r="F2647">
        <v>16.027999999999999</v>
      </c>
      <c r="G2647" t="s">
        <v>84</v>
      </c>
      <c r="H2647">
        <v>0.97799999999999998</v>
      </c>
    </row>
    <row r="2648" spans="1:8">
      <c r="A2648" s="3">
        <v>1999</v>
      </c>
      <c r="B2648" t="s">
        <v>143</v>
      </c>
      <c r="C2648">
        <v>10</v>
      </c>
      <c r="D2648">
        <v>2.3E-2</v>
      </c>
      <c r="E2648">
        <v>8.9999999999999993E-3</v>
      </c>
      <c r="F2648">
        <v>33.231999999999999</v>
      </c>
      <c r="G2648" t="s">
        <v>84</v>
      </c>
      <c r="H2648">
        <v>0.91700000000000004</v>
      </c>
    </row>
    <row r="2649" spans="1:8">
      <c r="A2649" s="3">
        <v>2000</v>
      </c>
      <c r="B2649" t="s">
        <v>143</v>
      </c>
      <c r="C2649">
        <v>10</v>
      </c>
      <c r="D2649">
        <v>3.5000000000000003E-2</v>
      </c>
      <c r="E2649">
        <v>0</v>
      </c>
      <c r="F2649">
        <v>94.704999999999998</v>
      </c>
      <c r="G2649" t="s">
        <v>84</v>
      </c>
      <c r="H2649">
        <v>0.70399999999999996</v>
      </c>
    </row>
    <row r="2650" spans="1:8">
      <c r="A2650" s="3">
        <v>2001</v>
      </c>
      <c r="B2650" t="s">
        <v>143</v>
      </c>
      <c r="C2650">
        <v>10</v>
      </c>
      <c r="D2650">
        <v>2.8000000000000001E-2</v>
      </c>
      <c r="E2650">
        <v>5.6000000000000001E-2</v>
      </c>
      <c r="F2650">
        <v>435.77</v>
      </c>
      <c r="G2650" t="s">
        <v>84</v>
      </c>
      <c r="H2650">
        <v>0.64700000000000002</v>
      </c>
    </row>
    <row r="2651" spans="1:8">
      <c r="A2651" s="3">
        <v>2002</v>
      </c>
      <c r="B2651" t="s">
        <v>143</v>
      </c>
      <c r="C2651">
        <v>10</v>
      </c>
      <c r="D2651">
        <v>0.10299999999999999</v>
      </c>
      <c r="E2651">
        <v>0</v>
      </c>
      <c r="F2651">
        <v>95.593000000000004</v>
      </c>
      <c r="G2651" t="s">
        <v>84</v>
      </c>
      <c r="H2651">
        <v>0.82299999999999995</v>
      </c>
    </row>
    <row r="2652" spans="1:8">
      <c r="A2652" s="3">
        <v>2003</v>
      </c>
      <c r="B2652" t="s">
        <v>143</v>
      </c>
      <c r="C2652">
        <v>10</v>
      </c>
      <c r="D2652">
        <v>4.5999999999999999E-2</v>
      </c>
      <c r="E2652">
        <v>8.3000000000000004E-2</v>
      </c>
      <c r="F2652">
        <v>441.72500000000002</v>
      </c>
      <c r="G2652" t="s">
        <v>84</v>
      </c>
      <c r="H2652">
        <v>0.62</v>
      </c>
    </row>
    <row r="2653" spans="1:8">
      <c r="A2653" s="3">
        <v>2004</v>
      </c>
      <c r="B2653" t="s">
        <v>143</v>
      </c>
      <c r="C2653">
        <v>10</v>
      </c>
      <c r="D2653">
        <v>0.161</v>
      </c>
      <c r="E2653">
        <v>0.105</v>
      </c>
      <c r="F2653">
        <v>328.99400000000003</v>
      </c>
      <c r="G2653" t="s">
        <v>84</v>
      </c>
      <c r="H2653">
        <v>0.69</v>
      </c>
    </row>
    <row r="2654" spans="1:8">
      <c r="A2654" s="3">
        <v>2005</v>
      </c>
      <c r="B2654" t="s">
        <v>143</v>
      </c>
      <c r="C2654">
        <v>10</v>
      </c>
      <c r="D2654">
        <v>8.5999999999999993E-2</v>
      </c>
      <c r="E2654">
        <v>1.2E-2</v>
      </c>
      <c r="F2654">
        <v>238.02099999999999</v>
      </c>
      <c r="G2654" t="s">
        <v>84</v>
      </c>
      <c r="H2654">
        <v>0.72399999999999998</v>
      </c>
    </row>
    <row r="2655" spans="1:8">
      <c r="A2655" s="3">
        <v>2006</v>
      </c>
      <c r="B2655" t="s">
        <v>143</v>
      </c>
      <c r="C2655">
        <v>10</v>
      </c>
      <c r="D2655">
        <v>6.9000000000000006E-2</v>
      </c>
      <c r="E2655">
        <v>4.2000000000000003E-2</v>
      </c>
      <c r="F2655">
        <v>135.768</v>
      </c>
      <c r="G2655" t="s">
        <v>84</v>
      </c>
      <c r="H2655">
        <v>0.71599999999999997</v>
      </c>
    </row>
    <row r="2656" spans="1:8">
      <c r="A2656" s="3">
        <v>2007</v>
      </c>
      <c r="B2656" t="s">
        <v>143</v>
      </c>
      <c r="C2656">
        <v>10</v>
      </c>
      <c r="D2656">
        <v>0</v>
      </c>
      <c r="E2656">
        <v>0</v>
      </c>
      <c r="F2656">
        <v>100.66</v>
      </c>
      <c r="G2656" t="s">
        <v>84</v>
      </c>
      <c r="H2656">
        <v>0.74199999999999999</v>
      </c>
    </row>
    <row r="2657" spans="1:8">
      <c r="A2657" s="3">
        <v>2008</v>
      </c>
      <c r="B2657" t="s">
        <v>143</v>
      </c>
      <c r="C2657">
        <v>10</v>
      </c>
      <c r="D2657">
        <v>3.5999999999999997E-2</v>
      </c>
      <c r="E2657">
        <v>5.7000000000000002E-2</v>
      </c>
      <c r="F2657">
        <v>111.69</v>
      </c>
      <c r="G2657" t="s">
        <v>84</v>
      </c>
      <c r="H2657">
        <v>0.64900000000000002</v>
      </c>
    </row>
    <row r="2658" spans="1:8">
      <c r="A2658" s="3">
        <v>2009</v>
      </c>
      <c r="B2658" t="s">
        <v>143</v>
      </c>
      <c r="C2658">
        <v>10</v>
      </c>
      <c r="D2658">
        <v>5.2999999999999999E-2</v>
      </c>
      <c r="E2658">
        <v>4.0000000000000001E-3</v>
      </c>
      <c r="F2658">
        <v>74.66</v>
      </c>
      <c r="G2658" t="s">
        <v>84</v>
      </c>
      <c r="H2658">
        <v>0.72499999999999998</v>
      </c>
    </row>
    <row r="2659" spans="1:8">
      <c r="A2659" s="3">
        <v>2010</v>
      </c>
      <c r="B2659" t="s">
        <v>143</v>
      </c>
      <c r="C2659">
        <v>10</v>
      </c>
      <c r="D2659">
        <v>6.4000000000000001E-2</v>
      </c>
      <c r="E2659">
        <v>1.9E-2</v>
      </c>
      <c r="F2659">
        <v>234.66</v>
      </c>
      <c r="G2659" t="s">
        <v>84</v>
      </c>
      <c r="H2659">
        <v>0.62</v>
      </c>
    </row>
    <row r="2660" spans="1:8">
      <c r="A2660">
        <v>1968</v>
      </c>
      <c r="B2660" t="s">
        <v>143</v>
      </c>
      <c r="C2660">
        <v>11</v>
      </c>
      <c r="D2660" t="s">
        <v>84</v>
      </c>
      <c r="E2660" t="s">
        <v>84</v>
      </c>
      <c r="F2660" t="s">
        <v>84</v>
      </c>
      <c r="G2660" t="s">
        <v>84</v>
      </c>
      <c r="H2660" t="s">
        <v>84</v>
      </c>
    </row>
    <row r="2661" spans="1:8">
      <c r="A2661">
        <v>1969</v>
      </c>
      <c r="B2661" t="s">
        <v>143</v>
      </c>
      <c r="C2661">
        <v>11</v>
      </c>
      <c r="D2661" t="s">
        <v>84</v>
      </c>
      <c r="E2661" t="s">
        <v>84</v>
      </c>
      <c r="F2661" t="s">
        <v>84</v>
      </c>
      <c r="G2661" t="s">
        <v>84</v>
      </c>
      <c r="H2661" t="s">
        <v>84</v>
      </c>
    </row>
    <row r="2662" spans="1:8">
      <c r="A2662">
        <v>1970</v>
      </c>
      <c r="B2662" t="s">
        <v>143</v>
      </c>
      <c r="C2662">
        <v>11</v>
      </c>
      <c r="D2662" t="s">
        <v>84</v>
      </c>
      <c r="E2662" t="s">
        <v>84</v>
      </c>
      <c r="F2662" t="s">
        <v>84</v>
      </c>
      <c r="G2662" t="s">
        <v>84</v>
      </c>
      <c r="H2662" t="s">
        <v>84</v>
      </c>
    </row>
    <row r="2663" spans="1:8">
      <c r="A2663">
        <v>1971</v>
      </c>
      <c r="B2663" t="s">
        <v>143</v>
      </c>
      <c r="C2663">
        <v>11</v>
      </c>
      <c r="D2663" t="s">
        <v>84</v>
      </c>
      <c r="E2663" t="s">
        <v>84</v>
      </c>
      <c r="F2663" t="s">
        <v>84</v>
      </c>
      <c r="G2663" t="s">
        <v>84</v>
      </c>
      <c r="H2663" t="s">
        <v>84</v>
      </c>
    </row>
    <row r="2664" spans="1:8">
      <c r="A2664">
        <v>1972</v>
      </c>
      <c r="B2664" t="s">
        <v>143</v>
      </c>
      <c r="C2664">
        <v>11</v>
      </c>
      <c r="D2664" t="s">
        <v>84</v>
      </c>
      <c r="E2664" t="s">
        <v>84</v>
      </c>
      <c r="F2664" t="s">
        <v>84</v>
      </c>
      <c r="G2664" t="s">
        <v>84</v>
      </c>
      <c r="H2664" t="s">
        <v>84</v>
      </c>
    </row>
    <row r="2665" spans="1:8">
      <c r="A2665">
        <v>1973</v>
      </c>
      <c r="B2665" t="s">
        <v>143</v>
      </c>
      <c r="C2665">
        <v>11</v>
      </c>
      <c r="D2665" t="s">
        <v>84</v>
      </c>
      <c r="E2665" t="s">
        <v>84</v>
      </c>
      <c r="F2665" t="s">
        <v>84</v>
      </c>
      <c r="G2665" t="s">
        <v>84</v>
      </c>
      <c r="H2665" t="s">
        <v>84</v>
      </c>
    </row>
    <row r="2666" spans="1:8">
      <c r="A2666">
        <v>1974</v>
      </c>
      <c r="B2666" t="s">
        <v>143</v>
      </c>
      <c r="C2666">
        <v>11</v>
      </c>
      <c r="D2666" t="s">
        <v>84</v>
      </c>
      <c r="E2666" t="s">
        <v>84</v>
      </c>
      <c r="F2666" t="s">
        <v>84</v>
      </c>
      <c r="G2666" t="s">
        <v>84</v>
      </c>
      <c r="H2666" t="s">
        <v>84</v>
      </c>
    </row>
    <row r="2667" spans="1:8">
      <c r="A2667">
        <v>1975</v>
      </c>
      <c r="B2667" t="s">
        <v>143</v>
      </c>
      <c r="C2667">
        <v>11</v>
      </c>
      <c r="D2667" t="s">
        <v>84</v>
      </c>
      <c r="E2667" t="s">
        <v>84</v>
      </c>
      <c r="F2667" t="s">
        <v>84</v>
      </c>
      <c r="G2667" t="s">
        <v>84</v>
      </c>
      <c r="H2667" t="s">
        <v>84</v>
      </c>
    </row>
    <row r="2668" spans="1:8">
      <c r="A2668">
        <v>1976</v>
      </c>
      <c r="B2668" t="s">
        <v>143</v>
      </c>
      <c r="C2668">
        <v>11</v>
      </c>
      <c r="D2668" t="s">
        <v>84</v>
      </c>
      <c r="E2668" t="s">
        <v>84</v>
      </c>
      <c r="F2668" t="s">
        <v>84</v>
      </c>
      <c r="G2668" t="s">
        <v>84</v>
      </c>
      <c r="H2668" t="s">
        <v>84</v>
      </c>
    </row>
    <row r="2669" spans="1:8">
      <c r="A2669">
        <v>1977</v>
      </c>
      <c r="B2669" t="s">
        <v>143</v>
      </c>
      <c r="C2669">
        <v>11</v>
      </c>
      <c r="D2669" t="s">
        <v>84</v>
      </c>
      <c r="E2669" t="s">
        <v>84</v>
      </c>
      <c r="F2669" t="s">
        <v>84</v>
      </c>
      <c r="G2669" t="s">
        <v>84</v>
      </c>
      <c r="H2669" t="s">
        <v>84</v>
      </c>
    </row>
    <row r="2670" spans="1:8">
      <c r="A2670">
        <v>1978</v>
      </c>
      <c r="B2670" t="s">
        <v>143</v>
      </c>
      <c r="C2670">
        <v>11</v>
      </c>
      <c r="D2670" t="s">
        <v>84</v>
      </c>
      <c r="E2670" t="s">
        <v>84</v>
      </c>
      <c r="F2670" t="s">
        <v>84</v>
      </c>
      <c r="G2670" t="s">
        <v>84</v>
      </c>
      <c r="H2670" t="s">
        <v>84</v>
      </c>
    </row>
    <row r="2671" spans="1:8">
      <c r="A2671">
        <v>1979</v>
      </c>
      <c r="B2671" t="s">
        <v>143</v>
      </c>
      <c r="C2671">
        <v>11</v>
      </c>
      <c r="D2671" t="s">
        <v>84</v>
      </c>
      <c r="E2671" t="s">
        <v>84</v>
      </c>
      <c r="F2671" t="s">
        <v>84</v>
      </c>
      <c r="G2671" t="s">
        <v>84</v>
      </c>
      <c r="H2671" t="s">
        <v>84</v>
      </c>
    </row>
    <row r="2672" spans="1:8">
      <c r="A2672" s="3">
        <v>1980</v>
      </c>
      <c r="B2672" t="s">
        <v>143</v>
      </c>
      <c r="C2672">
        <v>11</v>
      </c>
      <c r="D2672">
        <v>1.6800000000000002</v>
      </c>
      <c r="E2672">
        <v>0.8899999999999999</v>
      </c>
      <c r="F2672" t="s">
        <v>84</v>
      </c>
      <c r="G2672" t="s">
        <v>84</v>
      </c>
      <c r="H2672" t="s">
        <v>84</v>
      </c>
    </row>
    <row r="2673" spans="1:8">
      <c r="A2673" s="3">
        <v>1981</v>
      </c>
      <c r="B2673" t="s">
        <v>143</v>
      </c>
      <c r="C2673">
        <v>11</v>
      </c>
      <c r="D2673">
        <v>1.56</v>
      </c>
      <c r="E2673">
        <v>0.82000000000000006</v>
      </c>
      <c r="F2673" t="s">
        <v>84</v>
      </c>
      <c r="G2673" t="s">
        <v>84</v>
      </c>
      <c r="H2673" t="s">
        <v>84</v>
      </c>
    </row>
    <row r="2674" spans="1:8">
      <c r="A2674" s="3">
        <v>1982</v>
      </c>
      <c r="B2674" t="s">
        <v>143</v>
      </c>
      <c r="C2674">
        <v>11</v>
      </c>
      <c r="D2674">
        <v>0.52600000000000002</v>
      </c>
      <c r="E2674">
        <v>0.38100000000000001</v>
      </c>
      <c r="F2674">
        <v>1578.4</v>
      </c>
      <c r="G2674" t="s">
        <v>84</v>
      </c>
      <c r="H2674">
        <v>1.4059999999999999</v>
      </c>
    </row>
    <row r="2675" spans="1:8">
      <c r="A2675" s="3">
        <v>1983</v>
      </c>
      <c r="B2675" t="s">
        <v>143</v>
      </c>
      <c r="C2675">
        <v>11</v>
      </c>
      <c r="D2675">
        <v>0.67100000000000004</v>
      </c>
      <c r="E2675">
        <v>0.55400000000000005</v>
      </c>
      <c r="F2675">
        <v>1675.5</v>
      </c>
      <c r="G2675" t="s">
        <v>84</v>
      </c>
      <c r="H2675">
        <v>1.357</v>
      </c>
    </row>
    <row r="2676" spans="1:8">
      <c r="A2676" s="3">
        <v>1984</v>
      </c>
      <c r="B2676" t="s">
        <v>143</v>
      </c>
      <c r="C2676">
        <v>11</v>
      </c>
      <c r="D2676">
        <v>0.57899999999999996</v>
      </c>
      <c r="E2676">
        <v>0.621</v>
      </c>
      <c r="F2676">
        <v>1718.8</v>
      </c>
      <c r="G2676" t="s">
        <v>84</v>
      </c>
      <c r="H2676">
        <v>1.339</v>
      </c>
    </row>
    <row r="2677" spans="1:8">
      <c r="A2677" s="3">
        <v>1985</v>
      </c>
      <c r="B2677" t="s">
        <v>143</v>
      </c>
      <c r="C2677">
        <v>11</v>
      </c>
      <c r="D2677">
        <v>0.83399999999999996</v>
      </c>
      <c r="E2677">
        <v>0.35</v>
      </c>
      <c r="F2677">
        <v>1359.2</v>
      </c>
      <c r="G2677" t="s">
        <v>84</v>
      </c>
      <c r="H2677">
        <v>1.3260000000000001</v>
      </c>
    </row>
    <row r="2678" spans="1:8">
      <c r="A2678" s="3">
        <v>1986</v>
      </c>
      <c r="B2678" t="s">
        <v>143</v>
      </c>
      <c r="C2678">
        <v>11</v>
      </c>
      <c r="D2678">
        <v>0.40400000000000003</v>
      </c>
      <c r="E2678">
        <v>0.31999999999999995</v>
      </c>
      <c r="F2678">
        <v>758.2</v>
      </c>
      <c r="G2678" t="s">
        <v>84</v>
      </c>
      <c r="H2678">
        <v>1.321</v>
      </c>
    </row>
    <row r="2679" spans="1:8">
      <c r="A2679" s="3">
        <v>1987</v>
      </c>
      <c r="B2679" t="s">
        <v>143</v>
      </c>
      <c r="C2679">
        <v>11</v>
      </c>
      <c r="D2679">
        <v>0.186</v>
      </c>
      <c r="E2679">
        <v>0.10800000000000001</v>
      </c>
      <c r="F2679">
        <v>489.4</v>
      </c>
      <c r="G2679" t="s">
        <v>84</v>
      </c>
      <c r="H2679">
        <v>1.3029999999999999</v>
      </c>
    </row>
    <row r="2680" spans="1:8">
      <c r="A2680" s="3">
        <v>1988</v>
      </c>
      <c r="B2680" t="s">
        <v>143</v>
      </c>
      <c r="C2680">
        <v>11</v>
      </c>
      <c r="D2680">
        <v>0.113</v>
      </c>
      <c r="E2680">
        <v>0.188</v>
      </c>
      <c r="F2680">
        <v>597.5</v>
      </c>
      <c r="G2680" t="s">
        <v>84</v>
      </c>
      <c r="H2680">
        <v>1.3260000000000001</v>
      </c>
    </row>
    <row r="2681" spans="1:8">
      <c r="A2681" s="3">
        <v>1989</v>
      </c>
      <c r="B2681" t="s">
        <v>143</v>
      </c>
      <c r="C2681">
        <v>11</v>
      </c>
      <c r="D2681">
        <v>0.187</v>
      </c>
      <c r="E2681">
        <v>6.3E-2</v>
      </c>
      <c r="F2681">
        <v>348.32</v>
      </c>
      <c r="G2681" t="s">
        <v>84</v>
      </c>
      <c r="H2681">
        <v>1.3580000000000001</v>
      </c>
    </row>
    <row r="2682" spans="1:8">
      <c r="A2682" s="3">
        <v>1990</v>
      </c>
      <c r="B2682" t="s">
        <v>143</v>
      </c>
      <c r="C2682">
        <v>11</v>
      </c>
      <c r="D2682">
        <v>4.9999999999999996E-2</v>
      </c>
      <c r="E2682">
        <v>9.8000000000000004E-2</v>
      </c>
      <c r="F2682">
        <v>178.90600000000001</v>
      </c>
      <c r="G2682" t="s">
        <v>84</v>
      </c>
      <c r="H2682">
        <v>1.454</v>
      </c>
    </row>
    <row r="2683" spans="1:8">
      <c r="A2683" s="3">
        <v>1991</v>
      </c>
      <c r="B2683" t="s">
        <v>143</v>
      </c>
      <c r="C2683">
        <v>11</v>
      </c>
      <c r="D2683">
        <v>0.104</v>
      </c>
      <c r="E2683">
        <v>2.8000000000000001E-2</v>
      </c>
      <c r="F2683">
        <v>258.17700000000002</v>
      </c>
      <c r="G2683" t="s">
        <v>84</v>
      </c>
      <c r="H2683">
        <v>1.42</v>
      </c>
    </row>
    <row r="2684" spans="1:8">
      <c r="A2684" s="3">
        <v>1992</v>
      </c>
      <c r="B2684" t="s">
        <v>143</v>
      </c>
      <c r="C2684">
        <v>11</v>
      </c>
      <c r="D2684">
        <v>8.1000000000000003E-2</v>
      </c>
      <c r="E2684">
        <v>0.08</v>
      </c>
      <c r="F2684">
        <v>377.24099999999999</v>
      </c>
      <c r="G2684" t="s">
        <v>84</v>
      </c>
      <c r="H2684">
        <v>1.2430000000000001</v>
      </c>
    </row>
    <row r="2685" spans="1:8">
      <c r="A2685" s="3">
        <v>1993</v>
      </c>
      <c r="B2685" t="s">
        <v>143</v>
      </c>
      <c r="C2685">
        <v>11</v>
      </c>
      <c r="D2685">
        <v>0.10500000000000001</v>
      </c>
      <c r="E2685">
        <v>6.7000000000000004E-2</v>
      </c>
      <c r="F2685">
        <v>390.52100000000002</v>
      </c>
      <c r="G2685" t="s">
        <v>84</v>
      </c>
      <c r="H2685">
        <v>1.335</v>
      </c>
    </row>
    <row r="2686" spans="1:8">
      <c r="A2686" s="3">
        <v>1994</v>
      </c>
      <c r="B2686" t="s">
        <v>143</v>
      </c>
      <c r="C2686">
        <v>11</v>
      </c>
      <c r="D2686">
        <v>3.2000000000000001E-2</v>
      </c>
      <c r="E2686">
        <v>4.7E-2</v>
      </c>
      <c r="F2686">
        <v>333.267</v>
      </c>
      <c r="G2686" t="s">
        <v>84</v>
      </c>
      <c r="H2686">
        <v>1.264</v>
      </c>
    </row>
    <row r="2687" spans="1:8">
      <c r="A2687" s="3">
        <v>1995</v>
      </c>
      <c r="B2687" t="s">
        <v>143</v>
      </c>
      <c r="C2687">
        <v>11</v>
      </c>
      <c r="D2687">
        <v>6.6000000000000003E-2</v>
      </c>
      <c r="E2687">
        <v>8.9999999999999993E-3</v>
      </c>
      <c r="F2687">
        <v>157.49</v>
      </c>
      <c r="G2687" t="s">
        <v>84</v>
      </c>
      <c r="H2687">
        <v>1.2430000000000001</v>
      </c>
    </row>
    <row r="2688" spans="1:8">
      <c r="A2688" s="3">
        <v>1996</v>
      </c>
      <c r="B2688" t="s">
        <v>143</v>
      </c>
      <c r="C2688">
        <v>11</v>
      </c>
      <c r="D2688">
        <v>3.2000000000000001E-2</v>
      </c>
      <c r="E2688">
        <v>3.3000000000000002E-2</v>
      </c>
      <c r="F2688">
        <v>116.127</v>
      </c>
      <c r="G2688" t="s">
        <v>84</v>
      </c>
      <c r="H2688">
        <v>1.232</v>
      </c>
    </row>
    <row r="2689" spans="1:8">
      <c r="A2689" s="3">
        <v>1997</v>
      </c>
      <c r="B2689" t="s">
        <v>143</v>
      </c>
      <c r="C2689">
        <v>11</v>
      </c>
      <c r="D2689">
        <v>0</v>
      </c>
      <c r="E2689">
        <v>0.02</v>
      </c>
      <c r="F2689">
        <v>70.531000000000006</v>
      </c>
      <c r="G2689" t="s">
        <v>84</v>
      </c>
      <c r="H2689">
        <v>1.2909999999999999</v>
      </c>
    </row>
    <row r="2690" spans="1:8">
      <c r="A2690" s="3">
        <v>1998</v>
      </c>
      <c r="B2690" t="s">
        <v>143</v>
      </c>
      <c r="C2690">
        <v>11</v>
      </c>
      <c r="D2690">
        <v>2.8000000000000001E-2</v>
      </c>
      <c r="E2690">
        <v>0</v>
      </c>
      <c r="F2690">
        <v>72.509</v>
      </c>
      <c r="G2690" t="s">
        <v>84</v>
      </c>
      <c r="H2690">
        <v>1.206</v>
      </c>
    </row>
    <row r="2691" spans="1:8">
      <c r="A2691" s="3">
        <v>1999</v>
      </c>
      <c r="B2691" t="s">
        <v>143</v>
      </c>
      <c r="C2691">
        <v>11</v>
      </c>
      <c r="D2691">
        <v>0</v>
      </c>
      <c r="E2691">
        <v>0</v>
      </c>
      <c r="F2691">
        <v>57.220999999999997</v>
      </c>
      <c r="G2691" t="s">
        <v>84</v>
      </c>
      <c r="H2691">
        <v>0.872</v>
      </c>
    </row>
    <row r="2692" spans="1:8">
      <c r="A2692" s="3">
        <v>2000</v>
      </c>
      <c r="B2692" t="s">
        <v>143</v>
      </c>
      <c r="C2692">
        <v>11</v>
      </c>
      <c r="D2692">
        <v>0</v>
      </c>
      <c r="E2692">
        <v>2.5999999999999999E-2</v>
      </c>
      <c r="F2692">
        <v>238.566</v>
      </c>
      <c r="G2692" t="s">
        <v>84</v>
      </c>
      <c r="H2692">
        <v>0.91500000000000004</v>
      </c>
    </row>
    <row r="2693" spans="1:8">
      <c r="A2693" s="3">
        <v>2001</v>
      </c>
      <c r="B2693" t="s">
        <v>143</v>
      </c>
      <c r="C2693">
        <v>11</v>
      </c>
      <c r="D2693">
        <v>0</v>
      </c>
      <c r="E2693">
        <v>0</v>
      </c>
      <c r="F2693">
        <v>315.58999999999997</v>
      </c>
      <c r="G2693" t="s">
        <v>84</v>
      </c>
      <c r="H2693">
        <v>0.84</v>
      </c>
    </row>
    <row r="2694" spans="1:8">
      <c r="A2694" s="3">
        <v>2002</v>
      </c>
      <c r="B2694" t="s">
        <v>143</v>
      </c>
      <c r="C2694">
        <v>11</v>
      </c>
      <c r="D2694">
        <v>0.08</v>
      </c>
      <c r="E2694">
        <v>5.0999999999999997E-2</v>
      </c>
      <c r="F2694">
        <v>202.995</v>
      </c>
      <c r="G2694" t="s">
        <v>84</v>
      </c>
      <c r="H2694">
        <v>0.93799999999999994</v>
      </c>
    </row>
    <row r="2695" spans="1:8">
      <c r="A2695" s="3">
        <v>2003</v>
      </c>
      <c r="B2695" t="s">
        <v>143</v>
      </c>
      <c r="C2695">
        <v>11</v>
      </c>
      <c r="D2695">
        <v>8.4999999999999992E-2</v>
      </c>
      <c r="E2695">
        <v>0.124</v>
      </c>
      <c r="F2695">
        <v>353.87200000000001</v>
      </c>
      <c r="G2695" t="s">
        <v>84</v>
      </c>
      <c r="H2695">
        <v>0.80900000000000005</v>
      </c>
    </row>
    <row r="2696" spans="1:8">
      <c r="A2696" s="3">
        <v>2004</v>
      </c>
      <c r="B2696" t="s">
        <v>143</v>
      </c>
      <c r="C2696">
        <v>11</v>
      </c>
      <c r="D2696">
        <v>0.20200000000000001</v>
      </c>
      <c r="E2696">
        <v>9.0999999999999998E-2</v>
      </c>
      <c r="F2696">
        <v>294.89400000000001</v>
      </c>
      <c r="G2696" t="s">
        <v>84</v>
      </c>
      <c r="H2696">
        <v>0.87</v>
      </c>
    </row>
    <row r="2697" spans="1:8">
      <c r="A2697" s="3">
        <v>2005</v>
      </c>
      <c r="B2697" t="s">
        <v>143</v>
      </c>
      <c r="C2697">
        <v>11</v>
      </c>
      <c r="D2697">
        <v>3.9E-2</v>
      </c>
      <c r="E2697">
        <v>1.6E-2</v>
      </c>
      <c r="F2697">
        <v>134.35900000000001</v>
      </c>
      <c r="G2697" t="s">
        <v>84</v>
      </c>
      <c r="H2697">
        <v>0.90800000000000003</v>
      </c>
    </row>
    <row r="2698" spans="1:8">
      <c r="A2698" s="3">
        <v>2006</v>
      </c>
      <c r="B2698" t="s">
        <v>143</v>
      </c>
      <c r="C2698">
        <v>11</v>
      </c>
      <c r="D2698">
        <v>1.4999999999999999E-2</v>
      </c>
      <c r="E2698">
        <v>1.4E-2</v>
      </c>
      <c r="F2698">
        <v>75.379000000000005</v>
      </c>
      <c r="G2698" t="s">
        <v>84</v>
      </c>
      <c r="H2698">
        <v>0.92700000000000005</v>
      </c>
    </row>
    <row r="2699" spans="1:8">
      <c r="A2699" s="3">
        <v>2007</v>
      </c>
      <c r="B2699" t="s">
        <v>143</v>
      </c>
      <c r="C2699">
        <v>11</v>
      </c>
      <c r="D2699">
        <v>3.1E-2</v>
      </c>
      <c r="E2699">
        <v>1.4E-2</v>
      </c>
      <c r="F2699">
        <v>44.91</v>
      </c>
      <c r="G2699" t="s">
        <v>84</v>
      </c>
      <c r="H2699">
        <v>0.90500000000000003</v>
      </c>
    </row>
    <row r="2700" spans="1:8">
      <c r="A2700" s="3">
        <v>2008</v>
      </c>
      <c r="B2700" t="s">
        <v>143</v>
      </c>
      <c r="C2700">
        <v>11</v>
      </c>
      <c r="D2700">
        <v>0</v>
      </c>
      <c r="E2700">
        <v>8.0000000000000002E-3</v>
      </c>
      <c r="F2700">
        <v>67.400000000000006</v>
      </c>
      <c r="G2700" t="s">
        <v>84</v>
      </c>
      <c r="H2700">
        <v>0.82399999999999995</v>
      </c>
    </row>
    <row r="2701" spans="1:8">
      <c r="A2701" s="3">
        <v>2009</v>
      </c>
      <c r="B2701" t="s">
        <v>143</v>
      </c>
      <c r="C2701">
        <v>11</v>
      </c>
      <c r="D2701">
        <v>1.6E-2</v>
      </c>
      <c r="E2701">
        <v>8.0000000000000002E-3</v>
      </c>
      <c r="F2701">
        <v>77.58</v>
      </c>
      <c r="G2701" t="s">
        <v>84</v>
      </c>
      <c r="H2701">
        <v>0.67700000000000005</v>
      </c>
    </row>
    <row r="2702" spans="1:8">
      <c r="A2702" s="3">
        <v>2010</v>
      </c>
      <c r="B2702" t="s">
        <v>143</v>
      </c>
      <c r="C2702">
        <v>11</v>
      </c>
      <c r="D2702">
        <v>6.0000000000000005E-2</v>
      </c>
      <c r="E2702">
        <v>2.3E-2</v>
      </c>
      <c r="F2702">
        <v>47.16</v>
      </c>
      <c r="G2702" t="s">
        <v>84</v>
      </c>
      <c r="H2702">
        <v>0.81499999999999995</v>
      </c>
    </row>
    <row r="2703" spans="1:8">
      <c r="A2703">
        <v>1973</v>
      </c>
      <c r="B2703" t="s">
        <v>147</v>
      </c>
      <c r="C2703">
        <v>1</v>
      </c>
      <c r="D2703" s="6">
        <v>913</v>
      </c>
      <c r="E2703" s="6">
        <v>2069</v>
      </c>
      <c r="F2703">
        <v>220</v>
      </c>
      <c r="G2703" s="6">
        <v>192</v>
      </c>
      <c r="H2703" t="s">
        <v>84</v>
      </c>
    </row>
    <row r="2704" spans="1:8">
      <c r="A2704">
        <v>1974</v>
      </c>
      <c r="B2704" t="s">
        <v>147</v>
      </c>
      <c r="C2704">
        <v>1</v>
      </c>
      <c r="D2704" s="6">
        <v>592</v>
      </c>
      <c r="E2704" s="6">
        <v>1017</v>
      </c>
      <c r="F2704">
        <v>861</v>
      </c>
      <c r="G2704" s="6">
        <v>731</v>
      </c>
      <c r="H2704" t="s">
        <v>84</v>
      </c>
    </row>
    <row r="2705" spans="1:8">
      <c r="A2705">
        <v>1975</v>
      </c>
      <c r="B2705" t="s">
        <v>147</v>
      </c>
      <c r="C2705">
        <v>1</v>
      </c>
      <c r="D2705" s="6">
        <v>414</v>
      </c>
      <c r="E2705" s="6">
        <v>1908</v>
      </c>
      <c r="F2705">
        <v>8910</v>
      </c>
      <c r="G2705" s="6">
        <v>8734</v>
      </c>
      <c r="H2705" t="s">
        <v>84</v>
      </c>
    </row>
    <row r="2706" spans="1:8">
      <c r="A2706">
        <v>1976</v>
      </c>
      <c r="B2706" t="s">
        <v>147</v>
      </c>
      <c r="C2706">
        <v>1</v>
      </c>
      <c r="D2706" s="6">
        <v>19</v>
      </c>
      <c r="E2706" s="6">
        <v>2752</v>
      </c>
      <c r="F2706">
        <v>214</v>
      </c>
      <c r="G2706" s="6">
        <v>214</v>
      </c>
      <c r="H2706" t="s">
        <v>84</v>
      </c>
    </row>
    <row r="2707" spans="1:8">
      <c r="A2707">
        <v>1977</v>
      </c>
      <c r="B2707" t="s">
        <v>147</v>
      </c>
      <c r="C2707">
        <v>1</v>
      </c>
      <c r="D2707" s="6">
        <v>1524</v>
      </c>
      <c r="E2707" s="6">
        <v>2693</v>
      </c>
      <c r="F2707">
        <v>5513</v>
      </c>
      <c r="G2707" s="6">
        <v>5445</v>
      </c>
      <c r="H2707" t="s">
        <v>84</v>
      </c>
    </row>
    <row r="2708" spans="1:8">
      <c r="A2708">
        <v>1978</v>
      </c>
      <c r="B2708" t="s">
        <v>147</v>
      </c>
      <c r="C2708">
        <v>1</v>
      </c>
      <c r="D2708" s="6">
        <v>3065</v>
      </c>
      <c r="E2708" s="6">
        <v>2478</v>
      </c>
      <c r="F2708">
        <v>8698</v>
      </c>
      <c r="G2708" s="6">
        <v>8677</v>
      </c>
      <c r="H2708" t="s">
        <v>84</v>
      </c>
    </row>
    <row r="2709" spans="1:8">
      <c r="A2709">
        <v>1979</v>
      </c>
      <c r="B2709" t="s">
        <v>147</v>
      </c>
      <c r="C2709">
        <v>1</v>
      </c>
      <c r="D2709" s="6">
        <v>981</v>
      </c>
      <c r="E2709" s="6">
        <v>1778</v>
      </c>
      <c r="F2709">
        <v>205</v>
      </c>
      <c r="G2709" s="6">
        <v>186</v>
      </c>
      <c r="H2709" t="s">
        <v>84</v>
      </c>
    </row>
    <row r="2710" spans="1:8">
      <c r="A2710">
        <v>1980</v>
      </c>
      <c r="B2710" t="s">
        <v>147</v>
      </c>
      <c r="C2710">
        <v>1</v>
      </c>
      <c r="D2710" s="6">
        <v>666</v>
      </c>
      <c r="E2710" s="6">
        <v>1374</v>
      </c>
      <c r="F2710">
        <v>1006</v>
      </c>
      <c r="G2710" s="6">
        <v>869</v>
      </c>
      <c r="H2710" t="s">
        <v>84</v>
      </c>
    </row>
    <row r="2711" spans="1:8">
      <c r="A2711">
        <v>1981</v>
      </c>
      <c r="B2711" t="s">
        <v>147</v>
      </c>
      <c r="C2711">
        <v>1</v>
      </c>
      <c r="D2711" s="6">
        <v>849</v>
      </c>
      <c r="E2711" s="6">
        <v>11209</v>
      </c>
      <c r="F2711">
        <v>38</v>
      </c>
      <c r="G2711" s="6">
        <v>38</v>
      </c>
      <c r="H2711" t="s">
        <v>84</v>
      </c>
    </row>
    <row r="2712" spans="1:8">
      <c r="A2712">
        <v>1982</v>
      </c>
      <c r="B2712" t="s">
        <v>147</v>
      </c>
      <c r="C2712">
        <v>1</v>
      </c>
      <c r="D2712" s="6">
        <v>340</v>
      </c>
      <c r="E2712" s="6">
        <v>2826</v>
      </c>
      <c r="F2712">
        <v>169</v>
      </c>
      <c r="G2712" s="6">
        <v>113</v>
      </c>
      <c r="H2712" t="s">
        <v>84</v>
      </c>
    </row>
    <row r="2713" spans="1:8">
      <c r="A2713">
        <v>1983</v>
      </c>
      <c r="B2713" t="s">
        <v>147</v>
      </c>
      <c r="C2713">
        <v>1</v>
      </c>
      <c r="D2713" s="6">
        <v>66</v>
      </c>
      <c r="E2713" s="6">
        <v>2659</v>
      </c>
      <c r="F2713">
        <v>2668</v>
      </c>
      <c r="G2713" s="6">
        <v>2611</v>
      </c>
      <c r="H2713" t="s">
        <v>84</v>
      </c>
    </row>
    <row r="2714" spans="1:8">
      <c r="A2714">
        <v>1984</v>
      </c>
      <c r="B2714" t="s">
        <v>147</v>
      </c>
      <c r="C2714">
        <v>1</v>
      </c>
      <c r="D2714" s="6">
        <v>78</v>
      </c>
      <c r="E2714" s="6">
        <v>2024</v>
      </c>
      <c r="F2714">
        <v>517</v>
      </c>
      <c r="G2714" s="6">
        <v>470</v>
      </c>
      <c r="H2714" t="s">
        <v>84</v>
      </c>
    </row>
    <row r="2715" spans="1:8">
      <c r="A2715">
        <v>1985</v>
      </c>
      <c r="B2715" t="s">
        <v>147</v>
      </c>
      <c r="C2715">
        <v>1</v>
      </c>
      <c r="D2715" s="6">
        <v>446</v>
      </c>
      <c r="E2715" s="6">
        <v>823</v>
      </c>
      <c r="F2715">
        <v>2239</v>
      </c>
      <c r="G2715" s="6">
        <v>2073</v>
      </c>
      <c r="H2715" t="s">
        <v>84</v>
      </c>
    </row>
    <row r="2716" spans="1:8">
      <c r="A2716">
        <v>1986</v>
      </c>
      <c r="B2716" t="s">
        <v>147</v>
      </c>
      <c r="C2716">
        <v>1</v>
      </c>
      <c r="D2716" s="6">
        <v>27</v>
      </c>
      <c r="E2716" s="6">
        <v>539</v>
      </c>
      <c r="F2716">
        <v>463</v>
      </c>
      <c r="G2716" s="6">
        <v>423</v>
      </c>
      <c r="H2716" t="s">
        <v>84</v>
      </c>
    </row>
    <row r="2717" spans="1:8">
      <c r="A2717">
        <v>1987</v>
      </c>
      <c r="B2717" t="s">
        <v>147</v>
      </c>
      <c r="C2717">
        <v>1</v>
      </c>
      <c r="D2717" s="6">
        <v>0</v>
      </c>
      <c r="E2717" s="6">
        <v>1162</v>
      </c>
      <c r="F2717">
        <v>1594</v>
      </c>
      <c r="G2717" s="6">
        <v>1518</v>
      </c>
      <c r="H2717" t="s">
        <v>84</v>
      </c>
    </row>
    <row r="2718" spans="1:8">
      <c r="A2718">
        <v>1988</v>
      </c>
      <c r="B2718" t="s">
        <v>147</v>
      </c>
      <c r="C2718">
        <v>1</v>
      </c>
      <c r="D2718" s="6">
        <v>402</v>
      </c>
      <c r="E2718" s="6">
        <v>5020</v>
      </c>
      <c r="F2718">
        <v>5899</v>
      </c>
      <c r="G2718" s="6">
        <v>5899</v>
      </c>
      <c r="H2718" t="s">
        <v>84</v>
      </c>
    </row>
    <row r="2719" spans="1:8">
      <c r="A2719">
        <v>1989</v>
      </c>
      <c r="B2719" t="s">
        <v>147</v>
      </c>
      <c r="C2719">
        <v>1</v>
      </c>
      <c r="D2719" s="6">
        <v>230</v>
      </c>
      <c r="E2719" s="6">
        <v>23</v>
      </c>
      <c r="F2719">
        <v>24</v>
      </c>
      <c r="G2719" s="6">
        <v>24</v>
      </c>
      <c r="H2719" t="s">
        <v>84</v>
      </c>
    </row>
    <row r="2720" spans="1:8">
      <c r="A2720">
        <v>1990</v>
      </c>
      <c r="B2720" t="s">
        <v>147</v>
      </c>
      <c r="C2720">
        <v>1</v>
      </c>
      <c r="D2720" s="6">
        <v>127</v>
      </c>
      <c r="E2720" s="6">
        <v>27</v>
      </c>
      <c r="F2720">
        <v>192</v>
      </c>
      <c r="G2720" s="6">
        <v>192</v>
      </c>
      <c r="H2720" t="s">
        <v>84</v>
      </c>
    </row>
    <row r="2721" spans="1:8">
      <c r="A2721">
        <v>1991</v>
      </c>
      <c r="B2721" t="s">
        <v>147</v>
      </c>
      <c r="C2721">
        <v>1</v>
      </c>
      <c r="D2721" s="6">
        <v>346</v>
      </c>
      <c r="E2721" s="6">
        <v>552</v>
      </c>
      <c r="F2721">
        <v>446</v>
      </c>
      <c r="G2721" s="6">
        <v>446</v>
      </c>
      <c r="H2721" t="s">
        <v>84</v>
      </c>
    </row>
    <row r="2722" spans="1:8">
      <c r="A2722">
        <v>1992</v>
      </c>
      <c r="B2722" t="s">
        <v>147</v>
      </c>
      <c r="C2722">
        <v>1</v>
      </c>
      <c r="D2722" s="6">
        <v>33</v>
      </c>
      <c r="E2722" s="6">
        <v>192</v>
      </c>
      <c r="F2722">
        <v>477</v>
      </c>
      <c r="G2722" s="6">
        <v>477</v>
      </c>
      <c r="H2722" t="s">
        <v>84</v>
      </c>
    </row>
    <row r="2723" spans="1:8">
      <c r="A2723">
        <v>1993</v>
      </c>
      <c r="B2723" t="s">
        <v>147</v>
      </c>
      <c r="C2723">
        <v>1</v>
      </c>
      <c r="D2723" s="6">
        <v>27</v>
      </c>
      <c r="E2723" s="6">
        <v>324</v>
      </c>
      <c r="F2723">
        <v>13</v>
      </c>
      <c r="G2723" s="6">
        <v>13</v>
      </c>
      <c r="H2723" t="s">
        <v>84</v>
      </c>
    </row>
    <row r="2724" spans="1:8">
      <c r="A2724">
        <v>1994</v>
      </c>
      <c r="B2724" t="s">
        <v>147</v>
      </c>
      <c r="C2724">
        <v>1</v>
      </c>
      <c r="D2724" s="6">
        <v>0</v>
      </c>
      <c r="E2724" s="6">
        <v>847</v>
      </c>
      <c r="F2724">
        <v>196</v>
      </c>
      <c r="G2724" s="6">
        <v>196</v>
      </c>
      <c r="H2724" t="s">
        <v>84</v>
      </c>
    </row>
    <row r="2725" spans="1:8">
      <c r="A2725">
        <v>1995</v>
      </c>
      <c r="B2725" t="s">
        <v>147</v>
      </c>
      <c r="C2725">
        <v>1</v>
      </c>
      <c r="D2725" s="6">
        <v>26</v>
      </c>
      <c r="E2725" s="6">
        <v>160</v>
      </c>
      <c r="F2725">
        <v>1</v>
      </c>
      <c r="G2725" s="6">
        <v>1</v>
      </c>
      <c r="H2725" t="s">
        <v>84</v>
      </c>
    </row>
    <row r="2726" spans="1:8">
      <c r="A2726">
        <v>1996</v>
      </c>
      <c r="B2726" t="s">
        <v>147</v>
      </c>
      <c r="C2726">
        <v>1</v>
      </c>
      <c r="D2726" s="6">
        <v>0</v>
      </c>
      <c r="E2726" s="6">
        <v>515</v>
      </c>
      <c r="F2726">
        <v>4</v>
      </c>
      <c r="G2726" s="6">
        <v>4</v>
      </c>
      <c r="H2726" t="s">
        <v>84</v>
      </c>
    </row>
    <row r="2727" spans="1:8">
      <c r="A2727">
        <v>1997</v>
      </c>
      <c r="B2727" t="s">
        <v>147</v>
      </c>
      <c r="C2727">
        <v>1</v>
      </c>
      <c r="D2727" s="6">
        <v>88</v>
      </c>
      <c r="E2727" s="6">
        <v>945</v>
      </c>
      <c r="F2727">
        <v>19</v>
      </c>
      <c r="G2727" s="6">
        <v>19</v>
      </c>
      <c r="H2727" t="s">
        <v>84</v>
      </c>
    </row>
    <row r="2728" spans="1:8">
      <c r="A2728">
        <v>1998</v>
      </c>
      <c r="B2728" t="s">
        <v>147</v>
      </c>
      <c r="C2728">
        <v>1</v>
      </c>
      <c r="D2728" s="6">
        <v>113</v>
      </c>
      <c r="E2728" s="6">
        <v>1023</v>
      </c>
      <c r="F2728">
        <v>5</v>
      </c>
      <c r="G2728" s="6">
        <v>5</v>
      </c>
      <c r="H2728" t="s">
        <v>84</v>
      </c>
    </row>
    <row r="2729" spans="1:8">
      <c r="A2729">
        <v>1999</v>
      </c>
      <c r="B2729" t="s">
        <v>147</v>
      </c>
      <c r="C2729">
        <v>1</v>
      </c>
      <c r="D2729" s="6">
        <v>59</v>
      </c>
      <c r="E2729" s="6">
        <v>1422</v>
      </c>
      <c r="F2729">
        <v>70</v>
      </c>
      <c r="G2729" s="6">
        <v>5</v>
      </c>
      <c r="H2729" t="s">
        <v>84</v>
      </c>
    </row>
    <row r="2730" spans="1:8">
      <c r="A2730">
        <v>2000</v>
      </c>
      <c r="B2730" t="s">
        <v>147</v>
      </c>
      <c r="C2730">
        <v>1</v>
      </c>
      <c r="D2730" s="6">
        <v>32</v>
      </c>
      <c r="E2730" s="6">
        <v>57</v>
      </c>
      <c r="F2730">
        <v>21</v>
      </c>
      <c r="G2730" s="6">
        <v>19</v>
      </c>
      <c r="H2730" t="s">
        <v>84</v>
      </c>
    </row>
    <row r="2731" spans="1:8">
      <c r="A2731">
        <v>2001</v>
      </c>
      <c r="B2731" t="s">
        <v>147</v>
      </c>
      <c r="C2731">
        <v>1</v>
      </c>
      <c r="D2731" s="6">
        <v>0</v>
      </c>
      <c r="E2731" s="6">
        <v>448</v>
      </c>
      <c r="F2731">
        <v>0</v>
      </c>
      <c r="G2731" s="6">
        <v>0</v>
      </c>
      <c r="H2731" t="s">
        <v>84</v>
      </c>
    </row>
    <row r="2732" spans="1:8">
      <c r="A2732">
        <v>2002</v>
      </c>
      <c r="B2732" t="s">
        <v>147</v>
      </c>
      <c r="C2732">
        <v>1</v>
      </c>
      <c r="D2732" s="6">
        <v>82</v>
      </c>
      <c r="E2732" s="6">
        <v>291</v>
      </c>
      <c r="F2732">
        <v>8</v>
      </c>
      <c r="G2732" s="6">
        <v>8</v>
      </c>
      <c r="H2732" t="s">
        <v>84</v>
      </c>
    </row>
    <row r="2733" spans="1:8">
      <c r="A2733">
        <v>2003</v>
      </c>
      <c r="B2733" t="s">
        <v>147</v>
      </c>
      <c r="C2733">
        <v>1</v>
      </c>
      <c r="D2733" s="6">
        <v>52</v>
      </c>
      <c r="E2733" s="6">
        <v>1344</v>
      </c>
      <c r="F2733">
        <v>3</v>
      </c>
      <c r="G2733" s="6">
        <v>3</v>
      </c>
      <c r="H2733" t="s">
        <v>84</v>
      </c>
    </row>
    <row r="2734" spans="1:8">
      <c r="A2734">
        <v>2004</v>
      </c>
      <c r="B2734" t="s">
        <v>147</v>
      </c>
      <c r="C2734">
        <v>1</v>
      </c>
      <c r="D2734" s="6">
        <v>27</v>
      </c>
      <c r="E2734" s="6">
        <v>81</v>
      </c>
      <c r="F2734">
        <v>323</v>
      </c>
      <c r="G2734" s="6">
        <v>323</v>
      </c>
      <c r="H2734" t="s">
        <v>84</v>
      </c>
    </row>
    <row r="2735" spans="1:8">
      <c r="A2735">
        <v>2005</v>
      </c>
      <c r="B2735" t="s">
        <v>147</v>
      </c>
      <c r="C2735">
        <v>1</v>
      </c>
      <c r="D2735" s="6">
        <v>246</v>
      </c>
      <c r="E2735" s="6">
        <v>2169</v>
      </c>
      <c r="F2735">
        <v>35</v>
      </c>
      <c r="G2735" s="6">
        <v>35</v>
      </c>
      <c r="H2735" t="s">
        <v>84</v>
      </c>
    </row>
    <row r="2736" spans="1:8">
      <c r="A2736">
        <v>2006</v>
      </c>
      <c r="B2736" t="s">
        <v>147</v>
      </c>
      <c r="C2736">
        <v>1</v>
      </c>
      <c r="D2736" s="6">
        <v>84</v>
      </c>
      <c r="E2736" s="6">
        <v>1370</v>
      </c>
      <c r="F2736">
        <v>57</v>
      </c>
      <c r="G2736" s="6">
        <v>57</v>
      </c>
      <c r="H2736" t="s">
        <v>84</v>
      </c>
    </row>
    <row r="2737" spans="1:8">
      <c r="A2737">
        <v>2007</v>
      </c>
      <c r="B2737" t="s">
        <v>147</v>
      </c>
      <c r="C2737">
        <v>1</v>
      </c>
      <c r="D2737" s="6">
        <v>0</v>
      </c>
      <c r="E2737" s="6">
        <v>257</v>
      </c>
      <c r="F2737">
        <v>10</v>
      </c>
      <c r="G2737" s="6">
        <v>10</v>
      </c>
      <c r="H2737" t="s">
        <v>84</v>
      </c>
    </row>
    <row r="2738" spans="1:8">
      <c r="A2738">
        <v>2008</v>
      </c>
      <c r="B2738" t="s">
        <v>147</v>
      </c>
      <c r="C2738">
        <v>1</v>
      </c>
      <c r="D2738" s="6">
        <v>0</v>
      </c>
      <c r="E2738" s="6">
        <v>1224</v>
      </c>
      <c r="F2738">
        <v>33</v>
      </c>
      <c r="G2738" s="6">
        <v>33</v>
      </c>
      <c r="H2738" t="s">
        <v>84</v>
      </c>
    </row>
    <row r="2739" spans="1:8">
      <c r="A2739">
        <v>2009</v>
      </c>
      <c r="B2739" t="s">
        <v>147</v>
      </c>
      <c r="C2739">
        <v>1</v>
      </c>
      <c r="D2739" s="6">
        <v>130</v>
      </c>
      <c r="E2739" s="6">
        <v>430</v>
      </c>
      <c r="F2739">
        <v>16</v>
      </c>
      <c r="G2739" s="6">
        <v>16</v>
      </c>
      <c r="H2739" t="s">
        <v>84</v>
      </c>
    </row>
    <row r="2740" spans="1:8">
      <c r="A2740">
        <v>2010</v>
      </c>
      <c r="B2740" t="s">
        <v>147</v>
      </c>
      <c r="C2740">
        <v>1</v>
      </c>
      <c r="D2740" s="6">
        <v>136</v>
      </c>
      <c r="E2740" s="6">
        <v>340</v>
      </c>
      <c r="F2740">
        <v>4</v>
      </c>
      <c r="G2740" s="6">
        <v>4</v>
      </c>
      <c r="H2740" t="s">
        <v>84</v>
      </c>
    </row>
    <row r="2741" spans="1:8">
      <c r="A2741">
        <v>2011</v>
      </c>
      <c r="B2741" t="s">
        <v>147</v>
      </c>
      <c r="C2741">
        <v>1</v>
      </c>
      <c r="D2741" s="6">
        <v>298</v>
      </c>
      <c r="E2741" s="6">
        <v>243</v>
      </c>
      <c r="F2741">
        <v>18</v>
      </c>
      <c r="G2741" s="6">
        <v>18</v>
      </c>
      <c r="H2741" t="s">
        <v>84</v>
      </c>
    </row>
    <row r="2742" spans="1:8">
      <c r="A2742">
        <v>1973</v>
      </c>
      <c r="B2742" t="s">
        <v>147</v>
      </c>
      <c r="C2742">
        <v>2</v>
      </c>
      <c r="D2742" s="6">
        <v>5523</v>
      </c>
      <c r="E2742" s="6">
        <v>2611</v>
      </c>
      <c r="F2742">
        <v>5632</v>
      </c>
      <c r="G2742" s="6">
        <v>2982</v>
      </c>
      <c r="H2742" t="s">
        <v>84</v>
      </c>
    </row>
    <row r="2743" spans="1:8">
      <c r="A2743">
        <v>1974</v>
      </c>
      <c r="B2743" t="s">
        <v>147</v>
      </c>
      <c r="C2743">
        <v>2</v>
      </c>
      <c r="D2743" s="6">
        <v>2508</v>
      </c>
      <c r="E2743" s="6">
        <v>1604</v>
      </c>
      <c r="F2743">
        <v>28519</v>
      </c>
      <c r="G2743" s="6">
        <v>26666</v>
      </c>
      <c r="H2743" t="s">
        <v>84</v>
      </c>
    </row>
    <row r="2744" spans="1:8">
      <c r="A2744">
        <v>1975</v>
      </c>
      <c r="B2744" t="s">
        <v>147</v>
      </c>
      <c r="C2744">
        <v>2</v>
      </c>
      <c r="D2744" s="6">
        <v>1513</v>
      </c>
      <c r="E2744" s="6">
        <v>525</v>
      </c>
      <c r="F2744">
        <v>4130</v>
      </c>
      <c r="G2744" s="6">
        <v>1438</v>
      </c>
      <c r="H2744" t="s">
        <v>84</v>
      </c>
    </row>
    <row r="2745" spans="1:8">
      <c r="A2745">
        <v>1976</v>
      </c>
      <c r="B2745" t="s">
        <v>147</v>
      </c>
      <c r="C2745">
        <v>2</v>
      </c>
      <c r="D2745" s="6">
        <v>4301</v>
      </c>
      <c r="E2745" s="6">
        <v>5893</v>
      </c>
      <c r="F2745">
        <v>6677</v>
      </c>
      <c r="G2745" s="6">
        <v>5203</v>
      </c>
      <c r="H2745" t="s">
        <v>84</v>
      </c>
    </row>
    <row r="2746" spans="1:8">
      <c r="A2746">
        <v>1977</v>
      </c>
      <c r="B2746" t="s">
        <v>147</v>
      </c>
      <c r="C2746">
        <v>2</v>
      </c>
      <c r="D2746" s="6">
        <v>1634</v>
      </c>
      <c r="E2746" s="6">
        <v>1714</v>
      </c>
      <c r="F2746">
        <v>5027</v>
      </c>
      <c r="G2746" s="6">
        <v>2767</v>
      </c>
      <c r="H2746" t="s">
        <v>84</v>
      </c>
    </row>
    <row r="2747" spans="1:8">
      <c r="A2747">
        <v>1978</v>
      </c>
      <c r="B2747" t="s">
        <v>147</v>
      </c>
      <c r="C2747">
        <v>2</v>
      </c>
      <c r="D2747" s="6">
        <v>11880</v>
      </c>
      <c r="E2747" s="6">
        <v>5684</v>
      </c>
      <c r="F2747">
        <v>14191</v>
      </c>
      <c r="G2747" s="6">
        <v>10102</v>
      </c>
      <c r="H2747" t="s">
        <v>84</v>
      </c>
    </row>
    <row r="2748" spans="1:8">
      <c r="A2748">
        <v>1979</v>
      </c>
      <c r="B2748" t="s">
        <v>147</v>
      </c>
      <c r="C2748">
        <v>2</v>
      </c>
      <c r="D2748" s="6">
        <v>2902</v>
      </c>
      <c r="E2748" s="6">
        <v>3911</v>
      </c>
      <c r="F2748">
        <v>19419</v>
      </c>
      <c r="G2748" s="6">
        <v>14305</v>
      </c>
      <c r="H2748" t="s">
        <v>84</v>
      </c>
    </row>
    <row r="2749" spans="1:8">
      <c r="A2749">
        <v>1980</v>
      </c>
      <c r="B2749" t="s">
        <v>147</v>
      </c>
      <c r="C2749">
        <v>2</v>
      </c>
      <c r="D2749" s="6">
        <v>6520</v>
      </c>
      <c r="E2749" s="6">
        <v>3464</v>
      </c>
      <c r="F2749">
        <v>10215</v>
      </c>
      <c r="G2749" s="6">
        <v>5441</v>
      </c>
      <c r="H2749" t="s">
        <v>84</v>
      </c>
    </row>
    <row r="2750" spans="1:8">
      <c r="A2750">
        <v>1981</v>
      </c>
      <c r="B2750" t="s">
        <v>147</v>
      </c>
      <c r="C2750">
        <v>2</v>
      </c>
      <c r="D2750" s="6">
        <v>18261</v>
      </c>
      <c r="E2750" s="6">
        <v>11315</v>
      </c>
      <c r="F2750">
        <v>7029</v>
      </c>
      <c r="G2750" s="6">
        <v>4013</v>
      </c>
      <c r="H2750" t="s">
        <v>84</v>
      </c>
    </row>
    <row r="2751" spans="1:8">
      <c r="A2751">
        <v>1982</v>
      </c>
      <c r="B2751" t="s">
        <v>147</v>
      </c>
      <c r="C2751">
        <v>2</v>
      </c>
      <c r="D2751" s="6">
        <v>29951</v>
      </c>
      <c r="E2751" s="6">
        <v>24940</v>
      </c>
      <c r="F2751">
        <v>35696</v>
      </c>
      <c r="G2751" s="6">
        <v>17716</v>
      </c>
      <c r="H2751" t="s">
        <v>84</v>
      </c>
    </row>
    <row r="2752" spans="1:8">
      <c r="A2752">
        <v>1983</v>
      </c>
      <c r="B2752" t="s">
        <v>147</v>
      </c>
      <c r="C2752">
        <v>2</v>
      </c>
      <c r="D2752" s="6">
        <v>10832</v>
      </c>
      <c r="E2752" s="6">
        <v>15819</v>
      </c>
      <c r="F2752">
        <v>19288</v>
      </c>
      <c r="G2752" s="6">
        <v>4872</v>
      </c>
      <c r="H2752" t="s">
        <v>84</v>
      </c>
    </row>
    <row r="2753" spans="1:8">
      <c r="A2753">
        <v>1984</v>
      </c>
      <c r="B2753" t="s">
        <v>147</v>
      </c>
      <c r="C2753">
        <v>2</v>
      </c>
      <c r="D2753" s="6">
        <v>924</v>
      </c>
      <c r="E2753" s="6">
        <v>1787</v>
      </c>
      <c r="F2753">
        <v>6199</v>
      </c>
      <c r="G2753" s="6">
        <v>3141</v>
      </c>
      <c r="H2753" t="s">
        <v>84</v>
      </c>
    </row>
    <row r="2754" spans="1:8">
      <c r="A2754">
        <v>1985</v>
      </c>
      <c r="B2754" t="s">
        <v>147</v>
      </c>
      <c r="C2754">
        <v>2</v>
      </c>
      <c r="D2754" s="6">
        <v>2696</v>
      </c>
      <c r="E2754" s="6">
        <v>416</v>
      </c>
      <c r="F2754">
        <v>8074</v>
      </c>
      <c r="G2754" s="6">
        <v>3044</v>
      </c>
      <c r="H2754" t="s">
        <v>84</v>
      </c>
    </row>
    <row r="2755" spans="1:8">
      <c r="A2755">
        <v>1986</v>
      </c>
      <c r="B2755" t="s">
        <v>147</v>
      </c>
      <c r="C2755">
        <v>2</v>
      </c>
      <c r="D2755" s="6">
        <v>4835</v>
      </c>
      <c r="E2755" s="6">
        <v>1869</v>
      </c>
      <c r="F2755">
        <v>9970</v>
      </c>
      <c r="G2755" s="6">
        <v>3755</v>
      </c>
      <c r="H2755" t="s">
        <v>84</v>
      </c>
    </row>
    <row r="2756" spans="1:8">
      <c r="A2756">
        <v>1987</v>
      </c>
      <c r="B2756" t="s">
        <v>147</v>
      </c>
      <c r="C2756">
        <v>2</v>
      </c>
      <c r="D2756" s="6">
        <v>144</v>
      </c>
      <c r="E2756" s="6">
        <v>565</v>
      </c>
      <c r="F2756">
        <v>3437</v>
      </c>
      <c r="G2756" s="6">
        <v>2034</v>
      </c>
      <c r="H2756" t="s">
        <v>84</v>
      </c>
    </row>
    <row r="2757" spans="1:8">
      <c r="A2757">
        <v>1988</v>
      </c>
      <c r="B2757" t="s">
        <v>147</v>
      </c>
      <c r="C2757">
        <v>2</v>
      </c>
      <c r="D2757" s="6">
        <v>596</v>
      </c>
      <c r="E2757" s="6">
        <v>365</v>
      </c>
      <c r="F2757">
        <v>2109</v>
      </c>
      <c r="G2757" s="6">
        <v>896</v>
      </c>
      <c r="H2757" t="s">
        <v>84</v>
      </c>
    </row>
    <row r="2758" spans="1:8">
      <c r="A2758">
        <v>1989</v>
      </c>
      <c r="B2758" t="s">
        <v>147</v>
      </c>
      <c r="C2758">
        <v>2</v>
      </c>
      <c r="D2758" s="6">
        <v>15926</v>
      </c>
      <c r="E2758" s="6">
        <v>10224</v>
      </c>
      <c r="F2758">
        <v>19920</v>
      </c>
      <c r="G2758" s="6">
        <v>14002</v>
      </c>
      <c r="H2758" t="s">
        <v>84</v>
      </c>
    </row>
    <row r="2759" spans="1:8">
      <c r="A2759">
        <v>1990</v>
      </c>
      <c r="B2759" t="s">
        <v>147</v>
      </c>
      <c r="C2759">
        <v>2</v>
      </c>
      <c r="D2759" s="6">
        <v>690</v>
      </c>
      <c r="E2759" s="6">
        <v>1953</v>
      </c>
      <c r="F2759">
        <v>2057</v>
      </c>
      <c r="G2759" s="6">
        <v>1634</v>
      </c>
      <c r="H2759" t="s">
        <v>84</v>
      </c>
    </row>
    <row r="2760" spans="1:8">
      <c r="A2760">
        <v>1991</v>
      </c>
      <c r="B2760" t="s">
        <v>147</v>
      </c>
      <c r="C2760">
        <v>2</v>
      </c>
      <c r="D2760" s="6">
        <v>844</v>
      </c>
      <c r="E2760" s="6">
        <v>238</v>
      </c>
      <c r="F2760">
        <v>1610</v>
      </c>
      <c r="G2760" s="6">
        <v>1357</v>
      </c>
      <c r="H2760" t="s">
        <v>84</v>
      </c>
    </row>
    <row r="2761" spans="1:8">
      <c r="A2761">
        <v>1992</v>
      </c>
      <c r="B2761" t="s">
        <v>147</v>
      </c>
      <c r="C2761">
        <v>2</v>
      </c>
      <c r="D2761" s="6">
        <v>85</v>
      </c>
      <c r="E2761" s="6">
        <v>27</v>
      </c>
      <c r="F2761">
        <v>1453</v>
      </c>
      <c r="G2761" s="6">
        <v>1152</v>
      </c>
      <c r="H2761" t="s">
        <v>84</v>
      </c>
    </row>
    <row r="2762" spans="1:8">
      <c r="A2762">
        <v>1993</v>
      </c>
      <c r="B2762" t="s">
        <v>147</v>
      </c>
      <c r="C2762">
        <v>2</v>
      </c>
      <c r="D2762" s="6">
        <v>423</v>
      </c>
      <c r="E2762" s="6">
        <v>27</v>
      </c>
      <c r="F2762">
        <v>457</v>
      </c>
      <c r="G2762" s="6">
        <v>212</v>
      </c>
      <c r="H2762" t="s">
        <v>84</v>
      </c>
    </row>
    <row r="2763" spans="1:8">
      <c r="A2763">
        <v>1994</v>
      </c>
      <c r="B2763" t="s">
        <v>147</v>
      </c>
      <c r="C2763">
        <v>2</v>
      </c>
      <c r="D2763" s="6">
        <v>382</v>
      </c>
      <c r="E2763" s="6">
        <v>513</v>
      </c>
      <c r="F2763">
        <v>657</v>
      </c>
      <c r="G2763" s="6">
        <v>642</v>
      </c>
      <c r="H2763" t="s">
        <v>84</v>
      </c>
    </row>
    <row r="2764" spans="1:8">
      <c r="A2764">
        <v>1995</v>
      </c>
      <c r="B2764" t="s">
        <v>147</v>
      </c>
      <c r="C2764">
        <v>2</v>
      </c>
      <c r="D2764" s="6">
        <v>1953</v>
      </c>
      <c r="E2764" s="6">
        <v>741</v>
      </c>
      <c r="F2764">
        <v>376</v>
      </c>
      <c r="G2764" s="6">
        <v>376</v>
      </c>
      <c r="H2764" t="s">
        <v>84</v>
      </c>
    </row>
    <row r="2765" spans="1:8">
      <c r="A2765">
        <v>1996</v>
      </c>
      <c r="B2765" t="s">
        <v>147</v>
      </c>
      <c r="C2765">
        <v>2</v>
      </c>
      <c r="D2765" s="6">
        <v>664</v>
      </c>
      <c r="E2765" s="6">
        <v>185</v>
      </c>
      <c r="F2765">
        <v>513</v>
      </c>
      <c r="G2765" s="6">
        <v>218</v>
      </c>
      <c r="H2765" t="s">
        <v>84</v>
      </c>
    </row>
    <row r="2766" spans="1:8">
      <c r="A2766">
        <v>1997</v>
      </c>
      <c r="B2766" t="s">
        <v>147</v>
      </c>
      <c r="C2766">
        <v>2</v>
      </c>
      <c r="D2766" s="6">
        <v>1479</v>
      </c>
      <c r="E2766" s="6">
        <v>596</v>
      </c>
      <c r="F2766">
        <v>198</v>
      </c>
      <c r="G2766" s="6">
        <v>163</v>
      </c>
      <c r="H2766" t="s">
        <v>84</v>
      </c>
    </row>
    <row r="2767" spans="1:8">
      <c r="A2767">
        <v>1998</v>
      </c>
      <c r="B2767" t="s">
        <v>147</v>
      </c>
      <c r="C2767">
        <v>2</v>
      </c>
      <c r="D2767" s="6">
        <v>5040</v>
      </c>
      <c r="E2767" s="6">
        <v>1861</v>
      </c>
      <c r="F2767">
        <v>1296</v>
      </c>
      <c r="G2767" s="6">
        <v>640</v>
      </c>
      <c r="H2767" t="s">
        <v>84</v>
      </c>
    </row>
    <row r="2768" spans="1:8">
      <c r="A2768">
        <v>1999</v>
      </c>
      <c r="B2768" t="s">
        <v>147</v>
      </c>
      <c r="C2768">
        <v>2</v>
      </c>
      <c r="D2768" s="6">
        <v>1087</v>
      </c>
      <c r="E2768" s="6">
        <v>450</v>
      </c>
      <c r="F2768">
        <v>443</v>
      </c>
      <c r="G2768" s="6">
        <v>99</v>
      </c>
      <c r="H2768" t="s">
        <v>84</v>
      </c>
    </row>
    <row r="2769" spans="1:8">
      <c r="A2769">
        <v>2000</v>
      </c>
      <c r="B2769" t="s">
        <v>147</v>
      </c>
      <c r="C2769">
        <v>2</v>
      </c>
      <c r="D2769" s="6">
        <v>1936</v>
      </c>
      <c r="E2769" s="6">
        <v>1917</v>
      </c>
      <c r="F2769">
        <v>1221</v>
      </c>
      <c r="G2769" s="6">
        <v>533</v>
      </c>
      <c r="H2769" t="s">
        <v>84</v>
      </c>
    </row>
    <row r="2770" spans="1:8">
      <c r="A2770">
        <v>2001</v>
      </c>
      <c r="B2770" t="s">
        <v>147</v>
      </c>
      <c r="C2770">
        <v>2</v>
      </c>
      <c r="D2770" s="6">
        <v>116</v>
      </c>
      <c r="E2770" s="6">
        <v>702</v>
      </c>
      <c r="F2770">
        <v>504</v>
      </c>
      <c r="G2770" s="6">
        <v>97</v>
      </c>
      <c r="H2770" t="s">
        <v>84</v>
      </c>
    </row>
    <row r="2771" spans="1:8">
      <c r="A2771">
        <v>2002</v>
      </c>
      <c r="B2771" t="s">
        <v>147</v>
      </c>
      <c r="C2771">
        <v>2</v>
      </c>
      <c r="D2771" s="6">
        <v>1990</v>
      </c>
      <c r="E2771" s="6">
        <v>2008</v>
      </c>
      <c r="F2771">
        <v>401</v>
      </c>
      <c r="G2771" s="6">
        <v>161</v>
      </c>
      <c r="H2771" t="s">
        <v>84</v>
      </c>
    </row>
    <row r="2772" spans="1:8">
      <c r="A2772">
        <v>2003</v>
      </c>
      <c r="B2772" t="s">
        <v>147</v>
      </c>
      <c r="C2772">
        <v>2</v>
      </c>
      <c r="D2772" s="6">
        <v>126</v>
      </c>
      <c r="E2772" s="6">
        <v>10</v>
      </c>
      <c r="F2772">
        <v>246</v>
      </c>
      <c r="G2772" s="6">
        <v>124</v>
      </c>
      <c r="H2772" t="s">
        <v>84</v>
      </c>
    </row>
    <row r="2773" spans="1:8">
      <c r="A2773">
        <v>2004</v>
      </c>
      <c r="B2773" t="s">
        <v>147</v>
      </c>
      <c r="C2773">
        <v>2</v>
      </c>
      <c r="D2773" s="6">
        <v>227</v>
      </c>
      <c r="E2773" s="6">
        <v>112</v>
      </c>
      <c r="F2773">
        <v>192</v>
      </c>
      <c r="G2773" s="6">
        <v>175</v>
      </c>
      <c r="H2773" t="s">
        <v>84</v>
      </c>
    </row>
    <row r="2774" spans="1:8">
      <c r="A2774">
        <v>2005</v>
      </c>
      <c r="B2774" t="s">
        <v>147</v>
      </c>
      <c r="C2774">
        <v>2</v>
      </c>
      <c r="D2774" s="6">
        <v>343</v>
      </c>
      <c r="E2774" s="6">
        <v>533</v>
      </c>
      <c r="F2774">
        <v>194</v>
      </c>
      <c r="G2774" s="6">
        <v>93</v>
      </c>
      <c r="H2774" t="s">
        <v>84</v>
      </c>
    </row>
    <row r="2775" spans="1:8">
      <c r="A2775">
        <v>2006</v>
      </c>
      <c r="B2775" t="s">
        <v>147</v>
      </c>
      <c r="C2775">
        <v>2</v>
      </c>
      <c r="D2775" s="6">
        <v>2647</v>
      </c>
      <c r="E2775" s="6">
        <v>2472</v>
      </c>
      <c r="F2775">
        <v>383</v>
      </c>
      <c r="G2775" s="6">
        <v>289</v>
      </c>
      <c r="H2775" t="s">
        <v>84</v>
      </c>
    </row>
    <row r="2776" spans="1:8">
      <c r="A2776">
        <v>2007</v>
      </c>
      <c r="B2776" t="s">
        <v>147</v>
      </c>
      <c r="C2776">
        <v>2</v>
      </c>
      <c r="D2776" s="6">
        <v>963</v>
      </c>
      <c r="E2776" s="6">
        <v>1286</v>
      </c>
      <c r="F2776">
        <v>305</v>
      </c>
      <c r="G2776" s="6">
        <v>268</v>
      </c>
      <c r="H2776" t="s">
        <v>84</v>
      </c>
    </row>
    <row r="2777" spans="1:8">
      <c r="A2777">
        <v>2008</v>
      </c>
      <c r="B2777" t="s">
        <v>147</v>
      </c>
      <c r="C2777">
        <v>2</v>
      </c>
      <c r="D2777" s="6">
        <v>83</v>
      </c>
      <c r="E2777" s="6">
        <v>452</v>
      </c>
      <c r="F2777">
        <v>75</v>
      </c>
      <c r="G2777" s="6">
        <v>71</v>
      </c>
      <c r="H2777" t="s">
        <v>84</v>
      </c>
    </row>
    <row r="2778" spans="1:8">
      <c r="A2778">
        <v>2009</v>
      </c>
      <c r="B2778" t="s">
        <v>147</v>
      </c>
      <c r="C2778">
        <v>2</v>
      </c>
      <c r="D2778" s="6">
        <v>776</v>
      </c>
      <c r="E2778" s="6">
        <v>720</v>
      </c>
      <c r="F2778">
        <v>184</v>
      </c>
      <c r="G2778" s="6">
        <v>161</v>
      </c>
      <c r="H2778" t="s">
        <v>84</v>
      </c>
    </row>
    <row r="2779" spans="1:8">
      <c r="A2779">
        <v>2010</v>
      </c>
      <c r="B2779" t="s">
        <v>147</v>
      </c>
      <c r="C2779">
        <v>2</v>
      </c>
      <c r="D2779" s="6">
        <v>1503</v>
      </c>
      <c r="E2779" s="6">
        <v>6589</v>
      </c>
      <c r="F2779">
        <v>74</v>
      </c>
      <c r="G2779" s="6">
        <v>71</v>
      </c>
      <c r="H2779" t="s">
        <v>84</v>
      </c>
    </row>
    <row r="2780" spans="1:8">
      <c r="A2780">
        <v>2011</v>
      </c>
      <c r="B2780" t="s">
        <v>147</v>
      </c>
      <c r="C2780">
        <v>2</v>
      </c>
      <c r="D2780" s="6">
        <v>876</v>
      </c>
      <c r="E2780" s="6">
        <v>323</v>
      </c>
      <c r="F2780">
        <v>70</v>
      </c>
      <c r="G2780" s="6">
        <v>43</v>
      </c>
      <c r="H2780" t="s">
        <v>84</v>
      </c>
    </row>
    <row r="2781" spans="1:8">
      <c r="A2781" s="3">
        <v>1973</v>
      </c>
      <c r="B2781" t="s">
        <v>147</v>
      </c>
      <c r="C2781">
        <v>3</v>
      </c>
      <c r="D2781" s="6">
        <v>15093</v>
      </c>
      <c r="E2781" s="6">
        <v>5902</v>
      </c>
      <c r="F2781">
        <v>11950</v>
      </c>
      <c r="G2781" s="6">
        <v>1355</v>
      </c>
      <c r="H2781" t="s">
        <v>84</v>
      </c>
    </row>
    <row r="2782" spans="1:8">
      <c r="A2782" s="3">
        <v>1974</v>
      </c>
      <c r="B2782" t="s">
        <v>147</v>
      </c>
      <c r="C2782">
        <v>3</v>
      </c>
      <c r="D2782" s="6">
        <v>2956</v>
      </c>
      <c r="E2782" s="6">
        <v>569</v>
      </c>
      <c r="F2782">
        <v>5556</v>
      </c>
      <c r="G2782" s="6">
        <v>796</v>
      </c>
      <c r="H2782" t="s">
        <v>84</v>
      </c>
    </row>
    <row r="2783" spans="1:8">
      <c r="A2783" s="3">
        <v>1975</v>
      </c>
      <c r="B2783" t="s">
        <v>147</v>
      </c>
      <c r="C2783">
        <v>3</v>
      </c>
      <c r="D2783" s="6">
        <v>451</v>
      </c>
      <c r="E2783" s="6">
        <v>193</v>
      </c>
      <c r="F2783">
        <v>1884</v>
      </c>
      <c r="G2783" s="6">
        <v>1</v>
      </c>
      <c r="H2783" t="s">
        <v>84</v>
      </c>
    </row>
    <row r="2784" spans="1:8">
      <c r="A2784" s="3">
        <v>1976</v>
      </c>
      <c r="B2784" t="s">
        <v>147</v>
      </c>
      <c r="C2784">
        <v>3</v>
      </c>
      <c r="D2784" s="6">
        <v>580</v>
      </c>
      <c r="E2784" s="6">
        <v>490</v>
      </c>
      <c r="F2784">
        <v>1181</v>
      </c>
      <c r="G2784" s="6">
        <v>14</v>
      </c>
      <c r="H2784" t="s">
        <v>84</v>
      </c>
    </row>
    <row r="2785" spans="1:8">
      <c r="A2785" s="3">
        <v>1977</v>
      </c>
      <c r="B2785" t="s">
        <v>147</v>
      </c>
      <c r="C2785">
        <v>3</v>
      </c>
      <c r="D2785" s="6">
        <v>2882</v>
      </c>
      <c r="E2785" s="6">
        <v>673</v>
      </c>
      <c r="F2785">
        <v>4891</v>
      </c>
      <c r="G2785" s="6">
        <v>43</v>
      </c>
      <c r="H2785" t="s">
        <v>84</v>
      </c>
    </row>
    <row r="2786" spans="1:8">
      <c r="A2786" s="3">
        <v>1978</v>
      </c>
      <c r="B2786" t="s">
        <v>147</v>
      </c>
      <c r="C2786">
        <v>3</v>
      </c>
      <c r="D2786" s="6">
        <v>2110</v>
      </c>
      <c r="E2786" s="6">
        <v>353</v>
      </c>
      <c r="F2786">
        <v>2164</v>
      </c>
      <c r="G2786" s="6">
        <v>7</v>
      </c>
      <c r="H2786" t="s">
        <v>84</v>
      </c>
    </row>
    <row r="2787" spans="1:8">
      <c r="A2787" s="3">
        <v>1979</v>
      </c>
      <c r="B2787" t="s">
        <v>147</v>
      </c>
      <c r="C2787">
        <v>3</v>
      </c>
      <c r="D2787" s="6">
        <v>1546</v>
      </c>
      <c r="E2787" s="6">
        <v>1881</v>
      </c>
      <c r="F2787">
        <v>8667</v>
      </c>
      <c r="G2787" s="6">
        <v>119</v>
      </c>
      <c r="H2787" t="s">
        <v>84</v>
      </c>
    </row>
    <row r="2788" spans="1:8">
      <c r="A2788" s="3">
        <v>1980</v>
      </c>
      <c r="B2788" t="s">
        <v>147</v>
      </c>
      <c r="C2788">
        <v>3</v>
      </c>
      <c r="D2788" s="6">
        <v>4418</v>
      </c>
      <c r="E2788" s="6">
        <v>902</v>
      </c>
      <c r="F2788">
        <v>6595</v>
      </c>
      <c r="G2788" s="6">
        <v>18</v>
      </c>
      <c r="H2788" t="s">
        <v>84</v>
      </c>
    </row>
    <row r="2789" spans="1:8">
      <c r="A2789" s="3">
        <v>1981</v>
      </c>
      <c r="B2789" t="s">
        <v>147</v>
      </c>
      <c r="C2789">
        <v>3</v>
      </c>
      <c r="D2789" s="6">
        <v>4744</v>
      </c>
      <c r="E2789" s="6">
        <v>1612</v>
      </c>
      <c r="F2789">
        <v>7578</v>
      </c>
      <c r="G2789" s="6">
        <v>319</v>
      </c>
      <c r="H2789" t="s">
        <v>84</v>
      </c>
    </row>
    <row r="2790" spans="1:8">
      <c r="A2790" s="3">
        <v>1982</v>
      </c>
      <c r="B2790" t="s">
        <v>147</v>
      </c>
      <c r="C2790">
        <v>3</v>
      </c>
      <c r="D2790" s="6">
        <v>9723</v>
      </c>
      <c r="E2790" s="6">
        <v>6155</v>
      </c>
      <c r="F2790">
        <v>14358</v>
      </c>
      <c r="G2790" s="6">
        <v>905</v>
      </c>
      <c r="H2790" t="s">
        <v>84</v>
      </c>
    </row>
    <row r="2791" spans="1:8">
      <c r="A2791" s="3">
        <v>1983</v>
      </c>
      <c r="B2791" t="s">
        <v>147</v>
      </c>
      <c r="C2791">
        <v>3</v>
      </c>
      <c r="D2791" s="6">
        <v>17949</v>
      </c>
      <c r="E2791" s="6">
        <v>7852</v>
      </c>
      <c r="F2791">
        <v>42838</v>
      </c>
      <c r="G2791" s="6">
        <v>5682</v>
      </c>
      <c r="H2791" t="s">
        <v>84</v>
      </c>
    </row>
    <row r="2792" spans="1:8">
      <c r="A2792" s="3">
        <v>1984</v>
      </c>
      <c r="B2792" t="s">
        <v>147</v>
      </c>
      <c r="C2792">
        <v>3</v>
      </c>
      <c r="D2792" s="6">
        <v>1838</v>
      </c>
      <c r="E2792" s="6">
        <v>2143</v>
      </c>
      <c r="F2792">
        <v>19989</v>
      </c>
      <c r="G2792" s="6">
        <v>951</v>
      </c>
      <c r="H2792" t="s">
        <v>84</v>
      </c>
    </row>
    <row r="2793" spans="1:8">
      <c r="A2793" s="3">
        <v>1985</v>
      </c>
      <c r="B2793" t="s">
        <v>147</v>
      </c>
      <c r="C2793">
        <v>3</v>
      </c>
      <c r="D2793" s="6">
        <v>678</v>
      </c>
      <c r="E2793" s="6">
        <v>106</v>
      </c>
      <c r="F2793">
        <v>2175</v>
      </c>
      <c r="G2793" s="6">
        <v>20</v>
      </c>
      <c r="H2793" t="s">
        <v>84</v>
      </c>
    </row>
    <row r="2794" spans="1:8">
      <c r="A2794" s="3">
        <v>1986</v>
      </c>
      <c r="B2794" t="s">
        <v>147</v>
      </c>
      <c r="C2794">
        <v>3</v>
      </c>
      <c r="D2794" s="6">
        <v>1530</v>
      </c>
      <c r="E2794" s="6">
        <v>526</v>
      </c>
      <c r="F2794">
        <v>3326</v>
      </c>
      <c r="G2794" s="6">
        <v>39</v>
      </c>
      <c r="H2794" t="s">
        <v>84</v>
      </c>
    </row>
    <row r="2795" spans="1:8">
      <c r="A2795" s="3">
        <v>1987</v>
      </c>
      <c r="B2795" t="s">
        <v>147</v>
      </c>
      <c r="C2795">
        <v>3</v>
      </c>
      <c r="D2795" s="6">
        <v>1171</v>
      </c>
      <c r="E2795" s="6">
        <v>492</v>
      </c>
      <c r="F2795">
        <v>2368</v>
      </c>
      <c r="G2795" s="6">
        <v>19</v>
      </c>
      <c r="H2795" t="s">
        <v>84</v>
      </c>
    </row>
    <row r="2796" spans="1:8">
      <c r="A2796" s="3">
        <v>1988</v>
      </c>
      <c r="B2796" t="s">
        <v>147</v>
      </c>
      <c r="C2796">
        <v>3</v>
      </c>
      <c r="D2796" s="6">
        <v>208</v>
      </c>
      <c r="E2796" s="6">
        <v>162</v>
      </c>
      <c r="F2796">
        <v>536</v>
      </c>
      <c r="G2796" s="6">
        <v>4</v>
      </c>
      <c r="H2796" t="s">
        <v>84</v>
      </c>
    </row>
    <row r="2797" spans="1:8">
      <c r="A2797" s="3">
        <v>1989</v>
      </c>
      <c r="B2797" t="s">
        <v>147</v>
      </c>
      <c r="C2797">
        <v>3</v>
      </c>
      <c r="D2797" s="6">
        <v>762</v>
      </c>
      <c r="E2797" s="6">
        <v>1420</v>
      </c>
      <c r="F2797">
        <v>3347</v>
      </c>
      <c r="G2797" s="6">
        <v>1834</v>
      </c>
      <c r="H2797" t="s">
        <v>84</v>
      </c>
    </row>
    <row r="2798" spans="1:8">
      <c r="A2798" s="3">
        <v>1990</v>
      </c>
      <c r="B2798" t="s">
        <v>147</v>
      </c>
      <c r="C2798">
        <v>3</v>
      </c>
      <c r="D2798" s="6">
        <v>21805</v>
      </c>
      <c r="E2798" s="6">
        <v>3318</v>
      </c>
      <c r="F2798">
        <v>42643</v>
      </c>
      <c r="G2798" s="6">
        <v>23721</v>
      </c>
      <c r="H2798" t="s">
        <v>84</v>
      </c>
    </row>
    <row r="2799" spans="1:8">
      <c r="A2799" s="3">
        <v>1991</v>
      </c>
      <c r="B2799" t="s">
        <v>147</v>
      </c>
      <c r="C2799">
        <v>3</v>
      </c>
      <c r="D2799" s="6">
        <v>3565</v>
      </c>
      <c r="E2799" s="6">
        <v>1501</v>
      </c>
      <c r="F2799">
        <v>5169</v>
      </c>
      <c r="G2799" s="6">
        <v>2826</v>
      </c>
      <c r="H2799" t="s">
        <v>84</v>
      </c>
    </row>
    <row r="2800" spans="1:8">
      <c r="A2800" s="3">
        <v>1992</v>
      </c>
      <c r="B2800" t="s">
        <v>147</v>
      </c>
      <c r="C2800">
        <v>3</v>
      </c>
      <c r="D2800" s="6">
        <v>955</v>
      </c>
      <c r="E2800" s="6">
        <v>82</v>
      </c>
      <c r="F2800">
        <v>2097</v>
      </c>
      <c r="G2800" s="6">
        <v>1086</v>
      </c>
      <c r="H2800" t="s">
        <v>84</v>
      </c>
    </row>
    <row r="2801" spans="1:8">
      <c r="A2801" s="3">
        <v>1993</v>
      </c>
      <c r="B2801" t="s">
        <v>147</v>
      </c>
      <c r="C2801">
        <v>3</v>
      </c>
      <c r="D2801" s="6">
        <v>187</v>
      </c>
      <c r="E2801" s="6">
        <v>127</v>
      </c>
      <c r="F2801">
        <v>447</v>
      </c>
      <c r="G2801" s="6">
        <v>15</v>
      </c>
      <c r="H2801" t="s">
        <v>84</v>
      </c>
    </row>
    <row r="2802" spans="1:8">
      <c r="A2802" s="3">
        <v>1994</v>
      </c>
      <c r="B2802" t="s">
        <v>147</v>
      </c>
      <c r="C2802">
        <v>3</v>
      </c>
      <c r="D2802" s="6">
        <v>23</v>
      </c>
      <c r="E2802" s="6">
        <v>123</v>
      </c>
      <c r="F2802">
        <v>566</v>
      </c>
      <c r="G2802" s="6">
        <v>279</v>
      </c>
      <c r="H2802" t="s">
        <v>84</v>
      </c>
    </row>
    <row r="2803" spans="1:8">
      <c r="A2803" s="3">
        <v>1995</v>
      </c>
      <c r="B2803" t="s">
        <v>147</v>
      </c>
      <c r="C2803">
        <v>3</v>
      </c>
      <c r="D2803" s="6">
        <v>114</v>
      </c>
      <c r="E2803" s="6">
        <v>296</v>
      </c>
      <c r="F2803">
        <v>286</v>
      </c>
      <c r="G2803" s="6">
        <v>122</v>
      </c>
      <c r="H2803" t="s">
        <v>84</v>
      </c>
    </row>
    <row r="2804" spans="1:8">
      <c r="A2804" s="3">
        <v>1996</v>
      </c>
      <c r="B2804" t="s">
        <v>147</v>
      </c>
      <c r="C2804">
        <v>3</v>
      </c>
      <c r="D2804" s="6">
        <v>2178</v>
      </c>
      <c r="E2804" s="6">
        <v>367</v>
      </c>
      <c r="F2804">
        <v>1188</v>
      </c>
      <c r="G2804" s="6">
        <v>564</v>
      </c>
      <c r="H2804" t="s">
        <v>84</v>
      </c>
    </row>
    <row r="2805" spans="1:8">
      <c r="A2805" s="3">
        <v>1997</v>
      </c>
      <c r="B2805" t="s">
        <v>147</v>
      </c>
      <c r="C2805">
        <v>3</v>
      </c>
      <c r="D2805" s="6">
        <v>1912</v>
      </c>
      <c r="E2805" s="6">
        <v>1676</v>
      </c>
      <c r="F2805">
        <v>1576</v>
      </c>
      <c r="G2805" s="6">
        <v>549</v>
      </c>
      <c r="H2805" t="s">
        <v>84</v>
      </c>
    </row>
    <row r="2806" spans="1:8">
      <c r="A2806" s="3">
        <v>1998</v>
      </c>
      <c r="B2806" t="s">
        <v>147</v>
      </c>
      <c r="C2806">
        <v>3</v>
      </c>
      <c r="D2806" s="6">
        <v>645</v>
      </c>
      <c r="E2806" s="6">
        <v>142</v>
      </c>
      <c r="F2806">
        <v>1205</v>
      </c>
      <c r="G2806" s="6">
        <v>390</v>
      </c>
      <c r="H2806" t="s">
        <v>84</v>
      </c>
    </row>
    <row r="2807" spans="1:8">
      <c r="A2807" s="3">
        <v>1999</v>
      </c>
      <c r="B2807" t="s">
        <v>147</v>
      </c>
      <c r="C2807">
        <v>3</v>
      </c>
      <c r="D2807" s="6">
        <v>3226</v>
      </c>
      <c r="E2807" s="6">
        <v>321</v>
      </c>
      <c r="F2807">
        <v>2142</v>
      </c>
      <c r="G2807" s="6">
        <v>104</v>
      </c>
      <c r="H2807" t="s">
        <v>84</v>
      </c>
    </row>
    <row r="2808" spans="1:8">
      <c r="A2808" s="3">
        <v>2000</v>
      </c>
      <c r="B2808" t="s">
        <v>147</v>
      </c>
      <c r="C2808">
        <v>3</v>
      </c>
      <c r="D2808" s="6">
        <v>2478</v>
      </c>
      <c r="E2808" s="6">
        <v>348</v>
      </c>
      <c r="F2808">
        <v>1446</v>
      </c>
      <c r="G2808" s="6">
        <v>202</v>
      </c>
      <c r="H2808" t="s">
        <v>84</v>
      </c>
    </row>
    <row r="2809" spans="1:8">
      <c r="A2809" s="3">
        <v>2001</v>
      </c>
      <c r="B2809" t="s">
        <v>147</v>
      </c>
      <c r="C2809">
        <v>3</v>
      </c>
      <c r="D2809" s="6">
        <v>1935</v>
      </c>
      <c r="E2809" s="6">
        <v>182</v>
      </c>
      <c r="F2809">
        <v>1970</v>
      </c>
      <c r="G2809" s="6">
        <v>243</v>
      </c>
      <c r="H2809" t="s">
        <v>84</v>
      </c>
    </row>
    <row r="2810" spans="1:8">
      <c r="A2810" s="3">
        <v>2002</v>
      </c>
      <c r="B2810" t="s">
        <v>147</v>
      </c>
      <c r="C2810">
        <v>3</v>
      </c>
      <c r="D2810" s="6">
        <v>393</v>
      </c>
      <c r="E2810" s="6">
        <v>982</v>
      </c>
      <c r="F2810">
        <v>1169</v>
      </c>
      <c r="G2810" s="6">
        <v>148</v>
      </c>
      <c r="H2810" t="s">
        <v>84</v>
      </c>
    </row>
    <row r="2811" spans="1:8">
      <c r="A2811" s="3">
        <v>2003</v>
      </c>
      <c r="B2811" t="s">
        <v>147</v>
      </c>
      <c r="C2811">
        <v>3</v>
      </c>
      <c r="D2811" s="6">
        <v>339</v>
      </c>
      <c r="E2811" s="6">
        <v>309</v>
      </c>
      <c r="F2811">
        <v>752</v>
      </c>
      <c r="G2811" s="6">
        <v>214</v>
      </c>
      <c r="H2811" t="s">
        <v>84</v>
      </c>
    </row>
    <row r="2812" spans="1:8">
      <c r="A2812" s="3">
        <v>2004</v>
      </c>
      <c r="B2812" t="s">
        <v>147</v>
      </c>
      <c r="C2812">
        <v>3</v>
      </c>
      <c r="D2812" s="6">
        <v>488</v>
      </c>
      <c r="E2812" s="6">
        <v>0</v>
      </c>
      <c r="F2812">
        <v>351</v>
      </c>
      <c r="G2812" s="6">
        <v>38</v>
      </c>
      <c r="H2812" t="s">
        <v>84</v>
      </c>
    </row>
    <row r="2813" spans="1:8">
      <c r="A2813" s="3">
        <v>2005</v>
      </c>
      <c r="B2813" t="s">
        <v>147</v>
      </c>
      <c r="C2813">
        <v>3</v>
      </c>
      <c r="D2813" s="6">
        <v>162</v>
      </c>
      <c r="E2813" s="6">
        <v>213</v>
      </c>
      <c r="F2813">
        <v>196</v>
      </c>
      <c r="G2813" s="6">
        <v>61</v>
      </c>
      <c r="H2813" t="s">
        <v>84</v>
      </c>
    </row>
    <row r="2814" spans="1:8">
      <c r="A2814" s="3">
        <v>2006</v>
      </c>
      <c r="B2814" t="s">
        <v>147</v>
      </c>
      <c r="C2814">
        <v>3</v>
      </c>
      <c r="D2814" s="6">
        <v>374</v>
      </c>
      <c r="E2814" s="6">
        <v>196</v>
      </c>
      <c r="F2814">
        <v>320</v>
      </c>
      <c r="G2814" s="6">
        <v>155</v>
      </c>
      <c r="H2814" t="s">
        <v>84</v>
      </c>
    </row>
    <row r="2815" spans="1:8">
      <c r="A2815" s="3">
        <v>2007</v>
      </c>
      <c r="B2815" t="s">
        <v>147</v>
      </c>
      <c r="C2815">
        <v>3</v>
      </c>
      <c r="D2815" s="6">
        <v>1321</v>
      </c>
      <c r="E2815" s="6">
        <v>409</v>
      </c>
      <c r="F2815">
        <v>747</v>
      </c>
      <c r="G2815" s="6">
        <v>443</v>
      </c>
      <c r="H2815" t="s">
        <v>84</v>
      </c>
    </row>
    <row r="2816" spans="1:8">
      <c r="A2816" s="3">
        <v>2008</v>
      </c>
      <c r="B2816" t="s">
        <v>147</v>
      </c>
      <c r="C2816">
        <v>3</v>
      </c>
      <c r="D2816" s="6">
        <v>1145</v>
      </c>
      <c r="E2816" s="6">
        <v>1233</v>
      </c>
      <c r="F2816">
        <v>495</v>
      </c>
      <c r="G2816" s="6">
        <v>373</v>
      </c>
      <c r="H2816" t="s">
        <v>84</v>
      </c>
    </row>
    <row r="2817" spans="1:8">
      <c r="A2817" s="3">
        <v>2009</v>
      </c>
      <c r="B2817" t="s">
        <v>147</v>
      </c>
      <c r="C2817">
        <v>3</v>
      </c>
      <c r="D2817" s="6">
        <v>720</v>
      </c>
      <c r="E2817" s="6">
        <v>431</v>
      </c>
      <c r="F2817">
        <v>167</v>
      </c>
      <c r="G2817" s="6">
        <v>129</v>
      </c>
      <c r="H2817" t="s">
        <v>84</v>
      </c>
    </row>
    <row r="2818" spans="1:8">
      <c r="A2818" s="3">
        <v>2010</v>
      </c>
      <c r="B2818" t="s">
        <v>147</v>
      </c>
      <c r="C2818">
        <v>3</v>
      </c>
      <c r="D2818" s="6">
        <v>1693</v>
      </c>
      <c r="E2818" s="6">
        <v>3627</v>
      </c>
      <c r="F2818">
        <v>195</v>
      </c>
      <c r="G2818" s="6">
        <v>119</v>
      </c>
      <c r="H2818" t="s">
        <v>84</v>
      </c>
    </row>
    <row r="2819" spans="1:8">
      <c r="A2819" s="3">
        <v>2011</v>
      </c>
      <c r="B2819" t="s">
        <v>147</v>
      </c>
      <c r="C2819">
        <v>3</v>
      </c>
      <c r="D2819" s="6">
        <v>999</v>
      </c>
      <c r="E2819" s="6">
        <v>709</v>
      </c>
      <c r="F2819">
        <v>212</v>
      </c>
      <c r="G2819" s="6">
        <v>83</v>
      </c>
      <c r="H2819" t="s">
        <v>84</v>
      </c>
    </row>
    <row r="2820" spans="1:8">
      <c r="A2820" s="3">
        <v>1973</v>
      </c>
      <c r="B2820" t="s">
        <v>147</v>
      </c>
      <c r="C2820">
        <v>4</v>
      </c>
      <c r="D2820" s="6">
        <v>8483</v>
      </c>
      <c r="E2820" s="6">
        <v>3233</v>
      </c>
      <c r="F2820">
        <v>7979</v>
      </c>
      <c r="G2820" s="6">
        <v>52</v>
      </c>
      <c r="H2820" t="s">
        <v>84</v>
      </c>
    </row>
    <row r="2821" spans="1:8">
      <c r="A2821" s="3">
        <v>1974</v>
      </c>
      <c r="B2821" t="s">
        <v>147</v>
      </c>
      <c r="C2821">
        <v>4</v>
      </c>
      <c r="D2821" s="6">
        <v>5700</v>
      </c>
      <c r="E2821" s="6">
        <v>2241</v>
      </c>
      <c r="F2821">
        <v>7370</v>
      </c>
      <c r="G2821" s="6">
        <v>45</v>
      </c>
      <c r="H2821" t="s">
        <v>84</v>
      </c>
    </row>
    <row r="2822" spans="1:8">
      <c r="A2822" s="3">
        <v>1975</v>
      </c>
      <c r="B2822" t="s">
        <v>147</v>
      </c>
      <c r="C2822">
        <v>4</v>
      </c>
      <c r="D2822" s="6">
        <v>585</v>
      </c>
      <c r="E2822" s="6">
        <v>291</v>
      </c>
      <c r="F2822">
        <v>1130</v>
      </c>
      <c r="G2822" s="6">
        <v>10</v>
      </c>
      <c r="H2822" t="s">
        <v>84</v>
      </c>
    </row>
    <row r="2823" spans="1:8">
      <c r="A2823" s="3">
        <v>1976</v>
      </c>
      <c r="B2823" t="s">
        <v>147</v>
      </c>
      <c r="C2823">
        <v>4</v>
      </c>
      <c r="D2823" s="6">
        <v>279</v>
      </c>
      <c r="E2823" s="6">
        <v>65</v>
      </c>
      <c r="F2823">
        <v>327</v>
      </c>
      <c r="G2823" s="6">
        <v>0</v>
      </c>
      <c r="H2823" t="s">
        <v>84</v>
      </c>
    </row>
    <row r="2824" spans="1:8">
      <c r="A2824" s="3">
        <v>1977</v>
      </c>
      <c r="B2824" t="s">
        <v>147</v>
      </c>
      <c r="C2824">
        <v>4</v>
      </c>
      <c r="D2824" s="6">
        <v>263</v>
      </c>
      <c r="E2824" s="6">
        <v>39</v>
      </c>
      <c r="F2824">
        <v>507</v>
      </c>
      <c r="G2824" s="6">
        <v>0</v>
      </c>
      <c r="H2824" t="s">
        <v>84</v>
      </c>
    </row>
    <row r="2825" spans="1:8">
      <c r="A2825" s="3">
        <v>1978</v>
      </c>
      <c r="B2825" t="s">
        <v>147</v>
      </c>
      <c r="C2825">
        <v>4</v>
      </c>
      <c r="D2825" s="6">
        <v>901</v>
      </c>
      <c r="E2825" s="6">
        <v>281</v>
      </c>
      <c r="F2825">
        <v>1470</v>
      </c>
      <c r="G2825" s="6">
        <v>0</v>
      </c>
      <c r="H2825" t="s">
        <v>84</v>
      </c>
    </row>
    <row r="2826" spans="1:8">
      <c r="A2826" s="3">
        <v>1979</v>
      </c>
      <c r="B2826" t="s">
        <v>147</v>
      </c>
      <c r="C2826">
        <v>4</v>
      </c>
      <c r="D2826" s="6">
        <v>278</v>
      </c>
      <c r="E2826" s="6">
        <v>287</v>
      </c>
      <c r="F2826">
        <v>1062</v>
      </c>
      <c r="G2826" s="6">
        <v>0</v>
      </c>
      <c r="H2826" t="s">
        <v>84</v>
      </c>
    </row>
    <row r="2827" spans="1:8">
      <c r="A2827" s="3">
        <v>1980</v>
      </c>
      <c r="B2827" t="s">
        <v>147</v>
      </c>
      <c r="C2827">
        <v>4</v>
      </c>
      <c r="D2827" s="6">
        <v>2786</v>
      </c>
      <c r="E2827" s="6">
        <v>372</v>
      </c>
      <c r="F2827">
        <v>3829</v>
      </c>
      <c r="G2827" s="6">
        <v>0</v>
      </c>
      <c r="H2827" t="s">
        <v>84</v>
      </c>
    </row>
    <row r="2828" spans="1:8">
      <c r="A2828" s="3">
        <v>1981</v>
      </c>
      <c r="B2828" t="s">
        <v>147</v>
      </c>
      <c r="C2828">
        <v>4</v>
      </c>
      <c r="D2828" s="6">
        <v>2447</v>
      </c>
      <c r="E2828" s="6">
        <v>235</v>
      </c>
      <c r="F2828">
        <v>2926</v>
      </c>
      <c r="G2828" s="6">
        <v>0</v>
      </c>
      <c r="H2828" t="s">
        <v>84</v>
      </c>
    </row>
    <row r="2829" spans="1:8">
      <c r="A2829" s="3">
        <v>1982</v>
      </c>
      <c r="B2829" t="s">
        <v>147</v>
      </c>
      <c r="C2829">
        <v>4</v>
      </c>
      <c r="D2829" s="6">
        <v>2438</v>
      </c>
      <c r="E2829" s="6">
        <v>750</v>
      </c>
      <c r="F2829">
        <v>1858</v>
      </c>
      <c r="G2829" s="6">
        <v>3</v>
      </c>
      <c r="H2829" t="s">
        <v>84</v>
      </c>
    </row>
    <row r="2830" spans="1:8">
      <c r="A2830" s="3">
        <v>1983</v>
      </c>
      <c r="B2830" t="s">
        <v>147</v>
      </c>
      <c r="C2830">
        <v>4</v>
      </c>
      <c r="D2830" s="6">
        <v>1220</v>
      </c>
      <c r="E2830" s="6">
        <v>650</v>
      </c>
      <c r="F2830">
        <v>3602</v>
      </c>
      <c r="G2830" s="6">
        <v>18</v>
      </c>
      <c r="H2830" t="s">
        <v>84</v>
      </c>
    </row>
    <row r="2831" spans="1:8">
      <c r="A2831" s="3">
        <v>1984</v>
      </c>
      <c r="B2831" t="s">
        <v>147</v>
      </c>
      <c r="C2831">
        <v>4</v>
      </c>
      <c r="D2831" s="6">
        <v>4457</v>
      </c>
      <c r="E2831" s="6">
        <v>468</v>
      </c>
      <c r="F2831">
        <v>8129</v>
      </c>
      <c r="G2831" s="6">
        <v>75</v>
      </c>
      <c r="H2831" t="s">
        <v>84</v>
      </c>
    </row>
    <row r="2832" spans="1:8">
      <c r="A2832" s="3">
        <v>1985</v>
      </c>
      <c r="B2832" t="s">
        <v>147</v>
      </c>
      <c r="C2832">
        <v>4</v>
      </c>
      <c r="D2832" s="6">
        <v>803</v>
      </c>
      <c r="E2832" s="6">
        <v>53</v>
      </c>
      <c r="F2832">
        <v>1968</v>
      </c>
      <c r="G2832" s="6">
        <v>0</v>
      </c>
      <c r="H2832" t="s">
        <v>84</v>
      </c>
    </row>
    <row r="2833" spans="1:8">
      <c r="A2833" s="3">
        <v>1986</v>
      </c>
      <c r="B2833" t="s">
        <v>147</v>
      </c>
      <c r="C2833">
        <v>4</v>
      </c>
      <c r="D2833" s="6">
        <v>395</v>
      </c>
      <c r="E2833" s="6">
        <v>151</v>
      </c>
      <c r="F2833">
        <v>635</v>
      </c>
      <c r="G2833" s="6">
        <v>0</v>
      </c>
      <c r="H2833" t="s">
        <v>84</v>
      </c>
    </row>
    <row r="2834" spans="1:8">
      <c r="A2834" s="3">
        <v>1987</v>
      </c>
      <c r="B2834" t="s">
        <v>147</v>
      </c>
      <c r="C2834">
        <v>4</v>
      </c>
      <c r="D2834" s="6">
        <v>278</v>
      </c>
      <c r="E2834" s="6">
        <v>45</v>
      </c>
      <c r="F2834">
        <v>926</v>
      </c>
      <c r="G2834" s="6">
        <v>0</v>
      </c>
      <c r="H2834" t="s">
        <v>84</v>
      </c>
    </row>
    <row r="2835" spans="1:8">
      <c r="A2835" s="3">
        <v>1988</v>
      </c>
      <c r="B2835" t="s">
        <v>147</v>
      </c>
      <c r="C2835">
        <v>4</v>
      </c>
      <c r="D2835" s="6">
        <v>290</v>
      </c>
      <c r="E2835" s="6">
        <v>162</v>
      </c>
      <c r="F2835">
        <v>506</v>
      </c>
      <c r="G2835" s="6">
        <v>0</v>
      </c>
      <c r="H2835" t="s">
        <v>84</v>
      </c>
    </row>
    <row r="2836" spans="1:8">
      <c r="A2836" s="3">
        <v>1989</v>
      </c>
      <c r="B2836" t="s">
        <v>147</v>
      </c>
      <c r="C2836">
        <v>4</v>
      </c>
      <c r="D2836" s="6">
        <v>161</v>
      </c>
      <c r="E2836" s="6">
        <v>169</v>
      </c>
      <c r="F2836">
        <v>462</v>
      </c>
      <c r="G2836" s="6">
        <v>131</v>
      </c>
      <c r="H2836" t="s">
        <v>84</v>
      </c>
    </row>
    <row r="2837" spans="1:8">
      <c r="A2837" s="3">
        <v>1990</v>
      </c>
      <c r="B2837" t="s">
        <v>147</v>
      </c>
      <c r="C2837">
        <v>4</v>
      </c>
      <c r="D2837" s="6">
        <v>3138</v>
      </c>
      <c r="E2837" s="6">
        <v>264</v>
      </c>
      <c r="F2837">
        <v>2209</v>
      </c>
      <c r="G2837" s="6">
        <v>673</v>
      </c>
      <c r="H2837" t="s">
        <v>84</v>
      </c>
    </row>
    <row r="2838" spans="1:8">
      <c r="A2838" s="3">
        <v>1991</v>
      </c>
      <c r="B2838" t="s">
        <v>147</v>
      </c>
      <c r="C2838">
        <v>4</v>
      </c>
      <c r="D2838" s="6">
        <v>5904</v>
      </c>
      <c r="E2838" s="6">
        <v>359</v>
      </c>
      <c r="F2838">
        <v>9703</v>
      </c>
      <c r="G2838" s="6">
        <v>2889</v>
      </c>
      <c r="H2838" t="s">
        <v>84</v>
      </c>
    </row>
    <row r="2839" spans="1:8">
      <c r="A2839" s="3">
        <v>1992</v>
      </c>
      <c r="B2839" t="s">
        <v>147</v>
      </c>
      <c r="C2839">
        <v>4</v>
      </c>
      <c r="D2839" s="6">
        <v>2670</v>
      </c>
      <c r="E2839" s="6">
        <v>327</v>
      </c>
      <c r="F2839">
        <v>2739</v>
      </c>
      <c r="G2839" s="6">
        <v>659</v>
      </c>
      <c r="H2839" t="s">
        <v>84</v>
      </c>
    </row>
    <row r="2840" spans="1:8">
      <c r="A2840" s="3">
        <v>1993</v>
      </c>
      <c r="B2840" t="s">
        <v>147</v>
      </c>
      <c r="C2840">
        <v>4</v>
      </c>
      <c r="D2840" s="6">
        <v>738</v>
      </c>
      <c r="E2840" s="6">
        <v>101</v>
      </c>
      <c r="F2840">
        <v>711</v>
      </c>
      <c r="G2840" s="6">
        <v>9</v>
      </c>
      <c r="H2840" t="s">
        <v>84</v>
      </c>
    </row>
    <row r="2841" spans="1:8">
      <c r="A2841" s="3">
        <v>1994</v>
      </c>
      <c r="B2841" t="s">
        <v>147</v>
      </c>
      <c r="C2841">
        <v>4</v>
      </c>
      <c r="D2841" s="6">
        <v>0</v>
      </c>
      <c r="E2841" s="6">
        <v>133</v>
      </c>
      <c r="F2841">
        <v>426</v>
      </c>
      <c r="G2841" s="6">
        <v>187</v>
      </c>
      <c r="H2841" t="s">
        <v>84</v>
      </c>
    </row>
    <row r="2842" spans="1:8">
      <c r="A2842" s="3">
        <v>1995</v>
      </c>
      <c r="B2842" t="s">
        <v>147</v>
      </c>
      <c r="C2842">
        <v>4</v>
      </c>
      <c r="D2842" s="6">
        <v>154</v>
      </c>
      <c r="E2842" s="6">
        <v>133</v>
      </c>
      <c r="F2842">
        <v>277</v>
      </c>
      <c r="G2842" s="6">
        <v>41</v>
      </c>
      <c r="H2842" t="s">
        <v>84</v>
      </c>
    </row>
    <row r="2843" spans="1:8">
      <c r="A2843" s="3">
        <v>1996</v>
      </c>
      <c r="B2843" t="s">
        <v>147</v>
      </c>
      <c r="C2843">
        <v>4</v>
      </c>
      <c r="D2843" s="6">
        <v>947</v>
      </c>
      <c r="E2843" s="6">
        <v>0</v>
      </c>
      <c r="F2843">
        <v>245</v>
      </c>
      <c r="G2843" s="6">
        <v>71</v>
      </c>
      <c r="H2843" t="s">
        <v>84</v>
      </c>
    </row>
    <row r="2844" spans="1:8">
      <c r="A2844" s="3">
        <v>1997</v>
      </c>
      <c r="B2844" t="s">
        <v>147</v>
      </c>
      <c r="C2844">
        <v>4</v>
      </c>
      <c r="D2844" s="6">
        <v>546</v>
      </c>
      <c r="E2844" s="6">
        <v>311</v>
      </c>
      <c r="F2844">
        <v>945</v>
      </c>
      <c r="G2844" s="6">
        <v>245</v>
      </c>
      <c r="H2844" t="s">
        <v>84</v>
      </c>
    </row>
    <row r="2845" spans="1:8">
      <c r="A2845" s="3">
        <v>1998</v>
      </c>
      <c r="B2845" t="s">
        <v>147</v>
      </c>
      <c r="C2845">
        <v>4</v>
      </c>
      <c r="D2845" s="6">
        <v>269</v>
      </c>
      <c r="E2845" s="6">
        <v>56</v>
      </c>
      <c r="F2845">
        <v>437</v>
      </c>
      <c r="G2845" s="6">
        <v>140</v>
      </c>
      <c r="H2845" t="s">
        <v>84</v>
      </c>
    </row>
    <row r="2846" spans="1:8">
      <c r="A2846" s="3">
        <v>1999</v>
      </c>
      <c r="B2846" t="s">
        <v>147</v>
      </c>
      <c r="C2846">
        <v>4</v>
      </c>
      <c r="D2846" s="6">
        <v>583</v>
      </c>
      <c r="E2846" s="6">
        <v>32</v>
      </c>
      <c r="F2846">
        <v>485</v>
      </c>
      <c r="G2846" s="6">
        <v>26</v>
      </c>
      <c r="H2846" t="s">
        <v>84</v>
      </c>
    </row>
    <row r="2847" spans="1:8">
      <c r="A2847" s="3">
        <v>2000</v>
      </c>
      <c r="B2847" t="s">
        <v>147</v>
      </c>
      <c r="C2847">
        <v>4</v>
      </c>
      <c r="D2847" s="6">
        <v>329</v>
      </c>
      <c r="E2847" s="6">
        <v>197</v>
      </c>
      <c r="F2847">
        <v>563</v>
      </c>
      <c r="G2847" s="6">
        <v>60</v>
      </c>
      <c r="H2847" t="s">
        <v>84</v>
      </c>
    </row>
    <row r="2848" spans="1:8">
      <c r="A2848" s="3">
        <v>2001</v>
      </c>
      <c r="B2848" t="s">
        <v>147</v>
      </c>
      <c r="C2848">
        <v>4</v>
      </c>
      <c r="D2848" s="6">
        <v>401</v>
      </c>
      <c r="E2848" s="6">
        <v>82</v>
      </c>
      <c r="F2848">
        <v>552</v>
      </c>
      <c r="G2848" s="6">
        <v>47</v>
      </c>
      <c r="H2848" t="s">
        <v>84</v>
      </c>
    </row>
    <row r="2849" spans="1:8">
      <c r="A2849" s="3">
        <v>2002</v>
      </c>
      <c r="B2849" t="s">
        <v>147</v>
      </c>
      <c r="C2849">
        <v>4</v>
      </c>
      <c r="D2849" s="6">
        <v>334</v>
      </c>
      <c r="E2849" s="6">
        <v>161</v>
      </c>
      <c r="F2849">
        <v>473</v>
      </c>
      <c r="G2849" s="6">
        <v>62</v>
      </c>
      <c r="H2849" t="s">
        <v>84</v>
      </c>
    </row>
    <row r="2850" spans="1:8">
      <c r="A2850" s="3">
        <v>2003</v>
      </c>
      <c r="B2850" t="s">
        <v>147</v>
      </c>
      <c r="C2850">
        <v>4</v>
      </c>
      <c r="D2850" s="6">
        <v>179</v>
      </c>
      <c r="E2850" s="6">
        <v>263</v>
      </c>
      <c r="F2850">
        <v>419</v>
      </c>
      <c r="G2850" s="6">
        <v>67</v>
      </c>
      <c r="H2850" t="s">
        <v>84</v>
      </c>
    </row>
    <row r="2851" spans="1:8">
      <c r="A2851" s="3">
        <v>2004</v>
      </c>
      <c r="B2851" t="s">
        <v>147</v>
      </c>
      <c r="C2851">
        <v>4</v>
      </c>
      <c r="D2851" s="6">
        <v>137</v>
      </c>
      <c r="E2851" s="6">
        <v>26</v>
      </c>
      <c r="F2851">
        <v>308</v>
      </c>
      <c r="G2851" s="6">
        <v>30</v>
      </c>
      <c r="H2851" t="s">
        <v>84</v>
      </c>
    </row>
    <row r="2852" spans="1:8">
      <c r="A2852" s="3">
        <v>2005</v>
      </c>
      <c r="B2852" t="s">
        <v>147</v>
      </c>
      <c r="C2852">
        <v>4</v>
      </c>
      <c r="D2852" s="6">
        <v>113</v>
      </c>
      <c r="E2852" s="6">
        <v>56</v>
      </c>
      <c r="F2852">
        <v>173</v>
      </c>
      <c r="G2852" s="6">
        <v>45</v>
      </c>
      <c r="H2852" t="s">
        <v>84</v>
      </c>
    </row>
    <row r="2853" spans="1:8">
      <c r="A2853" s="3">
        <v>2006</v>
      </c>
      <c r="B2853" t="s">
        <v>147</v>
      </c>
      <c r="C2853">
        <v>4</v>
      </c>
      <c r="D2853" s="6">
        <v>177</v>
      </c>
      <c r="E2853" s="6">
        <v>22</v>
      </c>
      <c r="F2853">
        <v>164</v>
      </c>
      <c r="G2853" s="6">
        <v>59</v>
      </c>
      <c r="H2853" t="s">
        <v>84</v>
      </c>
    </row>
    <row r="2854" spans="1:8">
      <c r="A2854" s="3">
        <v>2007</v>
      </c>
      <c r="B2854" t="s">
        <v>147</v>
      </c>
      <c r="C2854">
        <v>4</v>
      </c>
      <c r="D2854" s="6">
        <v>146</v>
      </c>
      <c r="E2854" s="6">
        <v>0</v>
      </c>
      <c r="F2854">
        <v>185</v>
      </c>
      <c r="G2854" s="6">
        <v>88</v>
      </c>
      <c r="H2854" t="s">
        <v>84</v>
      </c>
    </row>
    <row r="2855" spans="1:8">
      <c r="A2855" s="3">
        <v>2008</v>
      </c>
      <c r="B2855" t="s">
        <v>147</v>
      </c>
      <c r="C2855">
        <v>4</v>
      </c>
      <c r="D2855" s="6">
        <v>802</v>
      </c>
      <c r="E2855" s="6">
        <v>768</v>
      </c>
      <c r="F2855">
        <v>707</v>
      </c>
      <c r="G2855" s="6">
        <v>446</v>
      </c>
      <c r="H2855" t="s">
        <v>84</v>
      </c>
    </row>
    <row r="2856" spans="1:8">
      <c r="A2856" s="3">
        <v>2009</v>
      </c>
      <c r="B2856" t="s">
        <v>147</v>
      </c>
      <c r="C2856">
        <v>4</v>
      </c>
      <c r="D2856" s="6">
        <v>1100</v>
      </c>
      <c r="E2856" s="6">
        <v>321</v>
      </c>
      <c r="F2856">
        <v>333</v>
      </c>
      <c r="G2856" s="6">
        <v>150</v>
      </c>
      <c r="H2856" t="s">
        <v>84</v>
      </c>
    </row>
    <row r="2857" spans="1:8">
      <c r="A2857" s="3">
        <v>2010</v>
      </c>
      <c r="B2857" t="s">
        <v>147</v>
      </c>
      <c r="C2857">
        <v>4</v>
      </c>
      <c r="D2857" s="6">
        <v>607</v>
      </c>
      <c r="E2857" s="6">
        <v>2603</v>
      </c>
      <c r="F2857">
        <v>112</v>
      </c>
      <c r="G2857" s="6">
        <v>70</v>
      </c>
      <c r="H2857" t="s">
        <v>84</v>
      </c>
    </row>
    <row r="2858" spans="1:8">
      <c r="A2858" s="3">
        <v>2011</v>
      </c>
      <c r="B2858" t="s">
        <v>147</v>
      </c>
      <c r="C2858">
        <v>4</v>
      </c>
      <c r="D2858" s="6">
        <v>1052</v>
      </c>
      <c r="E2858" s="6">
        <v>366</v>
      </c>
      <c r="F2858">
        <v>205</v>
      </c>
      <c r="G2858" s="6">
        <v>77</v>
      </c>
      <c r="H2858" t="s">
        <v>84</v>
      </c>
    </row>
    <row r="2859" spans="1:8">
      <c r="A2859" s="3">
        <v>1973</v>
      </c>
      <c r="B2859" t="s">
        <v>147</v>
      </c>
      <c r="C2859">
        <v>5</v>
      </c>
      <c r="D2859" s="6">
        <v>6581</v>
      </c>
      <c r="E2859" s="6">
        <v>2292</v>
      </c>
      <c r="F2859">
        <v>5226</v>
      </c>
      <c r="G2859" s="6">
        <v>0</v>
      </c>
      <c r="H2859" t="s">
        <v>84</v>
      </c>
    </row>
    <row r="2860" spans="1:8">
      <c r="A2860" s="3">
        <v>1974</v>
      </c>
      <c r="B2860" t="s">
        <v>147</v>
      </c>
      <c r="C2860">
        <v>5</v>
      </c>
      <c r="D2860" s="6">
        <v>3477</v>
      </c>
      <c r="E2860" s="6">
        <v>949</v>
      </c>
      <c r="F2860">
        <v>3687</v>
      </c>
      <c r="G2860" s="6">
        <v>0</v>
      </c>
      <c r="H2860" t="s">
        <v>84</v>
      </c>
    </row>
    <row r="2861" spans="1:8">
      <c r="A2861" s="3">
        <v>1975</v>
      </c>
      <c r="B2861" t="s">
        <v>147</v>
      </c>
      <c r="C2861">
        <v>5</v>
      </c>
      <c r="D2861" s="6">
        <v>1050</v>
      </c>
      <c r="E2861" s="6">
        <v>277</v>
      </c>
      <c r="F2861">
        <v>1597</v>
      </c>
      <c r="G2861" s="6">
        <v>0</v>
      </c>
      <c r="H2861" t="s">
        <v>84</v>
      </c>
    </row>
    <row r="2862" spans="1:8">
      <c r="A2862" s="3">
        <v>1976</v>
      </c>
      <c r="B2862" t="s">
        <v>147</v>
      </c>
      <c r="C2862">
        <v>5</v>
      </c>
      <c r="D2862" s="6">
        <v>265</v>
      </c>
      <c r="E2862" s="6">
        <v>102</v>
      </c>
      <c r="F2862">
        <v>449</v>
      </c>
      <c r="G2862" s="6">
        <v>0</v>
      </c>
      <c r="H2862" t="s">
        <v>84</v>
      </c>
    </row>
    <row r="2863" spans="1:8">
      <c r="A2863" s="3">
        <v>1977</v>
      </c>
      <c r="B2863" t="s">
        <v>147</v>
      </c>
      <c r="C2863">
        <v>5</v>
      </c>
      <c r="D2863" s="6">
        <v>165</v>
      </c>
      <c r="E2863" s="6">
        <v>33</v>
      </c>
      <c r="F2863">
        <v>278</v>
      </c>
      <c r="G2863" s="6">
        <v>0</v>
      </c>
      <c r="H2863" t="s">
        <v>84</v>
      </c>
    </row>
    <row r="2864" spans="1:8">
      <c r="A2864" s="3">
        <v>1978</v>
      </c>
      <c r="B2864" t="s">
        <v>147</v>
      </c>
      <c r="C2864">
        <v>5</v>
      </c>
      <c r="D2864" s="6">
        <v>293</v>
      </c>
      <c r="E2864" s="6">
        <v>29</v>
      </c>
      <c r="F2864">
        <v>247</v>
      </c>
      <c r="G2864" s="6">
        <v>0</v>
      </c>
      <c r="H2864" t="s">
        <v>84</v>
      </c>
    </row>
    <row r="2865" spans="1:8">
      <c r="A2865" s="3">
        <v>1979</v>
      </c>
      <c r="B2865" t="s">
        <v>147</v>
      </c>
      <c r="C2865">
        <v>5</v>
      </c>
      <c r="D2865" s="6">
        <v>121</v>
      </c>
      <c r="E2865" s="6">
        <v>31</v>
      </c>
      <c r="F2865">
        <v>438</v>
      </c>
      <c r="G2865" s="6">
        <v>0</v>
      </c>
      <c r="H2865" t="s">
        <v>84</v>
      </c>
    </row>
    <row r="2866" spans="1:8">
      <c r="A2866" s="3">
        <v>1980</v>
      </c>
      <c r="B2866" t="s">
        <v>147</v>
      </c>
      <c r="C2866">
        <v>5</v>
      </c>
      <c r="D2866" s="6">
        <v>274</v>
      </c>
      <c r="E2866" s="6">
        <v>0</v>
      </c>
      <c r="F2866">
        <v>512</v>
      </c>
      <c r="G2866" s="6">
        <v>0</v>
      </c>
      <c r="H2866" t="s">
        <v>84</v>
      </c>
    </row>
    <row r="2867" spans="1:8">
      <c r="A2867" s="3">
        <v>1981</v>
      </c>
      <c r="B2867" t="s">
        <v>147</v>
      </c>
      <c r="C2867">
        <v>5</v>
      </c>
      <c r="D2867" s="6">
        <v>587</v>
      </c>
      <c r="E2867" s="6">
        <v>137</v>
      </c>
      <c r="F2867">
        <v>1111</v>
      </c>
      <c r="G2867" s="6">
        <v>0</v>
      </c>
      <c r="H2867" t="s">
        <v>84</v>
      </c>
    </row>
    <row r="2868" spans="1:8">
      <c r="A2868" s="3">
        <v>1982</v>
      </c>
      <c r="B2868" t="s">
        <v>147</v>
      </c>
      <c r="C2868">
        <v>5</v>
      </c>
      <c r="D2868" s="6">
        <v>799</v>
      </c>
      <c r="E2868" s="6">
        <v>334</v>
      </c>
      <c r="F2868">
        <v>415</v>
      </c>
      <c r="G2868" s="6">
        <v>0</v>
      </c>
      <c r="H2868" t="s">
        <v>84</v>
      </c>
    </row>
    <row r="2869" spans="1:8">
      <c r="A2869" s="3">
        <v>1983</v>
      </c>
      <c r="B2869" t="s">
        <v>147</v>
      </c>
      <c r="C2869">
        <v>5</v>
      </c>
      <c r="D2869" s="6">
        <v>352</v>
      </c>
      <c r="E2869" s="6">
        <v>54</v>
      </c>
      <c r="F2869">
        <v>385</v>
      </c>
      <c r="G2869" s="6">
        <v>0</v>
      </c>
      <c r="H2869" t="s">
        <v>84</v>
      </c>
    </row>
    <row r="2870" spans="1:8">
      <c r="A2870" s="3">
        <v>1984</v>
      </c>
      <c r="B2870" t="s">
        <v>147</v>
      </c>
      <c r="C2870">
        <v>5</v>
      </c>
      <c r="D2870" s="6">
        <v>677</v>
      </c>
      <c r="E2870" s="6">
        <v>0</v>
      </c>
      <c r="F2870">
        <v>878</v>
      </c>
      <c r="G2870" s="6">
        <v>0</v>
      </c>
      <c r="H2870" t="s">
        <v>84</v>
      </c>
    </row>
    <row r="2871" spans="1:8">
      <c r="A2871" s="3">
        <v>1985</v>
      </c>
      <c r="B2871" t="s">
        <v>147</v>
      </c>
      <c r="C2871">
        <v>5</v>
      </c>
      <c r="D2871" s="6">
        <v>1193</v>
      </c>
      <c r="E2871" s="6">
        <v>0</v>
      </c>
      <c r="F2871">
        <v>1109</v>
      </c>
      <c r="G2871" s="6">
        <v>0</v>
      </c>
      <c r="H2871" t="s">
        <v>84</v>
      </c>
    </row>
    <row r="2872" spans="1:8">
      <c r="A2872" s="3">
        <v>1986</v>
      </c>
      <c r="B2872" t="s">
        <v>147</v>
      </c>
      <c r="C2872">
        <v>5</v>
      </c>
      <c r="D2872" s="6">
        <v>207</v>
      </c>
      <c r="E2872" s="6">
        <v>17</v>
      </c>
      <c r="F2872">
        <v>356</v>
      </c>
      <c r="G2872" s="6">
        <v>0</v>
      </c>
      <c r="H2872" t="s">
        <v>84</v>
      </c>
    </row>
    <row r="2873" spans="1:8">
      <c r="A2873" s="3">
        <v>1987</v>
      </c>
      <c r="B2873" t="s">
        <v>147</v>
      </c>
      <c r="C2873">
        <v>5</v>
      </c>
      <c r="D2873" s="6">
        <v>0</v>
      </c>
      <c r="E2873" s="6">
        <v>38</v>
      </c>
      <c r="F2873">
        <v>167</v>
      </c>
      <c r="G2873" s="6">
        <v>0</v>
      </c>
      <c r="H2873" t="s">
        <v>84</v>
      </c>
    </row>
    <row r="2874" spans="1:8">
      <c r="A2874" s="3">
        <v>1988</v>
      </c>
      <c r="B2874" t="s">
        <v>147</v>
      </c>
      <c r="C2874">
        <v>5</v>
      </c>
      <c r="D2874" s="6">
        <v>491</v>
      </c>
      <c r="E2874" s="6">
        <v>15</v>
      </c>
      <c r="F2874">
        <v>134</v>
      </c>
      <c r="G2874" s="6">
        <v>0</v>
      </c>
      <c r="H2874" t="s">
        <v>84</v>
      </c>
    </row>
    <row r="2875" spans="1:8">
      <c r="A2875" s="3">
        <v>1989</v>
      </c>
      <c r="B2875" t="s">
        <v>147</v>
      </c>
      <c r="C2875">
        <v>5</v>
      </c>
      <c r="D2875" s="6">
        <v>0</v>
      </c>
      <c r="E2875" s="6">
        <v>11</v>
      </c>
      <c r="F2875">
        <v>48</v>
      </c>
      <c r="G2875" s="6">
        <v>6</v>
      </c>
      <c r="H2875" t="s">
        <v>84</v>
      </c>
    </row>
    <row r="2876" spans="1:8">
      <c r="A2876" s="3">
        <v>1990</v>
      </c>
      <c r="B2876" t="s">
        <v>147</v>
      </c>
      <c r="C2876">
        <v>5</v>
      </c>
      <c r="D2876" s="6">
        <v>90</v>
      </c>
      <c r="E2876" s="6">
        <v>0</v>
      </c>
      <c r="F2876">
        <v>90</v>
      </c>
      <c r="G2876" s="6">
        <v>11</v>
      </c>
      <c r="H2876" t="s">
        <v>84</v>
      </c>
    </row>
    <row r="2877" spans="1:8">
      <c r="A2877" s="3">
        <v>1991</v>
      </c>
      <c r="B2877" t="s">
        <v>147</v>
      </c>
      <c r="C2877">
        <v>5</v>
      </c>
      <c r="D2877" s="6">
        <v>765</v>
      </c>
      <c r="E2877" s="6">
        <v>0</v>
      </c>
      <c r="F2877">
        <v>168</v>
      </c>
      <c r="G2877" s="6">
        <v>12</v>
      </c>
      <c r="H2877" t="s">
        <v>84</v>
      </c>
    </row>
    <row r="2878" spans="1:8">
      <c r="A2878" s="3">
        <v>1992</v>
      </c>
      <c r="B2878" t="s">
        <v>147</v>
      </c>
      <c r="C2878">
        <v>5</v>
      </c>
      <c r="D2878" s="6">
        <v>0</v>
      </c>
      <c r="E2878" s="6">
        <v>0</v>
      </c>
      <c r="F2878">
        <v>297</v>
      </c>
      <c r="G2878" s="6">
        <v>33</v>
      </c>
      <c r="H2878" t="s">
        <v>84</v>
      </c>
    </row>
    <row r="2879" spans="1:8">
      <c r="A2879" s="3">
        <v>1993</v>
      </c>
      <c r="B2879" t="s">
        <v>147</v>
      </c>
      <c r="C2879">
        <v>5</v>
      </c>
      <c r="D2879" s="6">
        <v>118</v>
      </c>
      <c r="E2879" s="6">
        <v>0</v>
      </c>
      <c r="F2879">
        <v>145</v>
      </c>
      <c r="G2879" s="6">
        <v>0</v>
      </c>
      <c r="H2879" t="s">
        <v>84</v>
      </c>
    </row>
    <row r="2880" spans="1:8">
      <c r="A2880" s="3">
        <v>1994</v>
      </c>
      <c r="B2880" t="s">
        <v>147</v>
      </c>
      <c r="C2880">
        <v>5</v>
      </c>
      <c r="D2880" s="6">
        <v>97</v>
      </c>
      <c r="E2880" s="6">
        <v>61</v>
      </c>
      <c r="F2880">
        <v>316</v>
      </c>
      <c r="G2880" s="6">
        <v>89</v>
      </c>
      <c r="H2880" t="s">
        <v>84</v>
      </c>
    </row>
    <row r="2881" spans="1:8">
      <c r="A2881" s="3">
        <v>1995</v>
      </c>
      <c r="B2881" t="s">
        <v>147</v>
      </c>
      <c r="C2881">
        <v>5</v>
      </c>
      <c r="D2881" s="6">
        <v>31</v>
      </c>
      <c r="E2881" s="6">
        <v>0</v>
      </c>
      <c r="F2881">
        <v>58</v>
      </c>
      <c r="G2881" s="6">
        <v>7</v>
      </c>
      <c r="H2881" t="s">
        <v>84</v>
      </c>
    </row>
    <row r="2882" spans="1:8">
      <c r="A2882" s="3">
        <v>1996</v>
      </c>
      <c r="B2882" t="s">
        <v>147</v>
      </c>
      <c r="C2882">
        <v>5</v>
      </c>
      <c r="D2882" s="6">
        <v>120</v>
      </c>
      <c r="E2882" s="6">
        <v>0</v>
      </c>
      <c r="F2882">
        <v>32</v>
      </c>
      <c r="G2882" s="6">
        <v>12</v>
      </c>
      <c r="H2882" t="s">
        <v>84</v>
      </c>
    </row>
    <row r="2883" spans="1:8">
      <c r="A2883" s="3">
        <v>1997</v>
      </c>
      <c r="B2883" t="s">
        <v>147</v>
      </c>
      <c r="C2883">
        <v>5</v>
      </c>
      <c r="D2883" s="6">
        <v>112</v>
      </c>
      <c r="E2883" s="6">
        <v>27</v>
      </c>
      <c r="F2883">
        <v>118</v>
      </c>
      <c r="G2883" s="6">
        <v>26</v>
      </c>
      <c r="H2883" t="s">
        <v>84</v>
      </c>
    </row>
    <row r="2884" spans="1:8">
      <c r="A2884" s="3">
        <v>1998</v>
      </c>
      <c r="B2884" t="s">
        <v>147</v>
      </c>
      <c r="C2884">
        <v>5</v>
      </c>
      <c r="D2884" s="6">
        <v>61</v>
      </c>
      <c r="E2884" s="6">
        <v>0</v>
      </c>
      <c r="F2884">
        <v>82</v>
      </c>
      <c r="G2884" s="6">
        <v>38</v>
      </c>
      <c r="H2884" t="s">
        <v>84</v>
      </c>
    </row>
    <row r="2885" spans="1:8">
      <c r="A2885" s="3">
        <v>1999</v>
      </c>
      <c r="B2885" t="s">
        <v>147</v>
      </c>
      <c r="C2885">
        <v>5</v>
      </c>
      <c r="D2885" s="6">
        <v>124</v>
      </c>
      <c r="E2885" s="6">
        <v>32</v>
      </c>
      <c r="F2885">
        <v>95</v>
      </c>
      <c r="G2885" s="6">
        <v>7</v>
      </c>
      <c r="H2885" t="s">
        <v>84</v>
      </c>
    </row>
    <row r="2886" spans="1:8">
      <c r="A2886" s="3">
        <v>2000</v>
      </c>
      <c r="B2886" t="s">
        <v>147</v>
      </c>
      <c r="C2886">
        <v>5</v>
      </c>
      <c r="D2886" s="6">
        <v>26</v>
      </c>
      <c r="E2886" s="6">
        <v>0</v>
      </c>
      <c r="F2886">
        <v>57</v>
      </c>
      <c r="G2886" s="6">
        <v>2</v>
      </c>
      <c r="H2886" t="s">
        <v>84</v>
      </c>
    </row>
    <row r="2887" spans="1:8">
      <c r="A2887" s="3">
        <v>2001</v>
      </c>
      <c r="B2887" t="s">
        <v>147</v>
      </c>
      <c r="C2887">
        <v>5</v>
      </c>
      <c r="D2887" s="6">
        <v>137</v>
      </c>
      <c r="E2887" s="6">
        <v>0</v>
      </c>
      <c r="F2887">
        <v>140</v>
      </c>
      <c r="G2887" s="6">
        <v>4</v>
      </c>
      <c r="H2887" t="s">
        <v>84</v>
      </c>
    </row>
    <row r="2888" spans="1:8">
      <c r="A2888" s="3">
        <v>2002</v>
      </c>
      <c r="B2888" t="s">
        <v>147</v>
      </c>
      <c r="C2888">
        <v>5</v>
      </c>
      <c r="D2888" s="6">
        <v>112</v>
      </c>
      <c r="E2888" s="6">
        <v>0</v>
      </c>
      <c r="F2888">
        <v>35</v>
      </c>
      <c r="G2888" s="6">
        <v>10</v>
      </c>
      <c r="H2888" t="s">
        <v>84</v>
      </c>
    </row>
    <row r="2889" spans="1:8">
      <c r="A2889" s="3">
        <v>2003</v>
      </c>
      <c r="B2889" t="s">
        <v>147</v>
      </c>
      <c r="C2889">
        <v>5</v>
      </c>
      <c r="D2889" s="6">
        <v>54</v>
      </c>
      <c r="E2889" s="6">
        <v>0</v>
      </c>
      <c r="F2889">
        <v>36</v>
      </c>
      <c r="G2889" s="6">
        <v>13</v>
      </c>
      <c r="H2889" t="s">
        <v>84</v>
      </c>
    </row>
    <row r="2890" spans="1:8">
      <c r="A2890" s="3">
        <v>2004</v>
      </c>
      <c r="B2890" t="s">
        <v>147</v>
      </c>
      <c r="C2890">
        <v>5</v>
      </c>
      <c r="D2890" s="6">
        <v>91</v>
      </c>
      <c r="E2890" s="6">
        <v>55</v>
      </c>
      <c r="F2890">
        <v>205</v>
      </c>
      <c r="G2890" s="6">
        <v>8</v>
      </c>
      <c r="H2890" t="s">
        <v>84</v>
      </c>
    </row>
    <row r="2891" spans="1:8">
      <c r="A2891" s="3">
        <v>2005</v>
      </c>
      <c r="B2891" t="s">
        <v>147</v>
      </c>
      <c r="C2891">
        <v>5</v>
      </c>
      <c r="D2891" s="6">
        <v>255</v>
      </c>
      <c r="E2891" s="6">
        <v>55</v>
      </c>
      <c r="F2891">
        <v>120</v>
      </c>
      <c r="G2891" s="6">
        <v>33</v>
      </c>
      <c r="H2891" t="s">
        <v>84</v>
      </c>
    </row>
    <row r="2892" spans="1:8">
      <c r="A2892" s="3">
        <v>2006</v>
      </c>
      <c r="B2892" t="s">
        <v>147</v>
      </c>
      <c r="C2892">
        <v>5</v>
      </c>
      <c r="D2892" s="6">
        <v>0</v>
      </c>
      <c r="E2892" s="6">
        <v>0</v>
      </c>
      <c r="F2892">
        <v>62</v>
      </c>
      <c r="G2892" s="6">
        <v>20</v>
      </c>
      <c r="H2892" t="s">
        <v>84</v>
      </c>
    </row>
    <row r="2893" spans="1:8">
      <c r="A2893" s="3">
        <v>2007</v>
      </c>
      <c r="B2893" t="s">
        <v>147</v>
      </c>
      <c r="C2893">
        <v>5</v>
      </c>
      <c r="D2893" s="6">
        <v>0</v>
      </c>
      <c r="E2893" s="6">
        <v>30</v>
      </c>
      <c r="F2893">
        <v>47</v>
      </c>
      <c r="G2893" s="6">
        <v>21</v>
      </c>
      <c r="H2893" t="s">
        <v>84</v>
      </c>
    </row>
    <row r="2894" spans="1:8">
      <c r="A2894" s="3">
        <v>2008</v>
      </c>
      <c r="B2894" t="s">
        <v>147</v>
      </c>
      <c r="C2894">
        <v>5</v>
      </c>
      <c r="D2894" s="6">
        <v>82</v>
      </c>
      <c r="E2894" s="6">
        <v>68</v>
      </c>
      <c r="F2894">
        <v>55</v>
      </c>
      <c r="G2894" s="6">
        <v>35</v>
      </c>
      <c r="H2894" t="s">
        <v>84</v>
      </c>
    </row>
    <row r="2895" spans="1:8">
      <c r="A2895" s="3">
        <v>2009</v>
      </c>
      <c r="B2895" t="s">
        <v>147</v>
      </c>
      <c r="C2895">
        <v>5</v>
      </c>
      <c r="D2895" s="6">
        <v>501</v>
      </c>
      <c r="E2895" s="6">
        <v>23</v>
      </c>
      <c r="F2895">
        <v>266</v>
      </c>
      <c r="G2895" s="6">
        <v>146</v>
      </c>
      <c r="H2895" t="s">
        <v>84</v>
      </c>
    </row>
    <row r="2896" spans="1:8">
      <c r="A2896" s="3">
        <v>2010</v>
      </c>
      <c r="B2896" t="s">
        <v>147</v>
      </c>
      <c r="C2896">
        <v>5</v>
      </c>
      <c r="D2896" s="6">
        <v>748</v>
      </c>
      <c r="E2896" s="6">
        <v>932</v>
      </c>
      <c r="F2896">
        <v>168</v>
      </c>
      <c r="G2896" s="6">
        <v>98</v>
      </c>
      <c r="H2896" t="s">
        <v>84</v>
      </c>
    </row>
    <row r="2897" spans="1:8">
      <c r="A2897" s="3">
        <v>2011</v>
      </c>
      <c r="B2897" t="s">
        <v>147</v>
      </c>
      <c r="C2897">
        <v>5</v>
      </c>
      <c r="D2897" s="6">
        <v>284</v>
      </c>
      <c r="E2897" s="6">
        <v>204</v>
      </c>
      <c r="F2897">
        <v>161</v>
      </c>
      <c r="G2897" s="6">
        <v>53</v>
      </c>
      <c r="H2897" t="s">
        <v>84</v>
      </c>
    </row>
    <row r="2898" spans="1:8">
      <c r="A2898" s="3">
        <v>1973</v>
      </c>
      <c r="B2898" t="s">
        <v>147</v>
      </c>
      <c r="C2898">
        <v>6</v>
      </c>
      <c r="D2898" s="6">
        <v>9401</v>
      </c>
      <c r="E2898" s="6">
        <v>1236</v>
      </c>
      <c r="F2898">
        <v>5305</v>
      </c>
      <c r="G2898" s="6">
        <v>0</v>
      </c>
      <c r="H2898" t="s">
        <v>84</v>
      </c>
    </row>
    <row r="2899" spans="1:8">
      <c r="A2899" s="3">
        <v>1974</v>
      </c>
      <c r="B2899" t="s">
        <v>147</v>
      </c>
      <c r="C2899">
        <v>6</v>
      </c>
      <c r="D2899" s="6">
        <v>3087</v>
      </c>
      <c r="E2899" s="6">
        <v>690</v>
      </c>
      <c r="F2899">
        <v>1598</v>
      </c>
      <c r="G2899" s="6">
        <v>0</v>
      </c>
      <c r="H2899" t="s">
        <v>84</v>
      </c>
    </row>
    <row r="2900" spans="1:8">
      <c r="A2900" s="3">
        <v>1975</v>
      </c>
      <c r="B2900" t="s">
        <v>147</v>
      </c>
      <c r="C2900">
        <v>6</v>
      </c>
      <c r="D2900" s="6">
        <v>826</v>
      </c>
      <c r="E2900" s="6">
        <v>144</v>
      </c>
      <c r="F2900">
        <v>792</v>
      </c>
      <c r="G2900" s="6">
        <v>0</v>
      </c>
      <c r="H2900" t="s">
        <v>84</v>
      </c>
    </row>
    <row r="2901" spans="1:8">
      <c r="A2901" s="3">
        <v>1976</v>
      </c>
      <c r="B2901" t="s">
        <v>147</v>
      </c>
      <c r="C2901">
        <v>6</v>
      </c>
      <c r="D2901" s="6">
        <v>500</v>
      </c>
      <c r="E2901" s="6">
        <v>714</v>
      </c>
      <c r="F2901">
        <v>477</v>
      </c>
      <c r="G2901" s="6">
        <v>0</v>
      </c>
      <c r="H2901" t="s">
        <v>84</v>
      </c>
    </row>
    <row r="2902" spans="1:8">
      <c r="A2902" s="3">
        <v>1977</v>
      </c>
      <c r="B2902" t="s">
        <v>147</v>
      </c>
      <c r="C2902">
        <v>6</v>
      </c>
      <c r="D2902" s="6">
        <v>458</v>
      </c>
      <c r="E2902" s="6">
        <v>127</v>
      </c>
      <c r="F2902">
        <v>304</v>
      </c>
      <c r="G2902" s="6">
        <v>0</v>
      </c>
      <c r="H2902" t="s">
        <v>84</v>
      </c>
    </row>
    <row r="2903" spans="1:8">
      <c r="A2903" s="3">
        <v>1978</v>
      </c>
      <c r="B2903" t="s">
        <v>147</v>
      </c>
      <c r="C2903">
        <v>6</v>
      </c>
      <c r="D2903" s="6">
        <v>483</v>
      </c>
      <c r="E2903" s="6">
        <v>89</v>
      </c>
      <c r="F2903">
        <v>61</v>
      </c>
      <c r="G2903" s="6">
        <v>0</v>
      </c>
      <c r="H2903" t="s">
        <v>84</v>
      </c>
    </row>
    <row r="2904" spans="1:8">
      <c r="A2904" s="3">
        <v>1979</v>
      </c>
      <c r="B2904" t="s">
        <v>147</v>
      </c>
      <c r="C2904">
        <v>6</v>
      </c>
      <c r="D2904" s="6">
        <v>61</v>
      </c>
      <c r="E2904" s="6">
        <v>30</v>
      </c>
      <c r="F2904">
        <v>101</v>
      </c>
      <c r="G2904" s="6">
        <v>0</v>
      </c>
      <c r="H2904" t="s">
        <v>84</v>
      </c>
    </row>
    <row r="2905" spans="1:8">
      <c r="A2905" s="3">
        <v>1980</v>
      </c>
      <c r="B2905" t="s">
        <v>147</v>
      </c>
      <c r="C2905">
        <v>6</v>
      </c>
      <c r="D2905" s="6">
        <v>109</v>
      </c>
      <c r="E2905" s="6">
        <v>0</v>
      </c>
      <c r="F2905">
        <v>129</v>
      </c>
      <c r="G2905" s="6">
        <v>0</v>
      </c>
      <c r="H2905" t="s">
        <v>84</v>
      </c>
    </row>
    <row r="2906" spans="1:8">
      <c r="A2906" s="3">
        <v>1981</v>
      </c>
      <c r="B2906" t="s">
        <v>147</v>
      </c>
      <c r="C2906">
        <v>6</v>
      </c>
      <c r="D2906" s="6">
        <v>113</v>
      </c>
      <c r="E2906" s="6">
        <v>30</v>
      </c>
      <c r="F2906">
        <v>161</v>
      </c>
      <c r="G2906" s="6">
        <v>0</v>
      </c>
      <c r="H2906" t="s">
        <v>84</v>
      </c>
    </row>
    <row r="2907" spans="1:8">
      <c r="A2907" s="3">
        <v>1982</v>
      </c>
      <c r="B2907" t="s">
        <v>147</v>
      </c>
      <c r="C2907">
        <v>6</v>
      </c>
      <c r="D2907" s="6">
        <v>273</v>
      </c>
      <c r="E2907" s="6">
        <v>0</v>
      </c>
      <c r="F2907">
        <v>79</v>
      </c>
      <c r="G2907" s="6">
        <v>0</v>
      </c>
      <c r="H2907" t="s">
        <v>84</v>
      </c>
    </row>
    <row r="2908" spans="1:8">
      <c r="A2908" s="3">
        <v>1983</v>
      </c>
      <c r="B2908" t="s">
        <v>147</v>
      </c>
      <c r="C2908">
        <v>6</v>
      </c>
      <c r="D2908" s="6">
        <v>37</v>
      </c>
      <c r="E2908" s="6">
        <v>37</v>
      </c>
      <c r="F2908">
        <v>146</v>
      </c>
      <c r="G2908" s="6">
        <v>0</v>
      </c>
      <c r="H2908" t="s">
        <v>84</v>
      </c>
    </row>
    <row r="2909" spans="1:8">
      <c r="A2909" s="3">
        <v>1984</v>
      </c>
      <c r="B2909" t="s">
        <v>147</v>
      </c>
      <c r="C2909">
        <v>6</v>
      </c>
      <c r="D2909" s="6">
        <v>423</v>
      </c>
      <c r="E2909" s="6">
        <v>0</v>
      </c>
      <c r="F2909">
        <v>245</v>
      </c>
      <c r="G2909" s="6">
        <v>0</v>
      </c>
      <c r="H2909" t="s">
        <v>84</v>
      </c>
    </row>
    <row r="2910" spans="1:8">
      <c r="A2910" s="3">
        <v>1985</v>
      </c>
      <c r="B2910" t="s">
        <v>147</v>
      </c>
      <c r="C2910">
        <v>6</v>
      </c>
      <c r="D2910" s="6">
        <v>259</v>
      </c>
      <c r="E2910" s="6">
        <v>0</v>
      </c>
      <c r="F2910">
        <v>204</v>
      </c>
      <c r="G2910" s="6">
        <v>0</v>
      </c>
      <c r="H2910" t="s">
        <v>84</v>
      </c>
    </row>
    <row r="2911" spans="1:8">
      <c r="A2911" s="3">
        <v>1986</v>
      </c>
      <c r="B2911" t="s">
        <v>147</v>
      </c>
      <c r="C2911">
        <v>6</v>
      </c>
      <c r="D2911" s="6">
        <v>26</v>
      </c>
      <c r="E2911" s="6">
        <v>0</v>
      </c>
      <c r="F2911">
        <v>127</v>
      </c>
      <c r="G2911" s="6">
        <v>0</v>
      </c>
      <c r="H2911" t="s">
        <v>84</v>
      </c>
    </row>
    <row r="2912" spans="1:8">
      <c r="A2912" s="3">
        <v>1987</v>
      </c>
      <c r="B2912" t="s">
        <v>147</v>
      </c>
      <c r="C2912">
        <v>6</v>
      </c>
      <c r="D2912" s="6">
        <v>0</v>
      </c>
      <c r="E2912" s="6">
        <v>27</v>
      </c>
      <c r="F2912">
        <v>55</v>
      </c>
      <c r="G2912" s="6">
        <v>0</v>
      </c>
      <c r="H2912" t="s">
        <v>84</v>
      </c>
    </row>
    <row r="2913" spans="1:8">
      <c r="A2913" s="3">
        <v>1988</v>
      </c>
      <c r="B2913" t="s">
        <v>147</v>
      </c>
      <c r="C2913">
        <v>6</v>
      </c>
      <c r="D2913" s="6">
        <v>48</v>
      </c>
      <c r="E2913" s="6">
        <v>30</v>
      </c>
      <c r="F2913">
        <v>26</v>
      </c>
      <c r="G2913" s="6">
        <v>0</v>
      </c>
      <c r="H2913" t="s">
        <v>84</v>
      </c>
    </row>
    <row r="2914" spans="1:8">
      <c r="A2914" s="3">
        <v>1989</v>
      </c>
      <c r="B2914" t="s">
        <v>147</v>
      </c>
      <c r="C2914">
        <v>6</v>
      </c>
      <c r="D2914" s="6">
        <v>0</v>
      </c>
      <c r="E2914" s="6">
        <v>0</v>
      </c>
      <c r="F2914">
        <v>3</v>
      </c>
      <c r="G2914" s="6">
        <v>0</v>
      </c>
      <c r="H2914" t="s">
        <v>84</v>
      </c>
    </row>
    <row r="2915" spans="1:8">
      <c r="A2915" s="3">
        <v>1990</v>
      </c>
      <c r="B2915" t="s">
        <v>147</v>
      </c>
      <c r="C2915">
        <v>6</v>
      </c>
      <c r="D2915" s="6">
        <v>0</v>
      </c>
      <c r="E2915" s="6">
        <v>0</v>
      </c>
      <c r="F2915">
        <v>5</v>
      </c>
      <c r="G2915" s="6">
        <v>0</v>
      </c>
      <c r="H2915" t="s">
        <v>84</v>
      </c>
    </row>
    <row r="2916" spans="1:8">
      <c r="A2916" s="3">
        <v>1991</v>
      </c>
      <c r="B2916" t="s">
        <v>147</v>
      </c>
      <c r="C2916">
        <v>6</v>
      </c>
      <c r="D2916" s="6">
        <v>85</v>
      </c>
      <c r="E2916" s="6">
        <v>0</v>
      </c>
      <c r="F2916">
        <v>34</v>
      </c>
      <c r="G2916" s="6">
        <v>0</v>
      </c>
      <c r="H2916" t="s">
        <v>84</v>
      </c>
    </row>
    <row r="2917" spans="1:8">
      <c r="A2917" s="3">
        <v>1992</v>
      </c>
      <c r="B2917" t="s">
        <v>147</v>
      </c>
      <c r="C2917">
        <v>6</v>
      </c>
      <c r="D2917" s="6">
        <v>0</v>
      </c>
      <c r="E2917" s="6">
        <v>0</v>
      </c>
      <c r="F2917">
        <v>14</v>
      </c>
      <c r="G2917" s="6">
        <v>0</v>
      </c>
      <c r="H2917" t="s">
        <v>84</v>
      </c>
    </row>
    <row r="2918" spans="1:8">
      <c r="A2918" s="3">
        <v>1993</v>
      </c>
      <c r="B2918" t="s">
        <v>147</v>
      </c>
      <c r="C2918">
        <v>6</v>
      </c>
      <c r="D2918" s="6">
        <v>0</v>
      </c>
      <c r="E2918" s="6">
        <v>0</v>
      </c>
      <c r="F2918">
        <v>4</v>
      </c>
      <c r="G2918" s="6">
        <v>0</v>
      </c>
      <c r="H2918" t="s">
        <v>84</v>
      </c>
    </row>
    <row r="2919" spans="1:8">
      <c r="A2919" s="3">
        <v>1994</v>
      </c>
      <c r="B2919" t="s">
        <v>147</v>
      </c>
      <c r="C2919">
        <v>6</v>
      </c>
      <c r="D2919" s="6">
        <v>27</v>
      </c>
      <c r="E2919" s="6">
        <v>29</v>
      </c>
      <c r="F2919">
        <v>93</v>
      </c>
      <c r="G2919" s="6">
        <v>15</v>
      </c>
      <c r="H2919" t="s">
        <v>84</v>
      </c>
    </row>
    <row r="2920" spans="1:8">
      <c r="A2920" s="3">
        <v>1995</v>
      </c>
      <c r="B2920" t="s">
        <v>147</v>
      </c>
      <c r="C2920">
        <v>6</v>
      </c>
      <c r="D2920" s="6">
        <v>115</v>
      </c>
      <c r="E2920" s="6">
        <v>61</v>
      </c>
      <c r="F2920">
        <v>13</v>
      </c>
      <c r="G2920" s="6">
        <v>2</v>
      </c>
      <c r="H2920" t="s">
        <v>84</v>
      </c>
    </row>
    <row r="2921" spans="1:8">
      <c r="A2921" s="3">
        <v>1996</v>
      </c>
      <c r="B2921" t="s">
        <v>147</v>
      </c>
      <c r="C2921">
        <v>6</v>
      </c>
      <c r="D2921" s="6">
        <v>0</v>
      </c>
      <c r="E2921" s="6">
        <v>0</v>
      </c>
      <c r="F2921">
        <v>20</v>
      </c>
      <c r="G2921" s="6">
        <v>6</v>
      </c>
      <c r="H2921" t="s">
        <v>84</v>
      </c>
    </row>
    <row r="2922" spans="1:8">
      <c r="A2922" s="3">
        <v>1997</v>
      </c>
      <c r="B2922" t="s">
        <v>147</v>
      </c>
      <c r="C2922">
        <v>6</v>
      </c>
      <c r="D2922" s="6">
        <v>0</v>
      </c>
      <c r="E2922" s="6">
        <v>0</v>
      </c>
      <c r="F2922">
        <v>19</v>
      </c>
      <c r="G2922" s="6">
        <v>2</v>
      </c>
      <c r="H2922" t="s">
        <v>84</v>
      </c>
    </row>
    <row r="2923" spans="1:8">
      <c r="A2923" s="3">
        <v>1998</v>
      </c>
      <c r="B2923" t="s">
        <v>147</v>
      </c>
      <c r="C2923">
        <v>6</v>
      </c>
      <c r="D2923" s="6">
        <v>34</v>
      </c>
      <c r="E2923" s="6">
        <v>26</v>
      </c>
      <c r="F2923">
        <v>17</v>
      </c>
      <c r="G2923" s="6">
        <v>12</v>
      </c>
      <c r="H2923" t="s">
        <v>84</v>
      </c>
    </row>
    <row r="2924" spans="1:8">
      <c r="A2924" s="3">
        <v>1999</v>
      </c>
      <c r="B2924" t="s">
        <v>147</v>
      </c>
      <c r="C2924">
        <v>6</v>
      </c>
      <c r="D2924" s="6">
        <v>38</v>
      </c>
      <c r="E2924" s="6">
        <v>0</v>
      </c>
      <c r="F2924">
        <v>40</v>
      </c>
      <c r="G2924" s="6">
        <v>1</v>
      </c>
      <c r="H2924" t="s">
        <v>84</v>
      </c>
    </row>
    <row r="2925" spans="1:8">
      <c r="A2925" s="3">
        <v>2000</v>
      </c>
      <c r="B2925" t="s">
        <v>147</v>
      </c>
      <c r="C2925">
        <v>6</v>
      </c>
      <c r="D2925" s="6">
        <v>0</v>
      </c>
      <c r="E2925" s="6">
        <v>26</v>
      </c>
      <c r="F2925">
        <v>10</v>
      </c>
      <c r="G2925" s="6">
        <v>1</v>
      </c>
      <c r="H2925" t="s">
        <v>84</v>
      </c>
    </row>
    <row r="2926" spans="1:8">
      <c r="A2926" s="3">
        <v>2001</v>
      </c>
      <c r="B2926" t="s">
        <v>147</v>
      </c>
      <c r="C2926">
        <v>6</v>
      </c>
      <c r="D2926" s="6">
        <v>38</v>
      </c>
      <c r="E2926" s="6">
        <v>0</v>
      </c>
      <c r="F2926">
        <v>27</v>
      </c>
      <c r="G2926" s="6">
        <v>0</v>
      </c>
      <c r="H2926" t="s">
        <v>84</v>
      </c>
    </row>
    <row r="2927" spans="1:8">
      <c r="A2927" s="3">
        <v>2002</v>
      </c>
      <c r="B2927" t="s">
        <v>147</v>
      </c>
      <c r="C2927">
        <v>6</v>
      </c>
      <c r="D2927" s="6">
        <v>0</v>
      </c>
      <c r="E2927" s="6">
        <v>0</v>
      </c>
      <c r="F2927">
        <v>1</v>
      </c>
      <c r="G2927" s="6">
        <v>1</v>
      </c>
      <c r="H2927" t="s">
        <v>84</v>
      </c>
    </row>
    <row r="2928" spans="1:8">
      <c r="A2928" s="3">
        <v>2003</v>
      </c>
      <c r="B2928" t="s">
        <v>147</v>
      </c>
      <c r="C2928">
        <v>6</v>
      </c>
      <c r="D2928" s="6">
        <v>0</v>
      </c>
      <c r="E2928" s="6">
        <v>29</v>
      </c>
      <c r="F2928">
        <v>8</v>
      </c>
      <c r="G2928" s="6">
        <v>5</v>
      </c>
      <c r="H2928" t="s">
        <v>84</v>
      </c>
    </row>
    <row r="2929" spans="1:8">
      <c r="A2929" s="3">
        <v>2004</v>
      </c>
      <c r="B2929" t="s">
        <v>147</v>
      </c>
      <c r="C2929">
        <v>6</v>
      </c>
      <c r="D2929" s="6">
        <v>32</v>
      </c>
      <c r="E2929" s="6">
        <v>29</v>
      </c>
      <c r="F2929">
        <v>86</v>
      </c>
      <c r="G2929" s="6">
        <v>2</v>
      </c>
      <c r="H2929" t="s">
        <v>84</v>
      </c>
    </row>
    <row r="2930" spans="1:8">
      <c r="A2930" s="3">
        <v>2005</v>
      </c>
      <c r="B2930" t="s">
        <v>147</v>
      </c>
      <c r="C2930">
        <v>6</v>
      </c>
      <c r="D2930" s="6">
        <v>26</v>
      </c>
      <c r="E2930" s="6">
        <v>0</v>
      </c>
      <c r="F2930">
        <v>31</v>
      </c>
      <c r="G2930" s="6">
        <v>7</v>
      </c>
      <c r="H2930" t="s">
        <v>84</v>
      </c>
    </row>
    <row r="2931" spans="1:8">
      <c r="A2931" s="3">
        <v>2006</v>
      </c>
      <c r="B2931" t="s">
        <v>147</v>
      </c>
      <c r="C2931">
        <v>6</v>
      </c>
      <c r="D2931" s="6">
        <v>53</v>
      </c>
      <c r="E2931" s="6">
        <v>0</v>
      </c>
      <c r="F2931">
        <v>38</v>
      </c>
      <c r="G2931" s="6">
        <v>11</v>
      </c>
      <c r="H2931" t="s">
        <v>84</v>
      </c>
    </row>
    <row r="2932" spans="1:8">
      <c r="A2932" s="3">
        <v>2007</v>
      </c>
      <c r="B2932" t="s">
        <v>147</v>
      </c>
      <c r="C2932">
        <v>6</v>
      </c>
      <c r="D2932" s="6">
        <v>0</v>
      </c>
      <c r="E2932" s="6">
        <v>0</v>
      </c>
      <c r="F2932">
        <v>21</v>
      </c>
      <c r="G2932" s="6">
        <v>10</v>
      </c>
      <c r="H2932" t="s">
        <v>84</v>
      </c>
    </row>
    <row r="2933" spans="1:8">
      <c r="A2933" s="3">
        <v>2008</v>
      </c>
      <c r="B2933" t="s">
        <v>147</v>
      </c>
      <c r="C2933">
        <v>6</v>
      </c>
      <c r="D2933" s="6">
        <v>0</v>
      </c>
      <c r="E2933" s="6">
        <v>29</v>
      </c>
      <c r="F2933">
        <v>5</v>
      </c>
      <c r="G2933" s="6">
        <v>2</v>
      </c>
      <c r="H2933" t="s">
        <v>84</v>
      </c>
    </row>
    <row r="2934" spans="1:8">
      <c r="A2934" s="3">
        <v>2009</v>
      </c>
      <c r="B2934" t="s">
        <v>147</v>
      </c>
      <c r="C2934">
        <v>6</v>
      </c>
      <c r="D2934" s="6">
        <v>38</v>
      </c>
      <c r="E2934" s="6">
        <v>0</v>
      </c>
      <c r="F2934">
        <v>14</v>
      </c>
      <c r="G2934" s="6">
        <v>9</v>
      </c>
      <c r="H2934" t="s">
        <v>84</v>
      </c>
    </row>
    <row r="2935" spans="1:8">
      <c r="A2935" s="3">
        <v>2010</v>
      </c>
      <c r="B2935" t="s">
        <v>147</v>
      </c>
      <c r="C2935">
        <v>6</v>
      </c>
      <c r="D2935" s="6">
        <v>53</v>
      </c>
      <c r="E2935" s="6">
        <v>0</v>
      </c>
      <c r="F2935">
        <v>55</v>
      </c>
      <c r="G2935" s="6">
        <v>28</v>
      </c>
      <c r="H2935" t="s">
        <v>84</v>
      </c>
    </row>
    <row r="2936" spans="1:8">
      <c r="A2936" s="3">
        <v>2011</v>
      </c>
      <c r="B2936" t="s">
        <v>147</v>
      </c>
      <c r="C2936">
        <v>6</v>
      </c>
      <c r="D2936" s="6">
        <v>319</v>
      </c>
      <c r="E2936" s="6">
        <v>25</v>
      </c>
      <c r="F2936">
        <v>104</v>
      </c>
      <c r="G2936" s="6">
        <v>36</v>
      </c>
      <c r="H2936" t="s">
        <v>84</v>
      </c>
    </row>
    <row r="2937" spans="1:8">
      <c r="A2937" s="3">
        <v>1973</v>
      </c>
      <c r="B2937" t="s">
        <v>147</v>
      </c>
      <c r="C2937">
        <v>7</v>
      </c>
      <c r="D2937" t="s">
        <v>84</v>
      </c>
      <c r="E2937" t="s">
        <v>84</v>
      </c>
      <c r="F2937">
        <v>917</v>
      </c>
      <c r="G2937" s="6">
        <v>0</v>
      </c>
      <c r="H2937" t="s">
        <v>84</v>
      </c>
    </row>
    <row r="2938" spans="1:8">
      <c r="A2938" s="3">
        <v>1974</v>
      </c>
      <c r="B2938" t="s">
        <v>147</v>
      </c>
      <c r="C2938">
        <v>7</v>
      </c>
      <c r="D2938" t="s">
        <v>84</v>
      </c>
      <c r="E2938" t="s">
        <v>84</v>
      </c>
      <c r="F2938">
        <v>1474</v>
      </c>
      <c r="G2938" s="6">
        <v>0</v>
      </c>
      <c r="H2938" t="s">
        <v>84</v>
      </c>
    </row>
    <row r="2939" spans="1:8">
      <c r="A2939" s="3">
        <v>1975</v>
      </c>
      <c r="B2939" t="s">
        <v>147</v>
      </c>
      <c r="C2939">
        <v>7</v>
      </c>
      <c r="D2939" t="s">
        <v>84</v>
      </c>
      <c r="E2939" t="s">
        <v>84</v>
      </c>
      <c r="F2939">
        <v>416</v>
      </c>
      <c r="G2939" s="6">
        <v>0</v>
      </c>
      <c r="H2939" t="s">
        <v>84</v>
      </c>
    </row>
    <row r="2940" spans="1:8">
      <c r="A2940" s="3">
        <v>1976</v>
      </c>
      <c r="B2940" t="s">
        <v>147</v>
      </c>
      <c r="C2940">
        <v>7</v>
      </c>
      <c r="D2940" t="s">
        <v>84</v>
      </c>
      <c r="E2940" t="s">
        <v>84</v>
      </c>
      <c r="F2940">
        <v>230</v>
      </c>
      <c r="G2940" s="6">
        <v>0</v>
      </c>
      <c r="H2940" t="s">
        <v>84</v>
      </c>
    </row>
    <row r="2941" spans="1:8">
      <c r="A2941" s="3">
        <v>1977</v>
      </c>
      <c r="B2941" t="s">
        <v>147</v>
      </c>
      <c r="C2941">
        <v>7</v>
      </c>
      <c r="D2941" t="s">
        <v>84</v>
      </c>
      <c r="E2941" t="s">
        <v>84</v>
      </c>
      <c r="F2941">
        <v>167</v>
      </c>
      <c r="G2941" s="6">
        <v>0</v>
      </c>
      <c r="H2941" t="s">
        <v>84</v>
      </c>
    </row>
    <row r="2942" spans="1:8">
      <c r="A2942" s="3">
        <v>1978</v>
      </c>
      <c r="B2942" t="s">
        <v>147</v>
      </c>
      <c r="C2942">
        <v>7</v>
      </c>
      <c r="D2942" t="s">
        <v>84</v>
      </c>
      <c r="E2942" t="s">
        <v>84</v>
      </c>
      <c r="F2942">
        <v>70</v>
      </c>
      <c r="G2942" s="6">
        <v>0</v>
      </c>
      <c r="H2942" t="s">
        <v>84</v>
      </c>
    </row>
    <row r="2943" spans="1:8">
      <c r="A2943" s="3">
        <v>1979</v>
      </c>
      <c r="B2943" t="s">
        <v>147</v>
      </c>
      <c r="C2943">
        <v>7</v>
      </c>
      <c r="D2943" t="s">
        <v>84</v>
      </c>
      <c r="E2943" t="s">
        <v>84</v>
      </c>
      <c r="F2943">
        <v>29</v>
      </c>
      <c r="G2943" s="6">
        <v>0</v>
      </c>
      <c r="H2943" t="s">
        <v>84</v>
      </c>
    </row>
    <row r="2944" spans="1:8">
      <c r="A2944" s="3">
        <v>1980</v>
      </c>
      <c r="B2944" t="s">
        <v>147</v>
      </c>
      <c r="C2944">
        <v>7</v>
      </c>
      <c r="D2944" t="s">
        <v>84</v>
      </c>
      <c r="E2944" t="s">
        <v>84</v>
      </c>
      <c r="F2944">
        <v>22</v>
      </c>
      <c r="G2944" s="6">
        <v>0</v>
      </c>
      <c r="H2944" t="s">
        <v>84</v>
      </c>
    </row>
    <row r="2945" spans="1:8">
      <c r="A2945" s="3">
        <v>1981</v>
      </c>
      <c r="B2945" t="s">
        <v>147</v>
      </c>
      <c r="C2945">
        <v>7</v>
      </c>
      <c r="D2945" t="s">
        <v>84</v>
      </c>
      <c r="E2945" t="s">
        <v>84</v>
      </c>
      <c r="F2945">
        <v>17</v>
      </c>
      <c r="G2945" s="6">
        <v>0</v>
      </c>
      <c r="H2945" t="s">
        <v>84</v>
      </c>
    </row>
    <row r="2946" spans="1:8">
      <c r="A2946" s="3">
        <v>1982</v>
      </c>
      <c r="B2946" t="s">
        <v>147</v>
      </c>
      <c r="C2946">
        <v>7</v>
      </c>
      <c r="D2946" t="s">
        <v>84</v>
      </c>
      <c r="E2946" t="s">
        <v>84</v>
      </c>
      <c r="F2946">
        <v>7</v>
      </c>
      <c r="G2946" s="6">
        <v>0</v>
      </c>
      <c r="H2946" t="s">
        <v>84</v>
      </c>
    </row>
    <row r="2947" spans="1:8">
      <c r="A2947" s="3">
        <v>1983</v>
      </c>
      <c r="B2947" t="s">
        <v>147</v>
      </c>
      <c r="C2947">
        <v>7</v>
      </c>
      <c r="D2947" t="s">
        <v>84</v>
      </c>
      <c r="E2947" t="s">
        <v>84</v>
      </c>
      <c r="F2947">
        <v>37</v>
      </c>
      <c r="G2947" s="6">
        <v>0</v>
      </c>
      <c r="H2947" t="s">
        <v>84</v>
      </c>
    </row>
    <row r="2948" spans="1:8">
      <c r="A2948" s="3">
        <v>1984</v>
      </c>
      <c r="B2948" t="s">
        <v>147</v>
      </c>
      <c r="C2948">
        <v>7</v>
      </c>
      <c r="D2948" t="s">
        <v>84</v>
      </c>
      <c r="E2948" t="s">
        <v>84</v>
      </c>
      <c r="F2948">
        <v>16</v>
      </c>
      <c r="G2948" s="6">
        <v>0</v>
      </c>
      <c r="H2948" t="s">
        <v>84</v>
      </c>
    </row>
    <row r="2949" spans="1:8">
      <c r="A2949" s="3">
        <v>1985</v>
      </c>
      <c r="B2949" t="s">
        <v>147</v>
      </c>
      <c r="C2949">
        <v>7</v>
      </c>
      <c r="D2949" t="s">
        <v>84</v>
      </c>
      <c r="E2949" t="s">
        <v>84</v>
      </c>
      <c r="F2949">
        <v>38</v>
      </c>
      <c r="G2949" s="6">
        <v>0</v>
      </c>
      <c r="H2949" t="s">
        <v>84</v>
      </c>
    </row>
    <row r="2950" spans="1:8">
      <c r="A2950" s="3">
        <v>1986</v>
      </c>
      <c r="B2950" t="s">
        <v>147</v>
      </c>
      <c r="C2950">
        <v>7</v>
      </c>
      <c r="D2950" t="s">
        <v>84</v>
      </c>
      <c r="E2950" t="s">
        <v>84</v>
      </c>
      <c r="F2950">
        <v>21</v>
      </c>
      <c r="G2950" s="6">
        <v>0</v>
      </c>
      <c r="H2950" t="s">
        <v>84</v>
      </c>
    </row>
    <row r="2951" spans="1:8">
      <c r="A2951" s="3">
        <v>1987</v>
      </c>
      <c r="B2951" t="s">
        <v>147</v>
      </c>
      <c r="C2951">
        <v>7</v>
      </c>
      <c r="D2951" t="s">
        <v>84</v>
      </c>
      <c r="E2951" t="s">
        <v>84</v>
      </c>
      <c r="F2951">
        <v>9</v>
      </c>
      <c r="G2951" s="6">
        <v>0</v>
      </c>
      <c r="H2951" t="s">
        <v>84</v>
      </c>
    </row>
    <row r="2952" spans="1:8">
      <c r="A2952" s="3">
        <v>1988</v>
      </c>
      <c r="B2952" t="s">
        <v>147</v>
      </c>
      <c r="C2952">
        <v>7</v>
      </c>
      <c r="D2952" t="s">
        <v>84</v>
      </c>
      <c r="E2952" t="s">
        <v>84</v>
      </c>
      <c r="F2952">
        <v>6</v>
      </c>
      <c r="G2952" s="6">
        <v>0</v>
      </c>
      <c r="H2952" t="s">
        <v>84</v>
      </c>
    </row>
    <row r="2953" spans="1:8">
      <c r="A2953" s="3">
        <v>1989</v>
      </c>
      <c r="B2953" t="s">
        <v>147</v>
      </c>
      <c r="C2953">
        <v>7</v>
      </c>
      <c r="D2953" t="s">
        <v>84</v>
      </c>
      <c r="E2953" t="s">
        <v>84</v>
      </c>
      <c r="F2953">
        <v>0</v>
      </c>
      <c r="G2953" s="6">
        <v>0</v>
      </c>
      <c r="H2953" t="s">
        <v>84</v>
      </c>
    </row>
    <row r="2954" spans="1:8">
      <c r="A2954" s="3">
        <v>1990</v>
      </c>
      <c r="B2954" t="s">
        <v>147</v>
      </c>
      <c r="C2954">
        <v>7</v>
      </c>
      <c r="D2954" t="s">
        <v>84</v>
      </c>
      <c r="E2954" t="s">
        <v>84</v>
      </c>
      <c r="F2954">
        <v>0</v>
      </c>
      <c r="G2954" s="6">
        <v>0</v>
      </c>
      <c r="H2954" t="s">
        <v>84</v>
      </c>
    </row>
    <row r="2955" spans="1:8">
      <c r="A2955" s="3">
        <v>1991</v>
      </c>
      <c r="B2955" t="s">
        <v>147</v>
      </c>
      <c r="C2955">
        <v>7</v>
      </c>
      <c r="D2955" t="s">
        <v>84</v>
      </c>
      <c r="E2955" t="s">
        <v>84</v>
      </c>
      <c r="F2955">
        <v>17</v>
      </c>
      <c r="G2955" s="6">
        <v>0</v>
      </c>
      <c r="H2955" t="s">
        <v>84</v>
      </c>
    </row>
    <row r="2956" spans="1:8">
      <c r="A2956" s="3">
        <v>1992</v>
      </c>
      <c r="B2956" t="s">
        <v>147</v>
      </c>
      <c r="C2956">
        <v>7</v>
      </c>
      <c r="D2956" t="s">
        <v>84</v>
      </c>
      <c r="E2956" t="s">
        <v>84</v>
      </c>
      <c r="F2956">
        <v>4</v>
      </c>
      <c r="G2956" s="6">
        <v>0</v>
      </c>
      <c r="H2956" t="s">
        <v>84</v>
      </c>
    </row>
    <row r="2957" spans="1:8">
      <c r="A2957" s="3">
        <v>1993</v>
      </c>
      <c r="B2957" t="s">
        <v>147</v>
      </c>
      <c r="C2957">
        <v>7</v>
      </c>
      <c r="D2957" t="s">
        <v>84</v>
      </c>
      <c r="E2957" t="s">
        <v>84</v>
      </c>
      <c r="F2957">
        <v>0</v>
      </c>
      <c r="G2957" s="6">
        <v>0</v>
      </c>
      <c r="H2957" t="s">
        <v>84</v>
      </c>
    </row>
    <row r="2958" spans="1:8">
      <c r="A2958" s="3">
        <v>1994</v>
      </c>
      <c r="B2958" t="s">
        <v>147</v>
      </c>
      <c r="C2958">
        <v>7</v>
      </c>
      <c r="D2958" t="s">
        <v>84</v>
      </c>
      <c r="E2958" t="s">
        <v>84</v>
      </c>
      <c r="F2958">
        <v>5</v>
      </c>
      <c r="G2958" s="6">
        <v>0</v>
      </c>
      <c r="H2958" t="s">
        <v>84</v>
      </c>
    </row>
    <row r="2959" spans="1:8">
      <c r="A2959" s="3">
        <v>1995</v>
      </c>
      <c r="B2959" t="s">
        <v>147</v>
      </c>
      <c r="C2959">
        <v>7</v>
      </c>
      <c r="D2959" t="s">
        <v>84</v>
      </c>
      <c r="E2959" t="s">
        <v>84</v>
      </c>
      <c r="F2959">
        <v>17</v>
      </c>
      <c r="G2959" s="6">
        <v>2</v>
      </c>
      <c r="H2959" t="s">
        <v>84</v>
      </c>
    </row>
    <row r="2960" spans="1:8">
      <c r="A2960" s="3">
        <v>1996</v>
      </c>
      <c r="B2960" t="s">
        <v>147</v>
      </c>
      <c r="C2960">
        <v>7</v>
      </c>
      <c r="D2960" t="s">
        <v>84</v>
      </c>
      <c r="E2960" t="s">
        <v>84</v>
      </c>
      <c r="F2960">
        <v>6</v>
      </c>
      <c r="G2960" s="6">
        <v>1</v>
      </c>
      <c r="H2960" t="s">
        <v>84</v>
      </c>
    </row>
    <row r="2961" spans="1:8">
      <c r="A2961" s="3">
        <v>1997</v>
      </c>
      <c r="B2961" t="s">
        <v>147</v>
      </c>
      <c r="C2961">
        <v>7</v>
      </c>
      <c r="D2961" t="s">
        <v>84</v>
      </c>
      <c r="E2961" t="s">
        <v>84</v>
      </c>
      <c r="F2961">
        <v>22</v>
      </c>
      <c r="G2961" s="6">
        <v>3</v>
      </c>
      <c r="H2961" t="s">
        <v>84</v>
      </c>
    </row>
    <row r="2962" spans="1:8">
      <c r="A2962" s="3">
        <v>1998</v>
      </c>
      <c r="B2962" t="s">
        <v>147</v>
      </c>
      <c r="C2962">
        <v>7</v>
      </c>
      <c r="D2962" t="s">
        <v>84</v>
      </c>
      <c r="E2962" t="s">
        <v>84</v>
      </c>
      <c r="F2962">
        <v>1</v>
      </c>
      <c r="G2962" s="6">
        <v>0</v>
      </c>
      <c r="H2962" t="s">
        <v>84</v>
      </c>
    </row>
    <row r="2963" spans="1:8">
      <c r="A2963" s="3">
        <v>1999</v>
      </c>
      <c r="B2963" t="s">
        <v>147</v>
      </c>
      <c r="C2963">
        <v>7</v>
      </c>
      <c r="D2963" t="s">
        <v>84</v>
      </c>
      <c r="E2963" t="s">
        <v>84</v>
      </c>
      <c r="F2963">
        <v>2</v>
      </c>
      <c r="G2963" s="6">
        <v>2</v>
      </c>
      <c r="H2963" t="s">
        <v>84</v>
      </c>
    </row>
    <row r="2964" spans="1:8">
      <c r="A2964" s="3">
        <v>2000</v>
      </c>
      <c r="B2964" t="s">
        <v>147</v>
      </c>
      <c r="C2964">
        <v>7</v>
      </c>
      <c r="D2964" t="s">
        <v>84</v>
      </c>
      <c r="E2964" t="s">
        <v>84</v>
      </c>
      <c r="F2964">
        <v>1</v>
      </c>
      <c r="G2964" s="6">
        <v>1</v>
      </c>
      <c r="H2964" t="s">
        <v>84</v>
      </c>
    </row>
    <row r="2965" spans="1:8">
      <c r="A2965" s="3">
        <v>2001</v>
      </c>
      <c r="B2965" t="s">
        <v>147</v>
      </c>
      <c r="C2965">
        <v>7</v>
      </c>
      <c r="D2965" t="s">
        <v>84</v>
      </c>
      <c r="E2965" t="s">
        <v>84</v>
      </c>
      <c r="F2965">
        <v>14</v>
      </c>
      <c r="G2965" s="6">
        <v>0</v>
      </c>
      <c r="H2965" t="s">
        <v>84</v>
      </c>
    </row>
    <row r="2966" spans="1:8">
      <c r="A2966" s="3">
        <v>2002</v>
      </c>
      <c r="B2966" t="s">
        <v>147</v>
      </c>
      <c r="C2966">
        <v>7</v>
      </c>
      <c r="D2966" t="s">
        <v>84</v>
      </c>
      <c r="E2966" t="s">
        <v>84</v>
      </c>
      <c r="F2966">
        <v>0</v>
      </c>
      <c r="G2966" s="6">
        <v>0</v>
      </c>
      <c r="H2966" t="s">
        <v>84</v>
      </c>
    </row>
    <row r="2967" spans="1:8">
      <c r="A2967" s="3">
        <v>2003</v>
      </c>
      <c r="B2967" t="s">
        <v>147</v>
      </c>
      <c r="C2967">
        <v>7</v>
      </c>
      <c r="D2967" t="s">
        <v>84</v>
      </c>
      <c r="E2967" t="s">
        <v>84</v>
      </c>
      <c r="F2967">
        <v>5</v>
      </c>
      <c r="G2967" s="6">
        <v>3</v>
      </c>
      <c r="H2967" t="s">
        <v>84</v>
      </c>
    </row>
    <row r="2968" spans="1:8">
      <c r="A2968" s="3">
        <v>2004</v>
      </c>
      <c r="B2968" t="s">
        <v>147</v>
      </c>
      <c r="C2968">
        <v>7</v>
      </c>
      <c r="D2968" t="s">
        <v>84</v>
      </c>
      <c r="E2968" t="s">
        <v>84</v>
      </c>
      <c r="F2968">
        <v>6</v>
      </c>
      <c r="G2968" s="6">
        <v>0</v>
      </c>
      <c r="H2968" t="s">
        <v>84</v>
      </c>
    </row>
    <row r="2969" spans="1:8">
      <c r="A2969" s="3">
        <v>2005</v>
      </c>
      <c r="B2969" t="s">
        <v>147</v>
      </c>
      <c r="C2969">
        <v>7</v>
      </c>
      <c r="D2969" t="s">
        <v>84</v>
      </c>
      <c r="E2969" t="s">
        <v>84</v>
      </c>
      <c r="F2969">
        <v>19</v>
      </c>
      <c r="G2969" s="6">
        <v>6</v>
      </c>
      <c r="H2969" t="s">
        <v>84</v>
      </c>
    </row>
    <row r="2970" spans="1:8">
      <c r="A2970" s="3">
        <v>2006</v>
      </c>
      <c r="B2970" t="s">
        <v>147</v>
      </c>
      <c r="C2970">
        <v>7</v>
      </c>
      <c r="D2970" t="s">
        <v>84</v>
      </c>
      <c r="E2970" t="s">
        <v>84</v>
      </c>
      <c r="F2970">
        <v>27</v>
      </c>
      <c r="G2970" s="6">
        <v>10</v>
      </c>
      <c r="H2970" t="s">
        <v>84</v>
      </c>
    </row>
    <row r="2971" spans="1:8">
      <c r="A2971" s="3">
        <v>2007</v>
      </c>
      <c r="B2971" t="s">
        <v>147</v>
      </c>
      <c r="C2971">
        <v>7</v>
      </c>
      <c r="D2971" t="s">
        <v>84</v>
      </c>
      <c r="E2971" t="s">
        <v>84</v>
      </c>
      <c r="F2971">
        <v>11</v>
      </c>
      <c r="G2971" s="6">
        <v>7</v>
      </c>
      <c r="H2971" t="s">
        <v>84</v>
      </c>
    </row>
    <row r="2972" spans="1:8">
      <c r="A2972" s="3">
        <v>2008</v>
      </c>
      <c r="B2972" t="s">
        <v>147</v>
      </c>
      <c r="C2972">
        <v>7</v>
      </c>
      <c r="D2972" t="s">
        <v>84</v>
      </c>
      <c r="E2972" t="s">
        <v>84</v>
      </c>
      <c r="F2972">
        <v>2</v>
      </c>
      <c r="G2972" s="6">
        <v>1</v>
      </c>
      <c r="H2972" t="s">
        <v>84</v>
      </c>
    </row>
    <row r="2973" spans="1:8">
      <c r="A2973" s="3">
        <v>2009</v>
      </c>
      <c r="B2973" t="s">
        <v>147</v>
      </c>
      <c r="C2973">
        <v>7</v>
      </c>
      <c r="D2973" t="s">
        <v>84</v>
      </c>
      <c r="E2973" t="s">
        <v>84</v>
      </c>
      <c r="F2973">
        <v>1</v>
      </c>
      <c r="G2973" s="6">
        <v>1</v>
      </c>
      <c r="H2973" t="s">
        <v>84</v>
      </c>
    </row>
    <row r="2974" spans="1:8">
      <c r="A2974" s="3">
        <v>2010</v>
      </c>
      <c r="B2974" t="s">
        <v>147</v>
      </c>
      <c r="C2974">
        <v>7</v>
      </c>
      <c r="D2974" t="s">
        <v>84</v>
      </c>
      <c r="E2974" t="s">
        <v>84</v>
      </c>
      <c r="F2974">
        <v>3</v>
      </c>
      <c r="G2974" s="6">
        <v>2</v>
      </c>
      <c r="H2974" t="s">
        <v>84</v>
      </c>
    </row>
    <row r="2975" spans="1:8">
      <c r="A2975" s="3">
        <v>2011</v>
      </c>
      <c r="B2975" t="s">
        <v>147</v>
      </c>
      <c r="C2975">
        <v>7</v>
      </c>
      <c r="D2975" t="s">
        <v>84</v>
      </c>
      <c r="E2975" t="s">
        <v>84</v>
      </c>
      <c r="F2975">
        <v>18</v>
      </c>
      <c r="G2975" s="6">
        <v>9</v>
      </c>
      <c r="H2975" t="s">
        <v>84</v>
      </c>
    </row>
    <row r="2976" spans="1:8">
      <c r="A2976" s="3">
        <v>1973</v>
      </c>
      <c r="B2976" t="s">
        <v>147</v>
      </c>
      <c r="C2976">
        <v>8</v>
      </c>
      <c r="D2976" t="s">
        <v>84</v>
      </c>
      <c r="E2976" t="s">
        <v>84</v>
      </c>
      <c r="F2976">
        <v>63</v>
      </c>
      <c r="G2976" s="6">
        <v>0</v>
      </c>
      <c r="H2976" t="s">
        <v>84</v>
      </c>
    </row>
    <row r="2977" spans="1:8">
      <c r="A2977" s="3">
        <v>1974</v>
      </c>
      <c r="B2977" t="s">
        <v>147</v>
      </c>
      <c r="C2977">
        <v>8</v>
      </c>
      <c r="D2977" t="s">
        <v>84</v>
      </c>
      <c r="E2977" t="s">
        <v>84</v>
      </c>
      <c r="F2977">
        <v>276</v>
      </c>
      <c r="G2977" s="6">
        <v>0</v>
      </c>
      <c r="H2977" t="s">
        <v>84</v>
      </c>
    </row>
    <row r="2978" spans="1:8">
      <c r="A2978" s="3">
        <v>1975</v>
      </c>
      <c r="B2978" t="s">
        <v>147</v>
      </c>
      <c r="C2978">
        <v>8</v>
      </c>
      <c r="D2978" t="s">
        <v>84</v>
      </c>
      <c r="E2978" t="s">
        <v>84</v>
      </c>
      <c r="F2978">
        <v>244</v>
      </c>
      <c r="G2978" s="6">
        <v>0</v>
      </c>
      <c r="H2978" t="s">
        <v>84</v>
      </c>
    </row>
    <row r="2979" spans="1:8">
      <c r="A2979" s="3">
        <v>1976</v>
      </c>
      <c r="B2979" t="s">
        <v>147</v>
      </c>
      <c r="C2979">
        <v>8</v>
      </c>
      <c r="D2979" t="s">
        <v>84</v>
      </c>
      <c r="E2979" t="s">
        <v>84</v>
      </c>
      <c r="F2979">
        <v>189</v>
      </c>
      <c r="G2979" s="6">
        <v>0</v>
      </c>
      <c r="H2979" t="s">
        <v>84</v>
      </c>
    </row>
    <row r="2980" spans="1:8">
      <c r="A2980" s="3">
        <v>1977</v>
      </c>
      <c r="B2980" t="s">
        <v>147</v>
      </c>
      <c r="C2980">
        <v>8</v>
      </c>
      <c r="D2980" t="s">
        <v>84</v>
      </c>
      <c r="E2980" t="s">
        <v>84</v>
      </c>
      <c r="F2980">
        <v>178</v>
      </c>
      <c r="G2980" s="6">
        <v>0</v>
      </c>
      <c r="H2980" t="s">
        <v>84</v>
      </c>
    </row>
    <row r="2981" spans="1:8">
      <c r="A2981" s="3">
        <v>1978</v>
      </c>
      <c r="B2981" t="s">
        <v>147</v>
      </c>
      <c r="C2981">
        <v>8</v>
      </c>
      <c r="D2981" t="s">
        <v>84</v>
      </c>
      <c r="E2981" t="s">
        <v>84</v>
      </c>
      <c r="F2981">
        <v>48</v>
      </c>
      <c r="G2981" s="6">
        <v>0</v>
      </c>
      <c r="H2981" t="s">
        <v>84</v>
      </c>
    </row>
    <row r="2982" spans="1:8">
      <c r="A2982" s="3">
        <v>1979</v>
      </c>
      <c r="B2982" t="s">
        <v>147</v>
      </c>
      <c r="C2982">
        <v>8</v>
      </c>
      <c r="D2982" t="s">
        <v>84</v>
      </c>
      <c r="E2982" t="s">
        <v>84</v>
      </c>
      <c r="F2982">
        <v>1</v>
      </c>
      <c r="G2982" s="6">
        <v>0</v>
      </c>
      <c r="H2982" t="s">
        <v>84</v>
      </c>
    </row>
    <row r="2983" spans="1:8">
      <c r="A2983" s="3">
        <v>1980</v>
      </c>
      <c r="B2983" t="s">
        <v>147</v>
      </c>
      <c r="C2983">
        <v>8</v>
      </c>
      <c r="D2983" t="s">
        <v>84</v>
      </c>
      <c r="E2983" t="s">
        <v>84</v>
      </c>
      <c r="F2983">
        <v>16</v>
      </c>
      <c r="G2983" s="6">
        <v>0</v>
      </c>
      <c r="H2983" t="s">
        <v>84</v>
      </c>
    </row>
    <row r="2984" spans="1:8">
      <c r="A2984" s="3">
        <v>1981</v>
      </c>
      <c r="B2984" t="s">
        <v>147</v>
      </c>
      <c r="C2984">
        <v>8</v>
      </c>
      <c r="D2984" t="s">
        <v>84</v>
      </c>
      <c r="E2984" t="s">
        <v>84</v>
      </c>
      <c r="F2984">
        <v>5</v>
      </c>
      <c r="G2984" s="6">
        <v>0</v>
      </c>
      <c r="H2984" t="s">
        <v>84</v>
      </c>
    </row>
    <row r="2985" spans="1:8">
      <c r="A2985" s="3">
        <v>1982</v>
      </c>
      <c r="B2985" t="s">
        <v>147</v>
      </c>
      <c r="C2985">
        <v>8</v>
      </c>
      <c r="D2985" t="s">
        <v>84</v>
      </c>
      <c r="E2985" t="s">
        <v>84</v>
      </c>
      <c r="F2985">
        <v>0</v>
      </c>
      <c r="G2985" s="6">
        <v>0</v>
      </c>
      <c r="H2985" t="s">
        <v>84</v>
      </c>
    </row>
    <row r="2986" spans="1:8">
      <c r="A2986" s="3">
        <v>1983</v>
      </c>
      <c r="B2986" t="s">
        <v>147</v>
      </c>
      <c r="C2986">
        <v>8</v>
      </c>
      <c r="D2986" t="s">
        <v>84</v>
      </c>
      <c r="E2986" t="s">
        <v>84</v>
      </c>
      <c r="F2986">
        <v>9</v>
      </c>
      <c r="G2986" s="6">
        <v>0</v>
      </c>
      <c r="H2986" t="s">
        <v>84</v>
      </c>
    </row>
    <row r="2987" spans="1:8">
      <c r="A2987" s="3">
        <v>1984</v>
      </c>
      <c r="B2987" t="s">
        <v>147</v>
      </c>
      <c r="C2987">
        <v>8</v>
      </c>
      <c r="D2987" t="s">
        <v>84</v>
      </c>
      <c r="E2987" t="s">
        <v>84</v>
      </c>
      <c r="F2987">
        <v>14</v>
      </c>
      <c r="G2987" s="6">
        <v>0</v>
      </c>
      <c r="H2987" t="s">
        <v>84</v>
      </c>
    </row>
    <row r="2988" spans="1:8">
      <c r="A2988" s="3">
        <v>1985</v>
      </c>
      <c r="B2988" t="s">
        <v>147</v>
      </c>
      <c r="C2988">
        <v>8</v>
      </c>
      <c r="D2988" t="s">
        <v>84</v>
      </c>
      <c r="E2988" t="s">
        <v>84</v>
      </c>
      <c r="F2988">
        <v>4</v>
      </c>
      <c r="G2988" s="6">
        <v>0</v>
      </c>
      <c r="H2988" t="s">
        <v>84</v>
      </c>
    </row>
    <row r="2989" spans="1:8">
      <c r="A2989" s="3">
        <v>1986</v>
      </c>
      <c r="B2989" t="s">
        <v>147</v>
      </c>
      <c r="C2989">
        <v>8</v>
      </c>
      <c r="D2989" t="s">
        <v>84</v>
      </c>
      <c r="E2989" t="s">
        <v>84</v>
      </c>
      <c r="F2989">
        <v>1</v>
      </c>
      <c r="G2989" s="6">
        <v>0</v>
      </c>
      <c r="H2989" t="s">
        <v>84</v>
      </c>
    </row>
    <row r="2990" spans="1:8">
      <c r="A2990" s="3">
        <v>1987</v>
      </c>
      <c r="B2990" t="s">
        <v>147</v>
      </c>
      <c r="C2990">
        <v>8</v>
      </c>
      <c r="D2990" t="s">
        <v>84</v>
      </c>
      <c r="E2990" t="s">
        <v>84</v>
      </c>
      <c r="F2990">
        <v>1</v>
      </c>
      <c r="G2990" s="6">
        <v>0</v>
      </c>
      <c r="H2990" t="s">
        <v>84</v>
      </c>
    </row>
    <row r="2991" spans="1:8">
      <c r="A2991" s="3">
        <v>1988</v>
      </c>
      <c r="B2991" t="s">
        <v>147</v>
      </c>
      <c r="C2991">
        <v>8</v>
      </c>
      <c r="D2991" t="s">
        <v>84</v>
      </c>
      <c r="E2991" t="s">
        <v>84</v>
      </c>
      <c r="F2991">
        <v>0</v>
      </c>
      <c r="G2991" s="6">
        <v>0</v>
      </c>
      <c r="H2991" t="s">
        <v>84</v>
      </c>
    </row>
    <row r="2992" spans="1:8">
      <c r="A2992" s="3">
        <v>1989</v>
      </c>
      <c r="B2992" t="s">
        <v>147</v>
      </c>
      <c r="C2992">
        <v>8</v>
      </c>
      <c r="D2992" t="s">
        <v>84</v>
      </c>
      <c r="E2992" t="s">
        <v>84</v>
      </c>
      <c r="F2992">
        <v>0</v>
      </c>
      <c r="G2992" s="6">
        <v>0</v>
      </c>
      <c r="H2992" t="s">
        <v>84</v>
      </c>
    </row>
    <row r="2993" spans="1:8">
      <c r="A2993" s="3">
        <v>1990</v>
      </c>
      <c r="B2993" t="s">
        <v>147</v>
      </c>
      <c r="C2993">
        <v>8</v>
      </c>
      <c r="D2993" t="s">
        <v>84</v>
      </c>
      <c r="E2993" t="s">
        <v>84</v>
      </c>
      <c r="F2993">
        <v>0</v>
      </c>
      <c r="G2993" s="6">
        <v>0</v>
      </c>
      <c r="H2993" t="s">
        <v>84</v>
      </c>
    </row>
    <row r="2994" spans="1:8">
      <c r="A2994" s="3">
        <v>1991</v>
      </c>
      <c r="B2994" t="s">
        <v>147</v>
      </c>
      <c r="C2994">
        <v>8</v>
      </c>
      <c r="D2994" t="s">
        <v>84</v>
      </c>
      <c r="E2994" t="s">
        <v>84</v>
      </c>
      <c r="F2994">
        <v>0</v>
      </c>
      <c r="G2994" s="6">
        <v>0</v>
      </c>
      <c r="H2994" t="s">
        <v>84</v>
      </c>
    </row>
    <row r="2995" spans="1:8">
      <c r="A2995" s="3">
        <v>1992</v>
      </c>
      <c r="B2995" t="s">
        <v>147</v>
      </c>
      <c r="C2995">
        <v>8</v>
      </c>
      <c r="D2995" t="s">
        <v>84</v>
      </c>
      <c r="E2995" t="s">
        <v>84</v>
      </c>
      <c r="F2995">
        <v>0</v>
      </c>
      <c r="G2995" s="6">
        <v>0</v>
      </c>
      <c r="H2995" t="s">
        <v>84</v>
      </c>
    </row>
    <row r="2996" spans="1:8">
      <c r="A2996" s="3">
        <v>1993</v>
      </c>
      <c r="B2996" t="s">
        <v>147</v>
      </c>
      <c r="C2996">
        <v>8</v>
      </c>
      <c r="D2996" t="s">
        <v>84</v>
      </c>
      <c r="E2996" t="s">
        <v>84</v>
      </c>
      <c r="F2996">
        <v>0</v>
      </c>
      <c r="G2996" s="6">
        <v>0</v>
      </c>
      <c r="H2996" t="s">
        <v>84</v>
      </c>
    </row>
    <row r="2997" spans="1:8">
      <c r="A2997" s="3">
        <v>1994</v>
      </c>
      <c r="B2997" t="s">
        <v>147</v>
      </c>
      <c r="C2997">
        <v>8</v>
      </c>
      <c r="D2997" t="s">
        <v>84</v>
      </c>
      <c r="E2997" t="s">
        <v>84</v>
      </c>
      <c r="F2997">
        <v>0</v>
      </c>
      <c r="G2997" s="6">
        <v>0</v>
      </c>
      <c r="H2997" t="s">
        <v>84</v>
      </c>
    </row>
    <row r="2998" spans="1:8">
      <c r="A2998" s="3">
        <v>1995</v>
      </c>
      <c r="B2998" t="s">
        <v>147</v>
      </c>
      <c r="C2998">
        <v>8</v>
      </c>
      <c r="D2998" t="s">
        <v>84</v>
      </c>
      <c r="E2998" t="s">
        <v>84</v>
      </c>
      <c r="F2998">
        <v>3</v>
      </c>
      <c r="G2998" s="6">
        <v>1</v>
      </c>
      <c r="H2998" t="s">
        <v>84</v>
      </c>
    </row>
    <row r="2999" spans="1:8">
      <c r="A2999" s="3">
        <v>1996</v>
      </c>
      <c r="B2999" t="s">
        <v>147</v>
      </c>
      <c r="C2999">
        <v>8</v>
      </c>
      <c r="D2999" t="s">
        <v>84</v>
      </c>
      <c r="E2999" t="s">
        <v>84</v>
      </c>
      <c r="F2999">
        <v>4</v>
      </c>
      <c r="G2999" s="6">
        <v>1</v>
      </c>
      <c r="H2999" t="s">
        <v>84</v>
      </c>
    </row>
    <row r="3000" spans="1:8">
      <c r="A3000" s="3">
        <v>1997</v>
      </c>
      <c r="B3000" t="s">
        <v>147</v>
      </c>
      <c r="C3000">
        <v>8</v>
      </c>
      <c r="D3000" t="s">
        <v>84</v>
      </c>
      <c r="E3000" t="s">
        <v>84</v>
      </c>
      <c r="F3000">
        <v>9</v>
      </c>
      <c r="G3000" s="6">
        <v>1</v>
      </c>
      <c r="H3000" t="s">
        <v>84</v>
      </c>
    </row>
    <row r="3001" spans="1:8">
      <c r="A3001" s="3">
        <v>1998</v>
      </c>
      <c r="B3001" t="s">
        <v>147</v>
      </c>
      <c r="C3001">
        <v>8</v>
      </c>
      <c r="D3001" t="s">
        <v>84</v>
      </c>
      <c r="E3001" t="s">
        <v>84</v>
      </c>
      <c r="F3001">
        <v>0</v>
      </c>
      <c r="G3001" s="6">
        <v>0</v>
      </c>
      <c r="H3001" t="s">
        <v>84</v>
      </c>
    </row>
    <row r="3002" spans="1:8">
      <c r="A3002" s="3">
        <v>1999</v>
      </c>
      <c r="B3002" t="s">
        <v>147</v>
      </c>
      <c r="C3002">
        <v>8</v>
      </c>
      <c r="D3002" t="s">
        <v>84</v>
      </c>
      <c r="E3002" t="s">
        <v>84</v>
      </c>
      <c r="F3002">
        <v>0</v>
      </c>
      <c r="G3002" s="6">
        <v>0</v>
      </c>
      <c r="H3002" t="s">
        <v>84</v>
      </c>
    </row>
    <row r="3003" spans="1:8">
      <c r="A3003" s="3">
        <v>2000</v>
      </c>
      <c r="B3003" t="s">
        <v>147</v>
      </c>
      <c r="C3003">
        <v>8</v>
      </c>
      <c r="D3003" t="s">
        <v>84</v>
      </c>
      <c r="E3003" t="s">
        <v>84</v>
      </c>
      <c r="F3003">
        <v>0</v>
      </c>
      <c r="G3003" s="6">
        <v>0</v>
      </c>
      <c r="H3003" t="s">
        <v>84</v>
      </c>
    </row>
    <row r="3004" spans="1:8">
      <c r="A3004" s="3">
        <v>2001</v>
      </c>
      <c r="B3004" t="s">
        <v>147</v>
      </c>
      <c r="C3004">
        <v>8</v>
      </c>
      <c r="D3004" t="s">
        <v>84</v>
      </c>
      <c r="E3004" t="s">
        <v>84</v>
      </c>
      <c r="F3004">
        <v>2</v>
      </c>
      <c r="G3004" s="6">
        <v>0</v>
      </c>
      <c r="H3004" t="s">
        <v>84</v>
      </c>
    </row>
    <row r="3005" spans="1:8">
      <c r="A3005" s="3">
        <v>2002</v>
      </c>
      <c r="B3005" t="s">
        <v>147</v>
      </c>
      <c r="C3005">
        <v>8</v>
      </c>
      <c r="D3005" t="s">
        <v>84</v>
      </c>
      <c r="E3005" t="s">
        <v>84</v>
      </c>
      <c r="F3005">
        <v>0</v>
      </c>
      <c r="G3005" s="6">
        <v>0</v>
      </c>
      <c r="H3005" t="s">
        <v>84</v>
      </c>
    </row>
    <row r="3006" spans="1:8">
      <c r="A3006" s="3">
        <v>2003</v>
      </c>
      <c r="B3006" t="s">
        <v>147</v>
      </c>
      <c r="C3006">
        <v>8</v>
      </c>
      <c r="D3006" t="s">
        <v>84</v>
      </c>
      <c r="E3006" t="s">
        <v>84</v>
      </c>
      <c r="F3006">
        <v>1</v>
      </c>
      <c r="G3006" s="6">
        <v>0</v>
      </c>
      <c r="H3006" t="s">
        <v>84</v>
      </c>
    </row>
    <row r="3007" spans="1:8">
      <c r="A3007" s="3">
        <v>2004</v>
      </c>
      <c r="B3007" t="s">
        <v>147</v>
      </c>
      <c r="C3007">
        <v>8</v>
      </c>
      <c r="D3007" t="s">
        <v>84</v>
      </c>
      <c r="E3007" t="s">
        <v>84</v>
      </c>
      <c r="F3007">
        <v>10</v>
      </c>
      <c r="G3007" s="6">
        <v>0</v>
      </c>
      <c r="H3007" t="s">
        <v>84</v>
      </c>
    </row>
    <row r="3008" spans="1:8">
      <c r="A3008" s="3">
        <v>2005</v>
      </c>
      <c r="B3008" t="s">
        <v>147</v>
      </c>
      <c r="C3008">
        <v>8</v>
      </c>
      <c r="D3008" t="s">
        <v>84</v>
      </c>
      <c r="E3008" t="s">
        <v>84</v>
      </c>
      <c r="F3008">
        <v>0</v>
      </c>
      <c r="G3008" s="6">
        <v>0</v>
      </c>
      <c r="H3008" t="s">
        <v>84</v>
      </c>
    </row>
    <row r="3009" spans="1:8">
      <c r="A3009" s="3">
        <v>2006</v>
      </c>
      <c r="B3009" t="s">
        <v>147</v>
      </c>
      <c r="C3009">
        <v>8</v>
      </c>
      <c r="D3009" t="s">
        <v>84</v>
      </c>
      <c r="E3009" t="s">
        <v>84</v>
      </c>
      <c r="F3009">
        <v>10</v>
      </c>
      <c r="G3009" s="6">
        <v>4</v>
      </c>
      <c r="H3009" t="s">
        <v>84</v>
      </c>
    </row>
    <row r="3010" spans="1:8">
      <c r="A3010" s="3">
        <v>2007</v>
      </c>
      <c r="B3010" t="s">
        <v>147</v>
      </c>
      <c r="C3010">
        <v>8</v>
      </c>
      <c r="D3010" t="s">
        <v>84</v>
      </c>
      <c r="E3010" t="s">
        <v>84</v>
      </c>
      <c r="F3010">
        <v>7</v>
      </c>
      <c r="G3010" s="6">
        <v>3</v>
      </c>
      <c r="H3010" t="s">
        <v>84</v>
      </c>
    </row>
    <row r="3011" spans="1:8">
      <c r="A3011" s="3">
        <v>2008</v>
      </c>
      <c r="B3011" t="s">
        <v>147</v>
      </c>
      <c r="C3011">
        <v>8</v>
      </c>
      <c r="D3011" t="s">
        <v>84</v>
      </c>
      <c r="E3011" t="s">
        <v>84</v>
      </c>
      <c r="F3011">
        <v>1</v>
      </c>
      <c r="G3011" s="6">
        <v>0</v>
      </c>
      <c r="H3011" t="s">
        <v>84</v>
      </c>
    </row>
    <row r="3012" spans="1:8">
      <c r="A3012" s="3">
        <v>2009</v>
      </c>
      <c r="B3012" t="s">
        <v>147</v>
      </c>
      <c r="C3012">
        <v>8</v>
      </c>
      <c r="D3012" t="s">
        <v>84</v>
      </c>
      <c r="E3012" t="s">
        <v>84</v>
      </c>
      <c r="F3012">
        <v>369</v>
      </c>
      <c r="G3012" s="6">
        <v>0</v>
      </c>
      <c r="H3012" t="s">
        <v>84</v>
      </c>
    </row>
    <row r="3013" spans="1:8">
      <c r="A3013" s="3">
        <v>2010</v>
      </c>
      <c r="B3013" t="s">
        <v>147</v>
      </c>
      <c r="C3013">
        <v>8</v>
      </c>
      <c r="D3013" t="s">
        <v>84</v>
      </c>
      <c r="E3013" t="s">
        <v>84</v>
      </c>
      <c r="F3013">
        <v>0</v>
      </c>
      <c r="G3013" s="6">
        <v>0</v>
      </c>
      <c r="H3013" t="s">
        <v>84</v>
      </c>
    </row>
    <row r="3014" spans="1:8">
      <c r="A3014" s="3">
        <v>2011</v>
      </c>
      <c r="B3014" t="s">
        <v>147</v>
      </c>
      <c r="C3014">
        <v>8</v>
      </c>
      <c r="D3014" t="s">
        <v>84</v>
      </c>
      <c r="E3014" t="s">
        <v>84</v>
      </c>
      <c r="F3014">
        <v>1</v>
      </c>
      <c r="G3014" s="6">
        <v>1</v>
      </c>
      <c r="H3014" t="s">
        <v>84</v>
      </c>
    </row>
    <row r="3015" spans="1:8">
      <c r="A3015">
        <v>1981</v>
      </c>
      <c r="B3015" t="s">
        <v>142</v>
      </c>
      <c r="C3015">
        <v>1</v>
      </c>
      <c r="D3015">
        <v>1320</v>
      </c>
      <c r="E3015">
        <v>0</v>
      </c>
      <c r="F3015" s="3">
        <v>1380</v>
      </c>
      <c r="G3015" t="s">
        <v>84</v>
      </c>
      <c r="H3015">
        <v>0.129</v>
      </c>
    </row>
    <row r="3016" spans="1:8">
      <c r="A3016">
        <v>1982</v>
      </c>
      <c r="B3016" t="s">
        <v>142</v>
      </c>
      <c r="C3016">
        <v>1</v>
      </c>
      <c r="D3016">
        <v>1980</v>
      </c>
      <c r="E3016">
        <v>0</v>
      </c>
      <c r="F3016" s="3">
        <v>575</v>
      </c>
      <c r="G3016" t="s">
        <v>84</v>
      </c>
      <c r="H3016">
        <v>9.1999999999999998E-2</v>
      </c>
    </row>
    <row r="3017" spans="1:8">
      <c r="A3017">
        <v>1983</v>
      </c>
      <c r="B3017" t="s">
        <v>142</v>
      </c>
      <c r="C3017">
        <v>1</v>
      </c>
      <c r="D3017">
        <v>712</v>
      </c>
      <c r="E3017">
        <v>0</v>
      </c>
      <c r="F3017" s="3">
        <v>616</v>
      </c>
      <c r="G3017" t="s">
        <v>84</v>
      </c>
      <c r="H3017">
        <v>0.19700000000000001</v>
      </c>
    </row>
    <row r="3018" spans="1:8">
      <c r="A3018">
        <v>1984</v>
      </c>
      <c r="B3018" t="s">
        <v>142</v>
      </c>
      <c r="C3018">
        <v>1</v>
      </c>
      <c r="D3018">
        <v>304</v>
      </c>
      <c r="E3018">
        <v>0</v>
      </c>
      <c r="F3018" s="3">
        <v>493</v>
      </c>
      <c r="G3018" t="s">
        <v>84</v>
      </c>
      <c r="H3018">
        <v>0.14799999999999999</v>
      </c>
    </row>
    <row r="3019" spans="1:8">
      <c r="A3019">
        <v>1985</v>
      </c>
      <c r="B3019" t="s">
        <v>142</v>
      </c>
      <c r="C3019">
        <v>1</v>
      </c>
      <c r="D3019">
        <v>755</v>
      </c>
      <c r="E3019">
        <v>0</v>
      </c>
      <c r="F3019" s="3">
        <v>274</v>
      </c>
      <c r="G3019" t="s">
        <v>84</v>
      </c>
      <c r="H3019">
        <v>0.111</v>
      </c>
    </row>
    <row r="3020" spans="1:8">
      <c r="A3020">
        <v>1986</v>
      </c>
      <c r="B3020" t="s">
        <v>142</v>
      </c>
      <c r="C3020">
        <v>1</v>
      </c>
      <c r="D3020">
        <v>132</v>
      </c>
      <c r="E3020">
        <v>0</v>
      </c>
      <c r="F3020" s="3">
        <v>216</v>
      </c>
      <c r="G3020" t="s">
        <v>84</v>
      </c>
      <c r="H3020">
        <v>0.129</v>
      </c>
    </row>
    <row r="3021" spans="1:8">
      <c r="A3021">
        <v>1987</v>
      </c>
      <c r="B3021" t="s">
        <v>142</v>
      </c>
      <c r="C3021">
        <v>1</v>
      </c>
      <c r="D3021">
        <v>313</v>
      </c>
      <c r="E3021">
        <v>0</v>
      </c>
      <c r="F3021" s="3">
        <v>74</v>
      </c>
      <c r="G3021" t="s">
        <v>84</v>
      </c>
      <c r="H3021">
        <v>4.5999999999999999E-2</v>
      </c>
    </row>
    <row r="3022" spans="1:8">
      <c r="A3022">
        <v>1988</v>
      </c>
      <c r="B3022" t="s">
        <v>142</v>
      </c>
      <c r="C3022">
        <v>1</v>
      </c>
      <c r="D3022">
        <v>121</v>
      </c>
      <c r="E3022">
        <v>0</v>
      </c>
      <c r="F3022" s="3">
        <v>85</v>
      </c>
      <c r="G3022" t="s">
        <v>84</v>
      </c>
      <c r="H3022">
        <v>3.9E-2</v>
      </c>
    </row>
    <row r="3023" spans="1:8">
      <c r="A3023">
        <v>1989</v>
      </c>
      <c r="B3023" t="s">
        <v>142</v>
      </c>
      <c r="C3023">
        <v>1</v>
      </c>
      <c r="D3023">
        <v>170</v>
      </c>
      <c r="E3023">
        <v>0</v>
      </c>
      <c r="F3023" s="3">
        <v>468</v>
      </c>
      <c r="G3023" t="s">
        <v>84</v>
      </c>
      <c r="H3023">
        <v>0.11799999999999999</v>
      </c>
    </row>
    <row r="3024" spans="1:8">
      <c r="A3024">
        <v>1990</v>
      </c>
      <c r="B3024" t="s">
        <v>142</v>
      </c>
      <c r="C3024">
        <v>1</v>
      </c>
      <c r="D3024">
        <v>352</v>
      </c>
      <c r="E3024">
        <v>0</v>
      </c>
      <c r="F3024" s="3">
        <v>36</v>
      </c>
      <c r="G3024" t="s">
        <v>84</v>
      </c>
      <c r="H3024">
        <v>8.2000000000000003E-2</v>
      </c>
    </row>
    <row r="3025" spans="1:8">
      <c r="A3025">
        <v>1991</v>
      </c>
      <c r="B3025" t="s">
        <v>142</v>
      </c>
      <c r="C3025">
        <v>1</v>
      </c>
      <c r="D3025">
        <v>189</v>
      </c>
      <c r="E3025">
        <v>0</v>
      </c>
      <c r="F3025" s="3">
        <v>52</v>
      </c>
      <c r="G3025" t="s">
        <v>84</v>
      </c>
      <c r="H3025">
        <v>9.2999999999999999E-2</v>
      </c>
    </row>
    <row r="3026" spans="1:8">
      <c r="A3026">
        <v>1992</v>
      </c>
      <c r="B3026" t="s">
        <v>142</v>
      </c>
      <c r="C3026">
        <v>1</v>
      </c>
      <c r="D3026">
        <v>295</v>
      </c>
      <c r="E3026">
        <v>0</v>
      </c>
      <c r="F3026" s="3">
        <v>25</v>
      </c>
      <c r="G3026" t="s">
        <v>84</v>
      </c>
      <c r="H3026">
        <v>7.9000000000000001E-2</v>
      </c>
    </row>
    <row r="3027" spans="1:8">
      <c r="A3027">
        <v>1993</v>
      </c>
      <c r="B3027" t="s">
        <v>142</v>
      </c>
      <c r="C3027">
        <v>1</v>
      </c>
      <c r="D3027">
        <v>255</v>
      </c>
      <c r="E3027">
        <v>0</v>
      </c>
      <c r="F3027" s="3">
        <v>292</v>
      </c>
      <c r="G3027" t="s">
        <v>84</v>
      </c>
      <c r="H3027">
        <v>0.16900000000000001</v>
      </c>
    </row>
    <row r="3028" spans="1:8">
      <c r="A3028">
        <v>1994</v>
      </c>
      <c r="B3028" t="s">
        <v>142</v>
      </c>
      <c r="C3028">
        <v>1</v>
      </c>
      <c r="D3028">
        <v>359</v>
      </c>
      <c r="E3028">
        <v>0</v>
      </c>
      <c r="F3028" s="3">
        <v>251</v>
      </c>
      <c r="G3028" t="s">
        <v>84</v>
      </c>
      <c r="H3028">
        <v>0.311</v>
      </c>
    </row>
    <row r="3029" spans="1:8">
      <c r="A3029">
        <v>1995</v>
      </c>
      <c r="B3029" t="s">
        <v>142</v>
      </c>
      <c r="C3029">
        <v>1</v>
      </c>
      <c r="D3029">
        <v>302</v>
      </c>
      <c r="E3029">
        <v>0</v>
      </c>
      <c r="F3029" s="3">
        <v>88</v>
      </c>
      <c r="G3029" t="s">
        <v>84</v>
      </c>
      <c r="H3029">
        <v>0.26700000000000002</v>
      </c>
    </row>
    <row r="3030" spans="1:8">
      <c r="A3030">
        <v>1996</v>
      </c>
      <c r="B3030" t="s">
        <v>142</v>
      </c>
      <c r="C3030">
        <v>1</v>
      </c>
      <c r="D3030">
        <v>138</v>
      </c>
      <c r="E3030">
        <v>0</v>
      </c>
      <c r="F3030" s="3">
        <v>171</v>
      </c>
      <c r="G3030" t="s">
        <v>84</v>
      </c>
      <c r="H3030">
        <v>0.13600000000000001</v>
      </c>
    </row>
    <row r="3031" spans="1:8">
      <c r="A3031">
        <v>1997</v>
      </c>
      <c r="B3031" t="s">
        <v>142</v>
      </c>
      <c r="C3031">
        <v>1</v>
      </c>
      <c r="D3031">
        <v>217</v>
      </c>
      <c r="E3031">
        <v>0</v>
      </c>
      <c r="F3031" s="3">
        <v>88</v>
      </c>
      <c r="G3031" t="s">
        <v>84</v>
      </c>
      <c r="H3031">
        <v>0.245</v>
      </c>
    </row>
    <row r="3032" spans="1:8">
      <c r="A3032">
        <v>1998</v>
      </c>
      <c r="B3032" t="s">
        <v>142</v>
      </c>
      <c r="C3032">
        <v>1</v>
      </c>
      <c r="D3032">
        <v>532</v>
      </c>
      <c r="E3032">
        <v>0</v>
      </c>
      <c r="F3032" s="3">
        <v>16</v>
      </c>
      <c r="G3032" t="s">
        <v>84</v>
      </c>
      <c r="H3032">
        <v>0.19600000000000001</v>
      </c>
    </row>
    <row r="3033" spans="1:8">
      <c r="A3033">
        <v>1999</v>
      </c>
      <c r="B3033" t="s">
        <v>142</v>
      </c>
      <c r="C3033">
        <v>1</v>
      </c>
      <c r="D3033">
        <v>804</v>
      </c>
      <c r="E3033">
        <v>0</v>
      </c>
      <c r="F3033" s="3">
        <v>5</v>
      </c>
      <c r="G3033" t="s">
        <v>84</v>
      </c>
      <c r="H3033">
        <v>0.13600000000000001</v>
      </c>
    </row>
    <row r="3034" spans="1:8">
      <c r="A3034">
        <v>2000</v>
      </c>
      <c r="B3034" t="s">
        <v>142</v>
      </c>
      <c r="C3034">
        <v>1</v>
      </c>
      <c r="D3034">
        <v>530</v>
      </c>
      <c r="E3034">
        <v>0</v>
      </c>
      <c r="F3034" s="3">
        <v>43</v>
      </c>
      <c r="G3034" t="s">
        <v>84</v>
      </c>
      <c r="H3034">
        <v>0.106</v>
      </c>
    </row>
    <row r="3035" spans="1:8">
      <c r="A3035">
        <v>2001</v>
      </c>
      <c r="B3035" t="s">
        <v>142</v>
      </c>
      <c r="C3035">
        <v>1</v>
      </c>
      <c r="D3035">
        <v>356</v>
      </c>
      <c r="E3035">
        <v>0</v>
      </c>
      <c r="F3035" s="3">
        <v>35</v>
      </c>
      <c r="G3035" t="s">
        <v>84</v>
      </c>
      <c r="H3035">
        <v>8.8999999999999996E-2</v>
      </c>
    </row>
    <row r="3036" spans="1:8">
      <c r="A3036">
        <v>2002</v>
      </c>
      <c r="B3036" t="s">
        <v>142</v>
      </c>
      <c r="C3036">
        <v>1</v>
      </c>
      <c r="D3036">
        <v>84</v>
      </c>
      <c r="E3036">
        <v>0</v>
      </c>
      <c r="F3036" s="3">
        <v>14</v>
      </c>
      <c r="G3036" t="s">
        <v>84</v>
      </c>
      <c r="H3036">
        <v>0.13500000000000001</v>
      </c>
    </row>
    <row r="3037" spans="1:8">
      <c r="A3037">
        <v>2003</v>
      </c>
      <c r="B3037" t="s">
        <v>142</v>
      </c>
      <c r="C3037">
        <v>1</v>
      </c>
      <c r="D3037">
        <v>208</v>
      </c>
      <c r="E3037">
        <v>0</v>
      </c>
      <c r="F3037" s="3">
        <v>15</v>
      </c>
      <c r="G3037" t="s">
        <v>84</v>
      </c>
      <c r="H3037">
        <v>0.16700000000000001</v>
      </c>
    </row>
    <row r="3038" spans="1:8">
      <c r="A3038">
        <v>2004</v>
      </c>
      <c r="B3038" t="s">
        <v>142</v>
      </c>
      <c r="C3038">
        <v>1</v>
      </c>
      <c r="D3038">
        <v>551</v>
      </c>
      <c r="E3038">
        <v>0</v>
      </c>
      <c r="F3038" s="3">
        <v>36</v>
      </c>
      <c r="G3038" t="s">
        <v>84</v>
      </c>
      <c r="H3038">
        <v>9.4E-2</v>
      </c>
    </row>
    <row r="3039" spans="1:8">
      <c r="A3039">
        <v>2005</v>
      </c>
      <c r="B3039" t="s">
        <v>142</v>
      </c>
      <c r="C3039">
        <v>1</v>
      </c>
      <c r="D3039">
        <v>165</v>
      </c>
      <c r="E3039">
        <v>0</v>
      </c>
      <c r="F3039" s="3">
        <v>32</v>
      </c>
      <c r="G3039" t="s">
        <v>84</v>
      </c>
      <c r="H3039">
        <v>0.129</v>
      </c>
    </row>
    <row r="3040" spans="1:8">
      <c r="A3040">
        <v>2006</v>
      </c>
      <c r="B3040" t="s">
        <v>142</v>
      </c>
      <c r="C3040">
        <v>1</v>
      </c>
      <c r="D3040">
        <v>588</v>
      </c>
      <c r="E3040">
        <v>0</v>
      </c>
      <c r="F3040" s="3">
        <v>39</v>
      </c>
      <c r="G3040" t="s">
        <v>84</v>
      </c>
      <c r="H3040">
        <v>0.11799999999999999</v>
      </c>
    </row>
    <row r="3041" spans="1:8">
      <c r="A3041">
        <v>2007</v>
      </c>
      <c r="B3041" t="s">
        <v>142</v>
      </c>
      <c r="C3041">
        <v>1</v>
      </c>
      <c r="D3041">
        <v>101</v>
      </c>
      <c r="E3041">
        <v>0</v>
      </c>
      <c r="F3041" s="3">
        <v>7</v>
      </c>
      <c r="G3041" t="s">
        <v>84</v>
      </c>
      <c r="H3041">
        <v>6.5000000000000002E-2</v>
      </c>
    </row>
    <row r="3042" spans="1:8">
      <c r="A3042">
        <v>2008</v>
      </c>
      <c r="B3042" t="s">
        <v>142</v>
      </c>
      <c r="C3042">
        <v>1</v>
      </c>
      <c r="D3042">
        <v>324</v>
      </c>
      <c r="E3042">
        <v>0</v>
      </c>
      <c r="F3042" s="3">
        <v>34</v>
      </c>
      <c r="G3042" t="s">
        <v>84</v>
      </c>
      <c r="H3042">
        <v>0.11</v>
      </c>
    </row>
    <row r="3043" spans="1:8">
      <c r="A3043">
        <v>2009</v>
      </c>
      <c r="B3043" t="s">
        <v>142</v>
      </c>
      <c r="C3043">
        <v>1</v>
      </c>
      <c r="D3043">
        <v>124</v>
      </c>
      <c r="E3043">
        <v>0</v>
      </c>
      <c r="F3043" s="3">
        <v>83</v>
      </c>
      <c r="G3043" t="s">
        <v>84</v>
      </c>
      <c r="H3043">
        <v>0.126</v>
      </c>
    </row>
    <row r="3044" spans="1:8">
      <c r="A3044">
        <v>2010</v>
      </c>
      <c r="B3044" t="s">
        <v>142</v>
      </c>
      <c r="C3044">
        <v>1</v>
      </c>
      <c r="D3044">
        <v>421</v>
      </c>
      <c r="E3044">
        <v>0</v>
      </c>
      <c r="F3044" s="3">
        <v>67</v>
      </c>
      <c r="G3044" t="s">
        <v>84</v>
      </c>
      <c r="H3044">
        <v>0.127</v>
      </c>
    </row>
    <row r="3045" spans="1:8">
      <c r="A3045">
        <v>2011</v>
      </c>
      <c r="B3045" t="s">
        <v>142</v>
      </c>
      <c r="C3045">
        <v>1</v>
      </c>
      <c r="D3045">
        <v>110</v>
      </c>
      <c r="E3045">
        <v>0</v>
      </c>
      <c r="F3045" s="3">
        <v>222</v>
      </c>
      <c r="G3045" t="s">
        <v>84</v>
      </c>
      <c r="H3045">
        <v>9.9000000000000005E-2</v>
      </c>
    </row>
    <row r="3046" spans="1:8">
      <c r="A3046">
        <v>2012</v>
      </c>
      <c r="B3046" t="s">
        <v>142</v>
      </c>
      <c r="C3046">
        <v>1</v>
      </c>
      <c r="D3046">
        <v>114</v>
      </c>
      <c r="E3046">
        <v>0</v>
      </c>
      <c r="F3046" s="3">
        <v>33</v>
      </c>
      <c r="G3046" t="s">
        <v>84</v>
      </c>
      <c r="H3046">
        <v>9.2999999999999999E-2</v>
      </c>
    </row>
    <row r="3047" spans="1:8">
      <c r="A3047">
        <v>2013</v>
      </c>
      <c r="B3047" t="s">
        <v>142</v>
      </c>
      <c r="C3047">
        <v>1</v>
      </c>
      <c r="D3047">
        <v>44</v>
      </c>
      <c r="E3047">
        <v>0</v>
      </c>
      <c r="F3047" s="3">
        <v>45</v>
      </c>
      <c r="G3047" t="s">
        <v>84</v>
      </c>
      <c r="H3047">
        <v>0.11899999999999999</v>
      </c>
    </row>
    <row r="3048" spans="1:8">
      <c r="A3048">
        <v>2014</v>
      </c>
      <c r="B3048" t="s">
        <v>142</v>
      </c>
      <c r="C3048">
        <v>1</v>
      </c>
      <c r="D3048">
        <v>329</v>
      </c>
      <c r="E3048">
        <v>0</v>
      </c>
      <c r="F3048" s="3">
        <v>34</v>
      </c>
      <c r="G3048" t="s">
        <v>84</v>
      </c>
      <c r="H3048">
        <v>0.11899999999999999</v>
      </c>
    </row>
    <row r="3049" spans="1:8">
      <c r="A3049" s="3">
        <v>1981</v>
      </c>
      <c r="B3049" t="s">
        <v>142</v>
      </c>
      <c r="C3049" s="3">
        <v>2</v>
      </c>
      <c r="D3049">
        <v>7624</v>
      </c>
      <c r="E3049">
        <v>2204</v>
      </c>
      <c r="F3049" s="3">
        <v>14183</v>
      </c>
      <c r="G3049" t="s">
        <v>84</v>
      </c>
      <c r="H3049">
        <v>0.27400000000000002</v>
      </c>
    </row>
    <row r="3050" spans="1:8">
      <c r="A3050" s="3">
        <v>1982</v>
      </c>
      <c r="B3050" t="s">
        <v>142</v>
      </c>
      <c r="C3050" s="3">
        <v>2</v>
      </c>
      <c r="D3050">
        <v>4643</v>
      </c>
      <c r="E3050">
        <v>3965</v>
      </c>
      <c r="F3050" s="3">
        <v>14153</v>
      </c>
      <c r="G3050" t="s">
        <v>84</v>
      </c>
      <c r="H3050">
        <v>0.26300000000000001</v>
      </c>
    </row>
    <row r="3051" spans="1:8">
      <c r="A3051" s="3">
        <v>1983</v>
      </c>
      <c r="B3051" t="s">
        <v>142</v>
      </c>
      <c r="C3051" s="3">
        <v>2</v>
      </c>
      <c r="D3051">
        <v>1497</v>
      </c>
      <c r="E3051">
        <v>1541</v>
      </c>
      <c r="F3051" s="3">
        <v>7232</v>
      </c>
      <c r="G3051" t="s">
        <v>84</v>
      </c>
      <c r="H3051">
        <v>0.23699999999999999</v>
      </c>
    </row>
    <row r="3052" spans="1:8">
      <c r="A3052" s="3">
        <v>1984</v>
      </c>
      <c r="B3052" t="s">
        <v>142</v>
      </c>
      <c r="C3052" s="3">
        <v>2</v>
      </c>
      <c r="D3052">
        <v>2705</v>
      </c>
      <c r="E3052">
        <v>3200</v>
      </c>
      <c r="F3052" s="3">
        <v>11470</v>
      </c>
      <c r="G3052" t="s">
        <v>84</v>
      </c>
      <c r="H3052">
        <v>0.26100000000000001</v>
      </c>
    </row>
    <row r="3053" spans="1:8">
      <c r="A3053" s="3">
        <v>1985</v>
      </c>
      <c r="B3053" t="s">
        <v>142</v>
      </c>
      <c r="C3053" s="3">
        <v>2</v>
      </c>
      <c r="D3053">
        <v>2282</v>
      </c>
      <c r="E3053">
        <v>317</v>
      </c>
      <c r="F3053" s="3">
        <v>7342</v>
      </c>
      <c r="G3053" t="s">
        <v>84</v>
      </c>
      <c r="H3053">
        <v>0.28199999999999997</v>
      </c>
    </row>
    <row r="3054" spans="1:8">
      <c r="A3054" s="3">
        <v>1986</v>
      </c>
      <c r="B3054" t="s">
        <v>142</v>
      </c>
      <c r="C3054" s="3">
        <v>2</v>
      </c>
      <c r="D3054">
        <v>681</v>
      </c>
      <c r="E3054">
        <v>236</v>
      </c>
      <c r="F3054" s="3">
        <v>6327</v>
      </c>
      <c r="G3054" t="s">
        <v>84</v>
      </c>
      <c r="H3054">
        <v>0.29199999999999998</v>
      </c>
    </row>
    <row r="3055" spans="1:8">
      <c r="A3055" s="3">
        <v>1987</v>
      </c>
      <c r="B3055" t="s">
        <v>142</v>
      </c>
      <c r="C3055" s="3">
        <v>2</v>
      </c>
      <c r="D3055">
        <v>951</v>
      </c>
      <c r="E3055">
        <v>443</v>
      </c>
      <c r="F3055" s="3">
        <v>5265</v>
      </c>
      <c r="G3055" t="s">
        <v>84</v>
      </c>
      <c r="H3055">
        <v>0.28699999999999998</v>
      </c>
    </row>
    <row r="3056" spans="1:8">
      <c r="A3056" s="3">
        <v>1988</v>
      </c>
      <c r="B3056" t="s">
        <v>142</v>
      </c>
      <c r="C3056" s="3">
        <v>2</v>
      </c>
      <c r="D3056">
        <v>804</v>
      </c>
      <c r="E3056">
        <v>77</v>
      </c>
      <c r="F3056" s="3">
        <v>3946</v>
      </c>
      <c r="G3056" t="s">
        <v>84</v>
      </c>
      <c r="H3056">
        <v>0.27900000000000003</v>
      </c>
    </row>
    <row r="3057" spans="1:8">
      <c r="A3057" s="3">
        <v>1989</v>
      </c>
      <c r="B3057" t="s">
        <v>142</v>
      </c>
      <c r="C3057" s="3">
        <v>2</v>
      </c>
      <c r="D3057">
        <v>1352</v>
      </c>
      <c r="E3057">
        <v>78</v>
      </c>
      <c r="F3057" s="3">
        <v>5275</v>
      </c>
      <c r="G3057" t="s">
        <v>84</v>
      </c>
      <c r="H3057">
        <v>0.25800000000000001</v>
      </c>
    </row>
    <row r="3058" spans="1:8">
      <c r="A3058" s="3">
        <v>1990</v>
      </c>
      <c r="B3058" t="s">
        <v>142</v>
      </c>
      <c r="C3058" s="3">
        <v>2</v>
      </c>
      <c r="D3058">
        <v>892</v>
      </c>
      <c r="E3058">
        <v>568</v>
      </c>
      <c r="F3058" s="3">
        <v>2110</v>
      </c>
      <c r="G3058" t="s">
        <v>84</v>
      </c>
      <c r="H3058">
        <v>0.29499999999999998</v>
      </c>
    </row>
    <row r="3059" spans="1:8">
      <c r="A3059" s="3">
        <v>1991</v>
      </c>
      <c r="B3059" t="s">
        <v>142</v>
      </c>
      <c r="C3059" s="3">
        <v>2</v>
      </c>
      <c r="D3059">
        <v>941</v>
      </c>
      <c r="E3059">
        <v>169</v>
      </c>
      <c r="F3059" s="3">
        <v>3029</v>
      </c>
      <c r="G3059" t="s">
        <v>84</v>
      </c>
      <c r="H3059">
        <v>0.317</v>
      </c>
    </row>
    <row r="3060" spans="1:8">
      <c r="A3060" s="3">
        <v>1992</v>
      </c>
      <c r="B3060" t="s">
        <v>142</v>
      </c>
      <c r="C3060" s="3">
        <v>2</v>
      </c>
      <c r="D3060">
        <v>482</v>
      </c>
      <c r="E3060">
        <v>79</v>
      </c>
      <c r="F3060" s="3">
        <v>1507</v>
      </c>
      <c r="G3060" t="s">
        <v>84</v>
      </c>
      <c r="H3060">
        <v>0.28699999999999998</v>
      </c>
    </row>
    <row r="3061" spans="1:8">
      <c r="A3061" s="3">
        <v>1993</v>
      </c>
      <c r="B3061" t="s">
        <v>142</v>
      </c>
      <c r="C3061" s="3">
        <v>2</v>
      </c>
      <c r="D3061">
        <v>675</v>
      </c>
      <c r="E3061">
        <v>345</v>
      </c>
      <c r="F3061" s="3">
        <v>2200</v>
      </c>
      <c r="G3061" t="s">
        <v>84</v>
      </c>
      <c r="H3061">
        <v>0.33400000000000002</v>
      </c>
    </row>
    <row r="3062" spans="1:8">
      <c r="A3062" s="3">
        <v>1994</v>
      </c>
      <c r="B3062" t="s">
        <v>142</v>
      </c>
      <c r="C3062" s="3">
        <v>2</v>
      </c>
      <c r="D3062">
        <v>1414</v>
      </c>
      <c r="E3062">
        <v>683</v>
      </c>
      <c r="F3062" s="3">
        <v>2612</v>
      </c>
      <c r="G3062" t="s">
        <v>84</v>
      </c>
      <c r="H3062">
        <v>0.43</v>
      </c>
    </row>
    <row r="3063" spans="1:8">
      <c r="A3063" s="3">
        <v>1995</v>
      </c>
      <c r="B3063" t="s">
        <v>142</v>
      </c>
      <c r="C3063" s="3">
        <v>2</v>
      </c>
      <c r="D3063">
        <v>1495</v>
      </c>
      <c r="E3063">
        <v>892</v>
      </c>
      <c r="F3063" s="3">
        <v>654</v>
      </c>
      <c r="G3063" t="s">
        <v>84</v>
      </c>
      <c r="H3063">
        <v>0.42</v>
      </c>
    </row>
    <row r="3064" spans="1:8">
      <c r="A3064" s="3">
        <v>1996</v>
      </c>
      <c r="B3064" t="s">
        <v>142</v>
      </c>
      <c r="C3064" s="3">
        <v>2</v>
      </c>
      <c r="D3064">
        <v>884</v>
      </c>
      <c r="E3064">
        <v>711</v>
      </c>
      <c r="F3064" s="3">
        <v>1050</v>
      </c>
      <c r="G3064" t="s">
        <v>84</v>
      </c>
      <c r="H3064">
        <v>0.38</v>
      </c>
    </row>
    <row r="3065" spans="1:8">
      <c r="A3065" s="3">
        <v>1997</v>
      </c>
      <c r="B3065" t="s">
        <v>142</v>
      </c>
      <c r="C3065" s="3">
        <v>2</v>
      </c>
      <c r="D3065">
        <v>776</v>
      </c>
      <c r="E3065">
        <v>1111</v>
      </c>
      <c r="F3065" s="3">
        <v>1841</v>
      </c>
      <c r="G3065" t="s">
        <v>84</v>
      </c>
      <c r="H3065">
        <v>0.443</v>
      </c>
    </row>
    <row r="3066" spans="1:8">
      <c r="A3066" s="3">
        <v>1998</v>
      </c>
      <c r="B3066" t="s">
        <v>142</v>
      </c>
      <c r="C3066" s="3">
        <v>2</v>
      </c>
      <c r="D3066">
        <v>2251</v>
      </c>
      <c r="E3066">
        <v>2708</v>
      </c>
      <c r="F3066" s="3">
        <v>1371</v>
      </c>
      <c r="G3066" t="s">
        <v>84</v>
      </c>
      <c r="H3066">
        <v>0.36199999999999999</v>
      </c>
    </row>
    <row r="3067" spans="1:8">
      <c r="A3067" s="3">
        <v>1999</v>
      </c>
      <c r="B3067" t="s">
        <v>142</v>
      </c>
      <c r="C3067" s="3">
        <v>2</v>
      </c>
      <c r="D3067">
        <v>3512</v>
      </c>
      <c r="E3067">
        <v>2577</v>
      </c>
      <c r="F3067" s="3">
        <v>2146</v>
      </c>
      <c r="G3067" t="s">
        <v>84</v>
      </c>
      <c r="H3067">
        <v>0.35899999999999999</v>
      </c>
    </row>
    <row r="3068" spans="1:8">
      <c r="A3068" s="3">
        <v>2000</v>
      </c>
      <c r="B3068" t="s">
        <v>142</v>
      </c>
      <c r="C3068" s="3">
        <v>2</v>
      </c>
      <c r="D3068">
        <v>1403</v>
      </c>
      <c r="E3068">
        <v>760</v>
      </c>
      <c r="F3068" s="3">
        <v>1336</v>
      </c>
      <c r="G3068" t="s">
        <v>84</v>
      </c>
      <c r="H3068">
        <v>0.40699999999999997</v>
      </c>
    </row>
    <row r="3069" spans="1:8">
      <c r="A3069" s="3">
        <v>2001</v>
      </c>
      <c r="B3069" t="s">
        <v>142</v>
      </c>
      <c r="C3069" s="3">
        <v>2</v>
      </c>
      <c r="D3069">
        <v>550</v>
      </c>
      <c r="E3069">
        <v>1758</v>
      </c>
      <c r="F3069" s="3">
        <v>1689</v>
      </c>
      <c r="G3069" t="s">
        <v>84</v>
      </c>
      <c r="H3069">
        <v>0.436</v>
      </c>
    </row>
    <row r="3070" spans="1:8">
      <c r="A3070" s="3">
        <v>2002</v>
      </c>
      <c r="B3070" t="s">
        <v>142</v>
      </c>
      <c r="C3070" s="3">
        <v>2</v>
      </c>
      <c r="D3070">
        <v>1090</v>
      </c>
      <c r="E3070">
        <v>919</v>
      </c>
      <c r="F3070" s="3">
        <v>478</v>
      </c>
      <c r="G3070" t="s">
        <v>84</v>
      </c>
      <c r="H3070">
        <v>0.372</v>
      </c>
    </row>
    <row r="3071" spans="1:8">
      <c r="A3071" s="3">
        <v>2003</v>
      </c>
      <c r="B3071" t="s">
        <v>142</v>
      </c>
      <c r="C3071" s="3">
        <v>2</v>
      </c>
      <c r="D3071">
        <v>154</v>
      </c>
      <c r="E3071">
        <v>708</v>
      </c>
      <c r="F3071" s="3">
        <v>498</v>
      </c>
      <c r="G3071" t="s">
        <v>84</v>
      </c>
      <c r="H3071">
        <v>0.42599999999999999</v>
      </c>
    </row>
    <row r="3072" spans="1:8">
      <c r="A3072" s="3">
        <v>2004</v>
      </c>
      <c r="B3072" t="s">
        <v>142</v>
      </c>
      <c r="C3072" s="3">
        <v>2</v>
      </c>
      <c r="D3072">
        <v>325</v>
      </c>
      <c r="E3072">
        <v>856</v>
      </c>
      <c r="F3072" s="3">
        <v>378</v>
      </c>
      <c r="G3072" t="s">
        <v>84</v>
      </c>
      <c r="H3072">
        <v>0.38400000000000001</v>
      </c>
    </row>
    <row r="3073" spans="1:8">
      <c r="A3073" s="3">
        <v>2005</v>
      </c>
      <c r="B3073" t="s">
        <v>142</v>
      </c>
      <c r="C3073" s="3">
        <v>2</v>
      </c>
      <c r="D3073">
        <v>936</v>
      </c>
      <c r="E3073">
        <v>3942</v>
      </c>
      <c r="F3073" s="3">
        <v>417</v>
      </c>
      <c r="G3073" t="s">
        <v>84</v>
      </c>
      <c r="H3073">
        <v>0.34200000000000003</v>
      </c>
    </row>
    <row r="3074" spans="1:8">
      <c r="A3074" s="3">
        <v>2006</v>
      </c>
      <c r="B3074" t="s">
        <v>142</v>
      </c>
      <c r="C3074" s="3">
        <v>2</v>
      </c>
      <c r="D3074">
        <v>1296</v>
      </c>
      <c r="E3074">
        <v>1476</v>
      </c>
      <c r="F3074" s="3">
        <v>758</v>
      </c>
      <c r="G3074" t="s">
        <v>84</v>
      </c>
      <c r="H3074">
        <v>0.379</v>
      </c>
    </row>
    <row r="3075" spans="1:8">
      <c r="A3075" s="3">
        <v>2007</v>
      </c>
      <c r="B3075" t="s">
        <v>142</v>
      </c>
      <c r="C3075" s="3">
        <v>2</v>
      </c>
      <c r="D3075">
        <v>309</v>
      </c>
      <c r="E3075">
        <v>812</v>
      </c>
      <c r="F3075" s="3">
        <v>335</v>
      </c>
      <c r="G3075" t="s">
        <v>84</v>
      </c>
      <c r="H3075">
        <v>0.38800000000000001</v>
      </c>
    </row>
    <row r="3076" spans="1:8">
      <c r="A3076" s="3">
        <v>2008</v>
      </c>
      <c r="B3076" t="s">
        <v>142</v>
      </c>
      <c r="C3076" s="3">
        <v>2</v>
      </c>
      <c r="D3076">
        <v>983</v>
      </c>
      <c r="E3076">
        <v>1203</v>
      </c>
      <c r="F3076" s="3">
        <v>243</v>
      </c>
      <c r="G3076" t="s">
        <v>84</v>
      </c>
      <c r="H3076">
        <v>0.35499999999999998</v>
      </c>
    </row>
    <row r="3077" spans="1:8">
      <c r="A3077" s="3">
        <v>2009</v>
      </c>
      <c r="B3077" t="s">
        <v>142</v>
      </c>
      <c r="C3077" s="3">
        <v>2</v>
      </c>
      <c r="D3077">
        <v>450</v>
      </c>
      <c r="E3077">
        <v>882</v>
      </c>
      <c r="F3077" s="3">
        <v>195</v>
      </c>
      <c r="G3077" t="s">
        <v>84</v>
      </c>
      <c r="H3077">
        <v>0.32600000000000001</v>
      </c>
    </row>
    <row r="3078" spans="1:8">
      <c r="A3078" s="3">
        <v>2010</v>
      </c>
      <c r="B3078" t="s">
        <v>142</v>
      </c>
      <c r="C3078" s="3">
        <v>2</v>
      </c>
      <c r="D3078">
        <v>472</v>
      </c>
      <c r="E3078">
        <v>955</v>
      </c>
      <c r="F3078" s="3">
        <v>87</v>
      </c>
      <c r="G3078" t="s">
        <v>84</v>
      </c>
      <c r="H3078">
        <v>0.32900000000000001</v>
      </c>
    </row>
    <row r="3079" spans="1:8">
      <c r="A3079" s="3">
        <v>2011</v>
      </c>
      <c r="B3079" t="s">
        <v>142</v>
      </c>
      <c r="C3079" s="3">
        <v>2</v>
      </c>
      <c r="D3079">
        <v>208</v>
      </c>
      <c r="E3079">
        <v>851</v>
      </c>
      <c r="F3079" s="3">
        <v>169</v>
      </c>
      <c r="G3079" t="s">
        <v>84</v>
      </c>
      <c r="H3079">
        <v>0.30599999999999999</v>
      </c>
    </row>
    <row r="3080" spans="1:8">
      <c r="A3080" s="3">
        <v>2012</v>
      </c>
      <c r="B3080" t="s">
        <v>142</v>
      </c>
      <c r="C3080" s="3">
        <v>2</v>
      </c>
      <c r="D3080">
        <v>463</v>
      </c>
      <c r="E3080">
        <v>462</v>
      </c>
      <c r="F3080" s="3">
        <v>158</v>
      </c>
      <c r="G3080" t="s">
        <v>84</v>
      </c>
      <c r="H3080">
        <v>0.312</v>
      </c>
    </row>
    <row r="3081" spans="1:8">
      <c r="A3081" s="3">
        <v>2013</v>
      </c>
      <c r="B3081" t="s">
        <v>142</v>
      </c>
      <c r="C3081" s="3">
        <v>2</v>
      </c>
      <c r="D3081">
        <v>246</v>
      </c>
      <c r="E3081">
        <v>1652</v>
      </c>
      <c r="F3081" s="3">
        <v>209</v>
      </c>
      <c r="G3081" t="s">
        <v>84</v>
      </c>
      <c r="H3081">
        <v>0.379</v>
      </c>
    </row>
    <row r="3082" spans="1:8">
      <c r="A3082" s="3">
        <v>2014</v>
      </c>
      <c r="B3082" t="s">
        <v>142</v>
      </c>
      <c r="C3082" s="3">
        <v>2</v>
      </c>
      <c r="D3082">
        <v>177</v>
      </c>
      <c r="E3082">
        <v>76</v>
      </c>
      <c r="F3082" s="3">
        <v>50</v>
      </c>
      <c r="G3082" t="s">
        <v>84</v>
      </c>
      <c r="H3082">
        <v>0.42</v>
      </c>
    </row>
    <row r="3083" spans="1:8">
      <c r="A3083" s="3">
        <v>1981</v>
      </c>
      <c r="B3083" t="s">
        <v>142</v>
      </c>
      <c r="C3083" s="3">
        <v>3</v>
      </c>
      <c r="D3083">
        <v>6935</v>
      </c>
      <c r="E3083">
        <v>9750</v>
      </c>
      <c r="F3083" s="3">
        <v>14401</v>
      </c>
      <c r="G3083" t="s">
        <v>84</v>
      </c>
      <c r="H3083">
        <v>0.47699999999999998</v>
      </c>
    </row>
    <row r="3084" spans="1:8">
      <c r="A3084" s="3">
        <v>1982</v>
      </c>
      <c r="B3084" t="s">
        <v>142</v>
      </c>
      <c r="C3084" s="3">
        <v>3</v>
      </c>
      <c r="D3084">
        <v>2050</v>
      </c>
      <c r="E3084">
        <v>10470</v>
      </c>
      <c r="F3084" s="3">
        <v>12374</v>
      </c>
      <c r="G3084" t="s">
        <v>84</v>
      </c>
      <c r="H3084">
        <v>0.44</v>
      </c>
    </row>
    <row r="3085" spans="1:8">
      <c r="A3085" s="3">
        <v>1983</v>
      </c>
      <c r="B3085" t="s">
        <v>142</v>
      </c>
      <c r="C3085" s="3">
        <v>3</v>
      </c>
      <c r="D3085">
        <v>3210</v>
      </c>
      <c r="E3085">
        <v>4083</v>
      </c>
      <c r="F3085" s="3">
        <v>13273</v>
      </c>
      <c r="G3085" t="s">
        <v>84</v>
      </c>
      <c r="H3085">
        <v>0.35399999999999998</v>
      </c>
    </row>
    <row r="3086" spans="1:8">
      <c r="A3086" s="3">
        <v>1984</v>
      </c>
      <c r="B3086" t="s">
        <v>142</v>
      </c>
      <c r="C3086" s="3">
        <v>3</v>
      </c>
      <c r="D3086">
        <v>2598</v>
      </c>
      <c r="E3086">
        <v>7959</v>
      </c>
      <c r="F3086" s="3">
        <v>13940</v>
      </c>
      <c r="G3086" t="s">
        <v>84</v>
      </c>
      <c r="H3086">
        <v>0.37</v>
      </c>
    </row>
    <row r="3087" spans="1:8">
      <c r="A3087" s="3">
        <v>1985</v>
      </c>
      <c r="B3087" t="s">
        <v>142</v>
      </c>
      <c r="C3087" s="3">
        <v>3</v>
      </c>
      <c r="D3087">
        <v>3696</v>
      </c>
      <c r="E3087">
        <v>1744</v>
      </c>
      <c r="F3087" s="3">
        <v>12771</v>
      </c>
      <c r="G3087" t="s">
        <v>84</v>
      </c>
      <c r="H3087">
        <v>0.36399999999999999</v>
      </c>
    </row>
    <row r="3088" spans="1:8">
      <c r="A3088" s="3">
        <v>1986</v>
      </c>
      <c r="B3088" t="s">
        <v>142</v>
      </c>
      <c r="C3088" s="3">
        <v>3</v>
      </c>
      <c r="D3088">
        <v>2116</v>
      </c>
      <c r="E3088">
        <v>1898</v>
      </c>
      <c r="F3088" s="3">
        <v>9101</v>
      </c>
      <c r="G3088" t="s">
        <v>84</v>
      </c>
      <c r="H3088">
        <v>0.39800000000000002</v>
      </c>
    </row>
    <row r="3089" spans="1:8">
      <c r="A3089" s="3">
        <v>1987</v>
      </c>
      <c r="B3089" t="s">
        <v>142</v>
      </c>
      <c r="C3089" s="3">
        <v>3</v>
      </c>
      <c r="D3089">
        <v>1113</v>
      </c>
      <c r="E3089">
        <v>1784</v>
      </c>
      <c r="F3089" s="3">
        <v>8988</v>
      </c>
      <c r="G3089" t="s">
        <v>84</v>
      </c>
      <c r="H3089">
        <v>0.38400000000000001</v>
      </c>
    </row>
    <row r="3090" spans="1:8">
      <c r="A3090" s="3">
        <v>1988</v>
      </c>
      <c r="B3090" t="s">
        <v>142</v>
      </c>
      <c r="C3090" s="3">
        <v>3</v>
      </c>
      <c r="D3090">
        <v>1716</v>
      </c>
      <c r="E3090">
        <v>1359</v>
      </c>
      <c r="F3090" s="3">
        <v>9401</v>
      </c>
      <c r="G3090" t="s">
        <v>84</v>
      </c>
      <c r="H3090">
        <v>0.35099999999999998</v>
      </c>
    </row>
    <row r="3091" spans="1:8">
      <c r="A3091" s="3">
        <v>1989</v>
      </c>
      <c r="B3091" t="s">
        <v>142</v>
      </c>
      <c r="C3091" s="3">
        <v>3</v>
      </c>
      <c r="D3091">
        <v>1555</v>
      </c>
      <c r="E3091">
        <v>592</v>
      </c>
      <c r="F3091" s="3">
        <v>7208</v>
      </c>
      <c r="G3091" t="s">
        <v>84</v>
      </c>
      <c r="H3091">
        <v>0.378</v>
      </c>
    </row>
    <row r="3092" spans="1:8">
      <c r="A3092" s="3">
        <v>1990</v>
      </c>
      <c r="B3092" t="s">
        <v>142</v>
      </c>
      <c r="C3092" s="3">
        <v>3</v>
      </c>
      <c r="D3092">
        <v>1893</v>
      </c>
      <c r="E3092">
        <v>1481</v>
      </c>
      <c r="F3092" s="3">
        <v>6276</v>
      </c>
      <c r="G3092" t="s">
        <v>84</v>
      </c>
      <c r="H3092">
        <v>0.39400000000000002</v>
      </c>
    </row>
    <row r="3093" spans="1:8">
      <c r="A3093" s="3">
        <v>1991</v>
      </c>
      <c r="B3093" t="s">
        <v>142</v>
      </c>
      <c r="C3093" s="3">
        <v>3</v>
      </c>
      <c r="D3093">
        <v>2139</v>
      </c>
      <c r="E3093">
        <v>1919</v>
      </c>
      <c r="F3093" s="3">
        <v>7146</v>
      </c>
      <c r="G3093" t="s">
        <v>84</v>
      </c>
      <c r="H3093">
        <v>0.42</v>
      </c>
    </row>
    <row r="3094" spans="1:8">
      <c r="A3094" s="3">
        <v>1992</v>
      </c>
      <c r="B3094" t="s">
        <v>142</v>
      </c>
      <c r="C3094" s="3">
        <v>3</v>
      </c>
      <c r="D3094">
        <v>1164</v>
      </c>
      <c r="E3094">
        <v>2048</v>
      </c>
      <c r="F3094" s="3">
        <v>4460</v>
      </c>
      <c r="G3094" t="s">
        <v>84</v>
      </c>
      <c r="H3094">
        <v>0.42699999999999999</v>
      </c>
    </row>
    <row r="3095" spans="1:8">
      <c r="A3095" s="3">
        <v>1993</v>
      </c>
      <c r="B3095" t="s">
        <v>142</v>
      </c>
      <c r="C3095" s="3">
        <v>3</v>
      </c>
      <c r="D3095">
        <v>402</v>
      </c>
      <c r="E3095">
        <v>3337</v>
      </c>
      <c r="F3095" s="3">
        <v>3520</v>
      </c>
      <c r="G3095" t="s">
        <v>84</v>
      </c>
      <c r="H3095">
        <v>0.46</v>
      </c>
    </row>
    <row r="3096" spans="1:8">
      <c r="A3096" s="3">
        <v>1994</v>
      </c>
      <c r="B3096" t="s">
        <v>142</v>
      </c>
      <c r="C3096" s="3">
        <v>3</v>
      </c>
      <c r="D3096">
        <v>820</v>
      </c>
      <c r="E3096">
        <v>930</v>
      </c>
      <c r="F3096" s="3">
        <v>2339</v>
      </c>
      <c r="G3096" t="s">
        <v>84</v>
      </c>
      <c r="H3096">
        <v>0.47299999999999998</v>
      </c>
    </row>
    <row r="3097" spans="1:8">
      <c r="A3097" s="3">
        <v>1995</v>
      </c>
      <c r="B3097" t="s">
        <v>142</v>
      </c>
      <c r="C3097" s="3">
        <v>3</v>
      </c>
      <c r="D3097">
        <v>1520</v>
      </c>
      <c r="E3097">
        <v>4531</v>
      </c>
      <c r="F3097" s="3">
        <v>3112</v>
      </c>
      <c r="G3097" t="s">
        <v>84</v>
      </c>
      <c r="H3097">
        <v>0.47</v>
      </c>
    </row>
    <row r="3098" spans="1:8">
      <c r="A3098" s="3">
        <v>1996</v>
      </c>
      <c r="B3098" t="s">
        <v>142</v>
      </c>
      <c r="C3098" s="3">
        <v>3</v>
      </c>
      <c r="D3098">
        <v>1371</v>
      </c>
      <c r="E3098">
        <v>1543</v>
      </c>
      <c r="F3098" s="3">
        <v>3289</v>
      </c>
      <c r="G3098" t="s">
        <v>84</v>
      </c>
      <c r="H3098">
        <v>0.46400000000000002</v>
      </c>
    </row>
    <row r="3099" spans="1:8">
      <c r="A3099" s="3">
        <v>1997</v>
      </c>
      <c r="B3099" t="s">
        <v>142</v>
      </c>
      <c r="C3099" s="3">
        <v>3</v>
      </c>
      <c r="D3099">
        <v>1197</v>
      </c>
      <c r="E3099">
        <v>2653</v>
      </c>
      <c r="F3099" s="3">
        <v>3488</v>
      </c>
      <c r="G3099" t="s">
        <v>84</v>
      </c>
      <c r="H3099">
        <v>0.51500000000000001</v>
      </c>
    </row>
    <row r="3100" spans="1:8">
      <c r="A3100" s="3">
        <v>1998</v>
      </c>
      <c r="B3100" t="s">
        <v>142</v>
      </c>
      <c r="C3100" s="3">
        <v>3</v>
      </c>
      <c r="D3100">
        <v>1070</v>
      </c>
      <c r="E3100">
        <v>7047</v>
      </c>
      <c r="F3100" s="3">
        <v>3043</v>
      </c>
      <c r="G3100" t="s">
        <v>84</v>
      </c>
      <c r="H3100">
        <v>0.46500000000000002</v>
      </c>
    </row>
    <row r="3101" spans="1:8">
      <c r="A3101" s="3">
        <v>1999</v>
      </c>
      <c r="B3101" t="s">
        <v>142</v>
      </c>
      <c r="C3101" s="3">
        <v>3</v>
      </c>
      <c r="D3101">
        <v>2409</v>
      </c>
      <c r="E3101">
        <v>5594</v>
      </c>
      <c r="F3101" s="3">
        <v>4062</v>
      </c>
      <c r="G3101" t="s">
        <v>84</v>
      </c>
      <c r="H3101">
        <v>0.439</v>
      </c>
    </row>
    <row r="3102" spans="1:8">
      <c r="A3102" s="3">
        <v>2000</v>
      </c>
      <c r="B3102" t="s">
        <v>142</v>
      </c>
      <c r="C3102" s="3">
        <v>3</v>
      </c>
      <c r="D3102">
        <v>2089</v>
      </c>
      <c r="E3102">
        <v>1936</v>
      </c>
      <c r="F3102" s="3">
        <v>3436</v>
      </c>
      <c r="G3102" t="s">
        <v>84</v>
      </c>
      <c r="H3102">
        <v>0.49199999999999999</v>
      </c>
    </row>
    <row r="3103" spans="1:8">
      <c r="A3103" s="3">
        <v>2001</v>
      </c>
      <c r="B3103" t="s">
        <v>142</v>
      </c>
      <c r="C3103" s="3">
        <v>3</v>
      </c>
      <c r="D3103">
        <v>932</v>
      </c>
      <c r="E3103">
        <v>3999</v>
      </c>
      <c r="F3103" s="3">
        <v>3503</v>
      </c>
      <c r="G3103" t="s">
        <v>84</v>
      </c>
      <c r="H3103">
        <v>0.51900000000000002</v>
      </c>
    </row>
    <row r="3104" spans="1:8">
      <c r="A3104" s="3">
        <v>2002</v>
      </c>
      <c r="B3104" t="s">
        <v>142</v>
      </c>
      <c r="C3104" s="3">
        <v>3</v>
      </c>
      <c r="D3104">
        <v>908</v>
      </c>
      <c r="E3104">
        <v>2219</v>
      </c>
      <c r="F3104" s="3">
        <v>1897</v>
      </c>
      <c r="G3104" t="s">
        <v>84</v>
      </c>
      <c r="H3104">
        <v>0.499</v>
      </c>
    </row>
    <row r="3105" spans="1:8">
      <c r="A3105" s="3">
        <v>2003</v>
      </c>
      <c r="B3105" t="s">
        <v>142</v>
      </c>
      <c r="C3105" s="3">
        <v>3</v>
      </c>
      <c r="D3105">
        <v>590</v>
      </c>
      <c r="E3105">
        <v>8879</v>
      </c>
      <c r="F3105" s="3">
        <v>1802</v>
      </c>
      <c r="G3105" t="s">
        <v>84</v>
      </c>
      <c r="H3105">
        <v>0.51700000000000002</v>
      </c>
    </row>
    <row r="3106" spans="1:8">
      <c r="A3106" s="3">
        <v>2004</v>
      </c>
      <c r="B3106" t="s">
        <v>142</v>
      </c>
      <c r="C3106" s="3">
        <v>3</v>
      </c>
      <c r="D3106">
        <v>314</v>
      </c>
      <c r="E3106">
        <v>1935</v>
      </c>
      <c r="F3106" s="3">
        <v>999</v>
      </c>
      <c r="G3106" t="s">
        <v>84</v>
      </c>
      <c r="H3106">
        <v>0.54900000000000004</v>
      </c>
    </row>
    <row r="3107" spans="1:8">
      <c r="A3107" s="3">
        <v>2005</v>
      </c>
      <c r="B3107" t="s">
        <v>142</v>
      </c>
      <c r="C3107" s="3">
        <v>3</v>
      </c>
      <c r="D3107">
        <v>192</v>
      </c>
      <c r="E3107">
        <v>1345</v>
      </c>
      <c r="F3107" s="3">
        <v>765</v>
      </c>
      <c r="G3107" t="s">
        <v>84</v>
      </c>
      <c r="H3107">
        <v>0.48799999999999999</v>
      </c>
    </row>
    <row r="3108" spans="1:8">
      <c r="A3108" s="3">
        <v>2006</v>
      </c>
      <c r="B3108" t="s">
        <v>142</v>
      </c>
      <c r="C3108" s="3">
        <v>3</v>
      </c>
      <c r="D3108">
        <v>1072</v>
      </c>
      <c r="E3108">
        <v>3726</v>
      </c>
      <c r="F3108" s="3">
        <v>1598</v>
      </c>
      <c r="G3108" t="s">
        <v>84</v>
      </c>
      <c r="H3108">
        <v>0.46800000000000003</v>
      </c>
    </row>
    <row r="3109" spans="1:8">
      <c r="A3109" s="3">
        <v>2007</v>
      </c>
      <c r="B3109" t="s">
        <v>142</v>
      </c>
      <c r="C3109" s="3">
        <v>3</v>
      </c>
      <c r="D3109">
        <v>598</v>
      </c>
      <c r="E3109">
        <v>2827</v>
      </c>
      <c r="F3109" s="3">
        <v>1460</v>
      </c>
      <c r="G3109" t="s">
        <v>84</v>
      </c>
      <c r="H3109">
        <v>0.47199999999999998</v>
      </c>
    </row>
    <row r="3110" spans="1:8">
      <c r="A3110" s="3">
        <v>2008</v>
      </c>
      <c r="B3110" t="s">
        <v>142</v>
      </c>
      <c r="C3110" s="3">
        <v>3</v>
      </c>
      <c r="D3110">
        <v>651</v>
      </c>
      <c r="E3110">
        <v>3559</v>
      </c>
      <c r="F3110" s="3">
        <v>699</v>
      </c>
      <c r="G3110" t="s">
        <v>84</v>
      </c>
      <c r="H3110">
        <v>0.47899999999999998</v>
      </c>
    </row>
    <row r="3111" spans="1:8">
      <c r="A3111" s="3">
        <v>2009</v>
      </c>
      <c r="B3111" t="s">
        <v>142</v>
      </c>
      <c r="C3111" s="3">
        <v>3</v>
      </c>
      <c r="D3111">
        <v>600</v>
      </c>
      <c r="E3111">
        <v>1432</v>
      </c>
      <c r="F3111" s="3">
        <v>271</v>
      </c>
      <c r="G3111" t="s">
        <v>84</v>
      </c>
      <c r="H3111">
        <v>0.434</v>
      </c>
    </row>
    <row r="3112" spans="1:8">
      <c r="A3112" s="3">
        <v>2010</v>
      </c>
      <c r="B3112" t="s">
        <v>142</v>
      </c>
      <c r="C3112" s="3">
        <v>3</v>
      </c>
      <c r="D3112">
        <v>607</v>
      </c>
      <c r="E3112">
        <v>1630</v>
      </c>
      <c r="F3112" s="3">
        <v>150</v>
      </c>
      <c r="G3112" t="s">
        <v>84</v>
      </c>
      <c r="H3112">
        <v>0.505</v>
      </c>
    </row>
    <row r="3113" spans="1:8">
      <c r="A3113" s="3">
        <v>2011</v>
      </c>
      <c r="B3113" t="s">
        <v>142</v>
      </c>
      <c r="C3113" s="3">
        <v>3</v>
      </c>
      <c r="D3113">
        <v>525</v>
      </c>
      <c r="E3113">
        <v>2199</v>
      </c>
      <c r="F3113" s="3">
        <v>222</v>
      </c>
      <c r="G3113" t="s">
        <v>84</v>
      </c>
      <c r="H3113">
        <v>0.45600000000000002</v>
      </c>
    </row>
    <row r="3114" spans="1:8">
      <c r="A3114" s="3">
        <v>2012</v>
      </c>
      <c r="B3114" t="s">
        <v>142</v>
      </c>
      <c r="C3114" s="3">
        <v>3</v>
      </c>
      <c r="D3114">
        <v>810</v>
      </c>
      <c r="E3114">
        <v>643</v>
      </c>
      <c r="F3114" s="3">
        <v>336</v>
      </c>
      <c r="G3114" t="s">
        <v>84</v>
      </c>
      <c r="H3114">
        <v>0.496</v>
      </c>
    </row>
    <row r="3115" spans="1:8">
      <c r="A3115" s="3">
        <v>2013</v>
      </c>
      <c r="B3115" t="s">
        <v>142</v>
      </c>
      <c r="C3115" s="3">
        <v>3</v>
      </c>
      <c r="D3115">
        <v>214</v>
      </c>
      <c r="E3115">
        <v>3996</v>
      </c>
      <c r="F3115" s="3">
        <v>386</v>
      </c>
      <c r="G3115" t="s">
        <v>84</v>
      </c>
      <c r="H3115">
        <v>0.53700000000000003</v>
      </c>
    </row>
    <row r="3116" spans="1:8">
      <c r="A3116" s="3">
        <v>2014</v>
      </c>
      <c r="B3116" t="s">
        <v>142</v>
      </c>
      <c r="C3116" s="3">
        <v>3</v>
      </c>
      <c r="D3116">
        <v>278</v>
      </c>
      <c r="E3116">
        <v>314</v>
      </c>
      <c r="F3116" s="3">
        <v>223</v>
      </c>
      <c r="G3116" t="s">
        <v>84</v>
      </c>
      <c r="H3116">
        <v>0.55600000000000005</v>
      </c>
    </row>
    <row r="3117" spans="1:8">
      <c r="A3117" s="3">
        <v>1981</v>
      </c>
      <c r="B3117" t="s">
        <v>142</v>
      </c>
      <c r="C3117" s="3">
        <v>4</v>
      </c>
      <c r="D3117">
        <v>806</v>
      </c>
      <c r="E3117">
        <v>5133</v>
      </c>
      <c r="F3117" s="3">
        <v>3608</v>
      </c>
      <c r="G3117" t="s">
        <v>84</v>
      </c>
      <c r="H3117">
        <v>0.79800000000000004</v>
      </c>
    </row>
    <row r="3118" spans="1:8">
      <c r="A3118" s="3">
        <v>1982</v>
      </c>
      <c r="B3118" t="s">
        <v>142</v>
      </c>
      <c r="C3118" s="3">
        <v>4</v>
      </c>
      <c r="D3118">
        <v>620</v>
      </c>
      <c r="E3118">
        <v>4383</v>
      </c>
      <c r="F3118" s="3">
        <v>3713</v>
      </c>
      <c r="G3118" t="s">
        <v>84</v>
      </c>
      <c r="H3118">
        <v>0.69699999999999995</v>
      </c>
    </row>
    <row r="3119" spans="1:8">
      <c r="A3119" s="3">
        <v>1983</v>
      </c>
      <c r="B3119" t="s">
        <v>142</v>
      </c>
      <c r="C3119" s="3">
        <v>4</v>
      </c>
      <c r="D3119">
        <v>1553</v>
      </c>
      <c r="E3119">
        <v>2145</v>
      </c>
      <c r="F3119" s="3">
        <v>6111</v>
      </c>
      <c r="G3119" t="s">
        <v>84</v>
      </c>
      <c r="H3119">
        <v>0.51700000000000002</v>
      </c>
    </row>
    <row r="3120" spans="1:8">
      <c r="A3120" s="3">
        <v>1984</v>
      </c>
      <c r="B3120" t="s">
        <v>142</v>
      </c>
      <c r="C3120" s="3">
        <v>4</v>
      </c>
      <c r="D3120">
        <v>935</v>
      </c>
      <c r="E3120">
        <v>4242</v>
      </c>
      <c r="F3120" s="3">
        <v>4890</v>
      </c>
      <c r="G3120" t="s">
        <v>84</v>
      </c>
      <c r="H3120">
        <v>0.54600000000000004</v>
      </c>
    </row>
    <row r="3121" spans="1:8">
      <c r="A3121" s="3">
        <v>1985</v>
      </c>
      <c r="B3121" t="s">
        <v>142</v>
      </c>
      <c r="C3121" s="3">
        <v>4</v>
      </c>
      <c r="D3121">
        <v>855</v>
      </c>
      <c r="E3121">
        <v>2224</v>
      </c>
      <c r="F3121" s="3">
        <v>6013</v>
      </c>
      <c r="G3121" t="s">
        <v>84</v>
      </c>
      <c r="H3121">
        <v>0.48199999999999998</v>
      </c>
    </row>
    <row r="3122" spans="1:8">
      <c r="A3122" s="3">
        <v>1986</v>
      </c>
      <c r="B3122" t="s">
        <v>142</v>
      </c>
      <c r="C3122" s="3">
        <v>4</v>
      </c>
      <c r="D3122">
        <v>511</v>
      </c>
      <c r="E3122">
        <v>1690</v>
      </c>
      <c r="F3122" s="3">
        <v>4218</v>
      </c>
      <c r="G3122" t="s">
        <v>84</v>
      </c>
      <c r="H3122">
        <v>0.48</v>
      </c>
    </row>
    <row r="3123" spans="1:8">
      <c r="A3123" s="3">
        <v>1987</v>
      </c>
      <c r="B3123" t="s">
        <v>142</v>
      </c>
      <c r="C3123" s="3">
        <v>4</v>
      </c>
      <c r="D3123">
        <v>411</v>
      </c>
      <c r="E3123">
        <v>530</v>
      </c>
      <c r="F3123" s="3">
        <v>3084</v>
      </c>
      <c r="G3123" t="s">
        <v>84</v>
      </c>
      <c r="H3123">
        <v>0.55100000000000005</v>
      </c>
    </row>
    <row r="3124" spans="1:8">
      <c r="A3124" s="3">
        <v>1988</v>
      </c>
      <c r="B3124" t="s">
        <v>142</v>
      </c>
      <c r="C3124" s="3">
        <v>4</v>
      </c>
      <c r="D3124">
        <v>622</v>
      </c>
      <c r="E3124">
        <v>697</v>
      </c>
      <c r="F3124" s="3">
        <v>3963</v>
      </c>
      <c r="G3124" t="s">
        <v>84</v>
      </c>
      <c r="H3124">
        <v>0.50800000000000001</v>
      </c>
    </row>
    <row r="3125" spans="1:8">
      <c r="A3125" s="3">
        <v>1989</v>
      </c>
      <c r="B3125" t="s">
        <v>142</v>
      </c>
      <c r="C3125" s="3">
        <v>4</v>
      </c>
      <c r="D3125">
        <v>479</v>
      </c>
      <c r="E3125">
        <v>941</v>
      </c>
      <c r="F3125" s="3">
        <v>3541</v>
      </c>
      <c r="G3125" t="s">
        <v>84</v>
      </c>
      <c r="H3125">
        <v>0.50800000000000001</v>
      </c>
    </row>
    <row r="3126" spans="1:8">
      <c r="A3126" s="3">
        <v>1990</v>
      </c>
      <c r="B3126" t="s">
        <v>142</v>
      </c>
      <c r="C3126" s="3">
        <v>4</v>
      </c>
      <c r="D3126">
        <v>507</v>
      </c>
      <c r="E3126">
        <v>679</v>
      </c>
      <c r="F3126" s="3">
        <v>2933</v>
      </c>
      <c r="G3126" t="s">
        <v>84</v>
      </c>
      <c r="H3126">
        <v>0.52500000000000002</v>
      </c>
    </row>
    <row r="3127" spans="1:8">
      <c r="A3127" s="3">
        <v>1991</v>
      </c>
      <c r="B3127" t="s">
        <v>142</v>
      </c>
      <c r="C3127" s="3">
        <v>4</v>
      </c>
      <c r="D3127">
        <v>730</v>
      </c>
      <c r="E3127">
        <v>1627</v>
      </c>
      <c r="F3127" s="3">
        <v>3349</v>
      </c>
      <c r="G3127" t="s">
        <v>84</v>
      </c>
      <c r="H3127">
        <v>0.53400000000000003</v>
      </c>
    </row>
    <row r="3128" spans="1:8">
      <c r="A3128" s="3">
        <v>1992</v>
      </c>
      <c r="B3128" t="s">
        <v>142</v>
      </c>
      <c r="C3128" s="3">
        <v>4</v>
      </c>
      <c r="D3128">
        <v>622</v>
      </c>
      <c r="E3128">
        <v>1481</v>
      </c>
      <c r="F3128" s="3">
        <v>2582</v>
      </c>
      <c r="G3128" t="s">
        <v>84</v>
      </c>
      <c r="H3128">
        <v>0.59899999999999998</v>
      </c>
    </row>
    <row r="3129" spans="1:8">
      <c r="A3129" s="3">
        <v>1993</v>
      </c>
      <c r="B3129" t="s">
        <v>142</v>
      </c>
      <c r="C3129" s="3">
        <v>4</v>
      </c>
      <c r="D3129">
        <v>208</v>
      </c>
      <c r="E3129">
        <v>1727</v>
      </c>
      <c r="F3129" s="3">
        <v>1897</v>
      </c>
      <c r="G3129" t="s">
        <v>84</v>
      </c>
      <c r="H3129">
        <v>0.59199999999999997</v>
      </c>
    </row>
    <row r="3130" spans="1:8">
      <c r="A3130" s="3">
        <v>1994</v>
      </c>
      <c r="B3130" t="s">
        <v>142</v>
      </c>
      <c r="C3130" s="3">
        <v>4</v>
      </c>
      <c r="D3130">
        <v>180</v>
      </c>
      <c r="E3130">
        <v>620</v>
      </c>
      <c r="F3130" s="3">
        <v>1280</v>
      </c>
      <c r="G3130" t="s">
        <v>84</v>
      </c>
      <c r="H3130">
        <v>0.56399999999999995</v>
      </c>
    </row>
    <row r="3131" spans="1:8">
      <c r="A3131" s="3">
        <v>1995</v>
      </c>
      <c r="B3131" t="s">
        <v>142</v>
      </c>
      <c r="C3131" s="3">
        <v>4</v>
      </c>
      <c r="D3131">
        <v>366</v>
      </c>
      <c r="E3131">
        <v>2203</v>
      </c>
      <c r="F3131" s="3">
        <v>2202</v>
      </c>
      <c r="G3131" t="s">
        <v>84</v>
      </c>
      <c r="H3131">
        <v>0.55900000000000005</v>
      </c>
    </row>
    <row r="3132" spans="1:8">
      <c r="A3132" s="3">
        <v>1996</v>
      </c>
      <c r="B3132" t="s">
        <v>142</v>
      </c>
      <c r="C3132" s="3">
        <v>4</v>
      </c>
      <c r="D3132">
        <v>307</v>
      </c>
      <c r="E3132">
        <v>1309</v>
      </c>
      <c r="F3132" s="3">
        <v>2181</v>
      </c>
      <c r="G3132" t="s">
        <v>84</v>
      </c>
      <c r="H3132">
        <v>0.60699999999999998</v>
      </c>
    </row>
    <row r="3133" spans="1:8">
      <c r="A3133" s="3">
        <v>1997</v>
      </c>
      <c r="B3133" t="s">
        <v>142</v>
      </c>
      <c r="C3133" s="3">
        <v>4</v>
      </c>
      <c r="D3133">
        <v>328</v>
      </c>
      <c r="E3133">
        <v>1676</v>
      </c>
      <c r="F3133" s="3">
        <v>2252</v>
      </c>
      <c r="G3133" t="s">
        <v>84</v>
      </c>
      <c r="H3133">
        <v>0.64400000000000002</v>
      </c>
    </row>
    <row r="3134" spans="1:8">
      <c r="A3134" s="3">
        <v>1998</v>
      </c>
      <c r="B3134" t="s">
        <v>142</v>
      </c>
      <c r="C3134" s="3">
        <v>4</v>
      </c>
      <c r="D3134">
        <v>644</v>
      </c>
      <c r="E3134">
        <v>5118</v>
      </c>
      <c r="F3134" s="3">
        <v>1788</v>
      </c>
      <c r="G3134" t="s">
        <v>84</v>
      </c>
      <c r="H3134">
        <v>0.56799999999999995</v>
      </c>
    </row>
    <row r="3135" spans="1:8">
      <c r="A3135" s="3">
        <v>1999</v>
      </c>
      <c r="B3135" t="s">
        <v>142</v>
      </c>
      <c r="C3135" s="3">
        <v>4</v>
      </c>
      <c r="D3135">
        <v>658</v>
      </c>
      <c r="E3135">
        <v>3904</v>
      </c>
      <c r="F3135" s="3">
        <v>1577</v>
      </c>
      <c r="G3135" t="s">
        <v>84</v>
      </c>
      <c r="H3135">
        <v>0.52400000000000002</v>
      </c>
    </row>
    <row r="3136" spans="1:8">
      <c r="A3136" s="3">
        <v>2000</v>
      </c>
      <c r="B3136" t="s">
        <v>142</v>
      </c>
      <c r="C3136" s="3">
        <v>4</v>
      </c>
      <c r="D3136">
        <v>1291</v>
      </c>
      <c r="E3136">
        <v>3199</v>
      </c>
      <c r="F3136" s="3">
        <v>2473</v>
      </c>
      <c r="G3136" t="s">
        <v>84</v>
      </c>
      <c r="H3136">
        <v>0.622</v>
      </c>
    </row>
    <row r="3137" spans="1:8">
      <c r="A3137" s="3">
        <v>2001</v>
      </c>
      <c r="B3137" t="s">
        <v>142</v>
      </c>
      <c r="C3137" s="3">
        <v>4</v>
      </c>
      <c r="D3137">
        <v>801</v>
      </c>
      <c r="E3137">
        <v>4384</v>
      </c>
      <c r="F3137" s="3">
        <v>2274</v>
      </c>
      <c r="G3137" t="s">
        <v>84</v>
      </c>
      <c r="H3137">
        <v>0.64</v>
      </c>
    </row>
    <row r="3138" spans="1:8">
      <c r="A3138" s="3">
        <v>2002</v>
      </c>
      <c r="B3138" t="s">
        <v>142</v>
      </c>
      <c r="C3138" s="3">
        <v>4</v>
      </c>
      <c r="D3138">
        <v>504</v>
      </c>
      <c r="E3138">
        <v>1812</v>
      </c>
      <c r="F3138" s="3">
        <v>1830</v>
      </c>
      <c r="G3138" t="s">
        <v>84</v>
      </c>
      <c r="H3138">
        <v>0.61699999999999999</v>
      </c>
    </row>
    <row r="3139" spans="1:8">
      <c r="A3139" s="3">
        <v>2003</v>
      </c>
      <c r="B3139" t="s">
        <v>142</v>
      </c>
      <c r="C3139" s="3">
        <v>4</v>
      </c>
      <c r="D3139">
        <v>176</v>
      </c>
      <c r="E3139">
        <v>5024</v>
      </c>
      <c r="F3139" s="3">
        <v>1199</v>
      </c>
      <c r="G3139" t="s">
        <v>84</v>
      </c>
      <c r="H3139">
        <v>0.67200000000000004</v>
      </c>
    </row>
    <row r="3140" spans="1:8">
      <c r="A3140" s="3">
        <v>2004</v>
      </c>
      <c r="B3140" t="s">
        <v>142</v>
      </c>
      <c r="C3140" s="3">
        <v>4</v>
      </c>
      <c r="D3140">
        <v>556</v>
      </c>
      <c r="E3140">
        <v>2290</v>
      </c>
      <c r="F3140" s="3">
        <v>858</v>
      </c>
      <c r="G3140" t="s">
        <v>84</v>
      </c>
      <c r="H3140">
        <v>0.61899999999999999</v>
      </c>
    </row>
    <row r="3141" spans="1:8">
      <c r="A3141" s="3">
        <v>2005</v>
      </c>
      <c r="B3141" t="s">
        <v>142</v>
      </c>
      <c r="C3141" s="3">
        <v>4</v>
      </c>
      <c r="D3141">
        <v>349</v>
      </c>
      <c r="E3141">
        <v>630</v>
      </c>
      <c r="F3141" s="3">
        <v>755</v>
      </c>
      <c r="G3141" t="s">
        <v>84</v>
      </c>
      <c r="H3141">
        <v>0.67500000000000004</v>
      </c>
    </row>
    <row r="3142" spans="1:8">
      <c r="A3142" s="3">
        <v>2006</v>
      </c>
      <c r="B3142" t="s">
        <v>142</v>
      </c>
      <c r="C3142" s="3">
        <v>4</v>
      </c>
      <c r="D3142">
        <v>269</v>
      </c>
      <c r="E3142">
        <v>1678</v>
      </c>
      <c r="F3142" s="3">
        <v>686</v>
      </c>
      <c r="G3142" t="s">
        <v>84</v>
      </c>
      <c r="H3142">
        <v>0.65200000000000002</v>
      </c>
    </row>
    <row r="3143" spans="1:8">
      <c r="A3143" s="3">
        <v>2007</v>
      </c>
      <c r="B3143" t="s">
        <v>142</v>
      </c>
      <c r="C3143" s="3">
        <v>4</v>
      </c>
      <c r="D3143">
        <v>378</v>
      </c>
      <c r="E3143">
        <v>1614</v>
      </c>
      <c r="F3143" s="3">
        <v>1010</v>
      </c>
      <c r="G3143" t="s">
        <v>84</v>
      </c>
      <c r="H3143">
        <v>0.63100000000000001</v>
      </c>
    </row>
    <row r="3144" spans="1:8">
      <c r="A3144" s="3">
        <v>2008</v>
      </c>
      <c r="B3144" t="s">
        <v>142</v>
      </c>
      <c r="C3144" s="3">
        <v>4</v>
      </c>
      <c r="D3144">
        <v>320</v>
      </c>
      <c r="E3144">
        <v>2175</v>
      </c>
      <c r="F3144" s="3">
        <v>725</v>
      </c>
      <c r="G3144" t="s">
        <v>84</v>
      </c>
      <c r="H3144">
        <v>0.59799999999999998</v>
      </c>
    </row>
    <row r="3145" spans="1:8">
      <c r="A3145" s="3">
        <v>2009</v>
      </c>
      <c r="B3145" t="s">
        <v>142</v>
      </c>
      <c r="C3145" s="3">
        <v>4</v>
      </c>
      <c r="D3145">
        <v>323</v>
      </c>
      <c r="E3145">
        <v>1508</v>
      </c>
      <c r="F3145" s="3">
        <v>268</v>
      </c>
      <c r="G3145" t="s">
        <v>84</v>
      </c>
      <c r="H3145">
        <v>0.59399999999999997</v>
      </c>
    </row>
    <row r="3146" spans="1:8">
      <c r="A3146" s="3">
        <v>2010</v>
      </c>
      <c r="B3146" t="s">
        <v>142</v>
      </c>
      <c r="C3146" s="3">
        <v>4</v>
      </c>
      <c r="D3146">
        <v>273</v>
      </c>
      <c r="E3146">
        <v>462</v>
      </c>
      <c r="F3146" s="3">
        <v>159</v>
      </c>
      <c r="G3146" t="s">
        <v>84</v>
      </c>
      <c r="H3146">
        <v>0.61499999999999999</v>
      </c>
    </row>
    <row r="3147" spans="1:8">
      <c r="A3147" s="3">
        <v>2011</v>
      </c>
      <c r="B3147" t="s">
        <v>142</v>
      </c>
      <c r="C3147" s="3">
        <v>4</v>
      </c>
      <c r="D3147">
        <v>248</v>
      </c>
      <c r="E3147">
        <v>1326</v>
      </c>
      <c r="F3147" s="3">
        <v>216</v>
      </c>
      <c r="G3147" t="s">
        <v>84</v>
      </c>
      <c r="H3147">
        <v>0.60399999999999998</v>
      </c>
    </row>
    <row r="3148" spans="1:8">
      <c r="A3148" s="3">
        <v>2012</v>
      </c>
      <c r="B3148" t="s">
        <v>142</v>
      </c>
      <c r="C3148" s="3">
        <v>4</v>
      </c>
      <c r="D3148">
        <v>429</v>
      </c>
      <c r="E3148">
        <v>625</v>
      </c>
      <c r="F3148" s="3">
        <v>305</v>
      </c>
      <c r="G3148" t="s">
        <v>84</v>
      </c>
      <c r="H3148">
        <v>0.65</v>
      </c>
    </row>
    <row r="3149" spans="1:8">
      <c r="A3149" s="3">
        <v>2013</v>
      </c>
      <c r="B3149" t="s">
        <v>142</v>
      </c>
      <c r="C3149" s="3">
        <v>4</v>
      </c>
      <c r="D3149">
        <v>210</v>
      </c>
      <c r="E3149">
        <v>3395</v>
      </c>
      <c r="F3149" s="3">
        <v>561</v>
      </c>
      <c r="G3149" t="s">
        <v>84</v>
      </c>
      <c r="H3149">
        <v>0.69099999999999995</v>
      </c>
    </row>
    <row r="3150" spans="1:8">
      <c r="A3150" s="3">
        <v>2014</v>
      </c>
      <c r="B3150" t="s">
        <v>142</v>
      </c>
      <c r="C3150" s="3">
        <v>4</v>
      </c>
      <c r="D3150">
        <v>167</v>
      </c>
      <c r="E3150">
        <v>368</v>
      </c>
      <c r="F3150" s="3">
        <v>242</v>
      </c>
      <c r="G3150" t="s">
        <v>84</v>
      </c>
      <c r="H3150">
        <v>0.70599999999999996</v>
      </c>
    </row>
    <row r="3151" spans="1:8">
      <c r="A3151" s="3">
        <v>1981</v>
      </c>
      <c r="B3151" t="s">
        <v>142</v>
      </c>
      <c r="C3151" s="3">
        <v>5</v>
      </c>
      <c r="D3151">
        <v>175</v>
      </c>
      <c r="E3151">
        <v>1016</v>
      </c>
      <c r="F3151" s="3">
        <v>666</v>
      </c>
      <c r="G3151" t="s">
        <v>84</v>
      </c>
      <c r="H3151">
        <v>1.0629999999999999</v>
      </c>
    </row>
    <row r="3152" spans="1:8">
      <c r="A3152" s="3">
        <v>1982</v>
      </c>
      <c r="B3152" t="s">
        <v>142</v>
      </c>
      <c r="C3152" s="3">
        <v>5</v>
      </c>
      <c r="D3152">
        <v>208</v>
      </c>
      <c r="E3152">
        <v>708</v>
      </c>
      <c r="F3152" s="3">
        <v>608</v>
      </c>
      <c r="G3152" t="s">
        <v>84</v>
      </c>
      <c r="H3152">
        <v>1.052</v>
      </c>
    </row>
    <row r="3153" spans="1:8">
      <c r="A3153" s="3">
        <v>1983</v>
      </c>
      <c r="B3153" t="s">
        <v>142</v>
      </c>
      <c r="C3153" s="3">
        <v>5</v>
      </c>
      <c r="D3153">
        <v>1041</v>
      </c>
      <c r="E3153">
        <v>872</v>
      </c>
      <c r="F3153" s="3">
        <v>1791</v>
      </c>
      <c r="G3153" t="s">
        <v>84</v>
      </c>
      <c r="H3153">
        <v>0.76800000000000002</v>
      </c>
    </row>
    <row r="3154" spans="1:8">
      <c r="A3154" s="3">
        <v>1984</v>
      </c>
      <c r="B3154" t="s">
        <v>142</v>
      </c>
      <c r="C3154" s="3">
        <v>5</v>
      </c>
      <c r="D3154">
        <v>452</v>
      </c>
      <c r="E3154">
        <v>1150</v>
      </c>
      <c r="F3154" s="3">
        <v>1770</v>
      </c>
      <c r="G3154" t="s">
        <v>84</v>
      </c>
      <c r="H3154">
        <v>0.69499999999999995</v>
      </c>
    </row>
    <row r="3155" spans="1:8">
      <c r="A3155" s="3">
        <v>1985</v>
      </c>
      <c r="B3155" t="s">
        <v>142</v>
      </c>
      <c r="C3155" s="3">
        <v>5</v>
      </c>
      <c r="D3155">
        <v>412</v>
      </c>
      <c r="E3155">
        <v>557</v>
      </c>
      <c r="F3155" s="3">
        <v>2922</v>
      </c>
      <c r="G3155" t="s">
        <v>84</v>
      </c>
      <c r="H3155">
        <v>0.52200000000000002</v>
      </c>
    </row>
    <row r="3156" spans="1:8">
      <c r="A3156" s="3">
        <v>1986</v>
      </c>
      <c r="B3156" t="s">
        <v>142</v>
      </c>
      <c r="C3156" s="3">
        <v>5</v>
      </c>
      <c r="D3156">
        <v>257</v>
      </c>
      <c r="E3156">
        <v>554</v>
      </c>
      <c r="F3156" s="3">
        <v>1053</v>
      </c>
      <c r="G3156" t="s">
        <v>84</v>
      </c>
      <c r="H3156">
        <v>0.68500000000000005</v>
      </c>
    </row>
    <row r="3157" spans="1:8">
      <c r="A3157" s="3">
        <v>1987</v>
      </c>
      <c r="B3157" t="s">
        <v>142</v>
      </c>
      <c r="C3157" s="3">
        <v>5</v>
      </c>
      <c r="D3157">
        <v>57</v>
      </c>
      <c r="E3157">
        <v>69</v>
      </c>
      <c r="F3157" s="3">
        <v>2690</v>
      </c>
      <c r="G3157" t="s">
        <v>84</v>
      </c>
      <c r="H3157">
        <v>0.47499999999999998</v>
      </c>
    </row>
    <row r="3158" spans="1:8">
      <c r="A3158" s="3">
        <v>1988</v>
      </c>
      <c r="B3158" t="s">
        <v>142</v>
      </c>
      <c r="C3158" s="3">
        <v>5</v>
      </c>
      <c r="D3158">
        <v>247</v>
      </c>
      <c r="E3158">
        <v>230</v>
      </c>
      <c r="F3158" s="3">
        <v>1206</v>
      </c>
      <c r="G3158" t="s">
        <v>84</v>
      </c>
      <c r="H3158">
        <v>0.63400000000000001</v>
      </c>
    </row>
    <row r="3159" spans="1:8">
      <c r="A3159" s="3">
        <v>1989</v>
      </c>
      <c r="B3159" t="s">
        <v>142</v>
      </c>
      <c r="C3159" s="3">
        <v>5</v>
      </c>
      <c r="D3159">
        <v>191</v>
      </c>
      <c r="E3159">
        <v>397</v>
      </c>
      <c r="F3159" s="3">
        <v>861</v>
      </c>
      <c r="G3159" t="s">
        <v>84</v>
      </c>
      <c r="H3159">
        <v>0.66</v>
      </c>
    </row>
    <row r="3160" spans="1:8">
      <c r="A3160" s="3">
        <v>1990</v>
      </c>
      <c r="B3160" t="s">
        <v>142</v>
      </c>
      <c r="C3160" s="3">
        <v>5</v>
      </c>
      <c r="D3160">
        <v>127</v>
      </c>
      <c r="E3160">
        <v>109</v>
      </c>
      <c r="F3160" s="3">
        <v>768</v>
      </c>
      <c r="G3160" t="s">
        <v>84</v>
      </c>
      <c r="H3160">
        <v>0.67200000000000004</v>
      </c>
    </row>
    <row r="3161" spans="1:8">
      <c r="A3161" s="3">
        <v>1991</v>
      </c>
      <c r="B3161" t="s">
        <v>142</v>
      </c>
      <c r="C3161" s="3">
        <v>5</v>
      </c>
      <c r="D3161">
        <v>94</v>
      </c>
      <c r="E3161">
        <v>298</v>
      </c>
      <c r="F3161" s="3">
        <v>860</v>
      </c>
      <c r="G3161" t="s">
        <v>84</v>
      </c>
      <c r="H3161">
        <v>0.60299999999999998</v>
      </c>
    </row>
    <row r="3162" spans="1:8">
      <c r="A3162" s="3">
        <v>1992</v>
      </c>
      <c r="B3162" t="s">
        <v>142</v>
      </c>
      <c r="C3162" s="3">
        <v>5</v>
      </c>
      <c r="D3162">
        <v>91</v>
      </c>
      <c r="E3162">
        <v>195</v>
      </c>
      <c r="F3162" s="3">
        <v>673</v>
      </c>
      <c r="G3162" t="s">
        <v>84</v>
      </c>
      <c r="H3162">
        <v>0.80200000000000005</v>
      </c>
    </row>
    <row r="3163" spans="1:8">
      <c r="A3163" s="3">
        <v>1993</v>
      </c>
      <c r="B3163" t="s">
        <v>142</v>
      </c>
      <c r="C3163" s="3">
        <v>5</v>
      </c>
      <c r="D3163">
        <v>81</v>
      </c>
      <c r="E3163">
        <v>453</v>
      </c>
      <c r="F3163" s="3">
        <v>714</v>
      </c>
      <c r="G3163" t="s">
        <v>84</v>
      </c>
      <c r="H3163">
        <v>0.68899999999999995</v>
      </c>
    </row>
    <row r="3164" spans="1:8">
      <c r="A3164" s="3">
        <v>1994</v>
      </c>
      <c r="B3164" t="s">
        <v>142</v>
      </c>
      <c r="C3164" s="3">
        <v>5</v>
      </c>
      <c r="D3164">
        <v>32</v>
      </c>
      <c r="E3164">
        <v>117</v>
      </c>
      <c r="F3164" s="3">
        <v>337</v>
      </c>
      <c r="G3164" t="s">
        <v>84</v>
      </c>
      <c r="H3164">
        <v>0.75</v>
      </c>
    </row>
    <row r="3165" spans="1:8">
      <c r="A3165" s="3">
        <v>1995</v>
      </c>
      <c r="B3165" t="s">
        <v>142</v>
      </c>
      <c r="C3165" s="3">
        <v>5</v>
      </c>
      <c r="D3165">
        <v>63</v>
      </c>
      <c r="E3165">
        <v>668</v>
      </c>
      <c r="F3165" s="3">
        <v>506</v>
      </c>
      <c r="G3165" t="s">
        <v>84</v>
      </c>
      <c r="H3165">
        <v>0.78900000000000003</v>
      </c>
    </row>
    <row r="3166" spans="1:8">
      <c r="A3166" s="3">
        <v>1996</v>
      </c>
      <c r="B3166" t="s">
        <v>142</v>
      </c>
      <c r="C3166" s="3">
        <v>5</v>
      </c>
      <c r="D3166">
        <v>132</v>
      </c>
      <c r="E3166">
        <v>204</v>
      </c>
      <c r="F3166" s="3">
        <v>556</v>
      </c>
      <c r="G3166" t="s">
        <v>84</v>
      </c>
      <c r="H3166">
        <v>0.82399999999999995</v>
      </c>
    </row>
    <row r="3167" spans="1:8">
      <c r="A3167" s="3">
        <v>1997</v>
      </c>
      <c r="B3167" t="s">
        <v>142</v>
      </c>
      <c r="C3167" s="3">
        <v>5</v>
      </c>
      <c r="D3167">
        <v>120</v>
      </c>
      <c r="E3167">
        <v>648</v>
      </c>
      <c r="F3167" s="3">
        <v>584</v>
      </c>
      <c r="G3167" t="s">
        <v>84</v>
      </c>
      <c r="H3167">
        <v>0.77100000000000002</v>
      </c>
    </row>
    <row r="3168" spans="1:8">
      <c r="A3168" s="3">
        <v>1998</v>
      </c>
      <c r="B3168" t="s">
        <v>142</v>
      </c>
      <c r="C3168" s="3">
        <v>5</v>
      </c>
      <c r="D3168">
        <v>196</v>
      </c>
      <c r="E3168">
        <v>1252</v>
      </c>
      <c r="F3168" s="3">
        <v>555</v>
      </c>
      <c r="G3168" t="s">
        <v>84</v>
      </c>
      <c r="H3168">
        <v>0.66500000000000004</v>
      </c>
    </row>
    <row r="3169" spans="1:8">
      <c r="A3169" s="3">
        <v>1999</v>
      </c>
      <c r="B3169" t="s">
        <v>142</v>
      </c>
      <c r="C3169" s="3">
        <v>5</v>
      </c>
      <c r="D3169">
        <v>163</v>
      </c>
      <c r="E3169">
        <v>826</v>
      </c>
      <c r="F3169" s="3">
        <v>375</v>
      </c>
      <c r="G3169" t="s">
        <v>84</v>
      </c>
      <c r="H3169">
        <v>0.68400000000000005</v>
      </c>
    </row>
    <row r="3170" spans="1:8">
      <c r="A3170" s="3">
        <v>2000</v>
      </c>
      <c r="B3170" t="s">
        <v>142</v>
      </c>
      <c r="C3170" s="3">
        <v>5</v>
      </c>
      <c r="D3170">
        <v>420</v>
      </c>
      <c r="E3170">
        <v>1040</v>
      </c>
      <c r="F3170" s="3">
        <v>822</v>
      </c>
      <c r="G3170" t="s">
        <v>84</v>
      </c>
      <c r="H3170">
        <v>0.72899999999999998</v>
      </c>
    </row>
    <row r="3171" spans="1:8">
      <c r="A3171" s="3">
        <v>2001</v>
      </c>
      <c r="B3171" t="s">
        <v>142</v>
      </c>
      <c r="C3171" s="3">
        <v>5</v>
      </c>
      <c r="D3171">
        <v>324</v>
      </c>
      <c r="E3171">
        <v>1152</v>
      </c>
      <c r="F3171" s="3">
        <v>883</v>
      </c>
      <c r="G3171" t="s">
        <v>84</v>
      </c>
      <c r="H3171">
        <v>0.78300000000000003</v>
      </c>
    </row>
    <row r="3172" spans="1:8">
      <c r="A3172" s="3">
        <v>2002</v>
      </c>
      <c r="B3172" t="s">
        <v>142</v>
      </c>
      <c r="C3172" s="3">
        <v>5</v>
      </c>
      <c r="D3172">
        <v>379</v>
      </c>
      <c r="E3172">
        <v>623</v>
      </c>
      <c r="F3172" s="3">
        <v>925</v>
      </c>
      <c r="G3172" t="s">
        <v>84</v>
      </c>
      <c r="H3172">
        <v>0.747</v>
      </c>
    </row>
    <row r="3173" spans="1:8">
      <c r="A3173" s="3">
        <v>2003</v>
      </c>
      <c r="B3173" t="s">
        <v>142</v>
      </c>
      <c r="C3173" s="3">
        <v>5</v>
      </c>
      <c r="D3173">
        <v>102</v>
      </c>
      <c r="E3173">
        <v>2435</v>
      </c>
      <c r="F3173" s="3">
        <v>501</v>
      </c>
      <c r="G3173" t="s">
        <v>84</v>
      </c>
      <c r="H3173">
        <v>0.85399999999999998</v>
      </c>
    </row>
    <row r="3174" spans="1:8">
      <c r="A3174" s="3">
        <v>2004</v>
      </c>
      <c r="B3174" t="s">
        <v>142</v>
      </c>
      <c r="C3174" s="3">
        <v>5</v>
      </c>
      <c r="D3174">
        <v>213</v>
      </c>
      <c r="E3174">
        <v>889</v>
      </c>
      <c r="F3174" s="3">
        <v>331</v>
      </c>
      <c r="G3174" t="s">
        <v>84</v>
      </c>
      <c r="H3174">
        <v>0.78600000000000003</v>
      </c>
    </row>
    <row r="3175" spans="1:8">
      <c r="A3175" s="3">
        <v>2005</v>
      </c>
      <c r="B3175" t="s">
        <v>142</v>
      </c>
      <c r="C3175" s="3">
        <v>5</v>
      </c>
      <c r="D3175">
        <v>103</v>
      </c>
      <c r="E3175">
        <v>623</v>
      </c>
      <c r="F3175" s="3">
        <v>328</v>
      </c>
      <c r="G3175" t="s">
        <v>84</v>
      </c>
      <c r="H3175">
        <v>0.83399999999999996</v>
      </c>
    </row>
    <row r="3176" spans="1:8">
      <c r="A3176" s="3">
        <v>2006</v>
      </c>
      <c r="B3176" t="s">
        <v>142</v>
      </c>
      <c r="C3176" s="3">
        <v>5</v>
      </c>
      <c r="D3176">
        <v>143</v>
      </c>
      <c r="E3176">
        <v>471</v>
      </c>
      <c r="F3176" s="3">
        <v>277</v>
      </c>
      <c r="G3176" t="s">
        <v>84</v>
      </c>
      <c r="H3176">
        <v>0.872</v>
      </c>
    </row>
    <row r="3177" spans="1:8">
      <c r="A3177" s="3">
        <v>2007</v>
      </c>
      <c r="B3177" t="s">
        <v>142</v>
      </c>
      <c r="C3177" s="3">
        <v>5</v>
      </c>
      <c r="D3177">
        <v>88</v>
      </c>
      <c r="E3177">
        <v>401</v>
      </c>
      <c r="F3177" s="3">
        <v>290</v>
      </c>
      <c r="G3177" t="s">
        <v>84</v>
      </c>
      <c r="H3177">
        <v>0.85599999999999998</v>
      </c>
    </row>
    <row r="3178" spans="1:8">
      <c r="A3178" s="3">
        <v>2008</v>
      </c>
      <c r="B3178" t="s">
        <v>142</v>
      </c>
      <c r="C3178" s="3">
        <v>5</v>
      </c>
      <c r="D3178">
        <v>71</v>
      </c>
      <c r="E3178">
        <v>343</v>
      </c>
      <c r="F3178" s="3">
        <v>278</v>
      </c>
      <c r="G3178" t="s">
        <v>84</v>
      </c>
      <c r="H3178">
        <v>0.755</v>
      </c>
    </row>
    <row r="3179" spans="1:8">
      <c r="A3179" s="3">
        <v>2009</v>
      </c>
      <c r="B3179" t="s">
        <v>142</v>
      </c>
      <c r="C3179" s="3">
        <v>5</v>
      </c>
      <c r="D3179">
        <v>358</v>
      </c>
      <c r="E3179">
        <v>1326</v>
      </c>
      <c r="F3179" s="3">
        <v>211</v>
      </c>
      <c r="G3179" t="s">
        <v>84</v>
      </c>
      <c r="H3179">
        <v>0.75700000000000001</v>
      </c>
    </row>
    <row r="3180" spans="1:8">
      <c r="A3180" s="3">
        <v>2010</v>
      </c>
      <c r="B3180" t="s">
        <v>142</v>
      </c>
      <c r="C3180" s="3">
        <v>5</v>
      </c>
      <c r="D3180">
        <v>136</v>
      </c>
      <c r="E3180">
        <v>308</v>
      </c>
      <c r="F3180" s="3">
        <v>87</v>
      </c>
      <c r="G3180" t="s">
        <v>84</v>
      </c>
      <c r="H3180">
        <v>0.76600000000000001</v>
      </c>
    </row>
    <row r="3181" spans="1:8">
      <c r="A3181" s="3">
        <v>2011</v>
      </c>
      <c r="B3181" t="s">
        <v>142</v>
      </c>
      <c r="C3181" s="3">
        <v>5</v>
      </c>
      <c r="D3181">
        <v>104</v>
      </c>
      <c r="E3181">
        <v>453</v>
      </c>
      <c r="F3181" s="3">
        <v>106</v>
      </c>
      <c r="G3181" t="s">
        <v>84</v>
      </c>
      <c r="H3181">
        <v>0.78100000000000003</v>
      </c>
    </row>
    <row r="3182" spans="1:8">
      <c r="A3182" s="3">
        <v>2012</v>
      </c>
      <c r="B3182" t="s">
        <v>142</v>
      </c>
      <c r="C3182" s="3">
        <v>5</v>
      </c>
      <c r="D3182">
        <v>246</v>
      </c>
      <c r="E3182">
        <v>458</v>
      </c>
      <c r="F3182" s="3">
        <v>141</v>
      </c>
      <c r="G3182" t="s">
        <v>84</v>
      </c>
      <c r="H3182">
        <v>0.80100000000000005</v>
      </c>
    </row>
    <row r="3183" spans="1:8">
      <c r="A3183" s="3">
        <v>2013</v>
      </c>
      <c r="B3183" t="s">
        <v>142</v>
      </c>
      <c r="C3183" s="3">
        <v>5</v>
      </c>
      <c r="D3183">
        <v>101</v>
      </c>
      <c r="E3183">
        <v>1330</v>
      </c>
      <c r="F3183" s="3">
        <v>201</v>
      </c>
      <c r="G3183" t="s">
        <v>84</v>
      </c>
      <c r="H3183">
        <v>0.84599999999999997</v>
      </c>
    </row>
    <row r="3184" spans="1:8">
      <c r="A3184" s="3">
        <v>2014</v>
      </c>
      <c r="B3184" t="s">
        <v>142</v>
      </c>
      <c r="C3184" s="3">
        <v>5</v>
      </c>
      <c r="D3184">
        <v>132</v>
      </c>
      <c r="E3184">
        <v>302</v>
      </c>
      <c r="F3184" s="3">
        <v>196</v>
      </c>
      <c r="G3184" t="s">
        <v>84</v>
      </c>
      <c r="H3184">
        <v>0.79200000000000004</v>
      </c>
    </row>
    <row r="3185" spans="1:8">
      <c r="A3185" s="3">
        <v>1981</v>
      </c>
      <c r="B3185" t="s">
        <v>142</v>
      </c>
      <c r="C3185" s="3">
        <v>6</v>
      </c>
      <c r="D3185">
        <v>13</v>
      </c>
      <c r="E3185">
        <v>11</v>
      </c>
      <c r="F3185" s="3">
        <v>182</v>
      </c>
      <c r="G3185" t="s">
        <v>84</v>
      </c>
      <c r="H3185">
        <v>1.242</v>
      </c>
    </row>
    <row r="3186" spans="1:8">
      <c r="A3186" s="3">
        <v>1982</v>
      </c>
      <c r="B3186" t="s">
        <v>142</v>
      </c>
      <c r="C3186" s="3">
        <v>6</v>
      </c>
      <c r="D3186">
        <v>79</v>
      </c>
      <c r="E3186">
        <v>95</v>
      </c>
      <c r="F3186" s="3">
        <v>212</v>
      </c>
      <c r="G3186" t="s">
        <v>84</v>
      </c>
      <c r="H3186">
        <v>1.2569999999999999</v>
      </c>
    </row>
    <row r="3187" spans="1:8">
      <c r="A3187" s="3">
        <v>1983</v>
      </c>
      <c r="B3187" t="s">
        <v>142</v>
      </c>
      <c r="C3187" s="3">
        <v>6</v>
      </c>
      <c r="D3187">
        <v>568</v>
      </c>
      <c r="E3187">
        <v>111</v>
      </c>
      <c r="F3187" s="3">
        <v>695</v>
      </c>
      <c r="G3187" t="s">
        <v>84</v>
      </c>
      <c r="H3187">
        <v>1.0469999999999999</v>
      </c>
    </row>
    <row r="3188" spans="1:8">
      <c r="A3188" s="3">
        <v>1984</v>
      </c>
      <c r="B3188" t="s">
        <v>142</v>
      </c>
      <c r="C3188" s="3">
        <v>6</v>
      </c>
      <c r="D3188">
        <v>261</v>
      </c>
      <c r="E3188">
        <v>680</v>
      </c>
      <c r="F3188" s="3">
        <v>873</v>
      </c>
      <c r="G3188" t="s">
        <v>84</v>
      </c>
      <c r="H3188">
        <v>0.91500000000000004</v>
      </c>
    </row>
    <row r="3189" spans="1:8">
      <c r="A3189" s="3">
        <v>1985</v>
      </c>
      <c r="B3189" t="s">
        <v>142</v>
      </c>
      <c r="C3189" s="3">
        <v>6</v>
      </c>
      <c r="D3189">
        <v>344</v>
      </c>
      <c r="E3189">
        <v>4</v>
      </c>
      <c r="F3189" s="3">
        <v>1819</v>
      </c>
      <c r="G3189" t="s">
        <v>84</v>
      </c>
      <c r="H3189">
        <v>0.46700000000000003</v>
      </c>
    </row>
    <row r="3190" spans="1:8">
      <c r="A3190" s="3">
        <v>1986</v>
      </c>
      <c r="B3190" t="s">
        <v>142</v>
      </c>
      <c r="C3190" s="3">
        <v>6</v>
      </c>
      <c r="D3190">
        <v>84</v>
      </c>
      <c r="E3190">
        <v>102</v>
      </c>
      <c r="F3190" s="3">
        <v>442</v>
      </c>
      <c r="G3190" t="s">
        <v>84</v>
      </c>
      <c r="H3190">
        <v>0.879</v>
      </c>
    </row>
    <row r="3191" spans="1:8">
      <c r="A3191" s="3">
        <v>1987</v>
      </c>
      <c r="B3191" t="s">
        <v>142</v>
      </c>
      <c r="C3191" s="3">
        <v>6</v>
      </c>
      <c r="D3191">
        <v>26</v>
      </c>
      <c r="E3191">
        <v>21</v>
      </c>
      <c r="F3191" s="3">
        <v>751</v>
      </c>
      <c r="G3191" t="s">
        <v>84</v>
      </c>
      <c r="H3191">
        <v>0.56399999999999995</v>
      </c>
    </row>
    <row r="3192" spans="1:8">
      <c r="A3192" s="3">
        <v>1988</v>
      </c>
      <c r="B3192" t="s">
        <v>142</v>
      </c>
      <c r="C3192" s="3">
        <v>6</v>
      </c>
      <c r="D3192">
        <v>77</v>
      </c>
      <c r="E3192">
        <v>71</v>
      </c>
      <c r="F3192" s="3">
        <v>978</v>
      </c>
      <c r="G3192" t="s">
        <v>84</v>
      </c>
      <c r="H3192">
        <v>0.51700000000000002</v>
      </c>
    </row>
    <row r="3193" spans="1:8">
      <c r="A3193" s="3">
        <v>1989</v>
      </c>
      <c r="B3193" t="s">
        <v>142</v>
      </c>
      <c r="C3193" s="3">
        <v>6</v>
      </c>
      <c r="D3193">
        <v>3</v>
      </c>
      <c r="E3193">
        <v>61</v>
      </c>
      <c r="F3193" s="3">
        <v>226</v>
      </c>
      <c r="G3193" t="s">
        <v>84</v>
      </c>
      <c r="H3193">
        <v>0.71599999999999997</v>
      </c>
    </row>
    <row r="3194" spans="1:8">
      <c r="A3194" s="3">
        <v>1990</v>
      </c>
      <c r="B3194" t="s">
        <v>142</v>
      </c>
      <c r="C3194" s="3">
        <v>6</v>
      </c>
      <c r="D3194">
        <v>56</v>
      </c>
      <c r="E3194">
        <v>38</v>
      </c>
      <c r="F3194" s="3">
        <v>196</v>
      </c>
      <c r="G3194" t="s">
        <v>84</v>
      </c>
      <c r="H3194">
        <v>0.80800000000000005</v>
      </c>
    </row>
    <row r="3195" spans="1:8">
      <c r="A3195" s="3">
        <v>1991</v>
      </c>
      <c r="B3195" t="s">
        <v>142</v>
      </c>
      <c r="C3195" s="3">
        <v>6</v>
      </c>
      <c r="D3195">
        <v>24</v>
      </c>
      <c r="E3195">
        <v>26</v>
      </c>
      <c r="F3195" s="3">
        <v>252</v>
      </c>
      <c r="G3195" t="s">
        <v>84</v>
      </c>
      <c r="H3195">
        <v>0.82299999999999995</v>
      </c>
    </row>
    <row r="3196" spans="1:8">
      <c r="A3196" s="3">
        <v>1992</v>
      </c>
      <c r="B3196" t="s">
        <v>142</v>
      </c>
      <c r="C3196" s="3">
        <v>6</v>
      </c>
      <c r="D3196">
        <v>18</v>
      </c>
      <c r="E3196">
        <v>27</v>
      </c>
      <c r="F3196" s="3">
        <v>162</v>
      </c>
      <c r="G3196" t="s">
        <v>84</v>
      </c>
      <c r="H3196">
        <v>0.94499999999999995</v>
      </c>
    </row>
    <row r="3197" spans="1:8">
      <c r="A3197" s="3">
        <v>1993</v>
      </c>
      <c r="B3197" t="s">
        <v>142</v>
      </c>
      <c r="C3197" s="3">
        <v>6</v>
      </c>
      <c r="D3197">
        <v>9</v>
      </c>
      <c r="E3197">
        <v>45</v>
      </c>
      <c r="F3197" s="3">
        <v>188</v>
      </c>
      <c r="G3197" t="s">
        <v>84</v>
      </c>
      <c r="H3197">
        <v>0.878</v>
      </c>
    </row>
    <row r="3198" spans="1:8">
      <c r="A3198" s="3">
        <v>1994</v>
      </c>
      <c r="B3198" t="s">
        <v>142</v>
      </c>
      <c r="C3198" s="3">
        <v>6</v>
      </c>
      <c r="D3198">
        <v>32</v>
      </c>
      <c r="E3198">
        <v>0</v>
      </c>
      <c r="F3198" s="3">
        <v>97</v>
      </c>
      <c r="G3198" t="s">
        <v>84</v>
      </c>
      <c r="H3198">
        <v>0.98499999999999999</v>
      </c>
    </row>
    <row r="3199" spans="1:8">
      <c r="A3199" s="3">
        <v>1995</v>
      </c>
      <c r="B3199" t="s">
        <v>142</v>
      </c>
      <c r="C3199" s="3">
        <v>6</v>
      </c>
      <c r="D3199">
        <v>6</v>
      </c>
      <c r="E3199">
        <v>113</v>
      </c>
      <c r="F3199" s="3">
        <v>83</v>
      </c>
      <c r="G3199" t="s">
        <v>84</v>
      </c>
      <c r="H3199">
        <v>1.089</v>
      </c>
    </row>
    <row r="3200" spans="1:8">
      <c r="A3200" s="3">
        <v>1996</v>
      </c>
      <c r="B3200" t="s">
        <v>142</v>
      </c>
      <c r="C3200" s="3">
        <v>6</v>
      </c>
      <c r="D3200">
        <v>26</v>
      </c>
      <c r="E3200">
        <v>8</v>
      </c>
      <c r="F3200" s="3">
        <v>129</v>
      </c>
      <c r="G3200" t="s">
        <v>84</v>
      </c>
      <c r="H3200">
        <v>0.85099999999999998</v>
      </c>
    </row>
    <row r="3201" spans="1:8">
      <c r="A3201" s="3">
        <v>1997</v>
      </c>
      <c r="B3201" t="s">
        <v>142</v>
      </c>
      <c r="C3201" s="3">
        <v>6</v>
      </c>
      <c r="D3201">
        <v>14</v>
      </c>
      <c r="E3201">
        <v>128</v>
      </c>
      <c r="F3201" s="3">
        <v>96</v>
      </c>
      <c r="G3201" t="s">
        <v>84</v>
      </c>
      <c r="H3201">
        <v>0.95699999999999996</v>
      </c>
    </row>
    <row r="3202" spans="1:8">
      <c r="A3202" s="3">
        <v>1998</v>
      </c>
      <c r="B3202" t="s">
        <v>142</v>
      </c>
      <c r="C3202" s="3">
        <v>6</v>
      </c>
      <c r="D3202">
        <v>18</v>
      </c>
      <c r="E3202">
        <v>143</v>
      </c>
      <c r="F3202" s="3">
        <v>185</v>
      </c>
      <c r="G3202" t="s">
        <v>84</v>
      </c>
      <c r="H3202">
        <v>1.0900000000000001</v>
      </c>
    </row>
    <row r="3203" spans="1:8">
      <c r="A3203" s="3">
        <v>1999</v>
      </c>
      <c r="B3203" t="s">
        <v>142</v>
      </c>
      <c r="C3203" s="3">
        <v>6</v>
      </c>
      <c r="D3203">
        <v>70</v>
      </c>
      <c r="E3203">
        <v>89</v>
      </c>
      <c r="F3203" s="3">
        <v>82</v>
      </c>
      <c r="G3203" t="s">
        <v>84</v>
      </c>
      <c r="H3203">
        <v>0.90300000000000002</v>
      </c>
    </row>
    <row r="3204" spans="1:8">
      <c r="A3204" s="3">
        <v>2000</v>
      </c>
      <c r="B3204" t="s">
        <v>142</v>
      </c>
      <c r="C3204" s="3">
        <v>6</v>
      </c>
      <c r="D3204">
        <v>156</v>
      </c>
      <c r="E3204">
        <v>381</v>
      </c>
      <c r="F3204" s="3">
        <v>146</v>
      </c>
      <c r="G3204" t="s">
        <v>84</v>
      </c>
      <c r="H3204">
        <v>0.97499999999999998</v>
      </c>
    </row>
    <row r="3205" spans="1:8">
      <c r="A3205" s="3">
        <v>2001</v>
      </c>
      <c r="B3205" t="s">
        <v>142</v>
      </c>
      <c r="C3205" s="3">
        <v>6</v>
      </c>
      <c r="D3205">
        <v>40</v>
      </c>
      <c r="E3205">
        <v>302</v>
      </c>
      <c r="F3205" s="3">
        <v>231</v>
      </c>
      <c r="G3205" t="s">
        <v>84</v>
      </c>
      <c r="H3205">
        <v>1.0509999999999999</v>
      </c>
    </row>
    <row r="3206" spans="1:8">
      <c r="A3206" s="3">
        <v>2002</v>
      </c>
      <c r="B3206" t="s">
        <v>142</v>
      </c>
      <c r="C3206" s="3">
        <v>6</v>
      </c>
      <c r="D3206">
        <v>177</v>
      </c>
      <c r="E3206">
        <v>383</v>
      </c>
      <c r="F3206" s="3">
        <v>324</v>
      </c>
      <c r="G3206" t="s">
        <v>84</v>
      </c>
      <c r="H3206">
        <v>0.92700000000000005</v>
      </c>
    </row>
    <row r="3207" spans="1:8">
      <c r="A3207" s="3">
        <v>2003</v>
      </c>
      <c r="B3207" t="s">
        <v>142</v>
      </c>
      <c r="C3207" s="3">
        <v>6</v>
      </c>
      <c r="D3207">
        <v>71</v>
      </c>
      <c r="E3207">
        <v>1104</v>
      </c>
      <c r="F3207" s="3">
        <v>223</v>
      </c>
      <c r="G3207" t="s">
        <v>84</v>
      </c>
      <c r="H3207">
        <v>1</v>
      </c>
    </row>
    <row r="3208" spans="1:8">
      <c r="A3208" s="3">
        <v>2004</v>
      </c>
      <c r="B3208" t="s">
        <v>142</v>
      </c>
      <c r="C3208" s="3">
        <v>6</v>
      </c>
      <c r="D3208">
        <v>60</v>
      </c>
      <c r="E3208">
        <v>232</v>
      </c>
      <c r="F3208" s="3">
        <v>223</v>
      </c>
      <c r="G3208" t="s">
        <v>84</v>
      </c>
      <c r="H3208">
        <v>0.94499999999999995</v>
      </c>
    </row>
    <row r="3209" spans="1:8">
      <c r="A3209" s="3">
        <v>2005</v>
      </c>
      <c r="B3209" t="s">
        <v>142</v>
      </c>
      <c r="C3209" s="3">
        <v>6</v>
      </c>
      <c r="D3209">
        <v>51</v>
      </c>
      <c r="E3209">
        <v>132</v>
      </c>
      <c r="F3209" s="3">
        <v>134</v>
      </c>
      <c r="G3209" t="s">
        <v>84</v>
      </c>
      <c r="H3209">
        <v>1.0129999999999999</v>
      </c>
    </row>
    <row r="3210" spans="1:8">
      <c r="A3210" s="3">
        <v>2006</v>
      </c>
      <c r="B3210" t="s">
        <v>142</v>
      </c>
      <c r="C3210" s="3">
        <v>6</v>
      </c>
      <c r="D3210">
        <v>48</v>
      </c>
      <c r="E3210">
        <v>276</v>
      </c>
      <c r="F3210" s="3">
        <v>133</v>
      </c>
      <c r="G3210" t="s">
        <v>84</v>
      </c>
      <c r="H3210">
        <v>1.0649999999999999</v>
      </c>
    </row>
    <row r="3211" spans="1:8">
      <c r="A3211" s="3">
        <v>2007</v>
      </c>
      <c r="B3211" t="s">
        <v>142</v>
      </c>
      <c r="C3211" s="3">
        <v>6</v>
      </c>
      <c r="D3211">
        <v>28</v>
      </c>
      <c r="E3211">
        <v>127</v>
      </c>
      <c r="F3211" s="3">
        <v>84</v>
      </c>
      <c r="G3211" t="s">
        <v>84</v>
      </c>
      <c r="H3211">
        <v>1.107</v>
      </c>
    </row>
    <row r="3212" spans="1:8">
      <c r="A3212" s="3">
        <v>2008</v>
      </c>
      <c r="B3212" t="s">
        <v>142</v>
      </c>
      <c r="C3212" s="3">
        <v>6</v>
      </c>
      <c r="D3212">
        <v>24</v>
      </c>
      <c r="E3212">
        <v>41</v>
      </c>
      <c r="F3212" s="3">
        <v>126</v>
      </c>
      <c r="G3212" t="s">
        <v>84</v>
      </c>
      <c r="H3212">
        <v>0.93700000000000006</v>
      </c>
    </row>
    <row r="3213" spans="1:8">
      <c r="A3213" s="3">
        <v>2009</v>
      </c>
      <c r="B3213" t="s">
        <v>142</v>
      </c>
      <c r="C3213" s="3">
        <v>6</v>
      </c>
      <c r="D3213">
        <v>104</v>
      </c>
      <c r="E3213">
        <v>598</v>
      </c>
      <c r="F3213" s="3">
        <v>66</v>
      </c>
      <c r="G3213" t="s">
        <v>84</v>
      </c>
      <c r="H3213">
        <v>1.006</v>
      </c>
    </row>
    <row r="3214" spans="1:8">
      <c r="A3214" s="3">
        <v>2010</v>
      </c>
      <c r="B3214" t="s">
        <v>142</v>
      </c>
      <c r="C3214" s="3">
        <v>6</v>
      </c>
      <c r="D3214">
        <v>44</v>
      </c>
      <c r="E3214">
        <v>176</v>
      </c>
      <c r="F3214" s="3">
        <v>52</v>
      </c>
      <c r="G3214" t="s">
        <v>84</v>
      </c>
      <c r="H3214">
        <v>0.89900000000000002</v>
      </c>
    </row>
    <row r="3215" spans="1:8">
      <c r="A3215" s="3">
        <v>2011</v>
      </c>
      <c r="B3215" t="s">
        <v>142</v>
      </c>
      <c r="C3215" s="3">
        <v>6</v>
      </c>
      <c r="D3215">
        <v>61</v>
      </c>
      <c r="E3215">
        <v>389</v>
      </c>
      <c r="F3215" s="3">
        <v>73</v>
      </c>
      <c r="G3215" t="s">
        <v>84</v>
      </c>
      <c r="H3215">
        <v>1.0329999999999999</v>
      </c>
    </row>
    <row r="3216" spans="1:8">
      <c r="A3216" s="3">
        <v>2012</v>
      </c>
      <c r="B3216" t="s">
        <v>142</v>
      </c>
      <c r="C3216" s="3">
        <v>6</v>
      </c>
      <c r="D3216">
        <v>129</v>
      </c>
      <c r="E3216">
        <v>218</v>
      </c>
      <c r="F3216" s="3">
        <v>56</v>
      </c>
      <c r="G3216" t="s">
        <v>84</v>
      </c>
      <c r="H3216">
        <v>0.94199999999999995</v>
      </c>
    </row>
    <row r="3217" spans="1:8">
      <c r="A3217" s="3">
        <v>2013</v>
      </c>
      <c r="B3217" t="s">
        <v>142</v>
      </c>
      <c r="C3217" s="3">
        <v>6</v>
      </c>
      <c r="D3217">
        <v>52</v>
      </c>
      <c r="E3217">
        <v>333</v>
      </c>
      <c r="F3217" s="3">
        <v>123</v>
      </c>
      <c r="G3217" t="s">
        <v>84</v>
      </c>
      <c r="H3217">
        <v>0.94899999999999995</v>
      </c>
    </row>
    <row r="3218" spans="1:8">
      <c r="A3218" s="3">
        <v>2014</v>
      </c>
      <c r="B3218" t="s">
        <v>142</v>
      </c>
      <c r="C3218" s="3">
        <v>6</v>
      </c>
      <c r="D3218">
        <v>84</v>
      </c>
      <c r="E3218">
        <v>106</v>
      </c>
      <c r="F3218" s="3">
        <v>154</v>
      </c>
      <c r="G3218" t="s">
        <v>84</v>
      </c>
      <c r="H3218">
        <v>0.879</v>
      </c>
    </row>
    <row r="3219" spans="1:8">
      <c r="A3219" s="3">
        <v>1981</v>
      </c>
      <c r="B3219" t="s">
        <v>142</v>
      </c>
      <c r="C3219" s="3">
        <v>7</v>
      </c>
      <c r="D3219">
        <v>28</v>
      </c>
      <c r="E3219">
        <v>23</v>
      </c>
      <c r="F3219" s="3">
        <v>111</v>
      </c>
      <c r="G3219" t="s">
        <v>84</v>
      </c>
      <c r="H3219">
        <v>1.196</v>
      </c>
    </row>
    <row r="3220" spans="1:8">
      <c r="A3220" s="3">
        <v>1982</v>
      </c>
      <c r="B3220" t="s">
        <v>142</v>
      </c>
      <c r="C3220" s="3">
        <v>7</v>
      </c>
      <c r="D3220">
        <v>58</v>
      </c>
      <c r="E3220">
        <v>85</v>
      </c>
      <c r="F3220" s="3">
        <v>202</v>
      </c>
      <c r="G3220" t="s">
        <v>84</v>
      </c>
      <c r="H3220">
        <v>1.84</v>
      </c>
    </row>
    <row r="3221" spans="1:8">
      <c r="A3221" s="3">
        <v>1983</v>
      </c>
      <c r="B3221" t="s">
        <v>142</v>
      </c>
      <c r="C3221" s="3">
        <v>7</v>
      </c>
      <c r="D3221">
        <v>224</v>
      </c>
      <c r="E3221">
        <v>87</v>
      </c>
      <c r="F3221" s="3">
        <v>544</v>
      </c>
      <c r="G3221" t="s">
        <v>84</v>
      </c>
      <c r="H3221">
        <v>1.552</v>
      </c>
    </row>
    <row r="3222" spans="1:8">
      <c r="A3222" s="3">
        <v>1984</v>
      </c>
      <c r="B3222" t="s">
        <v>142</v>
      </c>
      <c r="C3222" s="3">
        <v>7</v>
      </c>
      <c r="D3222">
        <v>183</v>
      </c>
      <c r="E3222">
        <v>648</v>
      </c>
      <c r="F3222" s="3">
        <v>803</v>
      </c>
      <c r="G3222" t="s">
        <v>84</v>
      </c>
      <c r="H3222">
        <v>1.284</v>
      </c>
    </row>
    <row r="3223" spans="1:8">
      <c r="A3223" s="3">
        <v>1985</v>
      </c>
      <c r="B3223" t="s">
        <v>142</v>
      </c>
      <c r="C3223" s="3">
        <v>7</v>
      </c>
      <c r="D3223">
        <v>264</v>
      </c>
      <c r="E3223">
        <v>53</v>
      </c>
      <c r="F3223" s="3">
        <v>1404</v>
      </c>
      <c r="G3223" t="s">
        <v>84</v>
      </c>
      <c r="H3223">
        <v>0.61299999999999999</v>
      </c>
    </row>
    <row r="3224" spans="1:8">
      <c r="A3224" s="3">
        <v>1986</v>
      </c>
      <c r="B3224" t="s">
        <v>142</v>
      </c>
      <c r="C3224" s="3">
        <v>7</v>
      </c>
      <c r="D3224">
        <v>47</v>
      </c>
      <c r="E3224">
        <v>43</v>
      </c>
      <c r="F3224" s="3">
        <v>357</v>
      </c>
      <c r="G3224" t="s">
        <v>84</v>
      </c>
      <c r="H3224">
        <v>0.96099999999999997</v>
      </c>
    </row>
    <row r="3225" spans="1:8">
      <c r="A3225" s="3">
        <v>1987</v>
      </c>
      <c r="B3225" t="s">
        <v>142</v>
      </c>
      <c r="C3225" s="3">
        <v>7</v>
      </c>
      <c r="D3225">
        <v>71</v>
      </c>
      <c r="E3225">
        <v>0</v>
      </c>
      <c r="F3225" s="3">
        <v>424</v>
      </c>
      <c r="G3225" t="s">
        <v>84</v>
      </c>
      <c r="H3225">
        <v>0.85299999999999998</v>
      </c>
    </row>
    <row r="3226" spans="1:8">
      <c r="A3226" s="3">
        <v>1988</v>
      </c>
      <c r="B3226" t="s">
        <v>142</v>
      </c>
      <c r="C3226" s="3">
        <v>7</v>
      </c>
      <c r="D3226">
        <v>37</v>
      </c>
      <c r="E3226">
        <v>0</v>
      </c>
      <c r="F3226" s="3">
        <v>303</v>
      </c>
      <c r="G3226" t="s">
        <v>84</v>
      </c>
      <c r="H3226">
        <v>0.82699999999999996</v>
      </c>
    </row>
    <row r="3227" spans="1:8">
      <c r="A3227" s="3">
        <v>1989</v>
      </c>
      <c r="B3227" t="s">
        <v>142</v>
      </c>
      <c r="C3227" s="3">
        <v>7</v>
      </c>
      <c r="D3227">
        <v>16</v>
      </c>
      <c r="E3227">
        <v>21</v>
      </c>
      <c r="F3227" s="3">
        <v>214</v>
      </c>
      <c r="G3227" t="s">
        <v>84</v>
      </c>
      <c r="H3227">
        <v>1.073</v>
      </c>
    </row>
    <row r="3228" spans="1:8">
      <c r="A3228" s="3">
        <v>1990</v>
      </c>
      <c r="B3228" t="s">
        <v>142</v>
      </c>
      <c r="C3228" s="3">
        <v>7</v>
      </c>
      <c r="D3228">
        <v>0</v>
      </c>
      <c r="E3228">
        <v>0</v>
      </c>
      <c r="F3228" s="3">
        <v>142</v>
      </c>
      <c r="G3228" t="s">
        <v>84</v>
      </c>
      <c r="H3228">
        <v>0.99</v>
      </c>
    </row>
    <row r="3229" spans="1:8">
      <c r="A3229" s="3">
        <v>1991</v>
      </c>
      <c r="B3229" t="s">
        <v>142</v>
      </c>
      <c r="C3229" s="3">
        <v>7</v>
      </c>
      <c r="D3229">
        <v>52</v>
      </c>
      <c r="E3229">
        <v>2</v>
      </c>
      <c r="F3229" s="3">
        <v>113</v>
      </c>
      <c r="G3229" t="s">
        <v>84</v>
      </c>
      <c r="H3229">
        <v>1.1679999999999999</v>
      </c>
    </row>
    <row r="3230" spans="1:8">
      <c r="A3230" s="3">
        <v>1992</v>
      </c>
      <c r="B3230" t="s">
        <v>142</v>
      </c>
      <c r="C3230" s="3">
        <v>7</v>
      </c>
      <c r="D3230">
        <v>0</v>
      </c>
      <c r="E3230">
        <v>0</v>
      </c>
      <c r="F3230" s="3">
        <v>53</v>
      </c>
      <c r="G3230" t="s">
        <v>84</v>
      </c>
      <c r="H3230">
        <v>1.395</v>
      </c>
    </row>
    <row r="3231" spans="1:8">
      <c r="A3231" s="3">
        <v>1993</v>
      </c>
      <c r="B3231" t="s">
        <v>142</v>
      </c>
      <c r="C3231" s="3">
        <v>7</v>
      </c>
      <c r="D3231">
        <v>19</v>
      </c>
      <c r="E3231">
        <v>10</v>
      </c>
      <c r="F3231" s="3">
        <v>138</v>
      </c>
      <c r="G3231" t="s">
        <v>84</v>
      </c>
      <c r="H3231">
        <v>1.167</v>
      </c>
    </row>
    <row r="3232" spans="1:8">
      <c r="A3232" s="3">
        <v>1994</v>
      </c>
      <c r="B3232" t="s">
        <v>142</v>
      </c>
      <c r="C3232" s="3">
        <v>7</v>
      </c>
      <c r="D3232">
        <v>25</v>
      </c>
      <c r="E3232">
        <v>4</v>
      </c>
      <c r="F3232" s="3">
        <v>39</v>
      </c>
      <c r="G3232" t="s">
        <v>84</v>
      </c>
      <c r="H3232">
        <v>1.2809999999999999</v>
      </c>
    </row>
    <row r="3233" spans="1:8">
      <c r="A3233" s="3">
        <v>1995</v>
      </c>
      <c r="B3233" t="s">
        <v>142</v>
      </c>
      <c r="C3233" s="3">
        <v>7</v>
      </c>
      <c r="D3233">
        <v>10</v>
      </c>
      <c r="E3233">
        <v>82</v>
      </c>
      <c r="F3233" s="3">
        <v>20</v>
      </c>
      <c r="G3233" t="s">
        <v>84</v>
      </c>
      <c r="H3233">
        <v>1.7410000000000001</v>
      </c>
    </row>
    <row r="3234" spans="1:8">
      <c r="A3234" s="3">
        <v>1996</v>
      </c>
      <c r="B3234" t="s">
        <v>142</v>
      </c>
      <c r="C3234" s="3">
        <v>7</v>
      </c>
      <c r="D3234">
        <v>0</v>
      </c>
      <c r="E3234">
        <v>25</v>
      </c>
      <c r="F3234" s="3">
        <v>40</v>
      </c>
      <c r="G3234" t="s">
        <v>84</v>
      </c>
      <c r="H3234">
        <v>1.085</v>
      </c>
    </row>
    <row r="3235" spans="1:8">
      <c r="A3235" s="3">
        <v>1997</v>
      </c>
      <c r="B3235" t="s">
        <v>142</v>
      </c>
      <c r="C3235" s="3">
        <v>7</v>
      </c>
      <c r="D3235">
        <v>0</v>
      </c>
      <c r="E3235">
        <v>3</v>
      </c>
      <c r="F3235" s="3">
        <v>39</v>
      </c>
      <c r="G3235" t="s">
        <v>84</v>
      </c>
      <c r="H3235">
        <v>1.4770000000000001</v>
      </c>
    </row>
    <row r="3236" spans="1:8">
      <c r="A3236" s="3">
        <v>1998</v>
      </c>
      <c r="B3236" t="s">
        <v>142</v>
      </c>
      <c r="C3236" s="3">
        <v>7</v>
      </c>
      <c r="D3236">
        <v>0</v>
      </c>
      <c r="E3236">
        <v>0</v>
      </c>
      <c r="F3236" s="3">
        <v>74</v>
      </c>
      <c r="G3236" t="s">
        <v>84</v>
      </c>
      <c r="H3236">
        <v>1.1160000000000001</v>
      </c>
    </row>
    <row r="3237" spans="1:8">
      <c r="A3237" s="3">
        <v>1999</v>
      </c>
      <c r="B3237" t="s">
        <v>142</v>
      </c>
      <c r="C3237" s="3">
        <v>7</v>
      </c>
      <c r="D3237">
        <v>35</v>
      </c>
      <c r="E3237">
        <v>12</v>
      </c>
      <c r="F3237" s="3">
        <v>18</v>
      </c>
      <c r="G3237" t="s">
        <v>84</v>
      </c>
      <c r="H3237">
        <v>1.147</v>
      </c>
    </row>
    <row r="3238" spans="1:8">
      <c r="A3238" s="3">
        <v>2000</v>
      </c>
      <c r="B3238" t="s">
        <v>142</v>
      </c>
      <c r="C3238" s="3">
        <v>7</v>
      </c>
      <c r="D3238">
        <v>39</v>
      </c>
      <c r="E3238">
        <v>56</v>
      </c>
      <c r="F3238" s="3">
        <v>72</v>
      </c>
      <c r="G3238" t="s">
        <v>84</v>
      </c>
      <c r="H3238">
        <v>1.079</v>
      </c>
    </row>
    <row r="3239" spans="1:8">
      <c r="A3239" s="3">
        <v>2001</v>
      </c>
      <c r="B3239" t="s">
        <v>142</v>
      </c>
      <c r="C3239" s="3">
        <v>7</v>
      </c>
      <c r="D3239">
        <v>8</v>
      </c>
      <c r="E3239">
        <v>38</v>
      </c>
      <c r="F3239" s="3">
        <v>124</v>
      </c>
      <c r="G3239" t="s">
        <v>84</v>
      </c>
      <c r="H3239">
        <v>1.234</v>
      </c>
    </row>
    <row r="3240" spans="1:8">
      <c r="A3240" s="3">
        <v>2002</v>
      </c>
      <c r="B3240" t="s">
        <v>142</v>
      </c>
      <c r="C3240" s="3">
        <v>7</v>
      </c>
      <c r="D3240">
        <v>73</v>
      </c>
      <c r="E3240">
        <v>81</v>
      </c>
      <c r="F3240" s="3">
        <v>115</v>
      </c>
      <c r="G3240" t="s">
        <v>84</v>
      </c>
      <c r="H3240">
        <v>1.143</v>
      </c>
    </row>
    <row r="3241" spans="1:8">
      <c r="A3241" s="3">
        <v>2003</v>
      </c>
      <c r="B3241" t="s">
        <v>142</v>
      </c>
      <c r="C3241" s="3">
        <v>7</v>
      </c>
      <c r="D3241">
        <v>29</v>
      </c>
      <c r="E3241">
        <v>421</v>
      </c>
      <c r="F3241" s="3">
        <v>136</v>
      </c>
      <c r="G3241" t="s">
        <v>84</v>
      </c>
      <c r="H3241">
        <v>1.135</v>
      </c>
    </row>
    <row r="3242" spans="1:8">
      <c r="A3242" s="3">
        <v>2004</v>
      </c>
      <c r="B3242" t="s">
        <v>142</v>
      </c>
      <c r="C3242" s="3">
        <v>7</v>
      </c>
      <c r="D3242">
        <v>83</v>
      </c>
      <c r="E3242">
        <v>85</v>
      </c>
      <c r="F3242" s="3">
        <v>167</v>
      </c>
      <c r="G3242" t="s">
        <v>84</v>
      </c>
      <c r="H3242">
        <v>1.2509999999999999</v>
      </c>
    </row>
    <row r="3243" spans="1:8">
      <c r="A3243" s="3">
        <v>2005</v>
      </c>
      <c r="B3243" t="s">
        <v>142</v>
      </c>
      <c r="C3243" s="3">
        <v>7</v>
      </c>
      <c r="D3243">
        <v>21</v>
      </c>
      <c r="E3243">
        <v>122</v>
      </c>
      <c r="F3243" s="3">
        <v>81</v>
      </c>
      <c r="G3243" t="s">
        <v>84</v>
      </c>
      <c r="H3243">
        <v>1.3180000000000001</v>
      </c>
    </row>
    <row r="3244" spans="1:8">
      <c r="A3244" s="3">
        <v>2006</v>
      </c>
      <c r="B3244" t="s">
        <v>142</v>
      </c>
      <c r="C3244" s="3">
        <v>7</v>
      </c>
      <c r="D3244">
        <v>0</v>
      </c>
      <c r="E3244">
        <v>176</v>
      </c>
      <c r="F3244" s="3">
        <v>108</v>
      </c>
      <c r="G3244" t="s">
        <v>84</v>
      </c>
      <c r="H3244">
        <v>1.2889999999999999</v>
      </c>
    </row>
    <row r="3245" spans="1:8">
      <c r="A3245" s="3">
        <v>2007</v>
      </c>
      <c r="B3245" t="s">
        <v>142</v>
      </c>
      <c r="C3245" s="3">
        <v>7</v>
      </c>
      <c r="D3245">
        <v>51</v>
      </c>
      <c r="E3245">
        <v>37</v>
      </c>
      <c r="F3245" s="3">
        <v>42</v>
      </c>
      <c r="G3245" t="s">
        <v>84</v>
      </c>
      <c r="H3245">
        <v>1.641</v>
      </c>
    </row>
    <row r="3246" spans="1:8">
      <c r="A3246" s="3">
        <v>2008</v>
      </c>
      <c r="B3246" t="s">
        <v>142</v>
      </c>
      <c r="C3246" s="3">
        <v>7</v>
      </c>
      <c r="D3246">
        <v>2</v>
      </c>
      <c r="E3246">
        <v>63</v>
      </c>
      <c r="F3246" s="3">
        <v>66</v>
      </c>
      <c r="G3246" t="s">
        <v>84</v>
      </c>
      <c r="H3246">
        <v>1.2749999999999999</v>
      </c>
    </row>
    <row r="3247" spans="1:8">
      <c r="A3247" s="3">
        <v>2009</v>
      </c>
      <c r="B3247" t="s">
        <v>142</v>
      </c>
      <c r="C3247" s="3">
        <v>7</v>
      </c>
      <c r="D3247">
        <v>25</v>
      </c>
      <c r="E3247">
        <v>169</v>
      </c>
      <c r="F3247" s="3">
        <v>30</v>
      </c>
      <c r="G3247" t="s">
        <v>84</v>
      </c>
      <c r="H3247">
        <v>0.94099999999999995</v>
      </c>
    </row>
    <row r="3248" spans="1:8">
      <c r="A3248" s="3">
        <v>2010</v>
      </c>
      <c r="B3248" t="s">
        <v>142</v>
      </c>
      <c r="C3248" s="3">
        <v>7</v>
      </c>
      <c r="D3248">
        <v>7</v>
      </c>
      <c r="E3248">
        <v>46</v>
      </c>
      <c r="F3248" s="3">
        <v>35</v>
      </c>
      <c r="G3248" t="s">
        <v>84</v>
      </c>
      <c r="H3248">
        <v>1.075</v>
      </c>
    </row>
    <row r="3249" spans="1:8">
      <c r="A3249" s="3">
        <v>2011</v>
      </c>
      <c r="B3249" t="s">
        <v>142</v>
      </c>
      <c r="C3249" s="3">
        <v>7</v>
      </c>
      <c r="D3249">
        <v>20</v>
      </c>
      <c r="E3249">
        <v>101</v>
      </c>
      <c r="F3249" s="3">
        <v>53</v>
      </c>
      <c r="G3249" t="s">
        <v>84</v>
      </c>
      <c r="H3249">
        <v>1.2589999999999999</v>
      </c>
    </row>
    <row r="3250" spans="1:8">
      <c r="A3250" s="3">
        <v>2012</v>
      </c>
      <c r="B3250" t="s">
        <v>142</v>
      </c>
      <c r="C3250" s="3">
        <v>7</v>
      </c>
      <c r="D3250">
        <v>60</v>
      </c>
      <c r="E3250">
        <v>317</v>
      </c>
      <c r="F3250" s="3">
        <v>55</v>
      </c>
      <c r="G3250" t="s">
        <v>84</v>
      </c>
      <c r="H3250">
        <v>1.2110000000000001</v>
      </c>
    </row>
    <row r="3251" spans="1:8">
      <c r="A3251" s="3">
        <v>2013</v>
      </c>
      <c r="B3251" t="s">
        <v>142</v>
      </c>
      <c r="C3251" s="3">
        <v>7</v>
      </c>
      <c r="D3251">
        <v>48</v>
      </c>
      <c r="E3251">
        <v>182</v>
      </c>
      <c r="F3251" s="3">
        <v>91</v>
      </c>
      <c r="G3251" t="s">
        <v>84</v>
      </c>
      <c r="H3251">
        <v>1.1839999999999999</v>
      </c>
    </row>
    <row r="3252" spans="1:8">
      <c r="A3252" s="3">
        <v>2014</v>
      </c>
      <c r="B3252" t="s">
        <v>142</v>
      </c>
      <c r="C3252" s="3">
        <v>7</v>
      </c>
      <c r="D3252">
        <v>57</v>
      </c>
      <c r="E3252">
        <v>106</v>
      </c>
      <c r="F3252" s="3">
        <v>137</v>
      </c>
      <c r="G3252" t="s">
        <v>84</v>
      </c>
      <c r="H3252">
        <v>1.038</v>
      </c>
    </row>
    <row r="3253" spans="1:8">
      <c r="A3253">
        <v>1980</v>
      </c>
      <c r="B3253" t="s">
        <v>129</v>
      </c>
      <c r="C3253">
        <v>1</v>
      </c>
      <c r="D3253">
        <v>0.45</v>
      </c>
      <c r="E3253">
        <v>0</v>
      </c>
      <c r="F3253">
        <v>5</v>
      </c>
      <c r="G3253" t="s">
        <v>84</v>
      </c>
      <c r="H3253">
        <v>0.03</v>
      </c>
    </row>
    <row r="3254" spans="1:8">
      <c r="A3254">
        <v>1981</v>
      </c>
      <c r="B3254" t="s">
        <v>129</v>
      </c>
      <c r="C3254">
        <v>1</v>
      </c>
      <c r="D3254">
        <v>0.13</v>
      </c>
      <c r="E3254">
        <v>0</v>
      </c>
      <c r="F3254">
        <v>5</v>
      </c>
      <c r="G3254" t="s">
        <v>84</v>
      </c>
      <c r="H3254">
        <v>3.15E-2</v>
      </c>
    </row>
    <row r="3255" spans="1:8">
      <c r="A3255">
        <v>1982</v>
      </c>
      <c r="B3255" t="s">
        <v>129</v>
      </c>
      <c r="C3255">
        <v>1</v>
      </c>
      <c r="D3255">
        <v>0.03</v>
      </c>
      <c r="E3255">
        <v>0</v>
      </c>
      <c r="F3255">
        <v>10</v>
      </c>
      <c r="G3255" t="s">
        <v>84</v>
      </c>
      <c r="H3255">
        <v>1.7999999999999999E-2</v>
      </c>
    </row>
    <row r="3256" spans="1:8">
      <c r="A3256">
        <v>1983</v>
      </c>
      <c r="B3256" t="s">
        <v>129</v>
      </c>
      <c r="C3256">
        <v>1</v>
      </c>
      <c r="D3256">
        <v>0.2</v>
      </c>
      <c r="E3256">
        <v>0.06</v>
      </c>
      <c r="F3256">
        <v>15</v>
      </c>
      <c r="G3256" t="s">
        <v>84</v>
      </c>
      <c r="H3256">
        <v>1.34E-2</v>
      </c>
    </row>
    <row r="3257" spans="1:8">
      <c r="A3257">
        <v>1984</v>
      </c>
      <c r="B3257" t="s">
        <v>129</v>
      </c>
      <c r="C3257">
        <v>1</v>
      </c>
      <c r="D3257">
        <v>0.01</v>
      </c>
      <c r="E3257">
        <v>0.02</v>
      </c>
      <c r="F3257">
        <v>3</v>
      </c>
      <c r="G3257" t="s">
        <v>84</v>
      </c>
      <c r="H3257">
        <v>4.1000000000000003E-3</v>
      </c>
    </row>
    <row r="3258" spans="1:8">
      <c r="A3258">
        <v>1985</v>
      </c>
      <c r="B3258" t="s">
        <v>129</v>
      </c>
      <c r="C3258">
        <v>1</v>
      </c>
      <c r="D3258">
        <v>0.03</v>
      </c>
      <c r="E3258">
        <v>0.02</v>
      </c>
      <c r="F3258">
        <v>65</v>
      </c>
      <c r="G3258" t="s">
        <v>84</v>
      </c>
      <c r="H3258">
        <v>1.7500000000000002E-2</v>
      </c>
    </row>
    <row r="3259" spans="1:8">
      <c r="A3259">
        <v>1986</v>
      </c>
      <c r="B3259" t="s">
        <v>129</v>
      </c>
      <c r="C3259">
        <v>1</v>
      </c>
      <c r="D3259">
        <v>0.01</v>
      </c>
      <c r="E3259">
        <v>0.1</v>
      </c>
      <c r="F3259">
        <v>59</v>
      </c>
      <c r="G3259" t="s">
        <v>84</v>
      </c>
      <c r="H3259">
        <v>1.5900000000000001E-2</v>
      </c>
    </row>
    <row r="3260" spans="1:8">
      <c r="A3260">
        <v>1987</v>
      </c>
      <c r="B3260" t="s">
        <v>129</v>
      </c>
      <c r="C3260">
        <v>1</v>
      </c>
      <c r="D3260">
        <v>0.09</v>
      </c>
      <c r="E3260">
        <v>0.01</v>
      </c>
      <c r="F3260">
        <v>38</v>
      </c>
      <c r="G3260" t="s">
        <v>84</v>
      </c>
      <c r="H3260">
        <v>1.2800000000000001E-2</v>
      </c>
    </row>
    <row r="3261" spans="1:8">
      <c r="A3261">
        <v>1988</v>
      </c>
      <c r="B3261" t="s">
        <v>129</v>
      </c>
      <c r="C3261">
        <v>1</v>
      </c>
      <c r="D3261">
        <v>0.2</v>
      </c>
      <c r="E3261">
        <v>0</v>
      </c>
      <c r="F3261">
        <v>314</v>
      </c>
      <c r="G3261" t="s">
        <v>84</v>
      </c>
      <c r="H3261">
        <v>1.5900000000000001E-2</v>
      </c>
    </row>
    <row r="3262" spans="1:8">
      <c r="A3262">
        <v>1989</v>
      </c>
      <c r="B3262" t="s">
        <v>129</v>
      </c>
      <c r="C3262">
        <v>1</v>
      </c>
      <c r="D3262">
        <v>0.05</v>
      </c>
      <c r="E3262">
        <v>0.05</v>
      </c>
      <c r="F3262">
        <v>15</v>
      </c>
      <c r="G3262" t="s">
        <v>84</v>
      </c>
      <c r="H3262">
        <v>8.9999999999999993E-3</v>
      </c>
    </row>
    <row r="3263" spans="1:8">
      <c r="A3263">
        <v>1990</v>
      </c>
      <c r="B3263" t="s">
        <v>129</v>
      </c>
      <c r="C3263">
        <v>1</v>
      </c>
      <c r="D3263">
        <v>0</v>
      </c>
      <c r="E3263">
        <v>0.01</v>
      </c>
      <c r="F3263">
        <v>0</v>
      </c>
      <c r="G3263" t="s">
        <v>84</v>
      </c>
      <c r="H3263">
        <v>6.4999999999999997E-3</v>
      </c>
    </row>
    <row r="3264" spans="1:8">
      <c r="A3264">
        <v>1991</v>
      </c>
      <c r="B3264" t="s">
        <v>129</v>
      </c>
      <c r="C3264">
        <v>1</v>
      </c>
      <c r="D3264">
        <v>0.03</v>
      </c>
      <c r="E3264">
        <v>0.01</v>
      </c>
      <c r="F3264">
        <v>0</v>
      </c>
      <c r="G3264" t="s">
        <v>84</v>
      </c>
      <c r="H3264">
        <v>4.0000000000000001E-3</v>
      </c>
    </row>
    <row r="3265" spans="1:8">
      <c r="A3265">
        <v>1992</v>
      </c>
      <c r="B3265" t="s">
        <v>129</v>
      </c>
      <c r="C3265">
        <v>1</v>
      </c>
      <c r="D3265">
        <v>0.06</v>
      </c>
      <c r="E3265">
        <v>0.02</v>
      </c>
      <c r="F3265">
        <v>10</v>
      </c>
      <c r="G3265" t="s">
        <v>84</v>
      </c>
      <c r="H3265">
        <v>6.0000000000000001E-3</v>
      </c>
    </row>
    <row r="3266" spans="1:8">
      <c r="A3266">
        <v>1993</v>
      </c>
      <c r="B3266" t="s">
        <v>129</v>
      </c>
      <c r="C3266">
        <v>1</v>
      </c>
      <c r="D3266">
        <v>0.33</v>
      </c>
      <c r="E3266">
        <v>0.01</v>
      </c>
      <c r="F3266">
        <v>22</v>
      </c>
      <c r="G3266" t="s">
        <v>84</v>
      </c>
      <c r="H3266">
        <v>3.0000000000000001E-3</v>
      </c>
    </row>
    <row r="3267" spans="1:8">
      <c r="A3267">
        <v>1994</v>
      </c>
      <c r="B3267" t="s">
        <v>129</v>
      </c>
      <c r="C3267">
        <v>1</v>
      </c>
      <c r="D3267">
        <v>0.03</v>
      </c>
      <c r="E3267">
        <v>0.04</v>
      </c>
      <c r="F3267">
        <v>58</v>
      </c>
      <c r="G3267" t="s">
        <v>84</v>
      </c>
      <c r="H3267">
        <v>4.0000000000000001E-3</v>
      </c>
    </row>
    <row r="3268" spans="1:8">
      <c r="A3268">
        <v>1995</v>
      </c>
      <c r="B3268" t="s">
        <v>129</v>
      </c>
      <c r="C3268">
        <v>1</v>
      </c>
      <c r="D3268">
        <v>0.03</v>
      </c>
      <c r="E3268">
        <v>0.01</v>
      </c>
      <c r="F3268">
        <v>46</v>
      </c>
      <c r="G3268" t="s">
        <v>84</v>
      </c>
      <c r="H3268">
        <v>6.1000000000000004E-3</v>
      </c>
    </row>
    <row r="3269" spans="1:8">
      <c r="A3269">
        <v>1996</v>
      </c>
      <c r="B3269" t="s">
        <v>129</v>
      </c>
      <c r="C3269">
        <v>1</v>
      </c>
      <c r="D3269">
        <v>0.02</v>
      </c>
      <c r="E3269">
        <v>0.01</v>
      </c>
      <c r="F3269">
        <v>12</v>
      </c>
      <c r="G3269" t="s">
        <v>84</v>
      </c>
      <c r="H3269">
        <v>3.0000000000000001E-3</v>
      </c>
    </row>
    <row r="3270" spans="1:8">
      <c r="A3270">
        <v>1997</v>
      </c>
      <c r="B3270" t="s">
        <v>129</v>
      </c>
      <c r="C3270">
        <v>1</v>
      </c>
      <c r="D3270">
        <v>0.01</v>
      </c>
      <c r="E3270">
        <v>0.01</v>
      </c>
      <c r="F3270">
        <v>15</v>
      </c>
      <c r="G3270" t="s">
        <v>84</v>
      </c>
      <c r="H3270">
        <v>6.0000000000000001E-3</v>
      </c>
    </row>
    <row r="3271" spans="1:8">
      <c r="A3271">
        <v>1998</v>
      </c>
      <c r="B3271" t="s">
        <v>129</v>
      </c>
      <c r="C3271">
        <v>1</v>
      </c>
      <c r="D3271">
        <v>0.06</v>
      </c>
      <c r="E3271">
        <v>0.01</v>
      </c>
      <c r="F3271">
        <v>37</v>
      </c>
      <c r="G3271" t="s">
        <v>84</v>
      </c>
      <c r="H3271">
        <v>1.35E-2</v>
      </c>
    </row>
    <row r="3272" spans="1:8">
      <c r="A3272">
        <v>1999</v>
      </c>
      <c r="B3272" t="s">
        <v>129</v>
      </c>
      <c r="C3272">
        <v>1</v>
      </c>
      <c r="D3272">
        <v>0.08</v>
      </c>
      <c r="E3272">
        <v>0.02</v>
      </c>
      <c r="F3272">
        <v>4</v>
      </c>
      <c r="G3272" t="s">
        <v>84</v>
      </c>
      <c r="H3272">
        <v>8.0000000000000002E-3</v>
      </c>
    </row>
    <row r="3273" spans="1:8">
      <c r="A3273">
        <v>2000</v>
      </c>
      <c r="B3273" t="s">
        <v>129</v>
      </c>
      <c r="C3273">
        <v>1</v>
      </c>
      <c r="D3273">
        <v>0.03</v>
      </c>
      <c r="E3273">
        <v>0.03</v>
      </c>
      <c r="F3273">
        <v>3</v>
      </c>
      <c r="G3273" t="s">
        <v>84</v>
      </c>
      <c r="H3273">
        <v>1.2999999999999999E-2</v>
      </c>
    </row>
    <row r="3274" spans="1:8">
      <c r="A3274">
        <v>2001</v>
      </c>
      <c r="B3274" t="s">
        <v>129</v>
      </c>
      <c r="C3274">
        <v>1</v>
      </c>
      <c r="D3274">
        <v>0</v>
      </c>
      <c r="E3274">
        <v>0.02</v>
      </c>
      <c r="F3274">
        <v>0</v>
      </c>
      <c r="G3274" t="s">
        <v>84</v>
      </c>
      <c r="H3274">
        <v>7.7000000000000002E-3</v>
      </c>
    </row>
    <row r="3275" spans="1:8">
      <c r="A3275">
        <v>2002</v>
      </c>
      <c r="B3275" t="s">
        <v>129</v>
      </c>
      <c r="C3275">
        <v>1</v>
      </c>
      <c r="D3275">
        <v>0.1</v>
      </c>
      <c r="E3275">
        <v>0.05</v>
      </c>
      <c r="F3275">
        <v>1</v>
      </c>
      <c r="G3275" t="s">
        <v>84</v>
      </c>
      <c r="H3275">
        <v>2.3999999999999998E-3</v>
      </c>
    </row>
    <row r="3276" spans="1:8">
      <c r="A3276">
        <v>2003</v>
      </c>
      <c r="B3276" t="s">
        <v>129</v>
      </c>
      <c r="C3276">
        <v>1</v>
      </c>
      <c r="D3276">
        <v>0.04</v>
      </c>
      <c r="E3276">
        <v>0.03</v>
      </c>
      <c r="F3276">
        <v>12</v>
      </c>
      <c r="G3276" t="s">
        <v>84</v>
      </c>
      <c r="H3276">
        <v>2.7199999999999998E-2</v>
      </c>
    </row>
    <row r="3277" spans="1:8">
      <c r="A3277">
        <v>2004</v>
      </c>
      <c r="B3277" t="s">
        <v>129</v>
      </c>
      <c r="C3277">
        <v>1</v>
      </c>
      <c r="D3277">
        <v>0.36</v>
      </c>
      <c r="E3277">
        <v>0.01</v>
      </c>
      <c r="F3277">
        <v>6</v>
      </c>
      <c r="G3277" t="s">
        <v>84</v>
      </c>
      <c r="H3277">
        <v>4.4999999999999997E-3</v>
      </c>
    </row>
    <row r="3278" spans="1:8">
      <c r="A3278">
        <v>2005</v>
      </c>
      <c r="B3278" t="s">
        <v>129</v>
      </c>
      <c r="C3278">
        <v>1</v>
      </c>
      <c r="D3278">
        <v>0.2</v>
      </c>
      <c r="E3278">
        <v>0</v>
      </c>
      <c r="F3278">
        <v>34</v>
      </c>
      <c r="G3278" t="s">
        <v>84</v>
      </c>
      <c r="H3278">
        <v>8.9999999999999993E-3</v>
      </c>
    </row>
    <row r="3279" spans="1:8">
      <c r="A3279">
        <v>2006</v>
      </c>
      <c r="B3279" t="s">
        <v>129</v>
      </c>
      <c r="C3279">
        <v>1</v>
      </c>
      <c r="D3279">
        <v>0.76</v>
      </c>
      <c r="E3279">
        <v>0.03</v>
      </c>
      <c r="F3279">
        <v>29</v>
      </c>
      <c r="G3279" t="s">
        <v>84</v>
      </c>
      <c r="H3279">
        <v>0.01</v>
      </c>
    </row>
    <row r="3280" spans="1:8">
      <c r="A3280">
        <v>2007</v>
      </c>
      <c r="B3280" t="s">
        <v>129</v>
      </c>
      <c r="C3280">
        <v>1</v>
      </c>
      <c r="D3280">
        <v>0.25</v>
      </c>
      <c r="E3280">
        <v>0.02</v>
      </c>
      <c r="F3280">
        <v>161</v>
      </c>
      <c r="G3280" t="s">
        <v>84</v>
      </c>
      <c r="H3280">
        <v>8.0000000000000002E-3</v>
      </c>
    </row>
    <row r="3281" spans="1:8">
      <c r="A3281">
        <v>2008</v>
      </c>
      <c r="B3281" t="s">
        <v>129</v>
      </c>
      <c r="C3281">
        <v>1</v>
      </c>
      <c r="D3281">
        <v>0.11</v>
      </c>
      <c r="E3281">
        <v>0.03</v>
      </c>
      <c r="F3281">
        <v>15</v>
      </c>
      <c r="G3281" t="s">
        <v>84</v>
      </c>
      <c r="H3281">
        <v>3.0000000000000001E-3</v>
      </c>
    </row>
    <row r="3282" spans="1:8">
      <c r="A3282">
        <v>2009</v>
      </c>
      <c r="B3282" t="s">
        <v>129</v>
      </c>
      <c r="C3282">
        <v>1</v>
      </c>
      <c r="D3282">
        <v>0.35</v>
      </c>
      <c r="E3282">
        <v>0.03</v>
      </c>
      <c r="F3282">
        <v>1</v>
      </c>
      <c r="G3282" t="s">
        <v>84</v>
      </c>
      <c r="H3282">
        <v>0.01</v>
      </c>
    </row>
    <row r="3283" spans="1:8">
      <c r="A3283">
        <v>2010</v>
      </c>
      <c r="B3283" t="s">
        <v>129</v>
      </c>
      <c r="C3283">
        <v>1</v>
      </c>
      <c r="D3283">
        <v>0.13</v>
      </c>
      <c r="E3283">
        <v>7.0000000000000007E-2</v>
      </c>
      <c r="F3283">
        <v>0</v>
      </c>
      <c r="G3283" t="s">
        <v>84</v>
      </c>
      <c r="H3283">
        <v>9.7000000000000003E-3</v>
      </c>
    </row>
    <row r="3284" spans="1:8">
      <c r="A3284">
        <v>2011</v>
      </c>
      <c r="B3284" t="s">
        <v>129</v>
      </c>
      <c r="C3284">
        <v>1</v>
      </c>
      <c r="D3284">
        <v>0.28000000000000003</v>
      </c>
      <c r="E3284">
        <v>0.01</v>
      </c>
      <c r="F3284">
        <v>5</v>
      </c>
      <c r="G3284" t="s">
        <v>84</v>
      </c>
      <c r="H3284">
        <v>9.4000000000000004E-3</v>
      </c>
    </row>
    <row r="3285" spans="1:8">
      <c r="A3285">
        <v>2012</v>
      </c>
      <c r="B3285" t="s">
        <v>129</v>
      </c>
      <c r="C3285">
        <v>1</v>
      </c>
      <c r="D3285">
        <v>0.32</v>
      </c>
      <c r="E3285">
        <v>0.03</v>
      </c>
      <c r="F3285">
        <v>4</v>
      </c>
      <c r="G3285" t="s">
        <v>84</v>
      </c>
      <c r="H3285">
        <v>5.0000000000000001E-3</v>
      </c>
    </row>
    <row r="3286" spans="1:8">
      <c r="A3286">
        <v>2013</v>
      </c>
      <c r="B3286" t="s">
        <v>129</v>
      </c>
      <c r="C3286">
        <v>1</v>
      </c>
      <c r="D3286">
        <v>0.2</v>
      </c>
      <c r="E3286">
        <v>0.32</v>
      </c>
      <c r="F3286">
        <v>0</v>
      </c>
      <c r="G3286" t="s">
        <v>84</v>
      </c>
      <c r="H3286">
        <v>6.1999999999999998E-3</v>
      </c>
    </row>
    <row r="3287" spans="1:8">
      <c r="A3287">
        <v>2014</v>
      </c>
      <c r="B3287" t="s">
        <v>129</v>
      </c>
      <c r="C3287">
        <v>1</v>
      </c>
      <c r="D3287">
        <v>0.59</v>
      </c>
      <c r="E3287">
        <v>0.01</v>
      </c>
      <c r="F3287">
        <v>0</v>
      </c>
      <c r="G3287" t="s">
        <v>84</v>
      </c>
      <c r="H3287">
        <v>8.0000000000000002E-3</v>
      </c>
    </row>
    <row r="3288" spans="1:8">
      <c r="A3288">
        <v>1980</v>
      </c>
      <c r="B3288" t="s">
        <v>129</v>
      </c>
      <c r="C3288">
        <v>2</v>
      </c>
      <c r="D3288">
        <v>3.69</v>
      </c>
      <c r="E3288">
        <v>1.58</v>
      </c>
      <c r="F3288">
        <v>99</v>
      </c>
      <c r="G3288" t="s">
        <v>84</v>
      </c>
      <c r="H3288">
        <v>7.5999999999999998E-2</v>
      </c>
    </row>
    <row r="3289" spans="1:8">
      <c r="A3289">
        <v>1981</v>
      </c>
      <c r="B3289" t="s">
        <v>129</v>
      </c>
      <c r="C3289">
        <v>2</v>
      </c>
      <c r="D3289">
        <v>3.43</v>
      </c>
      <c r="E3289">
        <v>0.44</v>
      </c>
      <c r="F3289">
        <v>982</v>
      </c>
      <c r="G3289" t="s">
        <v>84</v>
      </c>
      <c r="H3289">
        <v>0.10780000000000001</v>
      </c>
    </row>
    <row r="3290" spans="1:8">
      <c r="A3290">
        <v>1982</v>
      </c>
      <c r="B3290" t="s">
        <v>129</v>
      </c>
      <c r="C3290">
        <v>2</v>
      </c>
      <c r="D3290">
        <v>1.05</v>
      </c>
      <c r="E3290">
        <v>0.2</v>
      </c>
      <c r="F3290">
        <v>603</v>
      </c>
      <c r="G3290" t="s">
        <v>84</v>
      </c>
      <c r="H3290">
        <v>0.11509999999999999</v>
      </c>
    </row>
    <row r="3291" spans="1:8">
      <c r="A3291">
        <v>1983</v>
      </c>
      <c r="B3291" t="s">
        <v>129</v>
      </c>
      <c r="C3291">
        <v>2</v>
      </c>
      <c r="D3291">
        <v>3.68</v>
      </c>
      <c r="E3291">
        <v>0.5</v>
      </c>
      <c r="F3291">
        <v>663</v>
      </c>
      <c r="G3291" t="s">
        <v>84</v>
      </c>
      <c r="H3291">
        <v>3.3300000000000003E-2</v>
      </c>
    </row>
    <row r="3292" spans="1:8">
      <c r="A3292">
        <v>1984</v>
      </c>
      <c r="B3292" t="s">
        <v>129</v>
      </c>
      <c r="C3292">
        <v>2</v>
      </c>
      <c r="D3292">
        <v>0.35</v>
      </c>
      <c r="E3292">
        <v>0.22</v>
      </c>
      <c r="F3292">
        <v>370</v>
      </c>
      <c r="G3292" t="s">
        <v>84</v>
      </c>
      <c r="H3292">
        <v>4.5400000000000003E-2</v>
      </c>
    </row>
    <row r="3293" spans="1:8">
      <c r="A3293">
        <v>1985</v>
      </c>
      <c r="B3293" t="s">
        <v>129</v>
      </c>
      <c r="C3293">
        <v>2</v>
      </c>
      <c r="D3293">
        <v>0.32</v>
      </c>
      <c r="E3293">
        <v>0.91</v>
      </c>
      <c r="F3293">
        <v>158</v>
      </c>
      <c r="G3293" t="s">
        <v>84</v>
      </c>
      <c r="H3293">
        <v>5.8299999999999998E-2</v>
      </c>
    </row>
    <row r="3294" spans="1:8">
      <c r="A3294">
        <v>1986</v>
      </c>
      <c r="B3294" t="s">
        <v>129</v>
      </c>
      <c r="C3294">
        <v>2</v>
      </c>
      <c r="D3294">
        <v>0.46</v>
      </c>
      <c r="E3294">
        <v>0.51</v>
      </c>
      <c r="F3294">
        <v>639</v>
      </c>
      <c r="G3294" t="s">
        <v>84</v>
      </c>
      <c r="H3294">
        <v>4.2099999999999999E-2</v>
      </c>
    </row>
    <row r="3295" spans="1:8">
      <c r="A3295">
        <v>1987</v>
      </c>
      <c r="B3295" t="s">
        <v>129</v>
      </c>
      <c r="C3295">
        <v>2</v>
      </c>
      <c r="D3295">
        <v>0.61</v>
      </c>
      <c r="E3295">
        <v>0.53</v>
      </c>
      <c r="F3295">
        <v>590</v>
      </c>
      <c r="G3295" t="s">
        <v>84</v>
      </c>
      <c r="H3295">
        <v>4.58E-2</v>
      </c>
    </row>
    <row r="3296" spans="1:8">
      <c r="A3296">
        <v>1988</v>
      </c>
      <c r="B3296" t="s">
        <v>129</v>
      </c>
      <c r="C3296">
        <v>2</v>
      </c>
      <c r="D3296">
        <v>0.99</v>
      </c>
      <c r="E3296">
        <v>2.84</v>
      </c>
      <c r="F3296">
        <v>786</v>
      </c>
      <c r="G3296" t="s">
        <v>84</v>
      </c>
      <c r="H3296">
        <v>4.5900000000000003E-2</v>
      </c>
    </row>
    <row r="3297" spans="1:8">
      <c r="A3297">
        <v>1989</v>
      </c>
      <c r="B3297" t="s">
        <v>129</v>
      </c>
      <c r="C3297">
        <v>2</v>
      </c>
      <c r="D3297">
        <v>1.59</v>
      </c>
      <c r="E3297">
        <v>0.48</v>
      </c>
      <c r="F3297">
        <v>2346</v>
      </c>
      <c r="G3297" t="s">
        <v>84</v>
      </c>
      <c r="H3297">
        <v>3.5799999999999998E-2</v>
      </c>
    </row>
    <row r="3298" spans="1:8">
      <c r="A3298">
        <v>1990</v>
      </c>
      <c r="B3298" t="s">
        <v>129</v>
      </c>
      <c r="C3298">
        <v>2</v>
      </c>
      <c r="D3298">
        <v>0.56999999999999995</v>
      </c>
      <c r="E3298">
        <v>1.71</v>
      </c>
      <c r="F3298">
        <v>1074</v>
      </c>
      <c r="G3298" t="s">
        <v>84</v>
      </c>
      <c r="H3298">
        <v>3.7999999999999999E-2</v>
      </c>
    </row>
    <row r="3299" spans="1:8">
      <c r="A3299">
        <v>1991</v>
      </c>
      <c r="B3299" t="s">
        <v>129</v>
      </c>
      <c r="C3299">
        <v>2</v>
      </c>
      <c r="D3299">
        <v>0.71</v>
      </c>
      <c r="E3299">
        <v>0.47</v>
      </c>
      <c r="F3299">
        <v>240</v>
      </c>
      <c r="G3299" t="s">
        <v>84</v>
      </c>
      <c r="H3299">
        <v>2.75E-2</v>
      </c>
    </row>
    <row r="3300" spans="1:8">
      <c r="A3300">
        <v>1992</v>
      </c>
      <c r="B3300" t="s">
        <v>129</v>
      </c>
      <c r="C3300">
        <v>2</v>
      </c>
      <c r="D3300">
        <v>0.34</v>
      </c>
      <c r="E3300">
        <v>0.65</v>
      </c>
      <c r="F3300">
        <v>250</v>
      </c>
      <c r="G3300" t="s">
        <v>84</v>
      </c>
      <c r="H3300">
        <v>3.2099999999999997E-2</v>
      </c>
    </row>
    <row r="3301" spans="1:8">
      <c r="A3301">
        <v>1993</v>
      </c>
      <c r="B3301" t="s">
        <v>129</v>
      </c>
      <c r="C3301">
        <v>2</v>
      </c>
      <c r="D3301">
        <v>0.84</v>
      </c>
      <c r="E3301">
        <v>1.7</v>
      </c>
      <c r="F3301">
        <v>278</v>
      </c>
      <c r="G3301" t="s">
        <v>84</v>
      </c>
      <c r="H3301">
        <v>3.1699999999999999E-2</v>
      </c>
    </row>
    <row r="3302" spans="1:8">
      <c r="A3302">
        <v>1994</v>
      </c>
      <c r="B3302" t="s">
        <v>129</v>
      </c>
      <c r="C3302">
        <v>2</v>
      </c>
      <c r="D3302">
        <v>1.43</v>
      </c>
      <c r="E3302">
        <v>3.83</v>
      </c>
      <c r="F3302">
        <v>884</v>
      </c>
      <c r="G3302" t="s">
        <v>84</v>
      </c>
      <c r="H3302">
        <v>2.6100000000000002E-2</v>
      </c>
    </row>
    <row r="3303" spans="1:8">
      <c r="A3303">
        <v>1995</v>
      </c>
      <c r="B3303" t="s">
        <v>129</v>
      </c>
      <c r="C3303">
        <v>2</v>
      </c>
      <c r="D3303">
        <v>1.97</v>
      </c>
      <c r="E3303">
        <v>0.5</v>
      </c>
      <c r="F3303">
        <v>2565</v>
      </c>
      <c r="G3303" t="s">
        <v>84</v>
      </c>
      <c r="H3303">
        <v>2.7699999999999999E-2</v>
      </c>
    </row>
    <row r="3304" spans="1:8">
      <c r="A3304">
        <v>1996</v>
      </c>
      <c r="B3304" t="s">
        <v>129</v>
      </c>
      <c r="C3304">
        <v>2</v>
      </c>
      <c r="D3304">
        <v>0.47</v>
      </c>
      <c r="E3304">
        <v>0.54</v>
      </c>
      <c r="F3304">
        <v>1292</v>
      </c>
      <c r="G3304" t="s">
        <v>84</v>
      </c>
      <c r="H3304">
        <v>3.6600000000000001E-2</v>
      </c>
    </row>
    <row r="3305" spans="1:8">
      <c r="A3305">
        <v>1997</v>
      </c>
      <c r="B3305" t="s">
        <v>129</v>
      </c>
      <c r="C3305">
        <v>2</v>
      </c>
      <c r="D3305">
        <v>0.85</v>
      </c>
      <c r="E3305">
        <v>0.36</v>
      </c>
      <c r="F3305">
        <v>638</v>
      </c>
      <c r="G3305" t="s">
        <v>84</v>
      </c>
      <c r="H3305">
        <v>2.07E-2</v>
      </c>
    </row>
    <row r="3306" spans="1:8">
      <c r="A3306">
        <v>1998</v>
      </c>
      <c r="B3306" t="s">
        <v>129</v>
      </c>
      <c r="C3306">
        <v>2</v>
      </c>
      <c r="D3306">
        <v>0.19</v>
      </c>
      <c r="E3306">
        <v>1.73</v>
      </c>
      <c r="F3306">
        <v>87</v>
      </c>
      <c r="G3306" t="s">
        <v>84</v>
      </c>
      <c r="H3306">
        <v>3.0300000000000001E-2</v>
      </c>
    </row>
    <row r="3307" spans="1:8">
      <c r="A3307">
        <v>1999</v>
      </c>
      <c r="B3307" t="s">
        <v>129</v>
      </c>
      <c r="C3307">
        <v>2</v>
      </c>
      <c r="D3307">
        <v>0.41</v>
      </c>
      <c r="E3307">
        <v>2</v>
      </c>
      <c r="F3307">
        <v>216</v>
      </c>
      <c r="G3307" t="s">
        <v>84</v>
      </c>
      <c r="H3307">
        <v>1.8599999999999998E-2</v>
      </c>
    </row>
    <row r="3308" spans="1:8">
      <c r="A3308">
        <v>2000</v>
      </c>
      <c r="B3308" t="s">
        <v>129</v>
      </c>
      <c r="C3308">
        <v>2</v>
      </c>
      <c r="D3308">
        <v>1.91</v>
      </c>
      <c r="E3308">
        <v>0.47</v>
      </c>
      <c r="F3308">
        <v>309</v>
      </c>
      <c r="G3308" t="s">
        <v>84</v>
      </c>
      <c r="H3308">
        <v>1.9699999999999999E-2</v>
      </c>
    </row>
    <row r="3309" spans="1:8">
      <c r="A3309">
        <v>2001</v>
      </c>
      <c r="B3309" t="s">
        <v>129</v>
      </c>
      <c r="C3309">
        <v>2</v>
      </c>
      <c r="D3309">
        <v>0.71</v>
      </c>
      <c r="E3309">
        <v>0.4</v>
      </c>
      <c r="F3309">
        <v>93</v>
      </c>
      <c r="G3309" t="s">
        <v>84</v>
      </c>
      <c r="H3309">
        <v>1.9199999999999998E-2</v>
      </c>
    </row>
    <row r="3310" spans="1:8">
      <c r="A3310">
        <v>2002</v>
      </c>
      <c r="B3310" t="s">
        <v>129</v>
      </c>
      <c r="C3310">
        <v>2</v>
      </c>
      <c r="D3310">
        <v>0.35</v>
      </c>
      <c r="E3310">
        <v>1</v>
      </c>
      <c r="F3310">
        <v>13</v>
      </c>
      <c r="G3310" t="s">
        <v>84</v>
      </c>
      <c r="H3310">
        <v>3.5000000000000003E-2</v>
      </c>
    </row>
    <row r="3311" spans="1:8">
      <c r="A3311">
        <v>2003</v>
      </c>
      <c r="B3311" t="s">
        <v>129</v>
      </c>
      <c r="C3311">
        <v>2</v>
      </c>
      <c r="D3311">
        <v>0.76</v>
      </c>
      <c r="E3311">
        <v>0.7</v>
      </c>
      <c r="F3311">
        <v>691</v>
      </c>
      <c r="G3311" t="s">
        <v>84</v>
      </c>
      <c r="H3311">
        <v>2.4400000000000002E-2</v>
      </c>
    </row>
    <row r="3312" spans="1:8">
      <c r="A3312">
        <v>2004</v>
      </c>
      <c r="B3312" t="s">
        <v>129</v>
      </c>
      <c r="C3312">
        <v>2</v>
      </c>
      <c r="D3312">
        <v>0.87</v>
      </c>
      <c r="E3312">
        <v>0.7</v>
      </c>
      <c r="F3312">
        <v>139</v>
      </c>
      <c r="G3312" t="s">
        <v>84</v>
      </c>
      <c r="H3312">
        <v>1.9300000000000001E-2</v>
      </c>
    </row>
    <row r="3313" spans="1:8">
      <c r="A3313">
        <v>2005</v>
      </c>
      <c r="B3313" t="s">
        <v>129</v>
      </c>
      <c r="C3313">
        <v>2</v>
      </c>
      <c r="D3313">
        <v>0.78</v>
      </c>
      <c r="E3313">
        <v>0.69</v>
      </c>
      <c r="F3313">
        <v>286</v>
      </c>
      <c r="G3313" t="s">
        <v>84</v>
      </c>
      <c r="H3313">
        <v>1.7399999999999999E-2</v>
      </c>
    </row>
    <row r="3314" spans="1:8">
      <c r="A3314">
        <v>2006</v>
      </c>
      <c r="B3314" t="s">
        <v>129</v>
      </c>
      <c r="C3314">
        <v>2</v>
      </c>
      <c r="D3314">
        <v>1.62</v>
      </c>
      <c r="E3314">
        <v>2.04</v>
      </c>
      <c r="F3314">
        <v>88</v>
      </c>
      <c r="G3314" t="s">
        <v>84</v>
      </c>
      <c r="H3314">
        <v>3.3399999999999999E-2</v>
      </c>
    </row>
    <row r="3315" spans="1:8">
      <c r="A3315">
        <v>2007</v>
      </c>
      <c r="B3315" t="s">
        <v>129</v>
      </c>
      <c r="C3315">
        <v>2</v>
      </c>
      <c r="D3315">
        <v>3.74</v>
      </c>
      <c r="E3315">
        <v>1.08</v>
      </c>
      <c r="F3315">
        <v>238</v>
      </c>
      <c r="G3315" t="s">
        <v>84</v>
      </c>
      <c r="H3315">
        <v>3.3099999999999997E-2</v>
      </c>
    </row>
    <row r="3316" spans="1:8">
      <c r="A3316">
        <v>2008</v>
      </c>
      <c r="B3316" t="s">
        <v>129</v>
      </c>
      <c r="C3316">
        <v>2</v>
      </c>
      <c r="D3316">
        <v>0.57999999999999996</v>
      </c>
      <c r="E3316">
        <v>2.02</v>
      </c>
      <c r="F3316">
        <v>55</v>
      </c>
      <c r="G3316" t="s">
        <v>84</v>
      </c>
      <c r="H3316">
        <v>3.1800000000000002E-2</v>
      </c>
    </row>
    <row r="3317" spans="1:8">
      <c r="A3317">
        <v>2009</v>
      </c>
      <c r="B3317" t="s">
        <v>129</v>
      </c>
      <c r="C3317">
        <v>2</v>
      </c>
      <c r="D3317">
        <v>1.81</v>
      </c>
      <c r="E3317">
        <v>1.64</v>
      </c>
      <c r="F3317">
        <v>52</v>
      </c>
      <c r="G3317" t="s">
        <v>84</v>
      </c>
      <c r="H3317">
        <v>4.1099999999999998E-2</v>
      </c>
    </row>
    <row r="3318" spans="1:8">
      <c r="A3318">
        <v>2010</v>
      </c>
      <c r="B3318" t="s">
        <v>129</v>
      </c>
      <c r="C3318">
        <v>2</v>
      </c>
      <c r="D3318">
        <v>1.49</v>
      </c>
      <c r="E3318">
        <v>1.04</v>
      </c>
      <c r="F3318">
        <v>496</v>
      </c>
      <c r="G3318" t="s">
        <v>84</v>
      </c>
      <c r="H3318">
        <v>3.2099999999999997E-2</v>
      </c>
    </row>
    <row r="3319" spans="1:8">
      <c r="A3319">
        <v>2011</v>
      </c>
      <c r="B3319" t="s">
        <v>129</v>
      </c>
      <c r="C3319">
        <v>2</v>
      </c>
      <c r="D3319">
        <v>0.63</v>
      </c>
      <c r="E3319">
        <v>2.56</v>
      </c>
      <c r="F3319">
        <v>192</v>
      </c>
      <c r="G3319" t="s">
        <v>84</v>
      </c>
      <c r="H3319">
        <v>2.0799999999999999E-2</v>
      </c>
    </row>
    <row r="3320" spans="1:8">
      <c r="A3320">
        <v>2012</v>
      </c>
      <c r="B3320" t="s">
        <v>129</v>
      </c>
      <c r="C3320">
        <v>2</v>
      </c>
      <c r="D3320">
        <v>0.66</v>
      </c>
      <c r="E3320">
        <v>0.84</v>
      </c>
      <c r="F3320">
        <v>436</v>
      </c>
      <c r="G3320" t="s">
        <v>84</v>
      </c>
      <c r="H3320">
        <v>2.0400000000000001E-2</v>
      </c>
    </row>
    <row r="3321" spans="1:8">
      <c r="A3321">
        <v>2013</v>
      </c>
      <c r="B3321" t="s">
        <v>129</v>
      </c>
      <c r="C3321">
        <v>2</v>
      </c>
      <c r="D3321">
        <v>0.4</v>
      </c>
      <c r="E3321">
        <v>1.1399999999999999</v>
      </c>
      <c r="F3321">
        <v>27</v>
      </c>
      <c r="G3321" t="s">
        <v>84</v>
      </c>
      <c r="H3321">
        <v>4.9299999999999997E-2</v>
      </c>
    </row>
    <row r="3322" spans="1:8">
      <c r="A3322">
        <v>2014</v>
      </c>
      <c r="B3322" t="s">
        <v>129</v>
      </c>
      <c r="C3322">
        <v>2</v>
      </c>
      <c r="D3322">
        <v>1.57</v>
      </c>
      <c r="E3322">
        <v>5.46</v>
      </c>
      <c r="F3322">
        <v>6</v>
      </c>
      <c r="G3322" t="s">
        <v>84</v>
      </c>
      <c r="H3322">
        <v>4.4499999999999998E-2</v>
      </c>
    </row>
    <row r="3323" spans="1:8">
      <c r="A3323" s="3">
        <v>1980</v>
      </c>
      <c r="B3323" t="s">
        <v>129</v>
      </c>
      <c r="C3323" s="3">
        <v>3</v>
      </c>
      <c r="D3323">
        <v>4.55</v>
      </c>
      <c r="E3323">
        <v>2.23</v>
      </c>
      <c r="F3323">
        <v>1072</v>
      </c>
      <c r="G3323" t="s">
        <v>84</v>
      </c>
      <c r="H3323">
        <v>0.1542</v>
      </c>
    </row>
    <row r="3324" spans="1:8">
      <c r="A3324" s="3">
        <v>1981</v>
      </c>
      <c r="B3324" t="s">
        <v>129</v>
      </c>
      <c r="C3324" s="3">
        <v>3</v>
      </c>
      <c r="D3324">
        <v>4.21</v>
      </c>
      <c r="E3324">
        <v>2.64</v>
      </c>
      <c r="F3324">
        <v>2192</v>
      </c>
      <c r="G3324" t="s">
        <v>84</v>
      </c>
      <c r="H3324">
        <v>0.16850000000000001</v>
      </c>
    </row>
    <row r="3325" spans="1:8">
      <c r="A3325" s="3">
        <v>1982</v>
      </c>
      <c r="B3325" t="s">
        <v>129</v>
      </c>
      <c r="C3325" s="3">
        <v>3</v>
      </c>
      <c r="D3325">
        <v>1.79</v>
      </c>
      <c r="E3325">
        <v>0.91</v>
      </c>
      <c r="F3325">
        <v>3349</v>
      </c>
      <c r="G3325" t="s">
        <v>84</v>
      </c>
      <c r="H3325">
        <v>0.22969999999999999</v>
      </c>
    </row>
    <row r="3326" spans="1:8">
      <c r="A3326" s="3">
        <v>1983</v>
      </c>
      <c r="B3326" t="s">
        <v>129</v>
      </c>
      <c r="C3326" s="3">
        <v>3</v>
      </c>
      <c r="D3326">
        <v>3.33</v>
      </c>
      <c r="E3326">
        <v>1.01</v>
      </c>
      <c r="F3326">
        <v>1478</v>
      </c>
      <c r="G3326" t="s">
        <v>84</v>
      </c>
      <c r="H3326">
        <v>0.18490000000000001</v>
      </c>
    </row>
    <row r="3327" spans="1:8">
      <c r="A3327" s="3">
        <v>1984</v>
      </c>
      <c r="B3327" t="s">
        <v>129</v>
      </c>
      <c r="C3327" s="3">
        <v>3</v>
      </c>
      <c r="D3327">
        <v>0.56000000000000005</v>
      </c>
      <c r="E3327">
        <v>2.2400000000000002</v>
      </c>
      <c r="F3327">
        <v>991</v>
      </c>
      <c r="G3327" t="s">
        <v>84</v>
      </c>
      <c r="H3327">
        <v>0.16089999999999999</v>
      </c>
    </row>
    <row r="3328" spans="1:8">
      <c r="A3328" s="3">
        <v>1985</v>
      </c>
      <c r="B3328" t="s">
        <v>129</v>
      </c>
      <c r="C3328" s="3">
        <v>3</v>
      </c>
      <c r="D3328">
        <v>0.98</v>
      </c>
      <c r="E3328">
        <v>0.83</v>
      </c>
      <c r="F3328">
        <v>1217</v>
      </c>
      <c r="G3328" t="s">
        <v>84</v>
      </c>
      <c r="H3328">
        <v>8.3599999999999994E-2</v>
      </c>
    </row>
    <row r="3329" spans="1:8">
      <c r="A3329" s="3">
        <v>1986</v>
      </c>
      <c r="B3329" t="s">
        <v>129</v>
      </c>
      <c r="C3329" s="3">
        <v>3</v>
      </c>
      <c r="D3329">
        <v>0.34</v>
      </c>
      <c r="E3329">
        <v>1.46</v>
      </c>
      <c r="F3329">
        <v>738</v>
      </c>
      <c r="G3329" t="s">
        <v>84</v>
      </c>
      <c r="H3329">
        <v>0.1384</v>
      </c>
    </row>
    <row r="3330" spans="1:8">
      <c r="A3330" s="3">
        <v>1987</v>
      </c>
      <c r="B3330" t="s">
        <v>129</v>
      </c>
      <c r="C3330" s="3">
        <v>3</v>
      </c>
      <c r="D3330">
        <v>0.99</v>
      </c>
      <c r="E3330">
        <v>1.27</v>
      </c>
      <c r="F3330">
        <v>1840</v>
      </c>
      <c r="G3330" t="s">
        <v>84</v>
      </c>
      <c r="H3330">
        <v>0.13070000000000001</v>
      </c>
    </row>
    <row r="3331" spans="1:8">
      <c r="A3331" s="3">
        <v>1988</v>
      </c>
      <c r="B3331" t="s">
        <v>129</v>
      </c>
      <c r="C3331" s="3">
        <v>3</v>
      </c>
      <c r="D3331">
        <v>0.84</v>
      </c>
      <c r="E3331">
        <v>2.97</v>
      </c>
      <c r="F3331">
        <v>1840</v>
      </c>
      <c r="G3331" t="s">
        <v>84</v>
      </c>
      <c r="H3331">
        <v>0.159</v>
      </c>
    </row>
    <row r="3332" spans="1:8">
      <c r="A3332" s="3">
        <v>1989</v>
      </c>
      <c r="B3332" t="s">
        <v>129</v>
      </c>
      <c r="C3332" s="3">
        <v>3</v>
      </c>
      <c r="D3332">
        <v>1.27</v>
      </c>
      <c r="E3332">
        <v>4.45</v>
      </c>
      <c r="F3332">
        <v>2713</v>
      </c>
      <c r="G3332" t="s">
        <v>84</v>
      </c>
      <c r="H3332">
        <v>0.1033</v>
      </c>
    </row>
    <row r="3333" spans="1:8">
      <c r="A3333" s="3">
        <v>1990</v>
      </c>
      <c r="B3333" t="s">
        <v>129</v>
      </c>
      <c r="C3333" s="3">
        <v>3</v>
      </c>
      <c r="D3333">
        <v>2.65</v>
      </c>
      <c r="E3333">
        <v>2.2599999999999998</v>
      </c>
      <c r="F3333">
        <v>4923</v>
      </c>
      <c r="G3333" t="s">
        <v>84</v>
      </c>
      <c r="H3333">
        <v>0.123</v>
      </c>
    </row>
    <row r="3334" spans="1:8">
      <c r="A3334" s="3">
        <v>1991</v>
      </c>
      <c r="B3334" t="s">
        <v>129</v>
      </c>
      <c r="C3334" s="3">
        <v>3</v>
      </c>
      <c r="D3334">
        <v>1.63</v>
      </c>
      <c r="E3334">
        <v>2.4700000000000002</v>
      </c>
      <c r="F3334">
        <v>1011</v>
      </c>
      <c r="G3334" t="s">
        <v>84</v>
      </c>
      <c r="H3334">
        <v>0.1116</v>
      </c>
    </row>
    <row r="3335" spans="1:8">
      <c r="A3335" s="3">
        <v>1992</v>
      </c>
      <c r="B3335" t="s">
        <v>129</v>
      </c>
      <c r="C3335" s="3">
        <v>3</v>
      </c>
      <c r="D3335">
        <v>1.1499999999999999</v>
      </c>
      <c r="E3335">
        <v>1.23</v>
      </c>
      <c r="F3335">
        <v>933</v>
      </c>
      <c r="G3335" t="s">
        <v>84</v>
      </c>
      <c r="H3335">
        <v>0.11550000000000001</v>
      </c>
    </row>
    <row r="3336" spans="1:8">
      <c r="A3336" s="3">
        <v>1993</v>
      </c>
      <c r="B3336" t="s">
        <v>129</v>
      </c>
      <c r="C3336" s="3">
        <v>3</v>
      </c>
      <c r="D3336">
        <v>1.1599999999999999</v>
      </c>
      <c r="E3336">
        <v>2.34</v>
      </c>
      <c r="F3336">
        <v>557</v>
      </c>
      <c r="G3336" t="s">
        <v>84</v>
      </c>
      <c r="H3336">
        <v>0.219</v>
      </c>
    </row>
    <row r="3337" spans="1:8">
      <c r="A3337" s="3">
        <v>1994</v>
      </c>
      <c r="B3337" t="s">
        <v>129</v>
      </c>
      <c r="C3337" s="3">
        <v>3</v>
      </c>
      <c r="D3337">
        <v>1.1399999999999999</v>
      </c>
      <c r="E3337">
        <v>7.53</v>
      </c>
      <c r="F3337">
        <v>409</v>
      </c>
      <c r="G3337" t="s">
        <v>84</v>
      </c>
      <c r="H3337">
        <v>0.1883</v>
      </c>
    </row>
    <row r="3338" spans="1:8">
      <c r="A3338" s="3">
        <v>1995</v>
      </c>
      <c r="B3338" t="s">
        <v>129</v>
      </c>
      <c r="C3338" s="3">
        <v>3</v>
      </c>
      <c r="D3338">
        <v>3.21</v>
      </c>
      <c r="E3338">
        <v>3.8</v>
      </c>
      <c r="F3338">
        <v>1890</v>
      </c>
      <c r="G3338" t="s">
        <v>84</v>
      </c>
      <c r="H3338">
        <v>0.12559999999999999</v>
      </c>
    </row>
    <row r="3339" spans="1:8">
      <c r="A3339" s="3">
        <v>1996</v>
      </c>
      <c r="B3339" t="s">
        <v>129</v>
      </c>
      <c r="C3339" s="3">
        <v>3</v>
      </c>
      <c r="D3339">
        <v>1.94</v>
      </c>
      <c r="E3339">
        <v>0.81</v>
      </c>
      <c r="F3339">
        <v>1546</v>
      </c>
      <c r="G3339" t="s">
        <v>84</v>
      </c>
      <c r="H3339">
        <v>9.2200000000000004E-2</v>
      </c>
    </row>
    <row r="3340" spans="1:8">
      <c r="A3340" s="3">
        <v>1997</v>
      </c>
      <c r="B3340" t="s">
        <v>129</v>
      </c>
      <c r="C3340" s="3">
        <v>3</v>
      </c>
      <c r="D3340">
        <v>1.66</v>
      </c>
      <c r="E3340">
        <v>1.06</v>
      </c>
      <c r="F3340">
        <v>388</v>
      </c>
      <c r="G3340" t="s">
        <v>84</v>
      </c>
      <c r="H3340">
        <v>0.15190000000000001</v>
      </c>
    </row>
    <row r="3341" spans="1:8">
      <c r="A3341" s="3">
        <v>1998</v>
      </c>
      <c r="B3341" t="s">
        <v>129</v>
      </c>
      <c r="C3341" s="3">
        <v>3</v>
      </c>
      <c r="D3341">
        <v>1.02</v>
      </c>
      <c r="E3341">
        <v>0.6</v>
      </c>
      <c r="F3341">
        <v>323</v>
      </c>
      <c r="G3341" t="s">
        <v>84</v>
      </c>
      <c r="H3341">
        <v>0.1014</v>
      </c>
    </row>
    <row r="3342" spans="1:8">
      <c r="A3342" s="3">
        <v>1999</v>
      </c>
      <c r="B3342" t="s">
        <v>129</v>
      </c>
      <c r="C3342" s="3">
        <v>3</v>
      </c>
      <c r="D3342">
        <v>0.52</v>
      </c>
      <c r="E3342">
        <v>2.2000000000000002</v>
      </c>
      <c r="F3342">
        <v>178</v>
      </c>
      <c r="G3342" t="s">
        <v>84</v>
      </c>
      <c r="H3342">
        <v>8.6999999999999994E-2</v>
      </c>
    </row>
    <row r="3343" spans="1:8">
      <c r="A3343" s="3">
        <v>2000</v>
      </c>
      <c r="B3343" t="s">
        <v>129</v>
      </c>
      <c r="C3343" s="3">
        <v>3</v>
      </c>
      <c r="D3343">
        <v>2.48</v>
      </c>
      <c r="E3343">
        <v>2.9</v>
      </c>
      <c r="F3343">
        <v>510</v>
      </c>
      <c r="G3343" t="s">
        <v>84</v>
      </c>
      <c r="H3343">
        <v>0.18440000000000001</v>
      </c>
    </row>
    <row r="3344" spans="1:8">
      <c r="A3344" s="3">
        <v>2001</v>
      </c>
      <c r="B3344" t="s">
        <v>129</v>
      </c>
      <c r="C3344" s="3">
        <v>3</v>
      </c>
      <c r="D3344">
        <v>3.67</v>
      </c>
      <c r="E3344">
        <v>1.22</v>
      </c>
      <c r="F3344">
        <v>468</v>
      </c>
      <c r="G3344" t="s">
        <v>84</v>
      </c>
      <c r="H3344">
        <v>8.3400000000000002E-2</v>
      </c>
    </row>
    <row r="3345" spans="1:8">
      <c r="A3345" s="3">
        <v>2002</v>
      </c>
      <c r="B3345" t="s">
        <v>129</v>
      </c>
      <c r="C3345" s="3">
        <v>3</v>
      </c>
      <c r="D3345">
        <v>0.98</v>
      </c>
      <c r="E3345">
        <v>0.77</v>
      </c>
      <c r="F3345">
        <v>111</v>
      </c>
      <c r="G3345" t="s">
        <v>84</v>
      </c>
      <c r="H3345">
        <v>0.1363</v>
      </c>
    </row>
    <row r="3346" spans="1:8">
      <c r="A3346" s="3">
        <v>2003</v>
      </c>
      <c r="B3346" t="s">
        <v>129</v>
      </c>
      <c r="C3346" s="3">
        <v>3</v>
      </c>
      <c r="D3346">
        <v>0.27</v>
      </c>
      <c r="E3346">
        <v>2.2599999999999998</v>
      </c>
      <c r="F3346">
        <v>49</v>
      </c>
      <c r="G3346" t="s">
        <v>84</v>
      </c>
      <c r="H3346">
        <v>9.5899999999999999E-2</v>
      </c>
    </row>
    <row r="3347" spans="1:8">
      <c r="A3347" s="3">
        <v>2004</v>
      </c>
      <c r="B3347" t="s">
        <v>129</v>
      </c>
      <c r="C3347" s="3">
        <v>3</v>
      </c>
      <c r="D3347">
        <v>2.0299999999999998</v>
      </c>
      <c r="E3347">
        <v>0.96</v>
      </c>
      <c r="F3347">
        <v>224</v>
      </c>
      <c r="G3347" t="s">
        <v>84</v>
      </c>
      <c r="H3347">
        <v>7.4999999999999997E-2</v>
      </c>
    </row>
    <row r="3348" spans="1:8">
      <c r="A3348" s="3">
        <v>2005</v>
      </c>
      <c r="B3348" t="s">
        <v>129</v>
      </c>
      <c r="C3348" s="3">
        <v>3</v>
      </c>
      <c r="D3348">
        <v>1.04</v>
      </c>
      <c r="E3348">
        <v>1.65</v>
      </c>
      <c r="F3348">
        <v>110</v>
      </c>
      <c r="G3348" t="s">
        <v>84</v>
      </c>
      <c r="H3348">
        <v>6.9900000000000004E-2</v>
      </c>
    </row>
    <row r="3349" spans="1:8">
      <c r="A3349" s="3">
        <v>2006</v>
      </c>
      <c r="B3349" t="s">
        <v>129</v>
      </c>
      <c r="C3349" s="3">
        <v>3</v>
      </c>
      <c r="D3349">
        <v>1.71</v>
      </c>
      <c r="E3349">
        <v>2.54</v>
      </c>
      <c r="F3349">
        <v>131</v>
      </c>
      <c r="G3349" t="s">
        <v>84</v>
      </c>
      <c r="H3349">
        <v>0.1106</v>
      </c>
    </row>
    <row r="3350" spans="1:8">
      <c r="A3350" s="3">
        <v>2007</v>
      </c>
      <c r="B3350" t="s">
        <v>129</v>
      </c>
      <c r="C3350" s="3">
        <v>3</v>
      </c>
      <c r="D3350">
        <v>2.78</v>
      </c>
      <c r="E3350">
        <v>3.45</v>
      </c>
      <c r="F3350">
        <v>226</v>
      </c>
      <c r="G3350" t="s">
        <v>84</v>
      </c>
      <c r="H3350">
        <v>0.17630000000000001</v>
      </c>
    </row>
    <row r="3351" spans="1:8">
      <c r="A3351" s="3">
        <v>2008</v>
      </c>
      <c r="B3351" t="s">
        <v>129</v>
      </c>
      <c r="C3351" s="3">
        <v>3</v>
      </c>
      <c r="D3351">
        <v>2.04</v>
      </c>
      <c r="E3351">
        <v>1.74</v>
      </c>
      <c r="F3351">
        <v>144</v>
      </c>
      <c r="G3351" t="s">
        <v>84</v>
      </c>
      <c r="H3351">
        <v>0.18659999999999999</v>
      </c>
    </row>
    <row r="3352" spans="1:8">
      <c r="A3352" s="3">
        <v>2009</v>
      </c>
      <c r="B3352" t="s">
        <v>129</v>
      </c>
      <c r="C3352" s="3">
        <v>3</v>
      </c>
      <c r="D3352">
        <v>0.52</v>
      </c>
      <c r="E3352">
        <v>2.16</v>
      </c>
      <c r="F3352">
        <v>92</v>
      </c>
      <c r="G3352" t="s">
        <v>84</v>
      </c>
      <c r="H3352">
        <v>0.10539999999999999</v>
      </c>
    </row>
    <row r="3353" spans="1:8">
      <c r="A3353" s="3">
        <v>2010</v>
      </c>
      <c r="B3353" t="s">
        <v>129</v>
      </c>
      <c r="C3353" s="3">
        <v>3</v>
      </c>
      <c r="D3353">
        <v>1.75</v>
      </c>
      <c r="E3353">
        <v>1.65</v>
      </c>
      <c r="F3353">
        <v>425</v>
      </c>
      <c r="G3353" t="s">
        <v>84</v>
      </c>
      <c r="H3353">
        <v>9.9099999999999994E-2</v>
      </c>
    </row>
    <row r="3354" spans="1:8">
      <c r="A3354" s="3">
        <v>2011</v>
      </c>
      <c r="B3354" t="s">
        <v>129</v>
      </c>
      <c r="C3354" s="3">
        <v>3</v>
      </c>
      <c r="D3354">
        <v>1.1200000000000001</v>
      </c>
      <c r="E3354">
        <v>1.36</v>
      </c>
      <c r="F3354">
        <v>141</v>
      </c>
      <c r="G3354" t="s">
        <v>84</v>
      </c>
      <c r="H3354">
        <v>3.8699999999999998E-2</v>
      </c>
    </row>
    <row r="3355" spans="1:8">
      <c r="A3355" s="3">
        <v>2012</v>
      </c>
      <c r="B3355" t="s">
        <v>129</v>
      </c>
      <c r="C3355" s="3">
        <v>3</v>
      </c>
      <c r="D3355">
        <v>1.02</v>
      </c>
      <c r="E3355">
        <v>1.19</v>
      </c>
      <c r="F3355">
        <v>357</v>
      </c>
      <c r="G3355" t="s">
        <v>84</v>
      </c>
      <c r="H3355">
        <v>8.3299999999999999E-2</v>
      </c>
    </row>
    <row r="3356" spans="1:8">
      <c r="A3356" s="3">
        <v>2013</v>
      </c>
      <c r="B3356" t="s">
        <v>129</v>
      </c>
      <c r="C3356" s="3">
        <v>3</v>
      </c>
      <c r="D3356">
        <v>0.89</v>
      </c>
      <c r="E3356">
        <v>1.44</v>
      </c>
      <c r="F3356">
        <v>159</v>
      </c>
      <c r="G3356" t="s">
        <v>84</v>
      </c>
      <c r="H3356">
        <v>0.14419999999999999</v>
      </c>
    </row>
    <row r="3357" spans="1:8">
      <c r="A3357" s="3">
        <v>2014</v>
      </c>
      <c r="B3357" t="s">
        <v>129</v>
      </c>
      <c r="C3357" s="3">
        <v>3</v>
      </c>
      <c r="D3357">
        <v>1.67</v>
      </c>
      <c r="E3357">
        <v>2.48</v>
      </c>
      <c r="F3357">
        <v>59</v>
      </c>
      <c r="G3357" t="s">
        <v>84</v>
      </c>
      <c r="H3357">
        <v>0.22839999999999999</v>
      </c>
    </row>
    <row r="3358" spans="1:8">
      <c r="A3358" s="3">
        <v>1980</v>
      </c>
      <c r="B3358" t="s">
        <v>129</v>
      </c>
      <c r="C3358" s="3">
        <v>4</v>
      </c>
      <c r="D3358">
        <v>3.05</v>
      </c>
      <c r="E3358">
        <v>2.72</v>
      </c>
      <c r="F3358">
        <v>2672</v>
      </c>
      <c r="G3358" t="s">
        <v>84</v>
      </c>
      <c r="H3358">
        <v>0.26740000000000003</v>
      </c>
    </row>
    <row r="3359" spans="1:8">
      <c r="A3359" s="3">
        <v>1981</v>
      </c>
      <c r="B3359" t="s">
        <v>129</v>
      </c>
      <c r="C3359" s="3">
        <v>4</v>
      </c>
      <c r="D3359">
        <v>3.46</v>
      </c>
      <c r="E3359">
        <v>2.16</v>
      </c>
      <c r="F3359">
        <v>5056</v>
      </c>
      <c r="G3359" t="s">
        <v>84</v>
      </c>
      <c r="H3359">
        <v>0.31630000000000003</v>
      </c>
    </row>
    <row r="3360" spans="1:8">
      <c r="A3360" s="3">
        <v>1982</v>
      </c>
      <c r="B3360" t="s">
        <v>129</v>
      </c>
      <c r="C3360" s="3">
        <v>4</v>
      </c>
      <c r="D3360">
        <v>3.17</v>
      </c>
      <c r="E3360">
        <v>1.65</v>
      </c>
      <c r="F3360">
        <v>4575</v>
      </c>
      <c r="G3360" t="s">
        <v>84</v>
      </c>
      <c r="H3360">
        <v>0.28949999999999998</v>
      </c>
    </row>
    <row r="3361" spans="1:8">
      <c r="A3361" s="3">
        <v>1983</v>
      </c>
      <c r="B3361" t="s">
        <v>129</v>
      </c>
      <c r="C3361" s="3">
        <v>4</v>
      </c>
      <c r="D3361">
        <v>4.4800000000000004</v>
      </c>
      <c r="E3361">
        <v>2.02</v>
      </c>
      <c r="F3361">
        <v>5174</v>
      </c>
      <c r="G3361" t="s">
        <v>84</v>
      </c>
      <c r="H3361">
        <v>0.37780000000000002</v>
      </c>
    </row>
    <row r="3362" spans="1:8">
      <c r="A3362" s="3">
        <v>1984</v>
      </c>
      <c r="B3362" t="s">
        <v>129</v>
      </c>
      <c r="C3362" s="3">
        <v>4</v>
      </c>
      <c r="D3362">
        <v>0.9</v>
      </c>
      <c r="E3362">
        <v>1.56</v>
      </c>
      <c r="F3362">
        <v>2422</v>
      </c>
      <c r="G3362" t="s">
        <v>84</v>
      </c>
      <c r="H3362">
        <v>0.30320000000000003</v>
      </c>
    </row>
    <row r="3363" spans="1:8">
      <c r="A3363" s="3">
        <v>1985</v>
      </c>
      <c r="B3363" t="s">
        <v>129</v>
      </c>
      <c r="C3363" s="3">
        <v>4</v>
      </c>
      <c r="D3363">
        <v>0.86</v>
      </c>
      <c r="E3363">
        <v>2.64</v>
      </c>
      <c r="F3363">
        <v>1336</v>
      </c>
      <c r="G3363" t="s">
        <v>84</v>
      </c>
      <c r="H3363">
        <v>0.2092</v>
      </c>
    </row>
    <row r="3364" spans="1:8">
      <c r="A3364" s="3">
        <v>1986</v>
      </c>
      <c r="B3364" t="s">
        <v>129</v>
      </c>
      <c r="C3364" s="3">
        <v>4</v>
      </c>
      <c r="D3364">
        <v>1.01</v>
      </c>
      <c r="E3364">
        <v>0.87</v>
      </c>
      <c r="F3364">
        <v>2284</v>
      </c>
      <c r="G3364" t="s">
        <v>84</v>
      </c>
      <c r="H3364">
        <v>0.22900000000000001</v>
      </c>
    </row>
    <row r="3365" spans="1:8">
      <c r="A3365" s="3">
        <v>1987</v>
      </c>
      <c r="B3365" t="s">
        <v>129</v>
      </c>
      <c r="C3365" s="3">
        <v>4</v>
      </c>
      <c r="D3365">
        <v>0.69</v>
      </c>
      <c r="E3365">
        <v>0.99</v>
      </c>
      <c r="F3365">
        <v>1439</v>
      </c>
      <c r="G3365" t="s">
        <v>84</v>
      </c>
      <c r="H3365">
        <v>0.2344</v>
      </c>
    </row>
    <row r="3366" spans="1:8">
      <c r="A3366" s="3">
        <v>1988</v>
      </c>
      <c r="B3366" t="s">
        <v>129</v>
      </c>
      <c r="C3366" s="3">
        <v>4</v>
      </c>
      <c r="D3366">
        <v>0.76</v>
      </c>
      <c r="E3366">
        <v>2.39</v>
      </c>
      <c r="F3366">
        <v>1833</v>
      </c>
      <c r="G3366" t="s">
        <v>84</v>
      </c>
      <c r="H3366">
        <v>0.28420000000000001</v>
      </c>
    </row>
    <row r="3367" spans="1:8">
      <c r="A3367" s="3">
        <v>1989</v>
      </c>
      <c r="B3367" t="s">
        <v>129</v>
      </c>
      <c r="C3367" s="3">
        <v>4</v>
      </c>
      <c r="D3367">
        <v>0.86</v>
      </c>
      <c r="E3367">
        <v>2.86</v>
      </c>
      <c r="F3367">
        <v>2676</v>
      </c>
      <c r="G3367" t="s">
        <v>84</v>
      </c>
      <c r="H3367">
        <v>0.2402</v>
      </c>
    </row>
    <row r="3368" spans="1:8">
      <c r="A3368" s="3">
        <v>1990</v>
      </c>
      <c r="B3368" t="s">
        <v>129</v>
      </c>
      <c r="C3368" s="3">
        <v>4</v>
      </c>
      <c r="D3368">
        <v>1.02</v>
      </c>
      <c r="E3368">
        <v>7.49</v>
      </c>
      <c r="F3368">
        <v>4023</v>
      </c>
      <c r="G3368" t="s">
        <v>84</v>
      </c>
      <c r="H3368">
        <v>0.25290000000000001</v>
      </c>
    </row>
    <row r="3369" spans="1:8">
      <c r="A3369" s="3">
        <v>1991</v>
      </c>
      <c r="B3369" t="s">
        <v>129</v>
      </c>
      <c r="C3369" s="3">
        <v>4</v>
      </c>
      <c r="D3369">
        <v>2.33</v>
      </c>
      <c r="E3369">
        <v>2.02</v>
      </c>
      <c r="F3369">
        <v>6134</v>
      </c>
      <c r="G3369" t="s">
        <v>84</v>
      </c>
      <c r="H3369">
        <v>0.30249999999999999</v>
      </c>
    </row>
    <row r="3370" spans="1:8">
      <c r="A3370" s="3">
        <v>1992</v>
      </c>
      <c r="B3370" t="s">
        <v>129</v>
      </c>
      <c r="C3370" s="3">
        <v>4</v>
      </c>
      <c r="D3370">
        <v>0.88</v>
      </c>
      <c r="E3370">
        <v>1.85</v>
      </c>
      <c r="F3370">
        <v>1856</v>
      </c>
      <c r="G3370" t="s">
        <v>84</v>
      </c>
      <c r="H3370">
        <v>0.30940000000000001</v>
      </c>
    </row>
    <row r="3371" spans="1:8">
      <c r="A3371" s="3">
        <v>1993</v>
      </c>
      <c r="B3371" t="s">
        <v>129</v>
      </c>
      <c r="C3371" s="3">
        <v>4</v>
      </c>
      <c r="D3371">
        <v>1.58</v>
      </c>
      <c r="E3371">
        <v>3.47</v>
      </c>
      <c r="F3371">
        <v>2210</v>
      </c>
      <c r="G3371" t="s">
        <v>84</v>
      </c>
      <c r="H3371">
        <v>0.34720000000000001</v>
      </c>
    </row>
    <row r="3372" spans="1:8">
      <c r="A3372" s="3">
        <v>1994</v>
      </c>
      <c r="B3372" t="s">
        <v>129</v>
      </c>
      <c r="C3372" s="3">
        <v>4</v>
      </c>
      <c r="D3372">
        <v>1.1200000000000001</v>
      </c>
      <c r="E3372">
        <v>2.81</v>
      </c>
      <c r="F3372">
        <v>1779</v>
      </c>
      <c r="G3372" t="s">
        <v>84</v>
      </c>
      <c r="H3372">
        <v>0.35880000000000001</v>
      </c>
    </row>
    <row r="3373" spans="1:8">
      <c r="A3373" s="3">
        <v>1995</v>
      </c>
      <c r="B3373" t="s">
        <v>129</v>
      </c>
      <c r="C3373" s="3">
        <v>4</v>
      </c>
      <c r="D3373">
        <v>2.2999999999999998</v>
      </c>
      <c r="E3373">
        <v>3.82</v>
      </c>
      <c r="F3373">
        <v>2745</v>
      </c>
      <c r="G3373" t="s">
        <v>84</v>
      </c>
      <c r="H3373">
        <v>0.2979</v>
      </c>
    </row>
    <row r="3374" spans="1:8">
      <c r="A3374" s="3">
        <v>1996</v>
      </c>
      <c r="B3374" t="s">
        <v>129</v>
      </c>
      <c r="C3374" s="3">
        <v>4</v>
      </c>
      <c r="D3374">
        <v>3.3</v>
      </c>
      <c r="E3374">
        <v>2</v>
      </c>
      <c r="F3374">
        <v>4118</v>
      </c>
      <c r="G3374" t="s">
        <v>84</v>
      </c>
      <c r="H3374">
        <v>0.30099999999999999</v>
      </c>
    </row>
    <row r="3375" spans="1:8">
      <c r="A3375" s="3">
        <v>1997</v>
      </c>
      <c r="B3375" t="s">
        <v>129</v>
      </c>
      <c r="C3375" s="3">
        <v>4</v>
      </c>
      <c r="D3375">
        <v>2.52</v>
      </c>
      <c r="E3375">
        <v>1.55</v>
      </c>
      <c r="F3375">
        <v>2597</v>
      </c>
      <c r="G3375" t="s">
        <v>84</v>
      </c>
      <c r="H3375">
        <v>0.33929999999999999</v>
      </c>
    </row>
    <row r="3376" spans="1:8">
      <c r="A3376" s="3">
        <v>1998</v>
      </c>
      <c r="B3376" t="s">
        <v>129</v>
      </c>
      <c r="C3376" s="3">
        <v>4</v>
      </c>
      <c r="D3376">
        <v>1.1200000000000001</v>
      </c>
      <c r="E3376">
        <v>1.88</v>
      </c>
      <c r="F3376">
        <v>849</v>
      </c>
      <c r="G3376" t="s">
        <v>84</v>
      </c>
      <c r="H3376">
        <v>0.24660000000000001</v>
      </c>
    </row>
    <row r="3377" spans="1:8">
      <c r="A3377" s="3">
        <v>1999</v>
      </c>
      <c r="B3377" t="s">
        <v>129</v>
      </c>
      <c r="C3377" s="3">
        <v>4</v>
      </c>
      <c r="D3377">
        <v>1.1299999999999999</v>
      </c>
      <c r="E3377">
        <v>2.0499999999999998</v>
      </c>
      <c r="F3377">
        <v>1193</v>
      </c>
      <c r="G3377" t="s">
        <v>84</v>
      </c>
      <c r="H3377">
        <v>0.2505</v>
      </c>
    </row>
    <row r="3378" spans="1:8">
      <c r="A3378" s="3">
        <v>2000</v>
      </c>
      <c r="B3378" t="s">
        <v>129</v>
      </c>
      <c r="C3378" s="3">
        <v>4</v>
      </c>
      <c r="D3378">
        <v>2.2200000000000002</v>
      </c>
      <c r="E3378">
        <v>3.91</v>
      </c>
      <c r="F3378">
        <v>956</v>
      </c>
      <c r="G3378" t="s">
        <v>84</v>
      </c>
      <c r="H3378">
        <v>0.31119999999999998</v>
      </c>
    </row>
    <row r="3379" spans="1:8">
      <c r="A3379" s="3">
        <v>2001</v>
      </c>
      <c r="B3379" t="s">
        <v>129</v>
      </c>
      <c r="C3379" s="3">
        <v>4</v>
      </c>
      <c r="D3379">
        <v>3.37</v>
      </c>
      <c r="E3379">
        <v>3.31</v>
      </c>
      <c r="F3379">
        <v>1142</v>
      </c>
      <c r="G3379" t="s">
        <v>84</v>
      </c>
      <c r="H3379">
        <v>0.30790000000000001</v>
      </c>
    </row>
    <row r="3380" spans="1:8">
      <c r="A3380" s="3">
        <v>2002</v>
      </c>
      <c r="B3380" t="s">
        <v>129</v>
      </c>
      <c r="C3380" s="3">
        <v>4</v>
      </c>
      <c r="D3380">
        <v>2.35</v>
      </c>
      <c r="E3380">
        <v>1.3</v>
      </c>
      <c r="F3380">
        <v>787</v>
      </c>
      <c r="G3380" t="s">
        <v>84</v>
      </c>
      <c r="H3380">
        <v>0.29470000000000002</v>
      </c>
    </row>
    <row r="3381" spans="1:8">
      <c r="A3381" s="3">
        <v>2003</v>
      </c>
      <c r="B3381" t="s">
        <v>129</v>
      </c>
      <c r="C3381" s="3">
        <v>4</v>
      </c>
      <c r="D3381">
        <v>0.7</v>
      </c>
      <c r="E3381">
        <v>1.26</v>
      </c>
      <c r="F3381">
        <v>329</v>
      </c>
      <c r="G3381" t="s">
        <v>84</v>
      </c>
      <c r="H3381">
        <v>0.27360000000000001</v>
      </c>
    </row>
    <row r="3382" spans="1:8">
      <c r="A3382" s="3">
        <v>2004</v>
      </c>
      <c r="B3382" t="s">
        <v>129</v>
      </c>
      <c r="C3382" s="3">
        <v>4</v>
      </c>
      <c r="D3382">
        <v>1.79</v>
      </c>
      <c r="E3382">
        <v>1.19</v>
      </c>
      <c r="F3382">
        <v>441</v>
      </c>
      <c r="G3382" t="s">
        <v>84</v>
      </c>
      <c r="H3382">
        <v>0.2437</v>
      </c>
    </row>
    <row r="3383" spans="1:8">
      <c r="A3383" s="3">
        <v>2005</v>
      </c>
      <c r="B3383" t="s">
        <v>129</v>
      </c>
      <c r="C3383" s="3">
        <v>4</v>
      </c>
      <c r="D3383">
        <v>1.23</v>
      </c>
      <c r="E3383">
        <v>0.72</v>
      </c>
      <c r="F3383">
        <v>464</v>
      </c>
      <c r="G3383" t="s">
        <v>84</v>
      </c>
      <c r="H3383">
        <v>0.28899999999999998</v>
      </c>
    </row>
    <row r="3384" spans="1:8">
      <c r="A3384" s="3">
        <v>2006</v>
      </c>
      <c r="B3384" t="s">
        <v>129</v>
      </c>
      <c r="C3384" s="3">
        <v>4</v>
      </c>
      <c r="D3384">
        <v>1.7</v>
      </c>
      <c r="E3384">
        <v>2.61</v>
      </c>
      <c r="F3384">
        <v>534</v>
      </c>
      <c r="G3384" t="s">
        <v>84</v>
      </c>
      <c r="H3384">
        <v>0.28599999999999998</v>
      </c>
    </row>
    <row r="3385" spans="1:8">
      <c r="A3385" s="3">
        <v>2007</v>
      </c>
      <c r="B3385" t="s">
        <v>129</v>
      </c>
      <c r="C3385" s="3">
        <v>4</v>
      </c>
      <c r="D3385">
        <v>1.61</v>
      </c>
      <c r="E3385">
        <v>2.83</v>
      </c>
      <c r="F3385">
        <v>647</v>
      </c>
      <c r="G3385" t="s">
        <v>84</v>
      </c>
      <c r="H3385">
        <v>0.32590000000000002</v>
      </c>
    </row>
    <row r="3386" spans="1:8">
      <c r="A3386" s="3">
        <v>2008</v>
      </c>
      <c r="B3386" t="s">
        <v>129</v>
      </c>
      <c r="C3386" s="3">
        <v>4</v>
      </c>
      <c r="D3386">
        <v>2.85</v>
      </c>
      <c r="E3386">
        <v>4.78</v>
      </c>
      <c r="F3386">
        <v>539</v>
      </c>
      <c r="G3386" t="s">
        <v>84</v>
      </c>
      <c r="H3386">
        <v>0.29499999999999998</v>
      </c>
    </row>
    <row r="3387" spans="1:8">
      <c r="A3387" s="3">
        <v>2009</v>
      </c>
      <c r="B3387" t="s">
        <v>129</v>
      </c>
      <c r="C3387" s="3">
        <v>4</v>
      </c>
      <c r="D3387">
        <v>1.65</v>
      </c>
      <c r="E3387">
        <v>1.21</v>
      </c>
      <c r="F3387">
        <v>469</v>
      </c>
      <c r="G3387" t="s">
        <v>84</v>
      </c>
      <c r="H3387">
        <v>0.26910000000000001</v>
      </c>
    </row>
    <row r="3388" spans="1:8">
      <c r="A3388" s="3">
        <v>2010</v>
      </c>
      <c r="B3388" t="s">
        <v>129</v>
      </c>
      <c r="C3388" s="3">
        <v>4</v>
      </c>
      <c r="D3388">
        <v>0.93</v>
      </c>
      <c r="E3388">
        <v>1.1200000000000001</v>
      </c>
      <c r="F3388">
        <v>514</v>
      </c>
      <c r="G3388" t="s">
        <v>84</v>
      </c>
      <c r="H3388">
        <v>0.35610000000000003</v>
      </c>
    </row>
    <row r="3389" spans="1:8">
      <c r="A3389" s="3">
        <v>2011</v>
      </c>
      <c r="B3389" t="s">
        <v>129</v>
      </c>
      <c r="C3389" s="3">
        <v>4</v>
      </c>
      <c r="D3389">
        <v>0.8</v>
      </c>
      <c r="E3389">
        <v>1.38</v>
      </c>
      <c r="F3389">
        <v>196</v>
      </c>
      <c r="G3389" t="s">
        <v>84</v>
      </c>
      <c r="H3389">
        <v>0.29239999999999999</v>
      </c>
    </row>
    <row r="3390" spans="1:8">
      <c r="A3390" s="3">
        <v>2012</v>
      </c>
      <c r="B3390" t="s">
        <v>129</v>
      </c>
      <c r="C3390" s="3">
        <v>4</v>
      </c>
      <c r="D3390">
        <v>0.85</v>
      </c>
      <c r="E3390">
        <v>0.91</v>
      </c>
      <c r="F3390">
        <v>301</v>
      </c>
      <c r="G3390" t="s">
        <v>84</v>
      </c>
      <c r="H3390">
        <v>0.2384</v>
      </c>
    </row>
    <row r="3391" spans="1:8">
      <c r="A3391" s="3">
        <v>2013</v>
      </c>
      <c r="B3391" t="s">
        <v>129</v>
      </c>
      <c r="C3391" s="3">
        <v>4</v>
      </c>
      <c r="D3391">
        <v>0.53</v>
      </c>
      <c r="E3391">
        <v>1.08</v>
      </c>
      <c r="F3391">
        <v>303</v>
      </c>
      <c r="G3391" t="s">
        <v>84</v>
      </c>
      <c r="H3391">
        <v>0.31480000000000002</v>
      </c>
    </row>
    <row r="3392" spans="1:8">
      <c r="A3392" s="3">
        <v>2014</v>
      </c>
      <c r="B3392" t="s">
        <v>129</v>
      </c>
      <c r="C3392" s="3">
        <v>4</v>
      </c>
      <c r="D3392">
        <v>2.0699999999999998</v>
      </c>
      <c r="E3392">
        <v>2</v>
      </c>
      <c r="F3392">
        <v>369</v>
      </c>
      <c r="G3392" t="s">
        <v>84</v>
      </c>
      <c r="H3392">
        <v>0.35639999999999999</v>
      </c>
    </row>
    <row r="3393" spans="1:8">
      <c r="A3393" s="3">
        <v>1980</v>
      </c>
      <c r="B3393" t="s">
        <v>129</v>
      </c>
      <c r="C3393" s="3">
        <v>5</v>
      </c>
      <c r="D3393">
        <v>2.93</v>
      </c>
      <c r="E3393">
        <v>2.84</v>
      </c>
      <c r="F3393">
        <v>3939</v>
      </c>
      <c r="G3393" t="s">
        <v>84</v>
      </c>
      <c r="H3393">
        <v>0.40889999999999999</v>
      </c>
    </row>
    <row r="3394" spans="1:8">
      <c r="A3394" s="3">
        <v>1981</v>
      </c>
      <c r="B3394" t="s">
        <v>129</v>
      </c>
      <c r="C3394" s="3">
        <v>5</v>
      </c>
      <c r="D3394">
        <v>2.61</v>
      </c>
      <c r="E3394">
        <v>2.48</v>
      </c>
      <c r="F3394">
        <v>5338</v>
      </c>
      <c r="G3394" t="s">
        <v>84</v>
      </c>
      <c r="H3394">
        <v>0.44169999999999998</v>
      </c>
    </row>
    <row r="3395" spans="1:8">
      <c r="A3395" s="3">
        <v>1982</v>
      </c>
      <c r="B3395" t="s">
        <v>129</v>
      </c>
      <c r="C3395" s="3">
        <v>5</v>
      </c>
      <c r="D3395">
        <v>2.13</v>
      </c>
      <c r="E3395">
        <v>1.27</v>
      </c>
      <c r="F3395">
        <v>4504</v>
      </c>
      <c r="G3395" t="s">
        <v>84</v>
      </c>
      <c r="H3395">
        <v>0.41799999999999998</v>
      </c>
    </row>
    <row r="3396" spans="1:8">
      <c r="A3396" s="3">
        <v>1983</v>
      </c>
      <c r="B3396" t="s">
        <v>129</v>
      </c>
      <c r="C3396" s="3">
        <v>5</v>
      </c>
      <c r="D3396">
        <v>2.64</v>
      </c>
      <c r="E3396">
        <v>2.92</v>
      </c>
      <c r="F3396">
        <v>4915</v>
      </c>
      <c r="G3396" t="s">
        <v>84</v>
      </c>
      <c r="H3396">
        <v>0.53029999999999999</v>
      </c>
    </row>
    <row r="3397" spans="1:8">
      <c r="A3397" s="3">
        <v>1984</v>
      </c>
      <c r="B3397" t="s">
        <v>129</v>
      </c>
      <c r="C3397" s="3">
        <v>5</v>
      </c>
      <c r="D3397">
        <v>1.29</v>
      </c>
      <c r="E3397">
        <v>1.21</v>
      </c>
      <c r="F3397">
        <v>6031</v>
      </c>
      <c r="G3397" t="s">
        <v>84</v>
      </c>
      <c r="H3397">
        <v>0.52410000000000001</v>
      </c>
    </row>
    <row r="3398" spans="1:8">
      <c r="A3398" s="3">
        <v>1985</v>
      </c>
      <c r="B3398" t="s">
        <v>129</v>
      </c>
      <c r="C3398" s="3">
        <v>5</v>
      </c>
      <c r="D3398">
        <v>0.73</v>
      </c>
      <c r="E3398">
        <v>1.05</v>
      </c>
      <c r="F3398">
        <v>2405</v>
      </c>
      <c r="G3398" t="s">
        <v>84</v>
      </c>
      <c r="H3398">
        <v>0.33119999999999999</v>
      </c>
    </row>
    <row r="3399" spans="1:8">
      <c r="A3399" s="3">
        <v>1986</v>
      </c>
      <c r="B3399" t="s">
        <v>129</v>
      </c>
      <c r="C3399" s="3">
        <v>5</v>
      </c>
      <c r="D3399">
        <v>0.59</v>
      </c>
      <c r="E3399">
        <v>1.43</v>
      </c>
      <c r="F3399">
        <v>1700</v>
      </c>
      <c r="G3399" t="s">
        <v>84</v>
      </c>
      <c r="H3399">
        <v>0.38400000000000001</v>
      </c>
    </row>
    <row r="3400" spans="1:8">
      <c r="A3400" s="3">
        <v>1987</v>
      </c>
      <c r="B3400" t="s">
        <v>129</v>
      </c>
      <c r="C3400" s="3">
        <v>5</v>
      </c>
      <c r="D3400">
        <v>0.51</v>
      </c>
      <c r="E3400">
        <v>0.43</v>
      </c>
      <c r="F3400">
        <v>2282</v>
      </c>
      <c r="G3400" t="s">
        <v>84</v>
      </c>
      <c r="H3400">
        <v>0.4093</v>
      </c>
    </row>
    <row r="3401" spans="1:8">
      <c r="A3401" s="3">
        <v>1988</v>
      </c>
      <c r="B3401" t="s">
        <v>129</v>
      </c>
      <c r="C3401" s="3">
        <v>5</v>
      </c>
      <c r="D3401">
        <v>0.31</v>
      </c>
      <c r="E3401">
        <v>0.78</v>
      </c>
      <c r="F3401">
        <v>1597</v>
      </c>
      <c r="G3401" t="s">
        <v>84</v>
      </c>
      <c r="H3401">
        <v>0.4486</v>
      </c>
    </row>
    <row r="3402" spans="1:8">
      <c r="A3402" s="3">
        <v>1989</v>
      </c>
      <c r="B3402" t="s">
        <v>129</v>
      </c>
      <c r="C3402" s="3">
        <v>5</v>
      </c>
      <c r="D3402">
        <v>0.49</v>
      </c>
      <c r="E3402">
        <v>0.98</v>
      </c>
      <c r="F3402">
        <v>1589</v>
      </c>
      <c r="G3402" t="s">
        <v>84</v>
      </c>
      <c r="H3402">
        <v>0.35780000000000001</v>
      </c>
    </row>
    <row r="3403" spans="1:8">
      <c r="A3403" s="3">
        <v>1990</v>
      </c>
      <c r="B3403" t="s">
        <v>129</v>
      </c>
      <c r="C3403" s="3">
        <v>5</v>
      </c>
      <c r="D3403">
        <v>0.54</v>
      </c>
      <c r="E3403">
        <v>2.89</v>
      </c>
      <c r="F3403">
        <v>2156</v>
      </c>
      <c r="G3403" t="s">
        <v>84</v>
      </c>
      <c r="H3403">
        <v>0.39040000000000002</v>
      </c>
    </row>
    <row r="3404" spans="1:8">
      <c r="A3404" s="3">
        <v>1991</v>
      </c>
      <c r="B3404" t="s">
        <v>129</v>
      </c>
      <c r="C3404" s="3">
        <v>5</v>
      </c>
      <c r="D3404">
        <v>0.92</v>
      </c>
      <c r="E3404">
        <v>1.59</v>
      </c>
      <c r="F3404">
        <v>4966</v>
      </c>
      <c r="G3404" t="s">
        <v>84</v>
      </c>
      <c r="H3404">
        <v>0.44369999999999998</v>
      </c>
    </row>
    <row r="3405" spans="1:8">
      <c r="A3405" s="3">
        <v>1992</v>
      </c>
      <c r="B3405" t="s">
        <v>129</v>
      </c>
      <c r="C3405" s="3">
        <v>5</v>
      </c>
      <c r="D3405">
        <v>1.07</v>
      </c>
      <c r="E3405">
        <v>1.28</v>
      </c>
      <c r="F3405">
        <v>6148</v>
      </c>
      <c r="G3405" t="s">
        <v>84</v>
      </c>
      <c r="H3405">
        <v>0.49080000000000001</v>
      </c>
    </row>
    <row r="3406" spans="1:8">
      <c r="A3406" s="3">
        <v>1993</v>
      </c>
      <c r="B3406" t="s">
        <v>129</v>
      </c>
      <c r="C3406" s="3">
        <v>5</v>
      </c>
      <c r="D3406">
        <v>0.61</v>
      </c>
      <c r="E3406">
        <v>2.2799999999999998</v>
      </c>
      <c r="F3406">
        <v>2584</v>
      </c>
      <c r="G3406" t="s">
        <v>84</v>
      </c>
      <c r="H3406">
        <v>0.47589999999999999</v>
      </c>
    </row>
    <row r="3407" spans="1:8">
      <c r="A3407" s="3">
        <v>1994</v>
      </c>
      <c r="B3407" t="s">
        <v>129</v>
      </c>
      <c r="C3407" s="3">
        <v>5</v>
      </c>
      <c r="D3407">
        <v>0.75</v>
      </c>
      <c r="E3407">
        <v>1.71</v>
      </c>
      <c r="F3407">
        <v>2937</v>
      </c>
      <c r="G3407" t="s">
        <v>84</v>
      </c>
      <c r="H3407">
        <v>0.45600000000000002</v>
      </c>
    </row>
    <row r="3408" spans="1:8">
      <c r="A3408" s="3">
        <v>1995</v>
      </c>
      <c r="B3408" t="s">
        <v>129</v>
      </c>
      <c r="C3408" s="3">
        <v>5</v>
      </c>
      <c r="D3408">
        <v>1.1100000000000001</v>
      </c>
      <c r="E3408">
        <v>2.5</v>
      </c>
      <c r="F3408">
        <v>3473</v>
      </c>
      <c r="G3408" t="s">
        <v>84</v>
      </c>
      <c r="H3408">
        <v>0.48049999999999998</v>
      </c>
    </row>
    <row r="3409" spans="1:8">
      <c r="A3409" s="3">
        <v>1996</v>
      </c>
      <c r="B3409" t="s">
        <v>129</v>
      </c>
      <c r="C3409" s="3">
        <v>5</v>
      </c>
      <c r="D3409">
        <v>1.31</v>
      </c>
      <c r="E3409">
        <v>2.74</v>
      </c>
      <c r="F3409">
        <v>2831</v>
      </c>
      <c r="G3409" t="s">
        <v>84</v>
      </c>
      <c r="H3409">
        <v>0.48880000000000001</v>
      </c>
    </row>
    <row r="3410" spans="1:8">
      <c r="A3410" s="3">
        <v>1997</v>
      </c>
      <c r="B3410" t="s">
        <v>129</v>
      </c>
      <c r="C3410" s="3">
        <v>5</v>
      </c>
      <c r="D3410">
        <v>2.0499999999999998</v>
      </c>
      <c r="E3410">
        <v>1.86</v>
      </c>
      <c r="F3410">
        <v>3946</v>
      </c>
      <c r="G3410" t="s">
        <v>84</v>
      </c>
      <c r="H3410">
        <v>0.40820000000000001</v>
      </c>
    </row>
    <row r="3411" spans="1:8">
      <c r="A3411" s="3">
        <v>1998</v>
      </c>
      <c r="B3411" t="s">
        <v>129</v>
      </c>
      <c r="C3411" s="3">
        <v>5</v>
      </c>
      <c r="D3411">
        <v>1.22</v>
      </c>
      <c r="E3411">
        <v>2.0099999999999998</v>
      </c>
      <c r="F3411">
        <v>2716</v>
      </c>
      <c r="G3411" t="s">
        <v>84</v>
      </c>
      <c r="H3411">
        <v>0.35310000000000002</v>
      </c>
    </row>
    <row r="3412" spans="1:8">
      <c r="A3412" s="3">
        <v>1999</v>
      </c>
      <c r="B3412" t="s">
        <v>129</v>
      </c>
      <c r="C3412" s="3">
        <v>5</v>
      </c>
      <c r="D3412">
        <v>0.79</v>
      </c>
      <c r="E3412">
        <v>2.13</v>
      </c>
      <c r="F3412">
        <v>1701</v>
      </c>
      <c r="G3412" t="s">
        <v>84</v>
      </c>
      <c r="H3412">
        <v>0.39550000000000002</v>
      </c>
    </row>
    <row r="3413" spans="1:8">
      <c r="A3413" s="3">
        <v>2000</v>
      </c>
      <c r="B3413" t="s">
        <v>129</v>
      </c>
      <c r="C3413" s="3">
        <v>5</v>
      </c>
      <c r="D3413">
        <v>1.6</v>
      </c>
      <c r="E3413">
        <v>2.2799999999999998</v>
      </c>
      <c r="F3413">
        <v>1743</v>
      </c>
      <c r="G3413" t="s">
        <v>84</v>
      </c>
      <c r="H3413">
        <v>0.45639999999999997</v>
      </c>
    </row>
    <row r="3414" spans="1:8">
      <c r="A3414" s="3">
        <v>2001</v>
      </c>
      <c r="B3414" t="s">
        <v>129</v>
      </c>
      <c r="C3414" s="3">
        <v>5</v>
      </c>
      <c r="D3414">
        <v>1.45</v>
      </c>
      <c r="E3414">
        <v>2.64</v>
      </c>
      <c r="F3414">
        <v>2437</v>
      </c>
      <c r="G3414" t="s">
        <v>84</v>
      </c>
      <c r="H3414">
        <v>0.42449999999999999</v>
      </c>
    </row>
    <row r="3415" spans="1:8">
      <c r="A3415" s="3">
        <v>2002</v>
      </c>
      <c r="B3415" t="s">
        <v>129</v>
      </c>
      <c r="C3415" s="3">
        <v>5</v>
      </c>
      <c r="D3415">
        <v>1.66</v>
      </c>
      <c r="E3415">
        <v>3.36</v>
      </c>
      <c r="F3415">
        <v>1468</v>
      </c>
      <c r="G3415" t="s">
        <v>84</v>
      </c>
      <c r="H3415">
        <v>0.41460000000000002</v>
      </c>
    </row>
    <row r="3416" spans="1:8">
      <c r="A3416" s="3">
        <v>2003</v>
      </c>
      <c r="B3416" t="s">
        <v>129</v>
      </c>
      <c r="C3416" s="3">
        <v>5</v>
      </c>
      <c r="D3416">
        <v>1.24</v>
      </c>
      <c r="E3416">
        <v>1.76</v>
      </c>
      <c r="F3416">
        <v>1327</v>
      </c>
      <c r="G3416" t="s">
        <v>84</v>
      </c>
      <c r="H3416">
        <v>0.37469999999999998</v>
      </c>
    </row>
    <row r="3417" spans="1:8">
      <c r="A3417" s="3">
        <v>2004</v>
      </c>
      <c r="B3417" t="s">
        <v>129</v>
      </c>
      <c r="C3417" s="3">
        <v>5</v>
      </c>
      <c r="D3417">
        <v>1.33</v>
      </c>
      <c r="E3417">
        <v>0.98</v>
      </c>
      <c r="F3417">
        <v>938</v>
      </c>
      <c r="G3417" t="s">
        <v>84</v>
      </c>
      <c r="H3417">
        <v>0.37480000000000002</v>
      </c>
    </row>
    <row r="3418" spans="1:8">
      <c r="A3418" s="3">
        <v>2005</v>
      </c>
      <c r="B3418" t="s">
        <v>129</v>
      </c>
      <c r="C3418" s="3">
        <v>5</v>
      </c>
      <c r="D3418">
        <v>0.91</v>
      </c>
      <c r="E3418">
        <v>1.17</v>
      </c>
      <c r="F3418">
        <v>1053</v>
      </c>
      <c r="G3418" t="s">
        <v>84</v>
      </c>
      <c r="H3418">
        <v>0.39600000000000002</v>
      </c>
    </row>
    <row r="3419" spans="1:8">
      <c r="A3419" s="3">
        <v>2006</v>
      </c>
      <c r="B3419" t="s">
        <v>129</v>
      </c>
      <c r="C3419" s="3">
        <v>5</v>
      </c>
      <c r="D3419">
        <v>0.84</v>
      </c>
      <c r="E3419">
        <v>2.57</v>
      </c>
      <c r="F3419">
        <v>823</v>
      </c>
      <c r="G3419" t="s">
        <v>84</v>
      </c>
      <c r="H3419">
        <v>0.40939999999999999</v>
      </c>
    </row>
    <row r="3420" spans="1:8">
      <c r="A3420" s="3">
        <v>2007</v>
      </c>
      <c r="B3420" t="s">
        <v>129</v>
      </c>
      <c r="C3420" s="3">
        <v>5</v>
      </c>
      <c r="D3420">
        <v>1.02</v>
      </c>
      <c r="E3420">
        <v>2.19</v>
      </c>
      <c r="F3420">
        <v>815</v>
      </c>
      <c r="G3420" t="s">
        <v>84</v>
      </c>
      <c r="H3420">
        <v>0.43309999999999998</v>
      </c>
    </row>
    <row r="3421" spans="1:8">
      <c r="A3421" s="3">
        <v>2008</v>
      </c>
      <c r="B3421" t="s">
        <v>129</v>
      </c>
      <c r="C3421" s="3">
        <v>5</v>
      </c>
      <c r="D3421">
        <v>1.41</v>
      </c>
      <c r="E3421">
        <v>2.92</v>
      </c>
      <c r="F3421">
        <v>898</v>
      </c>
      <c r="G3421" t="s">
        <v>84</v>
      </c>
      <c r="H3421">
        <v>0.41010000000000002</v>
      </c>
    </row>
    <row r="3422" spans="1:8">
      <c r="A3422" s="3">
        <v>2009</v>
      </c>
      <c r="B3422" t="s">
        <v>129</v>
      </c>
      <c r="C3422" s="3">
        <v>5</v>
      </c>
      <c r="D3422">
        <v>1.37</v>
      </c>
      <c r="E3422">
        <v>1.42</v>
      </c>
      <c r="F3422">
        <v>1023</v>
      </c>
      <c r="G3422" t="s">
        <v>84</v>
      </c>
      <c r="H3422">
        <v>0.38940000000000002</v>
      </c>
    </row>
    <row r="3423" spans="1:8">
      <c r="A3423" s="3">
        <v>2010</v>
      </c>
      <c r="B3423" t="s">
        <v>129</v>
      </c>
      <c r="C3423" s="3">
        <v>5</v>
      </c>
      <c r="D3423">
        <v>1.34</v>
      </c>
      <c r="E3423">
        <v>0.87</v>
      </c>
      <c r="F3423">
        <v>741</v>
      </c>
      <c r="G3423" t="s">
        <v>84</v>
      </c>
      <c r="H3423">
        <v>0.36680000000000001</v>
      </c>
    </row>
    <row r="3424" spans="1:8">
      <c r="A3424" s="3">
        <v>2011</v>
      </c>
      <c r="B3424" t="s">
        <v>129</v>
      </c>
      <c r="C3424" s="3">
        <v>5</v>
      </c>
      <c r="D3424">
        <v>0.88</v>
      </c>
      <c r="E3424">
        <v>1.95</v>
      </c>
      <c r="F3424">
        <v>413</v>
      </c>
      <c r="G3424" t="s">
        <v>84</v>
      </c>
      <c r="H3424">
        <v>0.41789999999999999</v>
      </c>
    </row>
    <row r="3425" spans="1:8">
      <c r="A3425" s="3">
        <v>2012</v>
      </c>
      <c r="B3425" t="s">
        <v>129</v>
      </c>
      <c r="C3425" s="3">
        <v>5</v>
      </c>
      <c r="D3425">
        <v>0.91</v>
      </c>
      <c r="E3425">
        <v>0.87</v>
      </c>
      <c r="F3425">
        <v>540</v>
      </c>
      <c r="G3425" t="s">
        <v>84</v>
      </c>
      <c r="H3425">
        <v>0.36459999999999998</v>
      </c>
    </row>
    <row r="3426" spans="1:8">
      <c r="A3426" s="3">
        <v>2013</v>
      </c>
      <c r="B3426" t="s">
        <v>129</v>
      </c>
      <c r="C3426" s="3">
        <v>5</v>
      </c>
      <c r="D3426">
        <v>0.31</v>
      </c>
      <c r="E3426">
        <v>0.59</v>
      </c>
      <c r="F3426">
        <v>386</v>
      </c>
      <c r="G3426" t="s">
        <v>84</v>
      </c>
      <c r="H3426">
        <v>0.44550000000000001</v>
      </c>
    </row>
    <row r="3427" spans="1:8">
      <c r="A3427" s="3">
        <v>2014</v>
      </c>
      <c r="B3427" t="s">
        <v>129</v>
      </c>
      <c r="C3427" s="3">
        <v>5</v>
      </c>
      <c r="D3427">
        <v>1.1299999999999999</v>
      </c>
      <c r="E3427">
        <v>0.95</v>
      </c>
      <c r="F3427">
        <v>432</v>
      </c>
      <c r="G3427" t="s">
        <v>84</v>
      </c>
      <c r="H3427">
        <v>0.441</v>
      </c>
    </row>
    <row r="3428" spans="1:8">
      <c r="A3428" s="3">
        <v>1980</v>
      </c>
      <c r="B3428" t="s">
        <v>129</v>
      </c>
      <c r="C3428" s="3">
        <v>6</v>
      </c>
      <c r="D3428">
        <v>1.61</v>
      </c>
      <c r="E3428">
        <v>1.53</v>
      </c>
      <c r="F3428">
        <v>3933</v>
      </c>
      <c r="G3428" t="s">
        <v>84</v>
      </c>
      <c r="H3428">
        <v>0.65339999999999998</v>
      </c>
    </row>
    <row r="3429" spans="1:8">
      <c r="A3429" s="3">
        <v>1981</v>
      </c>
      <c r="B3429" t="s">
        <v>129</v>
      </c>
      <c r="C3429" s="3">
        <v>6</v>
      </c>
      <c r="D3429">
        <v>1.69</v>
      </c>
      <c r="E3429">
        <v>2.16</v>
      </c>
      <c r="F3429">
        <v>3649</v>
      </c>
      <c r="G3429" t="s">
        <v>84</v>
      </c>
      <c r="H3429">
        <v>0.77810000000000001</v>
      </c>
    </row>
    <row r="3430" spans="1:8">
      <c r="A3430" s="3">
        <v>1982</v>
      </c>
      <c r="B3430" t="s">
        <v>129</v>
      </c>
      <c r="C3430" s="3">
        <v>6</v>
      </c>
      <c r="D3430">
        <v>1.33</v>
      </c>
      <c r="E3430">
        <v>0.56999999999999995</v>
      </c>
      <c r="F3430">
        <v>3599</v>
      </c>
      <c r="G3430" t="s">
        <v>84</v>
      </c>
      <c r="H3430">
        <v>0.56399999999999995</v>
      </c>
    </row>
    <row r="3431" spans="1:8">
      <c r="A3431" s="3">
        <v>1983</v>
      </c>
      <c r="B3431" t="s">
        <v>129</v>
      </c>
      <c r="C3431" s="3">
        <v>6</v>
      </c>
      <c r="D3431">
        <v>1.18</v>
      </c>
      <c r="E3431">
        <v>1.36</v>
      </c>
      <c r="F3431">
        <v>3910</v>
      </c>
      <c r="G3431" t="s">
        <v>84</v>
      </c>
      <c r="H3431">
        <v>0.66949999999999998</v>
      </c>
    </row>
    <row r="3432" spans="1:8">
      <c r="A3432" s="3">
        <v>1984</v>
      </c>
      <c r="B3432" t="s">
        <v>129</v>
      </c>
      <c r="C3432" s="3">
        <v>6</v>
      </c>
      <c r="D3432">
        <v>0.57999999999999996</v>
      </c>
      <c r="E3432">
        <v>1.07</v>
      </c>
      <c r="F3432">
        <v>3244</v>
      </c>
      <c r="G3432" t="s">
        <v>84</v>
      </c>
      <c r="H3432">
        <v>0.63039999999999996</v>
      </c>
    </row>
    <row r="3433" spans="1:8">
      <c r="A3433" s="3">
        <v>1985</v>
      </c>
      <c r="B3433" t="s">
        <v>129</v>
      </c>
      <c r="C3433" s="3">
        <v>6</v>
      </c>
      <c r="D3433">
        <v>0.86</v>
      </c>
      <c r="E3433">
        <v>0.79</v>
      </c>
      <c r="F3433">
        <v>2872</v>
      </c>
      <c r="G3433" t="s">
        <v>84</v>
      </c>
      <c r="H3433">
        <v>0.53369999999999995</v>
      </c>
    </row>
    <row r="3434" spans="1:8">
      <c r="A3434" s="3">
        <v>1986</v>
      </c>
      <c r="B3434" t="s">
        <v>129</v>
      </c>
      <c r="C3434" s="3">
        <v>6</v>
      </c>
      <c r="D3434">
        <v>0.28999999999999998</v>
      </c>
      <c r="E3434">
        <v>0.47</v>
      </c>
      <c r="F3434">
        <v>1476</v>
      </c>
      <c r="G3434" t="s">
        <v>84</v>
      </c>
      <c r="H3434">
        <v>0.58689999999999998</v>
      </c>
    </row>
    <row r="3435" spans="1:8">
      <c r="A3435" s="3">
        <v>1987</v>
      </c>
      <c r="B3435" t="s">
        <v>129</v>
      </c>
      <c r="C3435" s="3">
        <v>6</v>
      </c>
      <c r="D3435">
        <v>0.25</v>
      </c>
      <c r="E3435">
        <v>0.69</v>
      </c>
      <c r="F3435">
        <v>1337</v>
      </c>
      <c r="G3435" t="s">
        <v>84</v>
      </c>
      <c r="H3435">
        <v>0.60950000000000004</v>
      </c>
    </row>
    <row r="3436" spans="1:8">
      <c r="A3436" s="3">
        <v>1988</v>
      </c>
      <c r="B3436" t="s">
        <v>129</v>
      </c>
      <c r="C3436" s="3">
        <v>6</v>
      </c>
      <c r="D3436">
        <v>0.23</v>
      </c>
      <c r="E3436">
        <v>0.47</v>
      </c>
      <c r="F3436">
        <v>1444</v>
      </c>
      <c r="G3436" t="s">
        <v>84</v>
      </c>
      <c r="H3436">
        <v>0.64139999999999997</v>
      </c>
    </row>
    <row r="3437" spans="1:8">
      <c r="A3437" s="3">
        <v>1989</v>
      </c>
      <c r="B3437" t="s">
        <v>129</v>
      </c>
      <c r="C3437" s="3">
        <v>6</v>
      </c>
      <c r="D3437">
        <v>0.28999999999999998</v>
      </c>
      <c r="E3437">
        <v>0.19</v>
      </c>
      <c r="F3437">
        <v>864</v>
      </c>
      <c r="G3437" t="s">
        <v>84</v>
      </c>
      <c r="H3437">
        <v>0.44690000000000002</v>
      </c>
    </row>
    <row r="3438" spans="1:8">
      <c r="A3438" s="3">
        <v>1990</v>
      </c>
      <c r="B3438" t="s">
        <v>129</v>
      </c>
      <c r="C3438" s="3">
        <v>6</v>
      </c>
      <c r="D3438">
        <v>0.17</v>
      </c>
      <c r="E3438">
        <v>0.59</v>
      </c>
      <c r="F3438">
        <v>739</v>
      </c>
      <c r="G3438" t="s">
        <v>84</v>
      </c>
      <c r="H3438">
        <v>0.53879999999999995</v>
      </c>
    </row>
    <row r="3439" spans="1:8">
      <c r="A3439" s="3">
        <v>1991</v>
      </c>
      <c r="B3439" t="s">
        <v>129</v>
      </c>
      <c r="C3439" s="3">
        <v>6</v>
      </c>
      <c r="D3439">
        <v>0.15</v>
      </c>
      <c r="E3439">
        <v>0.73</v>
      </c>
      <c r="F3439">
        <v>1275</v>
      </c>
      <c r="G3439" t="s">
        <v>84</v>
      </c>
      <c r="H3439">
        <v>0.67679999999999996</v>
      </c>
    </row>
    <row r="3440" spans="1:8">
      <c r="A3440" s="3">
        <v>1992</v>
      </c>
      <c r="B3440" t="s">
        <v>129</v>
      </c>
      <c r="C3440" s="3">
        <v>6</v>
      </c>
      <c r="D3440">
        <v>0.43</v>
      </c>
      <c r="E3440">
        <v>0.78</v>
      </c>
      <c r="F3440">
        <v>2682</v>
      </c>
      <c r="G3440" t="s">
        <v>84</v>
      </c>
      <c r="H3440">
        <v>0.72270000000000001</v>
      </c>
    </row>
    <row r="3441" spans="1:8">
      <c r="A3441" s="3">
        <v>1993</v>
      </c>
      <c r="B3441" t="s">
        <v>129</v>
      </c>
      <c r="C3441" s="3">
        <v>6</v>
      </c>
      <c r="D3441">
        <v>0.45</v>
      </c>
      <c r="E3441">
        <v>1.05</v>
      </c>
      <c r="F3441">
        <v>2654</v>
      </c>
      <c r="G3441" t="s">
        <v>84</v>
      </c>
      <c r="H3441">
        <v>0.62580000000000002</v>
      </c>
    </row>
    <row r="3442" spans="1:8">
      <c r="A3442" s="3">
        <v>1994</v>
      </c>
      <c r="B3442" t="s">
        <v>129</v>
      </c>
      <c r="C3442" s="3">
        <v>6</v>
      </c>
      <c r="D3442">
        <v>0.23</v>
      </c>
      <c r="E3442">
        <v>1.3</v>
      </c>
      <c r="F3442">
        <v>1349</v>
      </c>
      <c r="G3442" t="s">
        <v>84</v>
      </c>
      <c r="H3442">
        <v>0.60680000000000001</v>
      </c>
    </row>
    <row r="3443" spans="1:8">
      <c r="A3443" s="3">
        <v>1995</v>
      </c>
      <c r="B3443" t="s">
        <v>129</v>
      </c>
      <c r="C3443" s="3">
        <v>6</v>
      </c>
      <c r="D3443">
        <v>0.44</v>
      </c>
      <c r="E3443">
        <v>0.9</v>
      </c>
      <c r="F3443">
        <v>1914</v>
      </c>
      <c r="G3443" t="s">
        <v>84</v>
      </c>
      <c r="H3443">
        <v>0.65629999999999999</v>
      </c>
    </row>
    <row r="3444" spans="1:8">
      <c r="A3444" s="3">
        <v>1996</v>
      </c>
      <c r="B3444" t="s">
        <v>129</v>
      </c>
      <c r="C3444" s="3">
        <v>6</v>
      </c>
      <c r="D3444">
        <v>0.53</v>
      </c>
      <c r="E3444">
        <v>0.93</v>
      </c>
      <c r="F3444">
        <v>1548</v>
      </c>
      <c r="G3444" t="s">
        <v>84</v>
      </c>
      <c r="H3444">
        <v>0.62960000000000005</v>
      </c>
    </row>
    <row r="3445" spans="1:8">
      <c r="A3445" s="3">
        <v>1997</v>
      </c>
      <c r="B3445" t="s">
        <v>129</v>
      </c>
      <c r="C3445" s="3">
        <v>6</v>
      </c>
      <c r="D3445">
        <v>0.39</v>
      </c>
      <c r="E3445">
        <v>1.04</v>
      </c>
      <c r="F3445">
        <v>1781</v>
      </c>
      <c r="G3445" t="s">
        <v>84</v>
      </c>
      <c r="H3445">
        <v>0.59079999999999999</v>
      </c>
    </row>
    <row r="3446" spans="1:8">
      <c r="A3446" s="3">
        <v>1998</v>
      </c>
      <c r="B3446" t="s">
        <v>129</v>
      </c>
      <c r="C3446" s="3">
        <v>6</v>
      </c>
      <c r="D3446">
        <v>0.68</v>
      </c>
      <c r="E3446">
        <v>1.78</v>
      </c>
      <c r="F3446">
        <v>2477</v>
      </c>
      <c r="G3446" t="s">
        <v>84</v>
      </c>
      <c r="H3446">
        <v>0.51080000000000003</v>
      </c>
    </row>
    <row r="3447" spans="1:8">
      <c r="A3447" s="3">
        <v>1999</v>
      </c>
      <c r="B3447" t="s">
        <v>129</v>
      </c>
      <c r="C3447" s="3">
        <v>6</v>
      </c>
      <c r="D3447">
        <v>0.64</v>
      </c>
      <c r="E3447">
        <v>1.6</v>
      </c>
      <c r="F3447">
        <v>2415</v>
      </c>
      <c r="G3447" t="s">
        <v>84</v>
      </c>
      <c r="H3447">
        <v>0.50700000000000001</v>
      </c>
    </row>
    <row r="3448" spans="1:8">
      <c r="A3448" s="3">
        <v>2000</v>
      </c>
      <c r="B3448" t="s">
        <v>129</v>
      </c>
      <c r="C3448" s="3">
        <v>6</v>
      </c>
      <c r="D3448">
        <v>0.86</v>
      </c>
      <c r="E3448">
        <v>1.35</v>
      </c>
      <c r="F3448">
        <v>2274</v>
      </c>
      <c r="G3448" t="s">
        <v>84</v>
      </c>
      <c r="H3448">
        <v>0.56830000000000003</v>
      </c>
    </row>
    <row r="3449" spans="1:8">
      <c r="A3449" s="3">
        <v>2001</v>
      </c>
      <c r="B3449" t="s">
        <v>129</v>
      </c>
      <c r="C3449" s="3">
        <v>6</v>
      </c>
      <c r="D3449">
        <v>0.75</v>
      </c>
      <c r="E3449">
        <v>1.46</v>
      </c>
      <c r="F3449">
        <v>2285</v>
      </c>
      <c r="G3449" t="s">
        <v>84</v>
      </c>
      <c r="H3449">
        <v>0.51580000000000004</v>
      </c>
    </row>
    <row r="3450" spans="1:8">
      <c r="A3450" s="3">
        <v>2002</v>
      </c>
      <c r="B3450" t="s">
        <v>129</v>
      </c>
      <c r="C3450" s="3">
        <v>6</v>
      </c>
      <c r="D3450">
        <v>0.51</v>
      </c>
      <c r="E3450">
        <v>1.73</v>
      </c>
      <c r="F3450">
        <v>1826</v>
      </c>
      <c r="G3450" t="s">
        <v>84</v>
      </c>
      <c r="H3450">
        <v>0.50549999999999995</v>
      </c>
    </row>
    <row r="3451" spans="1:8">
      <c r="A3451" s="3">
        <v>2003</v>
      </c>
      <c r="B3451" t="s">
        <v>129</v>
      </c>
      <c r="C3451" s="3">
        <v>6</v>
      </c>
      <c r="D3451">
        <v>0.64</v>
      </c>
      <c r="E3451">
        <v>1.74</v>
      </c>
      <c r="F3451">
        <v>1294</v>
      </c>
      <c r="G3451" t="s">
        <v>84</v>
      </c>
      <c r="H3451">
        <v>0.52280000000000004</v>
      </c>
    </row>
    <row r="3452" spans="1:8">
      <c r="A3452" s="3">
        <v>2004</v>
      </c>
      <c r="B3452" t="s">
        <v>129</v>
      </c>
      <c r="C3452" s="3">
        <v>6</v>
      </c>
      <c r="D3452">
        <v>1.1399999999999999</v>
      </c>
      <c r="E3452">
        <v>0.73</v>
      </c>
      <c r="F3452">
        <v>1225</v>
      </c>
      <c r="G3452" t="s">
        <v>84</v>
      </c>
      <c r="H3452">
        <v>0.4854</v>
      </c>
    </row>
    <row r="3453" spans="1:8">
      <c r="A3453" s="3">
        <v>2005</v>
      </c>
      <c r="B3453" t="s">
        <v>129</v>
      </c>
      <c r="C3453" s="3">
        <v>6</v>
      </c>
      <c r="D3453">
        <v>0.5</v>
      </c>
      <c r="E3453">
        <v>0.75</v>
      </c>
      <c r="F3453">
        <v>808</v>
      </c>
      <c r="G3453" t="s">
        <v>84</v>
      </c>
      <c r="H3453">
        <v>0.50390000000000001</v>
      </c>
    </row>
    <row r="3454" spans="1:8">
      <c r="A3454" s="3">
        <v>2006</v>
      </c>
      <c r="B3454" t="s">
        <v>129</v>
      </c>
      <c r="C3454" s="3">
        <v>6</v>
      </c>
      <c r="D3454">
        <v>0.32</v>
      </c>
      <c r="E3454">
        <v>1.41</v>
      </c>
      <c r="F3454">
        <v>563</v>
      </c>
      <c r="G3454" t="s">
        <v>84</v>
      </c>
      <c r="H3454">
        <v>0.5141</v>
      </c>
    </row>
    <row r="3455" spans="1:8">
      <c r="A3455" s="3">
        <v>2007</v>
      </c>
      <c r="B3455" t="s">
        <v>129</v>
      </c>
      <c r="C3455" s="3">
        <v>6</v>
      </c>
      <c r="D3455">
        <v>0.33</v>
      </c>
      <c r="E3455">
        <v>0.85</v>
      </c>
      <c r="F3455">
        <v>505</v>
      </c>
      <c r="G3455" t="s">
        <v>84</v>
      </c>
      <c r="H3455">
        <v>0.52800000000000002</v>
      </c>
    </row>
    <row r="3456" spans="1:8">
      <c r="A3456" s="3">
        <v>2008</v>
      </c>
      <c r="B3456" t="s">
        <v>129</v>
      </c>
      <c r="C3456" s="3">
        <v>6</v>
      </c>
      <c r="D3456">
        <v>0.65</v>
      </c>
      <c r="E3456">
        <v>1.46</v>
      </c>
      <c r="F3456">
        <v>576</v>
      </c>
      <c r="G3456" t="s">
        <v>84</v>
      </c>
      <c r="H3456">
        <v>0.49059999999999998</v>
      </c>
    </row>
    <row r="3457" spans="1:8">
      <c r="A3457" s="3">
        <v>2009</v>
      </c>
      <c r="B3457" t="s">
        <v>129</v>
      </c>
      <c r="C3457" s="3">
        <v>6</v>
      </c>
      <c r="D3457">
        <v>0.69</v>
      </c>
      <c r="E3457">
        <v>1.1499999999999999</v>
      </c>
      <c r="F3457">
        <v>1008</v>
      </c>
      <c r="G3457" t="s">
        <v>84</v>
      </c>
      <c r="H3457">
        <v>0.45390000000000003</v>
      </c>
    </row>
    <row r="3458" spans="1:8">
      <c r="A3458" s="3">
        <v>2010</v>
      </c>
      <c r="B3458" t="s">
        <v>129</v>
      </c>
      <c r="C3458" s="3">
        <v>6</v>
      </c>
      <c r="D3458">
        <v>0.9</v>
      </c>
      <c r="E3458">
        <v>1.22</v>
      </c>
      <c r="F3458">
        <v>1132</v>
      </c>
      <c r="G3458" t="s">
        <v>84</v>
      </c>
      <c r="H3458">
        <v>0.4572</v>
      </c>
    </row>
    <row r="3459" spans="1:8">
      <c r="A3459" s="3">
        <v>2011</v>
      </c>
      <c r="B3459" t="s">
        <v>129</v>
      </c>
      <c r="C3459" s="3">
        <v>6</v>
      </c>
      <c r="D3459">
        <v>0.63</v>
      </c>
      <c r="E3459">
        <v>0.83</v>
      </c>
      <c r="F3459">
        <v>883</v>
      </c>
      <c r="G3459" t="s">
        <v>84</v>
      </c>
      <c r="H3459">
        <v>0.50380000000000003</v>
      </c>
    </row>
    <row r="3460" spans="1:8">
      <c r="A3460" s="3">
        <v>2012</v>
      </c>
      <c r="B3460" t="s">
        <v>129</v>
      </c>
      <c r="C3460" s="3">
        <v>6</v>
      </c>
      <c r="D3460">
        <v>0.51</v>
      </c>
      <c r="E3460">
        <v>0.65</v>
      </c>
      <c r="F3460">
        <v>589</v>
      </c>
      <c r="G3460" t="s">
        <v>84</v>
      </c>
      <c r="H3460">
        <v>0.46729999999999999</v>
      </c>
    </row>
    <row r="3461" spans="1:8">
      <c r="A3461" s="3">
        <v>2013</v>
      </c>
      <c r="B3461" t="s">
        <v>129</v>
      </c>
      <c r="C3461" s="3">
        <v>6</v>
      </c>
      <c r="D3461">
        <v>0.62</v>
      </c>
      <c r="E3461">
        <v>0.34</v>
      </c>
      <c r="F3461">
        <v>585</v>
      </c>
      <c r="G3461" t="s">
        <v>84</v>
      </c>
      <c r="H3461">
        <v>0.47560000000000002</v>
      </c>
    </row>
    <row r="3462" spans="1:8">
      <c r="A3462" s="3">
        <v>2014</v>
      </c>
      <c r="B3462" t="s">
        <v>129</v>
      </c>
      <c r="C3462" s="3">
        <v>6</v>
      </c>
      <c r="D3462">
        <v>0.49</v>
      </c>
      <c r="E3462">
        <v>0.3</v>
      </c>
      <c r="F3462">
        <v>263</v>
      </c>
      <c r="G3462" t="s">
        <v>84</v>
      </c>
      <c r="H3462">
        <v>0.54169999999999996</v>
      </c>
    </row>
    <row r="3463" spans="1:8">
      <c r="A3463" s="3">
        <v>1980</v>
      </c>
      <c r="B3463" t="s">
        <v>129</v>
      </c>
      <c r="C3463" s="3">
        <v>7</v>
      </c>
      <c r="D3463">
        <v>1.1399999999999999</v>
      </c>
      <c r="E3463">
        <v>1.02</v>
      </c>
      <c r="F3463">
        <v>3632</v>
      </c>
      <c r="G3463" t="s">
        <v>84</v>
      </c>
      <c r="H3463">
        <v>0.8286</v>
      </c>
    </row>
    <row r="3464" spans="1:8">
      <c r="A3464" s="3">
        <v>1981</v>
      </c>
      <c r="B3464" t="s">
        <v>129</v>
      </c>
      <c r="C3464" s="3">
        <v>7</v>
      </c>
      <c r="D3464">
        <v>1.41</v>
      </c>
      <c r="E3464">
        <v>1.44</v>
      </c>
      <c r="F3464">
        <v>2401</v>
      </c>
      <c r="G3464" t="s">
        <v>84</v>
      </c>
      <c r="H3464">
        <v>0.88500000000000001</v>
      </c>
    </row>
    <row r="3465" spans="1:8">
      <c r="A3465" s="3">
        <v>1982</v>
      </c>
      <c r="B3465" t="s">
        <v>129</v>
      </c>
      <c r="C3465" s="3">
        <v>7</v>
      </c>
      <c r="D3465">
        <v>0.92</v>
      </c>
      <c r="E3465">
        <v>0.48</v>
      </c>
      <c r="F3465">
        <v>3298</v>
      </c>
      <c r="G3465" t="s">
        <v>84</v>
      </c>
      <c r="H3465">
        <v>0.96009999999999995</v>
      </c>
    </row>
    <row r="3466" spans="1:8">
      <c r="A3466" s="3">
        <v>1983</v>
      </c>
      <c r="B3466" t="s">
        <v>129</v>
      </c>
      <c r="C3466" s="3">
        <v>7</v>
      </c>
      <c r="D3466">
        <v>0.57999999999999996</v>
      </c>
      <c r="E3466">
        <v>0.68</v>
      </c>
      <c r="F3466">
        <v>2269</v>
      </c>
      <c r="G3466" t="s">
        <v>84</v>
      </c>
      <c r="H3466">
        <v>0.82310000000000005</v>
      </c>
    </row>
    <row r="3467" spans="1:8">
      <c r="A3467" s="3">
        <v>1984</v>
      </c>
      <c r="B3467" t="s">
        <v>129</v>
      </c>
      <c r="C3467" s="3">
        <v>7</v>
      </c>
      <c r="D3467">
        <v>0.22</v>
      </c>
      <c r="E3467">
        <v>0.51</v>
      </c>
      <c r="F3467">
        <v>1936</v>
      </c>
      <c r="G3467" t="s">
        <v>84</v>
      </c>
      <c r="H3467">
        <v>0.88800000000000001</v>
      </c>
    </row>
    <row r="3468" spans="1:8">
      <c r="A3468" s="3">
        <v>1985</v>
      </c>
      <c r="B3468" t="s">
        <v>129</v>
      </c>
      <c r="C3468" s="3">
        <v>7</v>
      </c>
      <c r="D3468">
        <v>0.46</v>
      </c>
      <c r="E3468">
        <v>0.41</v>
      </c>
      <c r="F3468">
        <v>2228</v>
      </c>
      <c r="G3468" t="s">
        <v>84</v>
      </c>
      <c r="H3468">
        <v>0.84730000000000005</v>
      </c>
    </row>
    <row r="3469" spans="1:8">
      <c r="A3469" s="3">
        <v>1986</v>
      </c>
      <c r="B3469" t="s">
        <v>129</v>
      </c>
      <c r="C3469" s="3">
        <v>7</v>
      </c>
      <c r="D3469">
        <v>0.21</v>
      </c>
      <c r="E3469">
        <v>0.42</v>
      </c>
      <c r="F3469">
        <v>1307</v>
      </c>
      <c r="G3469" t="s">
        <v>84</v>
      </c>
      <c r="H3469">
        <v>0.84209999999999996</v>
      </c>
    </row>
    <row r="3470" spans="1:8">
      <c r="A3470" s="3">
        <v>1987</v>
      </c>
      <c r="B3470" t="s">
        <v>129</v>
      </c>
      <c r="C3470" s="3">
        <v>7</v>
      </c>
      <c r="D3470">
        <v>0.17</v>
      </c>
      <c r="E3470">
        <v>0.25</v>
      </c>
      <c r="F3470">
        <v>895</v>
      </c>
      <c r="G3470" t="s">
        <v>84</v>
      </c>
      <c r="H3470">
        <v>0.89239999999999997</v>
      </c>
    </row>
    <row r="3471" spans="1:8">
      <c r="A3471" s="3">
        <v>1988</v>
      </c>
      <c r="B3471" t="s">
        <v>129</v>
      </c>
      <c r="C3471" s="3">
        <v>7</v>
      </c>
      <c r="D3471">
        <v>0.12</v>
      </c>
      <c r="E3471">
        <v>0.1</v>
      </c>
      <c r="F3471">
        <v>553</v>
      </c>
      <c r="G3471" t="s">
        <v>84</v>
      </c>
      <c r="H3471">
        <v>0.88</v>
      </c>
    </row>
    <row r="3472" spans="1:8">
      <c r="A3472" s="3">
        <v>1989</v>
      </c>
      <c r="B3472" t="s">
        <v>129</v>
      </c>
      <c r="C3472" s="3">
        <v>7</v>
      </c>
      <c r="D3472">
        <v>0.16</v>
      </c>
      <c r="E3472">
        <v>0.1</v>
      </c>
      <c r="F3472">
        <v>857</v>
      </c>
      <c r="G3472" t="s">
        <v>84</v>
      </c>
      <c r="H3472">
        <v>0.68859999999999999</v>
      </c>
    </row>
    <row r="3473" spans="1:8">
      <c r="A3473" s="3">
        <v>1990</v>
      </c>
      <c r="B3473" t="s">
        <v>129</v>
      </c>
      <c r="C3473" s="3">
        <v>7</v>
      </c>
      <c r="D3473">
        <v>0.06</v>
      </c>
      <c r="E3473">
        <v>0.25</v>
      </c>
      <c r="F3473">
        <v>384</v>
      </c>
      <c r="G3473" t="s">
        <v>84</v>
      </c>
      <c r="H3473">
        <v>0.69930000000000003</v>
      </c>
    </row>
    <row r="3474" spans="1:8">
      <c r="A3474" s="3">
        <v>1991</v>
      </c>
      <c r="B3474" t="s">
        <v>129</v>
      </c>
      <c r="C3474" s="3">
        <v>7</v>
      </c>
      <c r="D3474">
        <v>7.0000000000000007E-2</v>
      </c>
      <c r="E3474">
        <v>0.28999999999999998</v>
      </c>
      <c r="F3474">
        <v>329</v>
      </c>
      <c r="G3474" t="s">
        <v>84</v>
      </c>
      <c r="H3474">
        <v>0.9577</v>
      </c>
    </row>
    <row r="3475" spans="1:8">
      <c r="A3475" s="3">
        <v>1992</v>
      </c>
      <c r="B3475" t="s">
        <v>129</v>
      </c>
      <c r="C3475" s="3">
        <v>7</v>
      </c>
      <c r="D3475">
        <v>0.11</v>
      </c>
      <c r="E3475">
        <v>0.3</v>
      </c>
      <c r="F3475">
        <v>862</v>
      </c>
      <c r="G3475" t="s">
        <v>84</v>
      </c>
      <c r="H3475">
        <v>0.91500000000000004</v>
      </c>
    </row>
    <row r="3476" spans="1:8">
      <c r="A3476" s="3">
        <v>1993</v>
      </c>
      <c r="B3476" t="s">
        <v>129</v>
      </c>
      <c r="C3476" s="3">
        <v>7</v>
      </c>
      <c r="D3476">
        <v>0.17</v>
      </c>
      <c r="E3476">
        <v>0.8</v>
      </c>
      <c r="F3476">
        <v>1387</v>
      </c>
      <c r="G3476" t="s">
        <v>84</v>
      </c>
      <c r="H3476">
        <v>0.94310000000000005</v>
      </c>
    </row>
    <row r="3477" spans="1:8">
      <c r="A3477" s="3">
        <v>1994</v>
      </c>
      <c r="B3477" t="s">
        <v>129</v>
      </c>
      <c r="C3477" s="3">
        <v>7</v>
      </c>
      <c r="D3477">
        <v>0.1</v>
      </c>
      <c r="E3477">
        <v>0.4</v>
      </c>
      <c r="F3477">
        <v>1160</v>
      </c>
      <c r="G3477" t="s">
        <v>84</v>
      </c>
      <c r="H3477">
        <v>0.79400000000000004</v>
      </c>
    </row>
    <row r="3478" spans="1:8">
      <c r="A3478" s="3">
        <v>1995</v>
      </c>
      <c r="B3478" t="s">
        <v>129</v>
      </c>
      <c r="C3478" s="3">
        <v>7</v>
      </c>
      <c r="D3478">
        <v>0.22</v>
      </c>
      <c r="E3478">
        <v>0.22</v>
      </c>
      <c r="F3478">
        <v>661</v>
      </c>
      <c r="G3478" t="s">
        <v>84</v>
      </c>
      <c r="H3478">
        <v>0.9012</v>
      </c>
    </row>
    <row r="3479" spans="1:8">
      <c r="A3479" s="3">
        <v>1996</v>
      </c>
      <c r="B3479" t="s">
        <v>129</v>
      </c>
      <c r="C3479" s="3">
        <v>7</v>
      </c>
      <c r="D3479">
        <v>0.2</v>
      </c>
      <c r="E3479">
        <v>0.39</v>
      </c>
      <c r="F3479">
        <v>582</v>
      </c>
      <c r="G3479" t="s">
        <v>84</v>
      </c>
      <c r="H3479">
        <v>0.872</v>
      </c>
    </row>
    <row r="3480" spans="1:8">
      <c r="A3480" s="3">
        <v>1997</v>
      </c>
      <c r="B3480" t="s">
        <v>129</v>
      </c>
      <c r="C3480" s="3">
        <v>7</v>
      </c>
      <c r="D3480">
        <v>0.09</v>
      </c>
      <c r="E3480">
        <v>0.32</v>
      </c>
      <c r="F3480">
        <v>640</v>
      </c>
      <c r="G3480" t="s">
        <v>84</v>
      </c>
      <c r="H3480">
        <v>0.80379999999999996</v>
      </c>
    </row>
    <row r="3481" spans="1:8">
      <c r="A3481" s="3">
        <v>1998</v>
      </c>
      <c r="B3481" t="s">
        <v>129</v>
      </c>
      <c r="C3481" s="3">
        <v>7</v>
      </c>
      <c r="D3481">
        <v>0.16</v>
      </c>
      <c r="E3481">
        <v>1.08</v>
      </c>
      <c r="F3481">
        <v>1067</v>
      </c>
      <c r="G3481" t="s">
        <v>84</v>
      </c>
      <c r="H3481">
        <v>0.79069999999999996</v>
      </c>
    </row>
    <row r="3482" spans="1:8">
      <c r="A3482" s="3">
        <v>1999</v>
      </c>
      <c r="B3482" t="s">
        <v>129</v>
      </c>
      <c r="C3482" s="3">
        <v>7</v>
      </c>
      <c r="D3482">
        <v>0.41</v>
      </c>
      <c r="E3482">
        <v>0.81</v>
      </c>
      <c r="F3482">
        <v>1393</v>
      </c>
      <c r="G3482" t="s">
        <v>84</v>
      </c>
      <c r="H3482">
        <v>0.6845</v>
      </c>
    </row>
    <row r="3483" spans="1:8">
      <c r="A3483" s="3">
        <v>2000</v>
      </c>
      <c r="B3483" t="s">
        <v>129</v>
      </c>
      <c r="C3483" s="3">
        <v>7</v>
      </c>
      <c r="D3483">
        <v>0.6</v>
      </c>
      <c r="E3483">
        <v>0.75</v>
      </c>
      <c r="F3483">
        <v>1775</v>
      </c>
      <c r="G3483" t="s">
        <v>84</v>
      </c>
      <c r="H3483">
        <v>0.75949999999999995</v>
      </c>
    </row>
    <row r="3484" spans="1:8">
      <c r="A3484" s="3">
        <v>2001</v>
      </c>
      <c r="B3484" t="s">
        <v>129</v>
      </c>
      <c r="C3484" s="3">
        <v>7</v>
      </c>
      <c r="D3484">
        <v>0.37</v>
      </c>
      <c r="E3484">
        <v>0.53</v>
      </c>
      <c r="F3484">
        <v>1609</v>
      </c>
      <c r="G3484" t="s">
        <v>84</v>
      </c>
      <c r="H3484">
        <v>0.69199999999999995</v>
      </c>
    </row>
    <row r="3485" spans="1:8">
      <c r="A3485" s="3">
        <v>2002</v>
      </c>
      <c r="B3485" t="s">
        <v>129</v>
      </c>
      <c r="C3485" s="3">
        <v>7</v>
      </c>
      <c r="D3485">
        <v>0.33</v>
      </c>
      <c r="E3485">
        <v>0.53</v>
      </c>
      <c r="F3485">
        <v>1200</v>
      </c>
      <c r="G3485" t="s">
        <v>84</v>
      </c>
      <c r="H3485">
        <v>0.66839999999999999</v>
      </c>
    </row>
    <row r="3486" spans="1:8">
      <c r="A3486" s="3">
        <v>2003</v>
      </c>
      <c r="B3486" t="s">
        <v>129</v>
      </c>
      <c r="C3486" s="3">
        <v>7</v>
      </c>
      <c r="D3486">
        <v>0.22</v>
      </c>
      <c r="E3486">
        <v>0.88</v>
      </c>
      <c r="F3486">
        <v>733</v>
      </c>
      <c r="G3486" t="s">
        <v>84</v>
      </c>
      <c r="H3486">
        <v>0.68179999999999996</v>
      </c>
    </row>
    <row r="3487" spans="1:8">
      <c r="A3487" s="3">
        <v>2004</v>
      </c>
      <c r="B3487" t="s">
        <v>129</v>
      </c>
      <c r="C3487" s="3">
        <v>7</v>
      </c>
      <c r="D3487">
        <v>0.34</v>
      </c>
      <c r="E3487">
        <v>0.5</v>
      </c>
      <c r="F3487">
        <v>519</v>
      </c>
      <c r="G3487" t="s">
        <v>84</v>
      </c>
      <c r="H3487">
        <v>0.6472</v>
      </c>
    </row>
    <row r="3488" spans="1:8">
      <c r="A3488" s="3">
        <v>2005</v>
      </c>
      <c r="B3488" t="s">
        <v>129</v>
      </c>
      <c r="C3488" s="3">
        <v>7</v>
      </c>
      <c r="D3488">
        <v>0.24</v>
      </c>
      <c r="E3488">
        <v>0.43</v>
      </c>
      <c r="F3488">
        <v>459</v>
      </c>
      <c r="G3488" t="s">
        <v>84</v>
      </c>
      <c r="H3488">
        <v>0.64149999999999996</v>
      </c>
    </row>
    <row r="3489" spans="1:8">
      <c r="A3489" s="3">
        <v>2006</v>
      </c>
      <c r="B3489" t="s">
        <v>129</v>
      </c>
      <c r="C3489" s="3">
        <v>7</v>
      </c>
      <c r="D3489">
        <v>0.3</v>
      </c>
      <c r="E3489">
        <v>0.56999999999999995</v>
      </c>
      <c r="F3489">
        <v>367</v>
      </c>
      <c r="G3489" t="s">
        <v>84</v>
      </c>
      <c r="H3489">
        <v>0.61250000000000004</v>
      </c>
    </row>
    <row r="3490" spans="1:8">
      <c r="A3490" s="3">
        <v>2007</v>
      </c>
      <c r="B3490" t="s">
        <v>129</v>
      </c>
      <c r="C3490" s="3">
        <v>7</v>
      </c>
      <c r="D3490">
        <v>0.14000000000000001</v>
      </c>
      <c r="E3490">
        <v>0.42</v>
      </c>
      <c r="F3490">
        <v>229</v>
      </c>
      <c r="G3490" t="s">
        <v>84</v>
      </c>
      <c r="H3490">
        <v>0.66069999999999995</v>
      </c>
    </row>
    <row r="3491" spans="1:8">
      <c r="A3491" s="3">
        <v>2008</v>
      </c>
      <c r="B3491" t="s">
        <v>129</v>
      </c>
      <c r="C3491" s="3">
        <v>7</v>
      </c>
      <c r="D3491">
        <v>0.22</v>
      </c>
      <c r="E3491">
        <v>0.88</v>
      </c>
      <c r="F3491">
        <v>349</v>
      </c>
      <c r="G3491" t="s">
        <v>84</v>
      </c>
      <c r="H3491">
        <v>0.58540000000000003</v>
      </c>
    </row>
    <row r="3492" spans="1:8">
      <c r="A3492" s="3">
        <v>2009</v>
      </c>
      <c r="B3492" t="s">
        <v>129</v>
      </c>
      <c r="C3492" s="3">
        <v>7</v>
      </c>
      <c r="D3492">
        <v>0.34</v>
      </c>
      <c r="E3492">
        <v>0.38</v>
      </c>
      <c r="F3492">
        <v>580</v>
      </c>
      <c r="G3492" t="s">
        <v>84</v>
      </c>
      <c r="H3492">
        <v>0.51539999999999997</v>
      </c>
    </row>
    <row r="3493" spans="1:8">
      <c r="A3493" s="3">
        <v>2010</v>
      </c>
      <c r="B3493" t="s">
        <v>129</v>
      </c>
      <c r="C3493" s="3">
        <v>7</v>
      </c>
      <c r="D3493">
        <v>0.34</v>
      </c>
      <c r="E3493">
        <v>0.72</v>
      </c>
      <c r="F3493">
        <v>691</v>
      </c>
      <c r="G3493" t="s">
        <v>84</v>
      </c>
      <c r="H3493">
        <v>0.54590000000000005</v>
      </c>
    </row>
    <row r="3494" spans="1:8">
      <c r="A3494" s="3">
        <v>2011</v>
      </c>
      <c r="B3494" t="s">
        <v>129</v>
      </c>
      <c r="C3494" s="3">
        <v>7</v>
      </c>
      <c r="D3494">
        <v>0.59</v>
      </c>
      <c r="E3494">
        <v>1.0900000000000001</v>
      </c>
      <c r="F3494">
        <v>869</v>
      </c>
      <c r="G3494" t="s">
        <v>84</v>
      </c>
      <c r="H3494">
        <v>0.52629999999999999</v>
      </c>
    </row>
    <row r="3495" spans="1:8">
      <c r="A3495" s="3">
        <v>2012</v>
      </c>
      <c r="B3495" t="s">
        <v>129</v>
      </c>
      <c r="C3495" s="3">
        <v>7</v>
      </c>
      <c r="D3495">
        <v>0.51</v>
      </c>
      <c r="E3495">
        <v>0.39</v>
      </c>
      <c r="F3495">
        <v>727</v>
      </c>
      <c r="G3495" t="s">
        <v>84</v>
      </c>
      <c r="H3495">
        <v>0.5413</v>
      </c>
    </row>
    <row r="3496" spans="1:8">
      <c r="A3496" s="3">
        <v>2013</v>
      </c>
      <c r="B3496" t="s">
        <v>129</v>
      </c>
      <c r="C3496" s="3">
        <v>7</v>
      </c>
      <c r="D3496">
        <v>0.18</v>
      </c>
      <c r="E3496">
        <v>0.57999999999999996</v>
      </c>
      <c r="F3496">
        <v>379</v>
      </c>
      <c r="G3496" t="s">
        <v>84</v>
      </c>
      <c r="H3496">
        <v>0.5575</v>
      </c>
    </row>
    <row r="3497" spans="1:8">
      <c r="A3497" s="3">
        <v>2014</v>
      </c>
      <c r="B3497" t="s">
        <v>129</v>
      </c>
      <c r="C3497" s="3">
        <v>7</v>
      </c>
      <c r="D3497">
        <v>0.73</v>
      </c>
      <c r="E3497">
        <v>0.22</v>
      </c>
      <c r="F3497">
        <v>626</v>
      </c>
      <c r="G3497" t="s">
        <v>84</v>
      </c>
      <c r="H3497">
        <v>0.56320000000000003</v>
      </c>
    </row>
    <row r="3498" spans="1:8">
      <c r="A3498" s="3">
        <v>1980</v>
      </c>
      <c r="B3498" t="s">
        <v>129</v>
      </c>
      <c r="C3498" s="3">
        <v>8</v>
      </c>
      <c r="D3498">
        <v>0.26</v>
      </c>
      <c r="E3498">
        <v>0.93</v>
      </c>
      <c r="F3498">
        <v>1185</v>
      </c>
      <c r="G3498" t="s">
        <v>84</v>
      </c>
      <c r="H3498">
        <v>1.0389999999999999</v>
      </c>
    </row>
    <row r="3499" spans="1:8">
      <c r="A3499" s="3">
        <v>1981</v>
      </c>
      <c r="B3499" t="s">
        <v>129</v>
      </c>
      <c r="C3499" s="3">
        <v>8</v>
      </c>
      <c r="D3499">
        <v>0.77</v>
      </c>
      <c r="E3499">
        <v>0.59</v>
      </c>
      <c r="F3499">
        <v>1582</v>
      </c>
      <c r="G3499" t="s">
        <v>84</v>
      </c>
      <c r="H3499">
        <v>0.97799999999999998</v>
      </c>
    </row>
    <row r="3500" spans="1:8">
      <c r="A3500" s="3">
        <v>1982</v>
      </c>
      <c r="B3500" t="s">
        <v>129</v>
      </c>
      <c r="C3500" s="3">
        <v>8</v>
      </c>
      <c r="D3500">
        <v>0.5</v>
      </c>
      <c r="E3500">
        <v>0.3</v>
      </c>
      <c r="F3500">
        <v>2038</v>
      </c>
      <c r="G3500" t="s">
        <v>84</v>
      </c>
      <c r="H3500">
        <v>1.1379999999999999</v>
      </c>
    </row>
    <row r="3501" spans="1:8">
      <c r="A3501" s="3">
        <v>1983</v>
      </c>
      <c r="B3501" t="s">
        <v>129</v>
      </c>
      <c r="C3501" s="3">
        <v>8</v>
      </c>
      <c r="D3501">
        <v>0.32</v>
      </c>
      <c r="E3501">
        <v>0.34</v>
      </c>
      <c r="F3501">
        <v>1271</v>
      </c>
      <c r="G3501" t="s">
        <v>84</v>
      </c>
      <c r="H3501">
        <v>1.0422</v>
      </c>
    </row>
    <row r="3502" spans="1:8">
      <c r="A3502" s="3">
        <v>1984</v>
      </c>
      <c r="B3502" t="s">
        <v>129</v>
      </c>
      <c r="C3502" s="3">
        <v>8</v>
      </c>
      <c r="D3502">
        <v>0.1</v>
      </c>
      <c r="E3502">
        <v>0.12</v>
      </c>
      <c r="F3502">
        <v>580</v>
      </c>
      <c r="G3502" t="s">
        <v>84</v>
      </c>
      <c r="H3502">
        <v>1.1870000000000001</v>
      </c>
    </row>
    <row r="3503" spans="1:8">
      <c r="A3503" s="3">
        <v>1985</v>
      </c>
      <c r="B3503" t="s">
        <v>129</v>
      </c>
      <c r="C3503" s="3">
        <v>8</v>
      </c>
      <c r="D3503">
        <v>0.42</v>
      </c>
      <c r="E3503">
        <v>0.19</v>
      </c>
      <c r="F3503">
        <v>1081</v>
      </c>
      <c r="G3503" t="s">
        <v>84</v>
      </c>
      <c r="H3503">
        <v>1.1674</v>
      </c>
    </row>
    <row r="3504" spans="1:8">
      <c r="A3504" s="3">
        <v>1986</v>
      </c>
      <c r="B3504" t="s">
        <v>129</v>
      </c>
      <c r="C3504" s="3">
        <v>8</v>
      </c>
      <c r="D3504">
        <v>0.1</v>
      </c>
      <c r="E3504">
        <v>0.16</v>
      </c>
      <c r="F3504">
        <v>631</v>
      </c>
      <c r="G3504" t="s">
        <v>84</v>
      </c>
      <c r="H3504">
        <v>1.1737</v>
      </c>
    </row>
    <row r="3505" spans="1:8">
      <c r="A3505" s="3">
        <v>1987</v>
      </c>
      <c r="B3505" t="s">
        <v>129</v>
      </c>
      <c r="C3505" s="3">
        <v>8</v>
      </c>
      <c r="D3505">
        <v>7.0000000000000007E-2</v>
      </c>
      <c r="E3505">
        <v>0.1</v>
      </c>
      <c r="F3505">
        <v>543</v>
      </c>
      <c r="G3505" t="s">
        <v>84</v>
      </c>
      <c r="H3505">
        <v>1.1729000000000001</v>
      </c>
    </row>
    <row r="3506" spans="1:8">
      <c r="A3506" s="3">
        <v>1988</v>
      </c>
      <c r="B3506" t="s">
        <v>129</v>
      </c>
      <c r="C3506" s="3">
        <v>8</v>
      </c>
      <c r="D3506">
        <v>0.01</v>
      </c>
      <c r="E3506">
        <v>7.0000000000000007E-2</v>
      </c>
      <c r="F3506">
        <v>270</v>
      </c>
      <c r="G3506" t="s">
        <v>84</v>
      </c>
      <c r="H3506">
        <v>1.2314000000000001</v>
      </c>
    </row>
    <row r="3507" spans="1:8">
      <c r="A3507" s="3">
        <v>1989</v>
      </c>
      <c r="B3507" t="s">
        <v>129</v>
      </c>
      <c r="C3507" s="3">
        <v>8</v>
      </c>
      <c r="D3507">
        <v>0.03</v>
      </c>
      <c r="E3507">
        <v>0.02</v>
      </c>
      <c r="F3507">
        <v>552</v>
      </c>
      <c r="G3507" t="s">
        <v>84</v>
      </c>
      <c r="H3507">
        <v>0.78720000000000001</v>
      </c>
    </row>
    <row r="3508" spans="1:8">
      <c r="A3508" s="3">
        <v>1990</v>
      </c>
      <c r="B3508" t="s">
        <v>129</v>
      </c>
      <c r="C3508" s="3">
        <v>8</v>
      </c>
      <c r="D3508">
        <v>0.04</v>
      </c>
      <c r="E3508">
        <v>0.12</v>
      </c>
      <c r="F3508">
        <v>416</v>
      </c>
      <c r="G3508" t="s">
        <v>84</v>
      </c>
      <c r="H3508">
        <v>0.85980000000000001</v>
      </c>
    </row>
    <row r="3509" spans="1:8">
      <c r="A3509" s="3">
        <v>1991</v>
      </c>
      <c r="B3509" t="s">
        <v>129</v>
      </c>
      <c r="C3509" s="3">
        <v>8</v>
      </c>
      <c r="D3509">
        <v>0.04</v>
      </c>
      <c r="E3509">
        <v>0.04</v>
      </c>
      <c r="F3509">
        <v>167</v>
      </c>
      <c r="G3509" t="s">
        <v>84</v>
      </c>
      <c r="H3509">
        <v>1.157</v>
      </c>
    </row>
    <row r="3510" spans="1:8">
      <c r="A3510" s="3">
        <v>1992</v>
      </c>
      <c r="B3510" t="s">
        <v>129</v>
      </c>
      <c r="C3510" s="3">
        <v>8</v>
      </c>
      <c r="D3510">
        <v>0.04</v>
      </c>
      <c r="E3510">
        <v>7.0000000000000007E-2</v>
      </c>
      <c r="F3510">
        <v>191</v>
      </c>
      <c r="G3510" t="s">
        <v>84</v>
      </c>
      <c r="H3510">
        <v>1.2402</v>
      </c>
    </row>
    <row r="3511" spans="1:8">
      <c r="A3511" s="3">
        <v>1993</v>
      </c>
      <c r="B3511" t="s">
        <v>129</v>
      </c>
      <c r="C3511" s="3">
        <v>8</v>
      </c>
      <c r="D3511">
        <v>0.08</v>
      </c>
      <c r="E3511">
        <v>0.11</v>
      </c>
      <c r="F3511">
        <v>265</v>
      </c>
      <c r="G3511" t="s">
        <v>84</v>
      </c>
      <c r="H3511">
        <v>1.2341</v>
      </c>
    </row>
    <row r="3512" spans="1:8">
      <c r="A3512" s="3">
        <v>1994</v>
      </c>
      <c r="B3512" t="s">
        <v>129</v>
      </c>
      <c r="C3512" s="3">
        <v>8</v>
      </c>
      <c r="D3512">
        <v>0.03</v>
      </c>
      <c r="E3512">
        <v>0.25</v>
      </c>
      <c r="F3512">
        <v>598</v>
      </c>
      <c r="G3512" t="s">
        <v>84</v>
      </c>
      <c r="H3512">
        <v>1.0831</v>
      </c>
    </row>
    <row r="3513" spans="1:8">
      <c r="A3513" s="3">
        <v>1995</v>
      </c>
      <c r="B3513" t="s">
        <v>129</v>
      </c>
      <c r="C3513" s="3">
        <v>8</v>
      </c>
      <c r="D3513">
        <v>0.03</v>
      </c>
      <c r="E3513">
        <v>0.04</v>
      </c>
      <c r="F3513">
        <v>594</v>
      </c>
      <c r="G3513" t="s">
        <v>84</v>
      </c>
      <c r="H3513">
        <v>1.1489</v>
      </c>
    </row>
    <row r="3514" spans="1:8">
      <c r="A3514" s="3">
        <v>1996</v>
      </c>
      <c r="B3514" t="s">
        <v>129</v>
      </c>
      <c r="C3514" s="3">
        <v>8</v>
      </c>
      <c r="D3514">
        <v>0.05</v>
      </c>
      <c r="E3514">
        <v>7.0000000000000007E-2</v>
      </c>
      <c r="F3514">
        <v>244</v>
      </c>
      <c r="G3514" t="s">
        <v>84</v>
      </c>
      <c r="H3514">
        <v>1.2036</v>
      </c>
    </row>
    <row r="3515" spans="1:8">
      <c r="A3515" s="3">
        <v>1997</v>
      </c>
      <c r="B3515" t="s">
        <v>129</v>
      </c>
      <c r="C3515" s="3">
        <v>8</v>
      </c>
      <c r="D3515">
        <v>0.01</v>
      </c>
      <c r="E3515">
        <v>0.04</v>
      </c>
      <c r="F3515">
        <v>182</v>
      </c>
      <c r="G3515" t="s">
        <v>84</v>
      </c>
      <c r="H3515">
        <v>1.1265000000000001</v>
      </c>
    </row>
    <row r="3516" spans="1:8">
      <c r="A3516" s="3">
        <v>1998</v>
      </c>
      <c r="B3516" t="s">
        <v>129</v>
      </c>
      <c r="C3516" s="3">
        <v>8</v>
      </c>
      <c r="D3516">
        <v>0.06</v>
      </c>
      <c r="E3516">
        <v>0.12</v>
      </c>
      <c r="F3516">
        <v>319</v>
      </c>
      <c r="G3516" t="s">
        <v>84</v>
      </c>
      <c r="H3516">
        <v>1.0307999999999999</v>
      </c>
    </row>
    <row r="3517" spans="1:8">
      <c r="A3517" s="3">
        <v>1999</v>
      </c>
      <c r="B3517" t="s">
        <v>129</v>
      </c>
      <c r="C3517" s="3">
        <v>8</v>
      </c>
      <c r="D3517">
        <v>0.17</v>
      </c>
      <c r="E3517">
        <v>0.2</v>
      </c>
      <c r="F3517">
        <v>490</v>
      </c>
      <c r="G3517" t="s">
        <v>84</v>
      </c>
      <c r="H3517">
        <v>0.872</v>
      </c>
    </row>
    <row r="3518" spans="1:8">
      <c r="A3518" s="3">
        <v>2000</v>
      </c>
      <c r="B3518" t="s">
        <v>129</v>
      </c>
      <c r="C3518" s="3">
        <v>8</v>
      </c>
      <c r="D3518">
        <v>0.15</v>
      </c>
      <c r="E3518">
        <v>0.33</v>
      </c>
      <c r="F3518">
        <v>569</v>
      </c>
      <c r="G3518" t="s">
        <v>84</v>
      </c>
      <c r="H3518">
        <v>1.0065999999999999</v>
      </c>
    </row>
    <row r="3519" spans="1:8">
      <c r="A3519" s="3">
        <v>2001</v>
      </c>
      <c r="B3519" t="s">
        <v>129</v>
      </c>
      <c r="C3519" s="3">
        <v>8</v>
      </c>
      <c r="D3519">
        <v>0.17</v>
      </c>
      <c r="E3519">
        <v>0.41</v>
      </c>
      <c r="F3519">
        <v>922</v>
      </c>
      <c r="G3519" t="s">
        <v>84</v>
      </c>
      <c r="H3519">
        <v>0.83260000000000001</v>
      </c>
    </row>
    <row r="3520" spans="1:8">
      <c r="A3520" s="3">
        <v>2002</v>
      </c>
      <c r="B3520" t="s">
        <v>129</v>
      </c>
      <c r="C3520" s="3">
        <v>8</v>
      </c>
      <c r="D3520">
        <v>0.2</v>
      </c>
      <c r="E3520">
        <v>0.39</v>
      </c>
      <c r="F3520">
        <v>520</v>
      </c>
      <c r="G3520" t="s">
        <v>84</v>
      </c>
      <c r="H3520">
        <v>0.8831</v>
      </c>
    </row>
    <row r="3521" spans="1:8">
      <c r="A3521" s="3">
        <v>2003</v>
      </c>
      <c r="B3521" t="s">
        <v>129</v>
      </c>
      <c r="C3521" s="3">
        <v>8</v>
      </c>
      <c r="D3521">
        <v>0.1</v>
      </c>
      <c r="E3521">
        <v>0.35</v>
      </c>
      <c r="F3521">
        <v>548</v>
      </c>
      <c r="G3521" t="s">
        <v>84</v>
      </c>
      <c r="H3521">
        <v>0.81940000000000002</v>
      </c>
    </row>
    <row r="3522" spans="1:8">
      <c r="A3522" s="3">
        <v>2004</v>
      </c>
      <c r="B3522" t="s">
        <v>129</v>
      </c>
      <c r="C3522" s="3">
        <v>8</v>
      </c>
      <c r="D3522">
        <v>0.1</v>
      </c>
      <c r="E3522">
        <v>0.19</v>
      </c>
      <c r="F3522">
        <v>372</v>
      </c>
      <c r="G3522" t="s">
        <v>84</v>
      </c>
      <c r="H3522">
        <v>0.78190000000000004</v>
      </c>
    </row>
    <row r="3523" spans="1:8">
      <c r="A3523" s="3">
        <v>2005</v>
      </c>
      <c r="B3523" t="s">
        <v>129</v>
      </c>
      <c r="C3523" s="3">
        <v>8</v>
      </c>
      <c r="D3523">
        <v>0.12</v>
      </c>
      <c r="E3523">
        <v>0.15</v>
      </c>
      <c r="F3523">
        <v>184</v>
      </c>
      <c r="G3523" t="s">
        <v>84</v>
      </c>
      <c r="H3523">
        <v>0.84799999999999998</v>
      </c>
    </row>
    <row r="3524" spans="1:8">
      <c r="A3524" s="3">
        <v>2006</v>
      </c>
      <c r="B3524" t="s">
        <v>129</v>
      </c>
      <c r="C3524" s="3">
        <v>8</v>
      </c>
      <c r="D3524">
        <v>0.11</v>
      </c>
      <c r="E3524">
        <v>0.44</v>
      </c>
      <c r="F3524">
        <v>195</v>
      </c>
      <c r="G3524" t="s">
        <v>84</v>
      </c>
      <c r="H3524">
        <v>0.81859999999999999</v>
      </c>
    </row>
    <row r="3525" spans="1:8">
      <c r="A3525" s="3">
        <v>2007</v>
      </c>
      <c r="B3525" t="s">
        <v>129</v>
      </c>
      <c r="C3525" s="3">
        <v>8</v>
      </c>
      <c r="D3525">
        <v>7.0000000000000007E-2</v>
      </c>
      <c r="E3525">
        <v>0.15</v>
      </c>
      <c r="F3525">
        <v>101</v>
      </c>
      <c r="G3525" t="s">
        <v>84</v>
      </c>
      <c r="H3525">
        <v>0.8256</v>
      </c>
    </row>
    <row r="3526" spans="1:8">
      <c r="A3526" s="3">
        <v>2008</v>
      </c>
      <c r="B3526" t="s">
        <v>129</v>
      </c>
      <c r="C3526" s="3">
        <v>8</v>
      </c>
      <c r="D3526">
        <v>0.09</v>
      </c>
      <c r="E3526">
        <v>0.43</v>
      </c>
      <c r="F3526">
        <v>185</v>
      </c>
      <c r="G3526" t="s">
        <v>84</v>
      </c>
      <c r="H3526">
        <v>0.61019999999999996</v>
      </c>
    </row>
    <row r="3527" spans="1:8">
      <c r="A3527" s="3">
        <v>2009</v>
      </c>
      <c r="B3527" t="s">
        <v>129</v>
      </c>
      <c r="C3527" s="3">
        <v>8</v>
      </c>
      <c r="D3527">
        <v>0.12</v>
      </c>
      <c r="E3527">
        <v>0.1</v>
      </c>
      <c r="F3527">
        <v>440</v>
      </c>
      <c r="G3527" t="s">
        <v>84</v>
      </c>
      <c r="H3527">
        <v>0.55020000000000002</v>
      </c>
    </row>
    <row r="3528" spans="1:8">
      <c r="A3528" s="3">
        <v>2010</v>
      </c>
      <c r="B3528" t="s">
        <v>129</v>
      </c>
      <c r="C3528" s="3">
        <v>8</v>
      </c>
      <c r="D3528">
        <v>0.13</v>
      </c>
      <c r="E3528">
        <v>0.35</v>
      </c>
      <c r="F3528">
        <v>246</v>
      </c>
      <c r="G3528" t="s">
        <v>84</v>
      </c>
      <c r="H3528">
        <v>0.64390000000000003</v>
      </c>
    </row>
    <row r="3529" spans="1:8">
      <c r="A3529" s="3">
        <v>2011</v>
      </c>
      <c r="B3529" t="s">
        <v>129</v>
      </c>
      <c r="C3529" s="3">
        <v>8</v>
      </c>
      <c r="D3529">
        <v>0.35</v>
      </c>
      <c r="E3529">
        <v>0.86</v>
      </c>
      <c r="F3529">
        <v>483</v>
      </c>
      <c r="G3529" t="s">
        <v>84</v>
      </c>
      <c r="H3529">
        <v>0.56610000000000005</v>
      </c>
    </row>
    <row r="3530" spans="1:8">
      <c r="A3530" s="3">
        <v>2012</v>
      </c>
      <c r="B3530" t="s">
        <v>129</v>
      </c>
      <c r="C3530" s="3">
        <v>8</v>
      </c>
      <c r="D3530">
        <v>0.41</v>
      </c>
      <c r="E3530">
        <v>0.4</v>
      </c>
      <c r="F3530">
        <v>762</v>
      </c>
      <c r="G3530" t="s">
        <v>84</v>
      </c>
      <c r="H3530">
        <v>0.55259999999999998</v>
      </c>
    </row>
    <row r="3531" spans="1:8">
      <c r="A3531" s="3">
        <v>2013</v>
      </c>
      <c r="B3531" t="s">
        <v>129</v>
      </c>
      <c r="C3531" s="3">
        <v>8</v>
      </c>
      <c r="D3531">
        <v>0.24</v>
      </c>
      <c r="E3531">
        <v>0.18</v>
      </c>
      <c r="F3531">
        <v>456</v>
      </c>
      <c r="G3531" t="s">
        <v>84</v>
      </c>
      <c r="H3531">
        <v>0.56830000000000003</v>
      </c>
    </row>
    <row r="3532" spans="1:8">
      <c r="A3532" s="3">
        <v>2014</v>
      </c>
      <c r="B3532" t="s">
        <v>129</v>
      </c>
      <c r="C3532" s="3">
        <v>8</v>
      </c>
      <c r="D3532">
        <v>0.3</v>
      </c>
      <c r="E3532">
        <v>0.5</v>
      </c>
      <c r="F3532">
        <v>194</v>
      </c>
      <c r="G3532" t="s">
        <v>84</v>
      </c>
      <c r="H3532">
        <v>0.65300000000000002</v>
      </c>
    </row>
    <row r="3533" spans="1:8">
      <c r="A3533" s="3">
        <v>1980</v>
      </c>
      <c r="B3533" t="s">
        <v>129</v>
      </c>
      <c r="C3533" s="3">
        <v>9</v>
      </c>
      <c r="D3533">
        <v>0.31</v>
      </c>
      <c r="E3533">
        <v>0.56999999999999995</v>
      </c>
      <c r="F3533">
        <v>1139</v>
      </c>
      <c r="G3533" t="s">
        <v>84</v>
      </c>
      <c r="H3533">
        <v>1.1830000000000001</v>
      </c>
    </row>
    <row r="3534" spans="1:8">
      <c r="A3534" s="3">
        <v>1981</v>
      </c>
      <c r="B3534" t="s">
        <v>129</v>
      </c>
      <c r="C3534" s="3">
        <v>9</v>
      </c>
      <c r="D3534">
        <v>0.4</v>
      </c>
      <c r="E3534">
        <v>0.53</v>
      </c>
      <c r="F3534">
        <v>645</v>
      </c>
      <c r="G3534" t="s">
        <v>84</v>
      </c>
      <c r="H3534">
        <v>1.1299999999999999</v>
      </c>
    </row>
    <row r="3535" spans="1:8">
      <c r="A3535" s="3">
        <v>1982</v>
      </c>
      <c r="B3535" t="s">
        <v>129</v>
      </c>
      <c r="C3535" s="3">
        <v>9</v>
      </c>
      <c r="D3535">
        <v>0.35</v>
      </c>
      <c r="E3535">
        <v>0.17</v>
      </c>
      <c r="F3535">
        <v>1256</v>
      </c>
      <c r="G3535" t="s">
        <v>84</v>
      </c>
      <c r="H3535">
        <v>1.196</v>
      </c>
    </row>
    <row r="3536" spans="1:8">
      <c r="A3536" s="3">
        <v>1983</v>
      </c>
      <c r="B3536" t="s">
        <v>129</v>
      </c>
      <c r="C3536" s="3">
        <v>9</v>
      </c>
      <c r="D3536">
        <v>0.15</v>
      </c>
      <c r="E3536">
        <v>0.17</v>
      </c>
      <c r="F3536">
        <v>701</v>
      </c>
      <c r="G3536" t="s">
        <v>84</v>
      </c>
      <c r="H3536">
        <v>1.2381</v>
      </c>
    </row>
    <row r="3537" spans="1:8">
      <c r="A3537" s="3">
        <v>1984</v>
      </c>
      <c r="B3537" t="s">
        <v>129</v>
      </c>
      <c r="C3537" s="3">
        <v>9</v>
      </c>
      <c r="D3537">
        <v>0.01</v>
      </c>
      <c r="E3537">
        <v>0.1</v>
      </c>
      <c r="F3537">
        <v>274</v>
      </c>
      <c r="G3537" t="s">
        <v>84</v>
      </c>
      <c r="H3537">
        <v>1.133</v>
      </c>
    </row>
    <row r="3538" spans="1:8">
      <c r="A3538" s="3">
        <v>1985</v>
      </c>
      <c r="B3538" t="s">
        <v>129</v>
      </c>
      <c r="C3538" s="3">
        <v>9</v>
      </c>
      <c r="D3538">
        <v>0.12</v>
      </c>
      <c r="E3538">
        <v>0.05</v>
      </c>
      <c r="F3538">
        <v>438</v>
      </c>
      <c r="G3538" t="s">
        <v>84</v>
      </c>
      <c r="H3538">
        <v>1.377</v>
      </c>
    </row>
    <row r="3539" spans="1:8">
      <c r="A3539" s="3">
        <v>1986</v>
      </c>
      <c r="B3539" t="s">
        <v>129</v>
      </c>
      <c r="C3539" s="3">
        <v>9</v>
      </c>
      <c r="D3539">
        <v>0.04</v>
      </c>
      <c r="E3539">
        <v>0.11</v>
      </c>
      <c r="F3539">
        <v>255</v>
      </c>
      <c r="G3539" t="s">
        <v>84</v>
      </c>
      <c r="H3539">
        <v>1.4914000000000001</v>
      </c>
    </row>
    <row r="3540" spans="1:8">
      <c r="A3540" s="3">
        <v>1987</v>
      </c>
      <c r="B3540" t="s">
        <v>129</v>
      </c>
      <c r="C3540" s="3">
        <v>9</v>
      </c>
      <c r="D3540">
        <v>0.03</v>
      </c>
      <c r="E3540">
        <v>0.04</v>
      </c>
      <c r="F3540">
        <v>187</v>
      </c>
      <c r="G3540" t="s">
        <v>84</v>
      </c>
      <c r="H3540">
        <v>1.4834000000000001</v>
      </c>
    </row>
    <row r="3541" spans="1:8">
      <c r="A3541" s="3">
        <v>1988</v>
      </c>
      <c r="B3541" t="s">
        <v>129</v>
      </c>
      <c r="C3541" s="3">
        <v>9</v>
      </c>
      <c r="D3541">
        <v>0.09</v>
      </c>
      <c r="E3541">
        <v>0</v>
      </c>
      <c r="F3541">
        <v>177</v>
      </c>
      <c r="G3541" t="s">
        <v>84</v>
      </c>
      <c r="H3541">
        <v>1.3965000000000001</v>
      </c>
    </row>
    <row r="3542" spans="1:8">
      <c r="A3542" s="3">
        <v>1989</v>
      </c>
      <c r="B3542" t="s">
        <v>129</v>
      </c>
      <c r="C3542" s="3">
        <v>9</v>
      </c>
      <c r="D3542">
        <v>7.0000000000000007E-2</v>
      </c>
      <c r="E3542">
        <v>0.02</v>
      </c>
      <c r="F3542">
        <v>196</v>
      </c>
      <c r="G3542" t="s">
        <v>84</v>
      </c>
      <c r="H3542">
        <v>1.3251999999999999</v>
      </c>
    </row>
    <row r="3543" spans="1:8">
      <c r="A3543" s="3">
        <v>1990</v>
      </c>
      <c r="B3543" t="s">
        <v>129</v>
      </c>
      <c r="C3543" s="3">
        <v>9</v>
      </c>
      <c r="D3543">
        <v>0.05</v>
      </c>
      <c r="E3543">
        <v>7.0000000000000007E-2</v>
      </c>
      <c r="F3543">
        <v>193</v>
      </c>
      <c r="G3543" t="s">
        <v>84</v>
      </c>
      <c r="H3543">
        <v>1.0880000000000001</v>
      </c>
    </row>
    <row r="3544" spans="1:8">
      <c r="A3544" s="3">
        <v>1991</v>
      </c>
      <c r="B3544" t="s">
        <v>129</v>
      </c>
      <c r="C3544" s="3">
        <v>9</v>
      </c>
      <c r="D3544">
        <v>0.02</v>
      </c>
      <c r="E3544">
        <v>0.06</v>
      </c>
      <c r="F3544">
        <v>203</v>
      </c>
      <c r="G3544" t="s">
        <v>84</v>
      </c>
      <c r="H3544">
        <v>1.2738</v>
      </c>
    </row>
    <row r="3545" spans="1:8">
      <c r="A3545" s="3">
        <v>1992</v>
      </c>
      <c r="B3545" t="s">
        <v>129</v>
      </c>
      <c r="C3545" s="3">
        <v>9</v>
      </c>
      <c r="D3545">
        <v>0.02</v>
      </c>
      <c r="E3545">
        <v>0.05</v>
      </c>
      <c r="F3545">
        <v>131</v>
      </c>
      <c r="G3545" t="s">
        <v>84</v>
      </c>
      <c r="H3545">
        <v>1.3187</v>
      </c>
    </row>
    <row r="3546" spans="1:8">
      <c r="A3546" s="3">
        <v>1993</v>
      </c>
      <c r="B3546" t="s">
        <v>129</v>
      </c>
      <c r="C3546" s="3">
        <v>9</v>
      </c>
      <c r="D3546">
        <v>0.02</v>
      </c>
      <c r="E3546">
        <v>0.04</v>
      </c>
      <c r="F3546">
        <v>287</v>
      </c>
      <c r="G3546" t="s">
        <v>84</v>
      </c>
      <c r="H3546">
        <v>1.3938999999999999</v>
      </c>
    </row>
    <row r="3547" spans="1:8">
      <c r="A3547" s="3">
        <v>1994</v>
      </c>
      <c r="B3547" t="s">
        <v>129</v>
      </c>
      <c r="C3547" s="3">
        <v>9</v>
      </c>
      <c r="D3547">
        <v>0.01</v>
      </c>
      <c r="E3547">
        <v>0.13</v>
      </c>
      <c r="F3547">
        <v>235</v>
      </c>
      <c r="G3547" t="s">
        <v>84</v>
      </c>
      <c r="H3547">
        <v>1.2890999999999999</v>
      </c>
    </row>
    <row r="3548" spans="1:8">
      <c r="A3548" s="3">
        <v>1995</v>
      </c>
      <c r="B3548" t="s">
        <v>129</v>
      </c>
      <c r="C3548" s="3">
        <v>9</v>
      </c>
      <c r="D3548">
        <v>0.04</v>
      </c>
      <c r="E3548">
        <v>0.03</v>
      </c>
      <c r="F3548">
        <v>211</v>
      </c>
      <c r="G3548" t="s">
        <v>84</v>
      </c>
      <c r="H3548">
        <v>1.0995999999999999</v>
      </c>
    </row>
    <row r="3549" spans="1:8">
      <c r="A3549" s="3">
        <v>1996</v>
      </c>
      <c r="B3549" t="s">
        <v>129</v>
      </c>
      <c r="C3549" s="3">
        <v>9</v>
      </c>
      <c r="D3549">
        <v>0.02</v>
      </c>
      <c r="E3549">
        <v>0.04</v>
      </c>
      <c r="F3549">
        <v>127</v>
      </c>
      <c r="G3549" t="s">
        <v>84</v>
      </c>
      <c r="H3549">
        <v>1.3914</v>
      </c>
    </row>
    <row r="3550" spans="1:8">
      <c r="A3550" s="3">
        <v>1997</v>
      </c>
      <c r="B3550" t="s">
        <v>129</v>
      </c>
      <c r="C3550" s="3">
        <v>9</v>
      </c>
      <c r="D3550">
        <v>0</v>
      </c>
      <c r="E3550">
        <v>0.01</v>
      </c>
      <c r="F3550">
        <v>85</v>
      </c>
      <c r="G3550" t="s">
        <v>84</v>
      </c>
      <c r="H3550">
        <v>1.3362000000000001</v>
      </c>
    </row>
    <row r="3551" spans="1:8">
      <c r="A3551" s="3">
        <v>1998</v>
      </c>
      <c r="B3551" t="s">
        <v>129</v>
      </c>
      <c r="C3551" s="3">
        <v>9</v>
      </c>
      <c r="D3551">
        <v>0.01</v>
      </c>
      <c r="E3551">
        <v>0.05</v>
      </c>
      <c r="F3551">
        <v>60</v>
      </c>
      <c r="G3551" t="s">
        <v>84</v>
      </c>
      <c r="H3551">
        <v>1.3494999999999999</v>
      </c>
    </row>
    <row r="3552" spans="1:8">
      <c r="A3552" s="3">
        <v>1999</v>
      </c>
      <c r="B3552" t="s">
        <v>129</v>
      </c>
      <c r="C3552" s="3">
        <v>9</v>
      </c>
      <c r="D3552">
        <v>0.02</v>
      </c>
      <c r="E3552">
        <v>0.03</v>
      </c>
      <c r="F3552">
        <v>150</v>
      </c>
      <c r="G3552" t="s">
        <v>84</v>
      </c>
      <c r="H3552">
        <v>1.1086</v>
      </c>
    </row>
    <row r="3553" spans="1:8">
      <c r="A3553" s="3">
        <v>2000</v>
      </c>
      <c r="B3553" t="s">
        <v>129</v>
      </c>
      <c r="C3553" s="3">
        <v>9</v>
      </c>
      <c r="D3553">
        <v>7.0000000000000007E-2</v>
      </c>
      <c r="E3553">
        <v>0.14000000000000001</v>
      </c>
      <c r="F3553">
        <v>138</v>
      </c>
      <c r="G3553" t="s">
        <v>84</v>
      </c>
      <c r="H3553">
        <v>1.0943000000000001</v>
      </c>
    </row>
    <row r="3554" spans="1:8">
      <c r="A3554" s="3">
        <v>2001</v>
      </c>
      <c r="B3554" t="s">
        <v>129</v>
      </c>
      <c r="C3554" s="3">
        <v>9</v>
      </c>
      <c r="D3554">
        <v>0.09</v>
      </c>
      <c r="E3554">
        <v>0.2</v>
      </c>
      <c r="F3554">
        <v>296</v>
      </c>
      <c r="G3554" t="s">
        <v>84</v>
      </c>
      <c r="H3554">
        <v>1.0422</v>
      </c>
    </row>
    <row r="3555" spans="1:8">
      <c r="A3555" s="3">
        <v>2002</v>
      </c>
      <c r="B3555" t="s">
        <v>129</v>
      </c>
      <c r="C3555" s="3">
        <v>9</v>
      </c>
      <c r="D3555">
        <v>0.14000000000000001</v>
      </c>
      <c r="E3555">
        <v>0.28999999999999998</v>
      </c>
      <c r="F3555">
        <v>285</v>
      </c>
      <c r="G3555" t="s">
        <v>84</v>
      </c>
      <c r="H3555">
        <v>1.0421</v>
      </c>
    </row>
    <row r="3556" spans="1:8">
      <c r="A3556" s="3">
        <v>2003</v>
      </c>
      <c r="B3556" t="s">
        <v>129</v>
      </c>
      <c r="C3556" s="3">
        <v>9</v>
      </c>
      <c r="D3556">
        <v>0.09</v>
      </c>
      <c r="E3556">
        <v>0.13</v>
      </c>
      <c r="F3556">
        <v>274</v>
      </c>
      <c r="G3556" t="s">
        <v>84</v>
      </c>
      <c r="H3556">
        <v>0.94889999999999997</v>
      </c>
    </row>
    <row r="3557" spans="1:8">
      <c r="A3557" s="3">
        <v>2004</v>
      </c>
      <c r="B3557" t="s">
        <v>129</v>
      </c>
      <c r="C3557" s="3">
        <v>9</v>
      </c>
      <c r="D3557">
        <v>0.18</v>
      </c>
      <c r="E3557">
        <v>0.09</v>
      </c>
      <c r="F3557">
        <v>200</v>
      </c>
      <c r="G3557" t="s">
        <v>84</v>
      </c>
      <c r="H3557">
        <v>0.97270000000000001</v>
      </c>
    </row>
    <row r="3558" spans="1:8">
      <c r="A3558" s="3">
        <v>2005</v>
      </c>
      <c r="B3558" t="s">
        <v>129</v>
      </c>
      <c r="C3558" s="3">
        <v>9</v>
      </c>
      <c r="D3558">
        <v>0</v>
      </c>
      <c r="E3558">
        <v>0.1</v>
      </c>
      <c r="F3558">
        <v>101</v>
      </c>
      <c r="G3558" t="s">
        <v>84</v>
      </c>
      <c r="H3558">
        <v>0.94569999999999999</v>
      </c>
    </row>
    <row r="3559" spans="1:8">
      <c r="A3559" s="3">
        <v>2006</v>
      </c>
      <c r="B3559" t="s">
        <v>129</v>
      </c>
      <c r="C3559" s="3">
        <v>9</v>
      </c>
      <c r="D3559">
        <v>0.02</v>
      </c>
      <c r="E3559">
        <v>0.16</v>
      </c>
      <c r="F3559">
        <v>101</v>
      </c>
      <c r="G3559" t="s">
        <v>84</v>
      </c>
      <c r="H3559">
        <v>0.92159999999999997</v>
      </c>
    </row>
    <row r="3560" spans="1:8">
      <c r="A3560" s="3">
        <v>2007</v>
      </c>
      <c r="B3560" t="s">
        <v>129</v>
      </c>
      <c r="C3560" s="3">
        <v>9</v>
      </c>
      <c r="D3560">
        <v>0.01</v>
      </c>
      <c r="E3560">
        <v>0.02</v>
      </c>
      <c r="F3560">
        <v>59</v>
      </c>
      <c r="G3560" t="s">
        <v>84</v>
      </c>
      <c r="H3560">
        <v>0.99870000000000003</v>
      </c>
    </row>
    <row r="3561" spans="1:8">
      <c r="A3561" s="3">
        <v>2008</v>
      </c>
      <c r="B3561" t="s">
        <v>129</v>
      </c>
      <c r="C3561" s="3">
        <v>9</v>
      </c>
      <c r="D3561">
        <v>0.06</v>
      </c>
      <c r="E3561">
        <v>0.05</v>
      </c>
      <c r="F3561">
        <v>93</v>
      </c>
      <c r="G3561" t="s">
        <v>84</v>
      </c>
      <c r="H3561">
        <v>0.77029999999999998</v>
      </c>
    </row>
    <row r="3562" spans="1:8">
      <c r="A3562" s="3">
        <v>2009</v>
      </c>
      <c r="B3562" t="s">
        <v>129</v>
      </c>
      <c r="C3562" s="3">
        <v>9</v>
      </c>
      <c r="D3562">
        <v>0.03</v>
      </c>
      <c r="E3562">
        <v>0.04</v>
      </c>
      <c r="F3562">
        <v>142</v>
      </c>
      <c r="G3562" t="s">
        <v>84</v>
      </c>
      <c r="H3562">
        <v>0.69210000000000005</v>
      </c>
    </row>
    <row r="3563" spans="1:8">
      <c r="A3563" s="3">
        <v>2010</v>
      </c>
      <c r="B3563" t="s">
        <v>129</v>
      </c>
      <c r="C3563" s="3">
        <v>9</v>
      </c>
      <c r="D3563">
        <v>0.09</v>
      </c>
      <c r="E3563">
        <v>0.09</v>
      </c>
      <c r="F3563">
        <v>140</v>
      </c>
      <c r="G3563" t="s">
        <v>84</v>
      </c>
      <c r="H3563">
        <v>0.64119999999999999</v>
      </c>
    </row>
    <row r="3564" spans="1:8">
      <c r="A3564" s="3">
        <v>2011</v>
      </c>
      <c r="B3564" t="s">
        <v>129</v>
      </c>
      <c r="C3564" s="3">
        <v>9</v>
      </c>
      <c r="D3564">
        <v>0.19</v>
      </c>
      <c r="E3564">
        <v>0.42</v>
      </c>
      <c r="F3564">
        <v>127</v>
      </c>
      <c r="G3564" t="s">
        <v>84</v>
      </c>
      <c r="H3564">
        <v>0.60399999999999998</v>
      </c>
    </row>
    <row r="3565" spans="1:8">
      <c r="A3565" s="3">
        <v>2012</v>
      </c>
      <c r="B3565" t="s">
        <v>129</v>
      </c>
      <c r="C3565" s="3">
        <v>9</v>
      </c>
      <c r="D3565">
        <v>0.18</v>
      </c>
      <c r="E3565">
        <v>0.24</v>
      </c>
      <c r="F3565">
        <v>335</v>
      </c>
      <c r="G3565" t="s">
        <v>84</v>
      </c>
      <c r="H3565">
        <v>0.60760000000000003</v>
      </c>
    </row>
    <row r="3566" spans="1:8">
      <c r="A3566" s="3">
        <v>2013</v>
      </c>
      <c r="B3566" t="s">
        <v>129</v>
      </c>
      <c r="C3566" s="3">
        <v>9</v>
      </c>
      <c r="D3566">
        <v>0.15</v>
      </c>
      <c r="E3566">
        <v>0.11</v>
      </c>
      <c r="F3566">
        <v>364</v>
      </c>
      <c r="G3566" t="s">
        <v>84</v>
      </c>
      <c r="H3566">
        <v>0.60129999999999995</v>
      </c>
    </row>
    <row r="3567" spans="1:8">
      <c r="A3567" s="3">
        <v>2014</v>
      </c>
      <c r="B3567" t="s">
        <v>129</v>
      </c>
      <c r="C3567" s="3">
        <v>9</v>
      </c>
      <c r="D3567">
        <v>0.28000000000000003</v>
      </c>
      <c r="E3567">
        <v>0.1</v>
      </c>
      <c r="F3567">
        <v>192</v>
      </c>
      <c r="G3567" t="s">
        <v>84</v>
      </c>
      <c r="H3567">
        <v>0.68310000000000004</v>
      </c>
    </row>
    <row r="3568" spans="1:8">
      <c r="A3568" s="3">
        <v>1980</v>
      </c>
      <c r="B3568" t="s">
        <v>129</v>
      </c>
      <c r="C3568" s="3">
        <v>10</v>
      </c>
      <c r="D3568">
        <v>0.23</v>
      </c>
      <c r="E3568">
        <v>0.3</v>
      </c>
      <c r="F3568">
        <v>850</v>
      </c>
      <c r="G3568" t="s">
        <v>84</v>
      </c>
      <c r="H3568">
        <v>1.3740000000000001</v>
      </c>
    </row>
    <row r="3569" spans="1:8">
      <c r="A3569" s="3">
        <v>1981</v>
      </c>
      <c r="B3569" t="s">
        <v>129</v>
      </c>
      <c r="C3569" s="3">
        <v>10</v>
      </c>
      <c r="D3569">
        <v>0.32</v>
      </c>
      <c r="E3569">
        <v>0.06</v>
      </c>
      <c r="F3569">
        <v>440</v>
      </c>
      <c r="G3569" t="s">
        <v>84</v>
      </c>
      <c r="H3569">
        <v>1.254</v>
      </c>
    </row>
    <row r="3570" spans="1:8">
      <c r="A3570" s="3">
        <v>1982</v>
      </c>
      <c r="B3570" t="s">
        <v>129</v>
      </c>
      <c r="C3570" s="3">
        <v>10</v>
      </c>
      <c r="D3570">
        <v>0.19</v>
      </c>
      <c r="E3570">
        <v>0.19</v>
      </c>
      <c r="F3570">
        <v>737</v>
      </c>
      <c r="G3570" t="s">
        <v>84</v>
      </c>
      <c r="H3570">
        <v>1.552</v>
      </c>
    </row>
    <row r="3571" spans="1:8">
      <c r="A3571" s="3">
        <v>1983</v>
      </c>
      <c r="B3571" t="s">
        <v>129</v>
      </c>
      <c r="C3571" s="3">
        <v>10</v>
      </c>
      <c r="D3571">
        <v>0.15</v>
      </c>
      <c r="E3571">
        <v>0.1</v>
      </c>
      <c r="F3571">
        <v>449</v>
      </c>
      <c r="G3571" t="s">
        <v>84</v>
      </c>
      <c r="H3571">
        <v>1.446</v>
      </c>
    </row>
    <row r="3572" spans="1:8">
      <c r="A3572" s="3">
        <v>1984</v>
      </c>
      <c r="B3572" t="s">
        <v>129</v>
      </c>
      <c r="C3572" s="3">
        <v>10</v>
      </c>
      <c r="D3572">
        <v>0.02</v>
      </c>
      <c r="E3572">
        <v>0</v>
      </c>
      <c r="F3572">
        <v>307</v>
      </c>
      <c r="G3572" t="s">
        <v>84</v>
      </c>
      <c r="H3572">
        <v>1.369</v>
      </c>
    </row>
    <row r="3573" spans="1:8">
      <c r="A3573" s="3">
        <v>1985</v>
      </c>
      <c r="B3573" t="s">
        <v>129</v>
      </c>
      <c r="C3573" s="3">
        <v>10</v>
      </c>
      <c r="D3573">
        <v>7.0000000000000007E-2</v>
      </c>
      <c r="E3573">
        <v>0.03</v>
      </c>
      <c r="F3573">
        <v>267</v>
      </c>
      <c r="G3573" t="s">
        <v>84</v>
      </c>
      <c r="H3573">
        <v>1.6652</v>
      </c>
    </row>
    <row r="3574" spans="1:8">
      <c r="A3574" s="3">
        <v>1986</v>
      </c>
      <c r="B3574" t="s">
        <v>129</v>
      </c>
      <c r="C3574" s="3">
        <v>10</v>
      </c>
      <c r="D3574">
        <v>0.04</v>
      </c>
      <c r="E3574">
        <v>0.04</v>
      </c>
      <c r="F3574">
        <v>105</v>
      </c>
      <c r="G3574" t="s">
        <v>84</v>
      </c>
      <c r="H3574">
        <v>1.7467999999999999</v>
      </c>
    </row>
    <row r="3575" spans="1:8">
      <c r="A3575" s="3">
        <v>1987</v>
      </c>
      <c r="B3575" t="s">
        <v>129</v>
      </c>
      <c r="C3575" s="3">
        <v>10</v>
      </c>
      <c r="D3575">
        <v>0.03</v>
      </c>
      <c r="E3575">
        <v>0.04</v>
      </c>
      <c r="F3575">
        <v>62</v>
      </c>
      <c r="G3575" t="s">
        <v>84</v>
      </c>
      <c r="H3575">
        <v>1.732</v>
      </c>
    </row>
    <row r="3576" spans="1:8">
      <c r="A3576" s="3">
        <v>1988</v>
      </c>
      <c r="B3576" t="s">
        <v>129</v>
      </c>
      <c r="C3576" s="3">
        <v>10</v>
      </c>
      <c r="D3576">
        <v>0.01</v>
      </c>
      <c r="E3576">
        <v>0.03</v>
      </c>
      <c r="F3576">
        <v>88</v>
      </c>
      <c r="G3576" t="s">
        <v>84</v>
      </c>
      <c r="H3576">
        <v>1.7166999999999999</v>
      </c>
    </row>
    <row r="3577" spans="1:8">
      <c r="A3577" s="3">
        <v>1989</v>
      </c>
      <c r="B3577" t="s">
        <v>129</v>
      </c>
      <c r="C3577" s="3">
        <v>10</v>
      </c>
      <c r="D3577">
        <v>0.01</v>
      </c>
      <c r="E3577">
        <v>0.02</v>
      </c>
      <c r="F3577">
        <v>104</v>
      </c>
      <c r="G3577" t="s">
        <v>84</v>
      </c>
      <c r="H3577">
        <v>1.4621999999999999</v>
      </c>
    </row>
    <row r="3578" spans="1:8">
      <c r="A3578" s="3">
        <v>1990</v>
      </c>
      <c r="B3578" t="s">
        <v>129</v>
      </c>
      <c r="C3578" s="3">
        <v>10</v>
      </c>
      <c r="D3578">
        <v>0</v>
      </c>
      <c r="E3578">
        <v>0.02</v>
      </c>
      <c r="F3578">
        <v>96</v>
      </c>
      <c r="G3578" t="s">
        <v>84</v>
      </c>
      <c r="H3578">
        <v>1.3048</v>
      </c>
    </row>
    <row r="3579" spans="1:8">
      <c r="A3579" s="3">
        <v>1991</v>
      </c>
      <c r="B3579" t="s">
        <v>129</v>
      </c>
      <c r="C3579" s="3">
        <v>10</v>
      </c>
      <c r="D3579">
        <v>0</v>
      </c>
      <c r="E3579">
        <v>0</v>
      </c>
      <c r="F3579">
        <v>98</v>
      </c>
      <c r="G3579" t="s">
        <v>84</v>
      </c>
      <c r="H3579">
        <v>1.5412999999999999</v>
      </c>
    </row>
    <row r="3580" spans="1:8">
      <c r="A3580" s="3">
        <v>1992</v>
      </c>
      <c r="B3580" t="s">
        <v>129</v>
      </c>
      <c r="C3580" s="3">
        <v>10</v>
      </c>
      <c r="D3580">
        <v>0.01</v>
      </c>
      <c r="E3580">
        <v>0.03</v>
      </c>
      <c r="F3580">
        <v>118</v>
      </c>
      <c r="G3580" t="s">
        <v>84</v>
      </c>
      <c r="H3580">
        <v>1.6400999999999999</v>
      </c>
    </row>
    <row r="3581" spans="1:8">
      <c r="A3581" s="3">
        <v>1993</v>
      </c>
      <c r="B3581" t="s">
        <v>129</v>
      </c>
      <c r="C3581" s="3">
        <v>10</v>
      </c>
      <c r="D3581">
        <v>0.01</v>
      </c>
      <c r="E3581">
        <v>0.04</v>
      </c>
      <c r="F3581">
        <v>151</v>
      </c>
      <c r="G3581" t="s">
        <v>84</v>
      </c>
      <c r="H3581">
        <v>1.5769</v>
      </c>
    </row>
    <row r="3582" spans="1:8">
      <c r="A3582" s="3">
        <v>1994</v>
      </c>
      <c r="B3582" t="s">
        <v>129</v>
      </c>
      <c r="C3582" s="3">
        <v>10</v>
      </c>
      <c r="D3582">
        <v>0</v>
      </c>
      <c r="E3582">
        <v>0.01</v>
      </c>
      <c r="F3582">
        <v>150</v>
      </c>
      <c r="G3582" t="s">
        <v>84</v>
      </c>
      <c r="H3582">
        <v>1.4239999999999999</v>
      </c>
    </row>
    <row r="3583" spans="1:8">
      <c r="A3583" s="3">
        <v>1995</v>
      </c>
      <c r="B3583" t="s">
        <v>129</v>
      </c>
      <c r="C3583" s="3">
        <v>10</v>
      </c>
      <c r="D3583">
        <v>0.03</v>
      </c>
      <c r="E3583">
        <v>0</v>
      </c>
      <c r="F3583">
        <v>53</v>
      </c>
      <c r="G3583" t="s">
        <v>84</v>
      </c>
      <c r="H3583">
        <v>2.105</v>
      </c>
    </row>
    <row r="3584" spans="1:8">
      <c r="A3584" s="3">
        <v>1996</v>
      </c>
      <c r="B3584" t="s">
        <v>129</v>
      </c>
      <c r="C3584" s="3">
        <v>10</v>
      </c>
      <c r="D3584">
        <v>0</v>
      </c>
      <c r="E3584">
        <v>0.03</v>
      </c>
      <c r="F3584">
        <v>37</v>
      </c>
      <c r="G3584" t="s">
        <v>84</v>
      </c>
      <c r="H3584">
        <v>1.5855999999999999</v>
      </c>
    </row>
    <row r="3585" spans="1:8">
      <c r="A3585" s="3">
        <v>1997</v>
      </c>
      <c r="B3585" t="s">
        <v>129</v>
      </c>
      <c r="C3585" s="3">
        <v>10</v>
      </c>
      <c r="D3585">
        <v>0.01</v>
      </c>
      <c r="E3585">
        <v>0.01</v>
      </c>
      <c r="F3585">
        <v>66</v>
      </c>
      <c r="G3585" t="s">
        <v>84</v>
      </c>
      <c r="H3585">
        <v>1.5696000000000001</v>
      </c>
    </row>
    <row r="3586" spans="1:8">
      <c r="A3586" s="3">
        <v>1998</v>
      </c>
      <c r="B3586" t="s">
        <v>129</v>
      </c>
      <c r="C3586" s="3">
        <v>10</v>
      </c>
      <c r="D3586">
        <v>0.01</v>
      </c>
      <c r="E3586">
        <v>0.01</v>
      </c>
      <c r="F3586">
        <v>57</v>
      </c>
      <c r="G3586" t="s">
        <v>84</v>
      </c>
      <c r="H3586">
        <v>1.4626999999999999</v>
      </c>
    </row>
    <row r="3587" spans="1:8">
      <c r="A3587" s="3">
        <v>1999</v>
      </c>
      <c r="B3587" t="s">
        <v>129</v>
      </c>
      <c r="C3587" s="3">
        <v>10</v>
      </c>
      <c r="D3587">
        <v>0.02</v>
      </c>
      <c r="E3587">
        <v>0</v>
      </c>
      <c r="F3587">
        <v>42</v>
      </c>
      <c r="G3587" t="s">
        <v>84</v>
      </c>
      <c r="H3587">
        <v>1.4582999999999999</v>
      </c>
    </row>
    <row r="3588" spans="1:8">
      <c r="A3588" s="3">
        <v>2000</v>
      </c>
      <c r="B3588" t="s">
        <v>129</v>
      </c>
      <c r="C3588" s="3">
        <v>10</v>
      </c>
      <c r="D3588">
        <v>0.02</v>
      </c>
      <c r="E3588">
        <v>0.03</v>
      </c>
      <c r="F3588">
        <v>70</v>
      </c>
      <c r="G3588" t="s">
        <v>84</v>
      </c>
      <c r="H3588">
        <v>1.411</v>
      </c>
    </row>
    <row r="3589" spans="1:8">
      <c r="A3589" s="3">
        <v>2001</v>
      </c>
      <c r="B3589" t="s">
        <v>129</v>
      </c>
      <c r="C3589" s="3">
        <v>10</v>
      </c>
      <c r="D3589">
        <v>0.05</v>
      </c>
      <c r="E3589">
        <v>0.17</v>
      </c>
      <c r="F3589">
        <v>57</v>
      </c>
      <c r="G3589" t="s">
        <v>84</v>
      </c>
      <c r="H3589">
        <v>1.4538</v>
      </c>
    </row>
    <row r="3590" spans="1:8">
      <c r="A3590" s="3">
        <v>2002</v>
      </c>
      <c r="B3590" t="s">
        <v>129</v>
      </c>
      <c r="C3590" s="3">
        <v>10</v>
      </c>
      <c r="D3590">
        <v>7.0000000000000007E-2</v>
      </c>
      <c r="E3590">
        <v>0.17</v>
      </c>
      <c r="F3590">
        <v>163</v>
      </c>
      <c r="G3590" t="s">
        <v>84</v>
      </c>
      <c r="H3590">
        <v>1.2234</v>
      </c>
    </row>
    <row r="3591" spans="1:8">
      <c r="A3591" s="3">
        <v>2003</v>
      </c>
      <c r="B3591" t="s">
        <v>129</v>
      </c>
      <c r="C3591" s="3">
        <v>10</v>
      </c>
      <c r="D3591">
        <v>0.04</v>
      </c>
      <c r="E3591">
        <v>0.06</v>
      </c>
      <c r="F3591">
        <v>151</v>
      </c>
      <c r="G3591" t="s">
        <v>84</v>
      </c>
      <c r="H3591">
        <v>1.1061000000000001</v>
      </c>
    </row>
    <row r="3592" spans="1:8">
      <c r="A3592" s="3">
        <v>2004</v>
      </c>
      <c r="B3592" t="s">
        <v>129</v>
      </c>
      <c r="C3592" s="3">
        <v>10</v>
      </c>
      <c r="D3592">
        <v>0</v>
      </c>
      <c r="E3592">
        <v>0.03</v>
      </c>
      <c r="F3592">
        <v>79</v>
      </c>
      <c r="G3592" t="s">
        <v>84</v>
      </c>
      <c r="H3592">
        <v>1.0091000000000001</v>
      </c>
    </row>
    <row r="3593" spans="1:8">
      <c r="A3593" s="3">
        <v>2005</v>
      </c>
      <c r="B3593" t="s">
        <v>129</v>
      </c>
      <c r="C3593" s="3">
        <v>10</v>
      </c>
      <c r="D3593">
        <v>0.02</v>
      </c>
      <c r="E3593">
        <v>0.08</v>
      </c>
      <c r="F3593">
        <v>44</v>
      </c>
      <c r="G3593" t="s">
        <v>84</v>
      </c>
      <c r="H3593">
        <v>1.073</v>
      </c>
    </row>
    <row r="3594" spans="1:8">
      <c r="A3594" s="3">
        <v>2006</v>
      </c>
      <c r="B3594" t="s">
        <v>129</v>
      </c>
      <c r="C3594" s="3">
        <v>10</v>
      </c>
      <c r="D3594">
        <v>0.02</v>
      </c>
      <c r="E3594">
        <v>0.03</v>
      </c>
      <c r="F3594">
        <v>61</v>
      </c>
      <c r="G3594" t="s">
        <v>84</v>
      </c>
      <c r="H3594">
        <v>0.97629999999999995</v>
      </c>
    </row>
    <row r="3595" spans="1:8">
      <c r="A3595" s="3">
        <v>2007</v>
      </c>
      <c r="B3595" t="s">
        <v>129</v>
      </c>
      <c r="C3595" s="3">
        <v>10</v>
      </c>
      <c r="D3595">
        <v>0.02</v>
      </c>
      <c r="E3595">
        <v>0.02</v>
      </c>
      <c r="F3595">
        <v>26</v>
      </c>
      <c r="G3595" t="s">
        <v>84</v>
      </c>
      <c r="H3595">
        <v>1.1045</v>
      </c>
    </row>
    <row r="3596" spans="1:8">
      <c r="A3596" s="3">
        <v>2008</v>
      </c>
      <c r="B3596" t="s">
        <v>129</v>
      </c>
      <c r="C3596" s="3">
        <v>10</v>
      </c>
      <c r="D3596">
        <v>0.04</v>
      </c>
      <c r="E3596">
        <v>7.0000000000000007E-2</v>
      </c>
      <c r="F3596">
        <v>89</v>
      </c>
      <c r="G3596" t="s">
        <v>84</v>
      </c>
      <c r="H3596">
        <v>0.72399999999999998</v>
      </c>
    </row>
    <row r="3597" spans="1:8">
      <c r="A3597" s="3">
        <v>2009</v>
      </c>
      <c r="B3597" t="s">
        <v>129</v>
      </c>
      <c r="C3597" s="3">
        <v>10</v>
      </c>
      <c r="D3597">
        <v>0.01</v>
      </c>
      <c r="E3597">
        <v>0.03</v>
      </c>
      <c r="F3597">
        <v>46</v>
      </c>
      <c r="G3597" t="s">
        <v>84</v>
      </c>
      <c r="H3597">
        <v>0.8579</v>
      </c>
    </row>
    <row r="3598" spans="1:8">
      <c r="A3598" s="3">
        <v>2010</v>
      </c>
      <c r="B3598" t="s">
        <v>129</v>
      </c>
      <c r="C3598" s="3">
        <v>10</v>
      </c>
      <c r="D3598">
        <v>0.03</v>
      </c>
      <c r="E3598">
        <v>0.05</v>
      </c>
      <c r="F3598">
        <v>107</v>
      </c>
      <c r="G3598" t="s">
        <v>84</v>
      </c>
      <c r="H3598">
        <v>0.60499999999999998</v>
      </c>
    </row>
    <row r="3599" spans="1:8">
      <c r="A3599" s="3">
        <v>2011</v>
      </c>
      <c r="B3599" t="s">
        <v>129</v>
      </c>
      <c r="C3599" s="3">
        <v>10</v>
      </c>
      <c r="D3599">
        <v>0.09</v>
      </c>
      <c r="E3599">
        <v>0.15</v>
      </c>
      <c r="F3599">
        <v>70</v>
      </c>
      <c r="G3599" t="s">
        <v>84</v>
      </c>
      <c r="H3599">
        <v>0.64559999999999995</v>
      </c>
    </row>
    <row r="3600" spans="1:8">
      <c r="A3600" s="3">
        <v>2012</v>
      </c>
      <c r="B3600" t="s">
        <v>129</v>
      </c>
      <c r="C3600" s="3">
        <v>10</v>
      </c>
      <c r="D3600">
        <v>0.04</v>
      </c>
      <c r="E3600">
        <v>0.12</v>
      </c>
      <c r="F3600">
        <v>103</v>
      </c>
      <c r="G3600" t="s">
        <v>84</v>
      </c>
      <c r="H3600">
        <v>0.65549999999999997</v>
      </c>
    </row>
    <row r="3601" spans="1:8">
      <c r="A3601" s="3">
        <v>2013</v>
      </c>
      <c r="B3601" t="s">
        <v>129</v>
      </c>
      <c r="C3601" s="3">
        <v>10</v>
      </c>
      <c r="D3601">
        <v>0.08</v>
      </c>
      <c r="E3601">
        <v>0.19</v>
      </c>
      <c r="F3601">
        <v>181</v>
      </c>
      <c r="G3601" t="s">
        <v>84</v>
      </c>
      <c r="H3601">
        <v>0.60450000000000004</v>
      </c>
    </row>
    <row r="3602" spans="1:8">
      <c r="A3602" s="3">
        <v>2014</v>
      </c>
      <c r="B3602" t="s">
        <v>129</v>
      </c>
      <c r="C3602" s="3">
        <v>10</v>
      </c>
      <c r="D3602">
        <v>0.25</v>
      </c>
      <c r="E3602">
        <v>0.15</v>
      </c>
      <c r="F3602">
        <v>153</v>
      </c>
      <c r="G3602" t="s">
        <v>84</v>
      </c>
      <c r="H3602">
        <v>0.76719999999999999</v>
      </c>
    </row>
    <row r="3603" spans="1:8">
      <c r="A3603" s="3">
        <v>1980</v>
      </c>
      <c r="B3603" t="s">
        <v>129</v>
      </c>
      <c r="C3603" s="3">
        <v>11</v>
      </c>
      <c r="D3603">
        <v>0.12</v>
      </c>
      <c r="E3603">
        <v>0.51999999999999991</v>
      </c>
      <c r="F3603">
        <v>1380</v>
      </c>
      <c r="G3603" t="s">
        <v>84</v>
      </c>
      <c r="H3603">
        <v>1.8953</v>
      </c>
    </row>
    <row r="3604" spans="1:8">
      <c r="A3604" s="3">
        <v>1981</v>
      </c>
      <c r="B3604" t="s">
        <v>129</v>
      </c>
      <c r="C3604" s="3">
        <v>11</v>
      </c>
      <c r="D3604">
        <v>0.32</v>
      </c>
      <c r="E3604">
        <v>0.51</v>
      </c>
      <c r="F3604">
        <v>621</v>
      </c>
      <c r="G3604" t="s">
        <v>84</v>
      </c>
      <c r="H3604">
        <v>1.5508999999999999</v>
      </c>
    </row>
    <row r="3605" spans="1:8">
      <c r="A3605" s="3">
        <v>1982</v>
      </c>
      <c r="B3605" t="s">
        <v>129</v>
      </c>
      <c r="C3605" s="3">
        <v>11</v>
      </c>
      <c r="D3605">
        <v>0.15000000000000002</v>
      </c>
      <c r="E3605">
        <v>0.13</v>
      </c>
      <c r="F3605">
        <v>718</v>
      </c>
      <c r="G3605" t="s">
        <v>84</v>
      </c>
      <c r="H3605">
        <v>1.9014</v>
      </c>
    </row>
    <row r="3606" spans="1:8">
      <c r="A3606" s="3">
        <v>1983</v>
      </c>
      <c r="B3606" t="s">
        <v>129</v>
      </c>
      <c r="C3606" s="3">
        <v>11</v>
      </c>
      <c r="D3606">
        <v>0.22</v>
      </c>
      <c r="E3606">
        <v>0.18000000000000002</v>
      </c>
      <c r="F3606">
        <v>911</v>
      </c>
      <c r="G3606" t="s">
        <v>84</v>
      </c>
      <c r="H3606">
        <v>1.6797</v>
      </c>
    </row>
    <row r="3607" spans="1:8">
      <c r="A3607" s="3">
        <v>1984</v>
      </c>
      <c r="B3607" t="s">
        <v>129</v>
      </c>
      <c r="C3607" s="3">
        <v>11</v>
      </c>
      <c r="D3607">
        <v>0.06</v>
      </c>
      <c r="E3607">
        <v>6.9999999999999993E-2</v>
      </c>
      <c r="F3607">
        <v>769</v>
      </c>
      <c r="G3607" t="s">
        <v>84</v>
      </c>
      <c r="H3607">
        <v>1.9579</v>
      </c>
    </row>
    <row r="3608" spans="1:8">
      <c r="A3608" s="3">
        <v>1985</v>
      </c>
      <c r="B3608" t="s">
        <v>129</v>
      </c>
      <c r="C3608" s="3">
        <v>11</v>
      </c>
      <c r="D3608">
        <v>0.1</v>
      </c>
      <c r="E3608">
        <v>0.03</v>
      </c>
      <c r="F3608">
        <v>182</v>
      </c>
      <c r="G3608" t="s">
        <v>84</v>
      </c>
      <c r="H3608">
        <v>2.1278999999999999</v>
      </c>
    </row>
    <row r="3609" spans="1:8">
      <c r="A3609" s="3">
        <v>1986</v>
      </c>
      <c r="B3609" t="s">
        <v>129</v>
      </c>
      <c r="C3609" s="3">
        <v>11</v>
      </c>
      <c r="D3609">
        <v>0</v>
      </c>
      <c r="E3609">
        <v>0.04</v>
      </c>
      <c r="F3609">
        <v>100</v>
      </c>
      <c r="G3609" t="s">
        <v>84</v>
      </c>
      <c r="H3609">
        <v>2.1943999999999999</v>
      </c>
    </row>
    <row r="3610" spans="1:8">
      <c r="A3610" s="3">
        <v>1987</v>
      </c>
      <c r="B3610" t="s">
        <v>129</v>
      </c>
      <c r="C3610" s="3">
        <v>11</v>
      </c>
      <c r="D3610">
        <v>0.04</v>
      </c>
      <c r="E3610">
        <v>0.03</v>
      </c>
      <c r="F3610">
        <v>60</v>
      </c>
      <c r="G3610" t="s">
        <v>84</v>
      </c>
      <c r="H3610">
        <v>2.2837999999999998</v>
      </c>
    </row>
    <row r="3611" spans="1:8">
      <c r="A3611" s="3">
        <v>1988</v>
      </c>
      <c r="B3611" t="s">
        <v>129</v>
      </c>
      <c r="C3611" s="3">
        <v>11</v>
      </c>
      <c r="D3611">
        <v>0.01</v>
      </c>
      <c r="E3611">
        <v>0.02</v>
      </c>
      <c r="F3611">
        <v>55</v>
      </c>
      <c r="G3611" t="s">
        <v>84</v>
      </c>
      <c r="H3611">
        <v>2.2383999999999999</v>
      </c>
    </row>
    <row r="3612" spans="1:8">
      <c r="A3612" s="3">
        <v>1989</v>
      </c>
      <c r="B3612" t="s">
        <v>129</v>
      </c>
      <c r="C3612" s="3">
        <v>11</v>
      </c>
      <c r="D3612">
        <v>0.01</v>
      </c>
      <c r="E3612">
        <v>0.05</v>
      </c>
      <c r="F3612">
        <v>118</v>
      </c>
      <c r="G3612" t="s">
        <v>84</v>
      </c>
      <c r="H3612">
        <v>1.9242999999999999</v>
      </c>
    </row>
    <row r="3613" spans="1:8">
      <c r="A3613" s="3">
        <v>1990</v>
      </c>
      <c r="B3613" t="s">
        <v>129</v>
      </c>
      <c r="C3613" s="3">
        <v>11</v>
      </c>
      <c r="D3613">
        <v>0</v>
      </c>
      <c r="E3613">
        <v>0.05</v>
      </c>
      <c r="F3613">
        <v>161</v>
      </c>
      <c r="G3613" t="s">
        <v>84</v>
      </c>
      <c r="H3613">
        <v>1.6959</v>
      </c>
    </row>
    <row r="3614" spans="1:8">
      <c r="A3614" s="3">
        <v>1991</v>
      </c>
      <c r="B3614" t="s">
        <v>129</v>
      </c>
      <c r="C3614" s="3">
        <v>11</v>
      </c>
      <c r="D3614">
        <v>0.03</v>
      </c>
      <c r="E3614">
        <v>0.02</v>
      </c>
      <c r="F3614">
        <v>105</v>
      </c>
      <c r="G3614" t="s">
        <v>84</v>
      </c>
      <c r="H3614">
        <v>1.8127</v>
      </c>
    </row>
    <row r="3615" spans="1:8">
      <c r="A3615" s="3">
        <v>1992</v>
      </c>
      <c r="B3615" t="s">
        <v>129</v>
      </c>
      <c r="C3615" s="3">
        <v>11</v>
      </c>
      <c r="D3615">
        <v>0.01</v>
      </c>
      <c r="E3615">
        <v>0.04</v>
      </c>
      <c r="F3615">
        <v>93</v>
      </c>
      <c r="G3615" t="s">
        <v>84</v>
      </c>
      <c r="H3615">
        <v>2.0065</v>
      </c>
    </row>
    <row r="3616" spans="1:8">
      <c r="A3616" s="3">
        <v>1993</v>
      </c>
      <c r="B3616" t="s">
        <v>129</v>
      </c>
      <c r="C3616" s="3">
        <v>11</v>
      </c>
      <c r="D3616">
        <v>0.05</v>
      </c>
      <c r="E3616">
        <v>0.04</v>
      </c>
      <c r="F3616">
        <v>125</v>
      </c>
      <c r="G3616" t="s">
        <v>84</v>
      </c>
      <c r="H3616">
        <v>2.3134000000000001</v>
      </c>
    </row>
    <row r="3617" spans="1:8">
      <c r="A3617" s="3">
        <v>1994</v>
      </c>
      <c r="B3617" t="s">
        <v>129</v>
      </c>
      <c r="C3617" s="3">
        <v>11</v>
      </c>
      <c r="D3617">
        <v>0.04</v>
      </c>
      <c r="E3617">
        <v>0.05</v>
      </c>
      <c r="F3617">
        <v>291</v>
      </c>
      <c r="G3617" t="s">
        <v>84</v>
      </c>
      <c r="H3617">
        <v>2.4241999999999999</v>
      </c>
    </row>
    <row r="3618" spans="1:8">
      <c r="A3618" s="3">
        <v>1995</v>
      </c>
      <c r="B3618" t="s">
        <v>129</v>
      </c>
      <c r="C3618" s="3">
        <v>11</v>
      </c>
      <c r="D3618">
        <v>0.05</v>
      </c>
      <c r="E3618">
        <v>0.02</v>
      </c>
      <c r="F3618">
        <v>50</v>
      </c>
      <c r="G3618" t="s">
        <v>84</v>
      </c>
      <c r="H3618">
        <v>1.9211</v>
      </c>
    </row>
    <row r="3619" spans="1:8">
      <c r="A3619" s="3">
        <v>1996</v>
      </c>
      <c r="B3619" t="s">
        <v>129</v>
      </c>
      <c r="C3619" s="3">
        <v>11</v>
      </c>
      <c r="D3619">
        <v>0</v>
      </c>
      <c r="E3619">
        <v>0.04</v>
      </c>
      <c r="F3619">
        <v>70</v>
      </c>
      <c r="G3619" t="s">
        <v>84</v>
      </c>
      <c r="H3619">
        <v>2.2238000000000002</v>
      </c>
    </row>
    <row r="3620" spans="1:8">
      <c r="A3620" s="3">
        <v>1997</v>
      </c>
      <c r="B3620" t="s">
        <v>129</v>
      </c>
      <c r="C3620" s="3">
        <v>11</v>
      </c>
      <c r="D3620">
        <v>0.02</v>
      </c>
      <c r="E3620">
        <v>0.02</v>
      </c>
      <c r="F3620">
        <v>116</v>
      </c>
      <c r="G3620" t="s">
        <v>84</v>
      </c>
      <c r="H3620">
        <v>2.4249999999999998</v>
      </c>
    </row>
    <row r="3621" spans="1:8">
      <c r="A3621" s="3">
        <v>1998</v>
      </c>
      <c r="B3621" t="s">
        <v>129</v>
      </c>
      <c r="C3621" s="3">
        <v>11</v>
      </c>
      <c r="D3621">
        <v>0.01</v>
      </c>
      <c r="E3621">
        <v>0.02</v>
      </c>
      <c r="F3621">
        <v>155</v>
      </c>
      <c r="G3621" t="s">
        <v>84</v>
      </c>
      <c r="H3621">
        <v>3.2926000000000002</v>
      </c>
    </row>
    <row r="3622" spans="1:8">
      <c r="A3622" s="3">
        <v>1999</v>
      </c>
      <c r="B3622" t="s">
        <v>129</v>
      </c>
      <c r="C3622" s="3">
        <v>11</v>
      </c>
      <c r="D3622">
        <v>0</v>
      </c>
      <c r="E3622">
        <v>0</v>
      </c>
      <c r="F3622">
        <v>79</v>
      </c>
      <c r="G3622" t="s">
        <v>84</v>
      </c>
      <c r="H3622">
        <v>1.9077999999999999</v>
      </c>
    </row>
    <row r="3623" spans="1:8">
      <c r="A3623" s="3">
        <v>2000</v>
      </c>
      <c r="B3623" t="s">
        <v>129</v>
      </c>
      <c r="C3623" s="3">
        <v>11</v>
      </c>
      <c r="D3623">
        <v>0.01</v>
      </c>
      <c r="E3623">
        <v>0.03</v>
      </c>
      <c r="F3623">
        <v>20</v>
      </c>
      <c r="G3623" t="s">
        <v>84</v>
      </c>
      <c r="H3623">
        <v>1.8638999999999999</v>
      </c>
    </row>
    <row r="3624" spans="1:8">
      <c r="A3624" s="3">
        <v>2001</v>
      </c>
      <c r="B3624" t="s">
        <v>129</v>
      </c>
      <c r="C3624" s="3">
        <v>11</v>
      </c>
      <c r="D3624">
        <v>0.02</v>
      </c>
      <c r="E3624">
        <v>0.03</v>
      </c>
      <c r="F3624">
        <v>53</v>
      </c>
      <c r="G3624" t="s">
        <v>84</v>
      </c>
      <c r="H3624">
        <v>1.5004999999999999</v>
      </c>
    </row>
    <row r="3625" spans="1:8">
      <c r="A3625" s="3">
        <v>2002</v>
      </c>
      <c r="B3625" t="s">
        <v>129</v>
      </c>
      <c r="C3625" s="3">
        <v>11</v>
      </c>
      <c r="D3625">
        <v>0.01</v>
      </c>
      <c r="E3625">
        <v>0.1</v>
      </c>
      <c r="F3625">
        <v>178</v>
      </c>
      <c r="G3625" t="s">
        <v>84</v>
      </c>
      <c r="H3625">
        <v>1.4460999999999999</v>
      </c>
    </row>
    <row r="3626" spans="1:8">
      <c r="A3626" s="3">
        <v>2003</v>
      </c>
      <c r="B3626" t="s">
        <v>129</v>
      </c>
      <c r="C3626" s="3">
        <v>11</v>
      </c>
      <c r="D3626">
        <v>0.06</v>
      </c>
      <c r="E3626">
        <v>0.12</v>
      </c>
      <c r="F3626">
        <v>117</v>
      </c>
      <c r="G3626" t="s">
        <v>84</v>
      </c>
      <c r="H3626">
        <v>1.2414000000000001</v>
      </c>
    </row>
    <row r="3627" spans="1:8">
      <c r="A3627" s="3">
        <v>2004</v>
      </c>
      <c r="B3627" t="s">
        <v>129</v>
      </c>
      <c r="C3627" s="3">
        <v>11</v>
      </c>
      <c r="D3627">
        <v>0.03</v>
      </c>
      <c r="E3627">
        <v>0.02</v>
      </c>
      <c r="F3627">
        <v>76</v>
      </c>
      <c r="G3627" t="s">
        <v>84</v>
      </c>
      <c r="H3627">
        <v>1.2069000000000001</v>
      </c>
    </row>
    <row r="3628" spans="1:8">
      <c r="A3628" s="3">
        <v>2005</v>
      </c>
      <c r="B3628" t="s">
        <v>129</v>
      </c>
      <c r="C3628" s="3">
        <v>11</v>
      </c>
      <c r="D3628">
        <v>0</v>
      </c>
      <c r="E3628">
        <v>0.05</v>
      </c>
      <c r="F3628">
        <v>51</v>
      </c>
      <c r="G3628" t="s">
        <v>84</v>
      </c>
      <c r="H3628">
        <v>1.28</v>
      </c>
    </row>
    <row r="3629" spans="1:8">
      <c r="A3629" s="3">
        <v>2006</v>
      </c>
      <c r="B3629" t="s">
        <v>129</v>
      </c>
      <c r="C3629" s="3">
        <v>11</v>
      </c>
      <c r="D3629">
        <v>0.02</v>
      </c>
      <c r="E3629">
        <v>0.05</v>
      </c>
      <c r="F3629">
        <v>44</v>
      </c>
      <c r="G3629" t="s">
        <v>84</v>
      </c>
      <c r="H3629">
        <v>1.2957000000000001</v>
      </c>
    </row>
    <row r="3630" spans="1:8">
      <c r="A3630" s="3">
        <v>2007</v>
      </c>
      <c r="B3630" t="s">
        <v>129</v>
      </c>
      <c r="C3630" s="3">
        <v>11</v>
      </c>
      <c r="D3630">
        <v>0.01</v>
      </c>
      <c r="E3630">
        <v>0</v>
      </c>
      <c r="F3630">
        <v>24</v>
      </c>
      <c r="G3630" t="s">
        <v>84</v>
      </c>
      <c r="H3630">
        <v>1.4486000000000001</v>
      </c>
    </row>
    <row r="3631" spans="1:8">
      <c r="A3631" s="3">
        <v>2008</v>
      </c>
      <c r="B3631" t="s">
        <v>129</v>
      </c>
      <c r="C3631" s="3">
        <v>11</v>
      </c>
      <c r="D3631">
        <v>0.03</v>
      </c>
      <c r="E3631">
        <v>0.06</v>
      </c>
      <c r="F3631">
        <v>61</v>
      </c>
      <c r="G3631" t="s">
        <v>84</v>
      </c>
      <c r="H3631">
        <v>1.0394000000000001</v>
      </c>
    </row>
    <row r="3632" spans="1:8">
      <c r="A3632" s="3">
        <v>2009</v>
      </c>
      <c r="B3632" t="s">
        <v>129</v>
      </c>
      <c r="C3632" s="3">
        <v>11</v>
      </c>
      <c r="D3632">
        <v>0.02</v>
      </c>
      <c r="E3632">
        <v>0.03</v>
      </c>
      <c r="F3632">
        <v>90</v>
      </c>
      <c r="G3632" t="s">
        <v>84</v>
      </c>
      <c r="H3632">
        <v>1.0476000000000001</v>
      </c>
    </row>
    <row r="3633" spans="1:8">
      <c r="A3633" s="3">
        <v>2010</v>
      </c>
      <c r="B3633" t="s">
        <v>129</v>
      </c>
      <c r="C3633" s="3">
        <v>11</v>
      </c>
      <c r="D3633">
        <v>0.01</v>
      </c>
      <c r="E3633">
        <v>0.08</v>
      </c>
      <c r="F3633">
        <v>78</v>
      </c>
      <c r="G3633" t="s">
        <v>84</v>
      </c>
      <c r="H3633">
        <v>0.96599999999999997</v>
      </c>
    </row>
    <row r="3634" spans="1:8">
      <c r="A3634" s="3">
        <v>2011</v>
      </c>
      <c r="B3634" t="s">
        <v>129</v>
      </c>
      <c r="C3634" s="3">
        <v>11</v>
      </c>
      <c r="D3634">
        <v>0.02</v>
      </c>
      <c r="E3634">
        <v>0.11</v>
      </c>
      <c r="F3634">
        <v>51</v>
      </c>
      <c r="G3634" t="s">
        <v>84</v>
      </c>
      <c r="H3634">
        <v>0.85570000000000002</v>
      </c>
    </row>
    <row r="3635" spans="1:8">
      <c r="A3635" s="3">
        <v>2012</v>
      </c>
      <c r="B3635" t="s">
        <v>129</v>
      </c>
      <c r="C3635" s="3">
        <v>11</v>
      </c>
      <c r="D3635">
        <v>7.0000000000000007E-2</v>
      </c>
      <c r="E3635">
        <v>0.06</v>
      </c>
      <c r="F3635">
        <v>97</v>
      </c>
      <c r="G3635" t="s">
        <v>84</v>
      </c>
      <c r="H3635">
        <v>0.81710000000000005</v>
      </c>
    </row>
    <row r="3636" spans="1:8">
      <c r="A3636" s="3">
        <v>2013</v>
      </c>
      <c r="B3636" t="s">
        <v>129</v>
      </c>
      <c r="C3636" s="3">
        <v>11</v>
      </c>
      <c r="D3636">
        <v>0.05</v>
      </c>
      <c r="E3636">
        <v>0.03</v>
      </c>
      <c r="F3636">
        <v>83</v>
      </c>
      <c r="G3636" t="s">
        <v>84</v>
      </c>
      <c r="H3636">
        <v>0.95930000000000004</v>
      </c>
    </row>
    <row r="3637" spans="1:8">
      <c r="A3637" s="3">
        <v>2014</v>
      </c>
      <c r="B3637" t="s">
        <v>129</v>
      </c>
      <c r="C3637" s="3">
        <v>11</v>
      </c>
      <c r="D3637">
        <v>0.2</v>
      </c>
      <c r="E3637">
        <v>0.16</v>
      </c>
      <c r="F3637">
        <v>147</v>
      </c>
      <c r="G3637" t="s">
        <v>84</v>
      </c>
      <c r="H3637">
        <v>0.82469999999999999</v>
      </c>
    </row>
    <row r="3638" spans="1:8">
      <c r="A3638">
        <v>1985</v>
      </c>
      <c r="B3638" t="s">
        <v>146</v>
      </c>
      <c r="C3638">
        <v>1</v>
      </c>
      <c r="D3638">
        <v>17</v>
      </c>
      <c r="E3638" s="5">
        <v>1361</v>
      </c>
      <c r="F3638">
        <v>686</v>
      </c>
      <c r="G3638" t="s">
        <v>84</v>
      </c>
      <c r="H3638">
        <v>0.13200000000000001</v>
      </c>
    </row>
    <row r="3639" spans="1:8">
      <c r="A3639">
        <v>1986</v>
      </c>
      <c r="B3639" t="s">
        <v>146</v>
      </c>
      <c r="C3639">
        <v>1</v>
      </c>
      <c r="D3639">
        <v>6</v>
      </c>
      <c r="E3639">
        <v>370</v>
      </c>
      <c r="F3639">
        <v>95</v>
      </c>
      <c r="G3639" t="s">
        <v>84</v>
      </c>
      <c r="H3639">
        <v>0.10299999999999999</v>
      </c>
    </row>
    <row r="3640" spans="1:8">
      <c r="A3640">
        <v>1987</v>
      </c>
      <c r="B3640" t="s">
        <v>146</v>
      </c>
      <c r="C3640">
        <v>1</v>
      </c>
      <c r="D3640">
        <v>24</v>
      </c>
      <c r="E3640">
        <v>151</v>
      </c>
      <c r="F3640">
        <v>19</v>
      </c>
      <c r="G3640" t="s">
        <v>84</v>
      </c>
      <c r="H3640">
        <v>5.6000000000000001E-2</v>
      </c>
    </row>
    <row r="3641" spans="1:8">
      <c r="A3641">
        <v>1988</v>
      </c>
      <c r="B3641" t="s">
        <v>146</v>
      </c>
      <c r="C3641">
        <v>1</v>
      </c>
      <c r="D3641">
        <v>324</v>
      </c>
      <c r="E3641">
        <v>919</v>
      </c>
      <c r="F3641">
        <v>452</v>
      </c>
      <c r="G3641" t="s">
        <v>84</v>
      </c>
      <c r="H3641">
        <v>0.123</v>
      </c>
    </row>
    <row r="3642" spans="1:8">
      <c r="A3642">
        <v>1989</v>
      </c>
      <c r="B3642" t="s">
        <v>146</v>
      </c>
      <c r="C3642">
        <v>1</v>
      </c>
      <c r="D3642">
        <v>46</v>
      </c>
      <c r="E3642">
        <v>403</v>
      </c>
      <c r="F3642">
        <v>118</v>
      </c>
      <c r="G3642" t="s">
        <v>84</v>
      </c>
      <c r="H3642">
        <v>0.129</v>
      </c>
    </row>
    <row r="3643" spans="1:8">
      <c r="A3643">
        <v>1990</v>
      </c>
      <c r="B3643" t="s">
        <v>146</v>
      </c>
      <c r="C3643">
        <v>1</v>
      </c>
      <c r="D3643">
        <v>0</v>
      </c>
      <c r="E3643">
        <v>889</v>
      </c>
      <c r="F3643">
        <v>84</v>
      </c>
      <c r="G3643" t="s">
        <v>84</v>
      </c>
      <c r="H3643">
        <v>7.9000000000000001E-2</v>
      </c>
    </row>
    <row r="3644" spans="1:8">
      <c r="A3644">
        <v>1991</v>
      </c>
      <c r="B3644" t="s">
        <v>146</v>
      </c>
      <c r="C3644">
        <v>1</v>
      </c>
      <c r="D3644">
        <v>132</v>
      </c>
      <c r="E3644">
        <v>492</v>
      </c>
      <c r="F3644">
        <v>465</v>
      </c>
      <c r="G3644" t="s">
        <v>84</v>
      </c>
      <c r="H3644">
        <v>0.124</v>
      </c>
    </row>
    <row r="3645" spans="1:8">
      <c r="A3645">
        <v>1992</v>
      </c>
      <c r="B3645" t="s">
        <v>146</v>
      </c>
      <c r="C3645">
        <v>1</v>
      </c>
      <c r="D3645">
        <v>18</v>
      </c>
      <c r="E3645">
        <v>803</v>
      </c>
      <c r="F3645">
        <v>1709</v>
      </c>
      <c r="G3645" t="s">
        <v>84</v>
      </c>
      <c r="H3645">
        <v>5.2999999999999999E-2</v>
      </c>
    </row>
    <row r="3646" spans="1:8">
      <c r="A3646">
        <v>1993</v>
      </c>
      <c r="B3646" t="s">
        <v>146</v>
      </c>
      <c r="C3646">
        <v>1</v>
      </c>
      <c r="D3646">
        <v>24</v>
      </c>
      <c r="E3646" s="5">
        <v>1121</v>
      </c>
      <c r="F3646">
        <v>159</v>
      </c>
      <c r="G3646" t="s">
        <v>84</v>
      </c>
      <c r="H3646">
        <v>8.8999999999999996E-2</v>
      </c>
    </row>
    <row r="3647" spans="1:8">
      <c r="A3647">
        <v>1994</v>
      </c>
      <c r="B3647" t="s">
        <v>146</v>
      </c>
      <c r="C3647">
        <v>1</v>
      </c>
      <c r="D3647">
        <v>114</v>
      </c>
      <c r="E3647">
        <v>783</v>
      </c>
      <c r="F3647">
        <v>19</v>
      </c>
      <c r="G3647" t="s">
        <v>84</v>
      </c>
      <c r="H3647">
        <v>8.8999999999999996E-2</v>
      </c>
    </row>
    <row r="3648" spans="1:8">
      <c r="A3648">
        <v>1995</v>
      </c>
      <c r="B3648" t="s">
        <v>146</v>
      </c>
      <c r="C3648">
        <v>1</v>
      </c>
      <c r="D3648">
        <v>69</v>
      </c>
      <c r="E3648">
        <v>146</v>
      </c>
      <c r="F3648">
        <v>37</v>
      </c>
      <c r="G3648" t="s">
        <v>84</v>
      </c>
      <c r="H3648">
        <v>5.5E-2</v>
      </c>
    </row>
    <row r="3649" spans="1:8">
      <c r="A3649">
        <v>1996</v>
      </c>
      <c r="B3649" t="s">
        <v>146</v>
      </c>
      <c r="C3649">
        <v>1</v>
      </c>
      <c r="D3649">
        <v>6</v>
      </c>
      <c r="E3649">
        <v>340</v>
      </c>
      <c r="F3649">
        <v>26</v>
      </c>
      <c r="G3649" t="s">
        <v>84</v>
      </c>
      <c r="H3649">
        <v>0.109</v>
      </c>
    </row>
    <row r="3650" spans="1:8">
      <c r="A3650">
        <v>1997</v>
      </c>
      <c r="B3650" t="s">
        <v>146</v>
      </c>
      <c r="C3650">
        <v>1</v>
      </c>
      <c r="D3650">
        <v>8</v>
      </c>
      <c r="E3650">
        <v>322</v>
      </c>
      <c r="F3650">
        <v>8</v>
      </c>
      <c r="G3650" t="s">
        <v>84</v>
      </c>
      <c r="H3650">
        <v>0.14499999999999999</v>
      </c>
    </row>
    <row r="3651" spans="1:8">
      <c r="A3651">
        <v>1998</v>
      </c>
      <c r="B3651" t="s">
        <v>146</v>
      </c>
      <c r="C3651">
        <v>1</v>
      </c>
      <c r="D3651">
        <v>0</v>
      </c>
      <c r="E3651">
        <v>329</v>
      </c>
      <c r="F3651">
        <v>38</v>
      </c>
      <c r="G3651" t="s">
        <v>84</v>
      </c>
      <c r="H3651">
        <v>7.9000000000000001E-2</v>
      </c>
    </row>
    <row r="3652" spans="1:8">
      <c r="A3652">
        <v>1999</v>
      </c>
      <c r="B3652" t="s">
        <v>146</v>
      </c>
      <c r="C3652">
        <v>1</v>
      </c>
      <c r="D3652">
        <v>7</v>
      </c>
      <c r="E3652" s="5">
        <v>1321</v>
      </c>
      <c r="F3652">
        <v>9</v>
      </c>
      <c r="G3652" t="s">
        <v>84</v>
      </c>
      <c r="H3652">
        <v>0.14799999999999999</v>
      </c>
    </row>
    <row r="3653" spans="1:8">
      <c r="A3653">
        <v>2000</v>
      </c>
      <c r="B3653" t="s">
        <v>146</v>
      </c>
      <c r="C3653">
        <v>1</v>
      </c>
      <c r="D3653">
        <v>26</v>
      </c>
      <c r="E3653">
        <v>277</v>
      </c>
      <c r="F3653">
        <v>2</v>
      </c>
      <c r="G3653" t="s">
        <v>84</v>
      </c>
      <c r="H3653">
        <v>0.10100000000000001</v>
      </c>
    </row>
    <row r="3654" spans="1:8">
      <c r="A3654">
        <v>2001</v>
      </c>
      <c r="B3654" t="s">
        <v>146</v>
      </c>
      <c r="C3654">
        <v>1</v>
      </c>
      <c r="D3654">
        <v>0</v>
      </c>
      <c r="E3654">
        <v>42</v>
      </c>
      <c r="F3654">
        <v>20</v>
      </c>
      <c r="G3654" t="s">
        <v>84</v>
      </c>
      <c r="H3654">
        <v>0.22600000000000001</v>
      </c>
    </row>
    <row r="3655" spans="1:8">
      <c r="A3655">
        <v>2002</v>
      </c>
      <c r="B3655" t="s">
        <v>146</v>
      </c>
      <c r="C3655">
        <v>1</v>
      </c>
      <c r="D3655">
        <v>6</v>
      </c>
      <c r="E3655">
        <v>126</v>
      </c>
      <c r="F3655">
        <v>58</v>
      </c>
      <c r="G3655" t="s">
        <v>84</v>
      </c>
      <c r="H3655">
        <v>0.218</v>
      </c>
    </row>
    <row r="3656" spans="1:8">
      <c r="A3656">
        <v>2003</v>
      </c>
      <c r="B3656" t="s">
        <v>146</v>
      </c>
      <c r="C3656">
        <v>1</v>
      </c>
      <c r="D3656">
        <v>35</v>
      </c>
      <c r="E3656">
        <v>171</v>
      </c>
      <c r="F3656">
        <v>10</v>
      </c>
      <c r="G3656" t="s">
        <v>84</v>
      </c>
      <c r="H3656">
        <v>8.6999999999999994E-2</v>
      </c>
    </row>
    <row r="3657" spans="1:8">
      <c r="A3657">
        <v>2004</v>
      </c>
      <c r="B3657" t="s">
        <v>146</v>
      </c>
      <c r="C3657">
        <v>1</v>
      </c>
      <c r="D3657">
        <v>140</v>
      </c>
      <c r="E3657">
        <v>71</v>
      </c>
      <c r="F3657">
        <v>13</v>
      </c>
      <c r="G3657" t="s">
        <v>84</v>
      </c>
      <c r="H3657">
        <v>7.6999999999999999E-2</v>
      </c>
    </row>
    <row r="3658" spans="1:8">
      <c r="A3658">
        <v>2005</v>
      </c>
      <c r="B3658" t="s">
        <v>146</v>
      </c>
      <c r="C3658">
        <v>1</v>
      </c>
      <c r="D3658">
        <v>26</v>
      </c>
      <c r="E3658">
        <v>487</v>
      </c>
      <c r="F3658">
        <v>15</v>
      </c>
      <c r="G3658" t="s">
        <v>84</v>
      </c>
      <c r="H3658">
        <v>6.2E-2</v>
      </c>
    </row>
    <row r="3659" spans="1:8">
      <c r="A3659">
        <v>2006</v>
      </c>
      <c r="B3659" t="s">
        <v>146</v>
      </c>
      <c r="C3659">
        <v>1</v>
      </c>
      <c r="D3659">
        <v>52</v>
      </c>
      <c r="E3659">
        <v>748</v>
      </c>
      <c r="F3659">
        <v>7</v>
      </c>
      <c r="G3659" t="s">
        <v>84</v>
      </c>
      <c r="H3659">
        <v>0.106</v>
      </c>
    </row>
    <row r="3660" spans="1:8">
      <c r="A3660">
        <v>2007</v>
      </c>
      <c r="B3660" t="s">
        <v>146</v>
      </c>
      <c r="C3660">
        <v>1</v>
      </c>
      <c r="D3660">
        <v>12</v>
      </c>
      <c r="E3660">
        <v>120</v>
      </c>
      <c r="F3660">
        <v>6</v>
      </c>
      <c r="G3660" t="s">
        <v>84</v>
      </c>
      <c r="H3660">
        <v>4.5999999999999999E-2</v>
      </c>
    </row>
    <row r="3661" spans="1:8">
      <c r="A3661">
        <v>2008</v>
      </c>
      <c r="B3661" t="s">
        <v>146</v>
      </c>
      <c r="C3661">
        <v>1</v>
      </c>
      <c r="D3661">
        <v>66</v>
      </c>
      <c r="E3661">
        <v>445</v>
      </c>
      <c r="F3661">
        <v>2</v>
      </c>
      <c r="G3661" t="s">
        <v>84</v>
      </c>
      <c r="H3661">
        <v>0.12</v>
      </c>
    </row>
    <row r="3662" spans="1:8">
      <c r="A3662">
        <v>2009</v>
      </c>
      <c r="B3662" t="s">
        <v>146</v>
      </c>
      <c r="C3662">
        <v>1</v>
      </c>
      <c r="D3662">
        <v>144</v>
      </c>
      <c r="E3662">
        <v>581</v>
      </c>
      <c r="F3662">
        <v>9</v>
      </c>
      <c r="G3662" t="s">
        <v>84</v>
      </c>
      <c r="H3662">
        <v>0.153</v>
      </c>
    </row>
    <row r="3663" spans="1:8">
      <c r="A3663">
        <v>2010</v>
      </c>
      <c r="B3663" t="s">
        <v>146</v>
      </c>
      <c r="C3663">
        <v>1</v>
      </c>
      <c r="D3663">
        <v>36</v>
      </c>
      <c r="E3663">
        <v>970</v>
      </c>
      <c r="F3663">
        <v>3</v>
      </c>
      <c r="G3663" t="s">
        <v>84</v>
      </c>
      <c r="H3663">
        <v>0.13100000000000001</v>
      </c>
    </row>
    <row r="3664" spans="1:8">
      <c r="A3664">
        <v>2011</v>
      </c>
      <c r="B3664" t="s">
        <v>146</v>
      </c>
      <c r="C3664">
        <v>1</v>
      </c>
      <c r="D3664">
        <v>68</v>
      </c>
      <c r="E3664">
        <v>304</v>
      </c>
      <c r="F3664">
        <v>1</v>
      </c>
      <c r="G3664" t="s">
        <v>84</v>
      </c>
      <c r="H3664">
        <v>0.14000000000000001</v>
      </c>
    </row>
    <row r="3665" spans="1:8">
      <c r="A3665">
        <v>2012</v>
      </c>
      <c r="B3665" t="s">
        <v>146</v>
      </c>
      <c r="C3665">
        <v>1</v>
      </c>
      <c r="D3665">
        <v>91</v>
      </c>
      <c r="E3665">
        <v>707</v>
      </c>
      <c r="F3665">
        <v>8</v>
      </c>
      <c r="G3665" t="s">
        <v>84</v>
      </c>
      <c r="H3665">
        <v>0.20699999999999999</v>
      </c>
    </row>
    <row r="3666" spans="1:8">
      <c r="A3666">
        <v>2013</v>
      </c>
      <c r="B3666" t="s">
        <v>146</v>
      </c>
      <c r="C3666">
        <v>1</v>
      </c>
      <c r="D3666">
        <v>153</v>
      </c>
      <c r="E3666" s="5">
        <v>1385</v>
      </c>
      <c r="F3666">
        <v>22</v>
      </c>
      <c r="G3666" t="s">
        <v>84</v>
      </c>
      <c r="H3666">
        <v>0.20599999999999999</v>
      </c>
    </row>
    <row r="3667" spans="1:8">
      <c r="A3667">
        <v>2014</v>
      </c>
      <c r="B3667" t="s">
        <v>146</v>
      </c>
      <c r="C3667">
        <v>1</v>
      </c>
      <c r="D3667">
        <v>89</v>
      </c>
      <c r="E3667" s="5">
        <v>1598</v>
      </c>
      <c r="F3667">
        <v>26</v>
      </c>
      <c r="G3667" t="s">
        <v>84</v>
      </c>
      <c r="H3667">
        <v>0.153</v>
      </c>
    </row>
    <row r="3668" spans="1:8">
      <c r="A3668">
        <v>1985</v>
      </c>
      <c r="B3668" t="s">
        <v>146</v>
      </c>
      <c r="C3668">
        <v>2</v>
      </c>
      <c r="D3668">
        <v>291</v>
      </c>
      <c r="E3668">
        <v>525</v>
      </c>
      <c r="F3668">
        <v>1245</v>
      </c>
      <c r="G3668" t="s">
        <v>84</v>
      </c>
      <c r="H3668">
        <v>0.26600000000000001</v>
      </c>
    </row>
    <row r="3669" spans="1:8">
      <c r="A3669">
        <v>1986</v>
      </c>
      <c r="B3669" t="s">
        <v>146</v>
      </c>
      <c r="C3669">
        <v>2</v>
      </c>
      <c r="D3669">
        <v>656</v>
      </c>
      <c r="E3669" s="5">
        <v>1029</v>
      </c>
      <c r="F3669">
        <v>4225</v>
      </c>
      <c r="G3669" t="s">
        <v>84</v>
      </c>
      <c r="H3669">
        <v>0.25</v>
      </c>
    </row>
    <row r="3670" spans="1:8">
      <c r="A3670">
        <v>1987</v>
      </c>
      <c r="B3670" t="s">
        <v>146</v>
      </c>
      <c r="C3670">
        <v>2</v>
      </c>
      <c r="D3670">
        <v>492</v>
      </c>
      <c r="E3670">
        <v>414</v>
      </c>
      <c r="F3670">
        <v>1885</v>
      </c>
      <c r="G3670" t="s">
        <v>84</v>
      </c>
      <c r="H3670">
        <v>0.23200000000000001</v>
      </c>
    </row>
    <row r="3671" spans="1:8">
      <c r="A3671">
        <v>1988</v>
      </c>
      <c r="B3671" t="s">
        <v>146</v>
      </c>
      <c r="C3671">
        <v>2</v>
      </c>
      <c r="D3671" s="5">
        <v>1411</v>
      </c>
      <c r="E3671" s="5">
        <v>1392</v>
      </c>
      <c r="F3671">
        <v>2582</v>
      </c>
      <c r="G3671" t="s">
        <v>84</v>
      </c>
      <c r="H3671">
        <v>0.20599999999999999</v>
      </c>
    </row>
    <row r="3672" spans="1:8">
      <c r="A3672">
        <v>1989</v>
      </c>
      <c r="B3672" t="s">
        <v>146</v>
      </c>
      <c r="C3672">
        <v>2</v>
      </c>
      <c r="D3672">
        <v>568</v>
      </c>
      <c r="E3672" s="5">
        <v>1198</v>
      </c>
      <c r="F3672">
        <v>2297</v>
      </c>
      <c r="G3672" t="s">
        <v>84</v>
      </c>
      <c r="H3672">
        <v>0.27</v>
      </c>
    </row>
    <row r="3673" spans="1:8">
      <c r="A3673">
        <v>1990</v>
      </c>
      <c r="B3673" t="s">
        <v>146</v>
      </c>
      <c r="C3673">
        <v>2</v>
      </c>
      <c r="D3673">
        <v>687</v>
      </c>
      <c r="E3673" s="5">
        <v>1575</v>
      </c>
      <c r="F3673">
        <v>2897</v>
      </c>
      <c r="G3673" t="s">
        <v>84</v>
      </c>
      <c r="H3673">
        <v>0.254</v>
      </c>
    </row>
    <row r="3674" spans="1:8">
      <c r="A3674">
        <v>1991</v>
      </c>
      <c r="B3674" t="s">
        <v>146</v>
      </c>
      <c r="C3674">
        <v>2</v>
      </c>
      <c r="D3674" s="5">
        <v>1128</v>
      </c>
      <c r="E3674">
        <v>439</v>
      </c>
      <c r="F3674">
        <v>1372</v>
      </c>
      <c r="G3674" t="s">
        <v>84</v>
      </c>
      <c r="H3674">
        <v>0.23599999999999999</v>
      </c>
    </row>
    <row r="3675" spans="1:8">
      <c r="A3675">
        <v>1992</v>
      </c>
      <c r="B3675" t="s">
        <v>146</v>
      </c>
      <c r="C3675">
        <v>2</v>
      </c>
      <c r="D3675">
        <v>344</v>
      </c>
      <c r="E3675">
        <v>913</v>
      </c>
      <c r="F3675">
        <v>3979</v>
      </c>
      <c r="G3675" t="s">
        <v>84</v>
      </c>
      <c r="H3675">
        <v>0.13500000000000001</v>
      </c>
    </row>
    <row r="3676" spans="1:8">
      <c r="A3676">
        <v>1993</v>
      </c>
      <c r="B3676" t="s">
        <v>146</v>
      </c>
      <c r="C3676">
        <v>2</v>
      </c>
      <c r="D3676">
        <v>248</v>
      </c>
      <c r="E3676" s="5">
        <v>1173</v>
      </c>
      <c r="F3676">
        <v>425</v>
      </c>
      <c r="G3676" t="s">
        <v>84</v>
      </c>
      <c r="H3676">
        <v>0.16</v>
      </c>
    </row>
    <row r="3677" spans="1:8">
      <c r="A3677">
        <v>1994</v>
      </c>
      <c r="B3677" t="s">
        <v>146</v>
      </c>
      <c r="C3677">
        <v>2</v>
      </c>
      <c r="D3677">
        <v>863</v>
      </c>
      <c r="E3677" s="5">
        <v>2359</v>
      </c>
      <c r="F3677">
        <v>817</v>
      </c>
      <c r="G3677" t="s">
        <v>84</v>
      </c>
      <c r="H3677">
        <v>0.17399999999999999</v>
      </c>
    </row>
    <row r="3678" spans="1:8">
      <c r="A3678">
        <v>1995</v>
      </c>
      <c r="B3678" t="s">
        <v>146</v>
      </c>
      <c r="C3678">
        <v>2</v>
      </c>
      <c r="D3678">
        <v>394</v>
      </c>
      <c r="E3678">
        <v>204</v>
      </c>
      <c r="F3678">
        <v>526</v>
      </c>
      <c r="G3678" t="s">
        <v>84</v>
      </c>
      <c r="H3678">
        <v>0.307</v>
      </c>
    </row>
    <row r="3679" spans="1:8">
      <c r="A3679">
        <v>1996</v>
      </c>
      <c r="B3679" t="s">
        <v>146</v>
      </c>
      <c r="C3679">
        <v>2</v>
      </c>
      <c r="D3679">
        <v>210</v>
      </c>
      <c r="E3679">
        <v>935</v>
      </c>
      <c r="F3679">
        <v>787</v>
      </c>
      <c r="G3679" t="s">
        <v>84</v>
      </c>
      <c r="H3679">
        <v>0.26600000000000001</v>
      </c>
    </row>
    <row r="3680" spans="1:8">
      <c r="A3680">
        <v>1997</v>
      </c>
      <c r="B3680" t="s">
        <v>146</v>
      </c>
      <c r="C3680">
        <v>2</v>
      </c>
      <c r="D3680">
        <v>330</v>
      </c>
      <c r="E3680">
        <v>762</v>
      </c>
      <c r="F3680">
        <v>1480</v>
      </c>
      <c r="G3680" t="s">
        <v>84</v>
      </c>
      <c r="H3680">
        <v>0.27800000000000002</v>
      </c>
    </row>
    <row r="3681" spans="1:8">
      <c r="A3681">
        <v>1998</v>
      </c>
      <c r="B3681" t="s">
        <v>146</v>
      </c>
      <c r="C3681">
        <v>2</v>
      </c>
      <c r="D3681">
        <v>271</v>
      </c>
      <c r="E3681">
        <v>952</v>
      </c>
      <c r="F3681">
        <v>495</v>
      </c>
      <c r="G3681" t="s">
        <v>84</v>
      </c>
      <c r="H3681">
        <v>0.20899999999999999</v>
      </c>
    </row>
    <row r="3682" spans="1:8">
      <c r="A3682">
        <v>1999</v>
      </c>
      <c r="B3682" t="s">
        <v>146</v>
      </c>
      <c r="C3682">
        <v>2</v>
      </c>
      <c r="D3682">
        <v>297</v>
      </c>
      <c r="E3682" s="5">
        <v>2601</v>
      </c>
      <c r="F3682">
        <v>743</v>
      </c>
      <c r="G3682" t="s">
        <v>84</v>
      </c>
      <c r="H3682">
        <v>0.34399999999999997</v>
      </c>
    </row>
    <row r="3683" spans="1:8">
      <c r="A3683">
        <v>2000</v>
      </c>
      <c r="B3683" t="s">
        <v>146</v>
      </c>
      <c r="C3683">
        <v>2</v>
      </c>
      <c r="D3683" s="5">
        <v>3653</v>
      </c>
      <c r="E3683" s="5">
        <v>2102</v>
      </c>
      <c r="F3683">
        <v>1114</v>
      </c>
      <c r="G3683" t="s">
        <v>84</v>
      </c>
      <c r="H3683">
        <v>0.34899999999999998</v>
      </c>
    </row>
    <row r="3684" spans="1:8">
      <c r="A3684">
        <v>2001</v>
      </c>
      <c r="B3684" t="s">
        <v>146</v>
      </c>
      <c r="C3684">
        <v>2</v>
      </c>
      <c r="D3684">
        <v>436</v>
      </c>
      <c r="E3684" s="5">
        <v>1182</v>
      </c>
      <c r="F3684">
        <v>1342</v>
      </c>
      <c r="G3684" t="s">
        <v>84</v>
      </c>
      <c r="H3684">
        <v>0.34399999999999997</v>
      </c>
    </row>
    <row r="3685" spans="1:8">
      <c r="A3685">
        <v>2002</v>
      </c>
      <c r="B3685" t="s">
        <v>146</v>
      </c>
      <c r="C3685">
        <v>2</v>
      </c>
      <c r="D3685">
        <v>591</v>
      </c>
      <c r="E3685">
        <v>436</v>
      </c>
      <c r="F3685">
        <v>1204</v>
      </c>
      <c r="G3685" t="s">
        <v>84</v>
      </c>
      <c r="H3685">
        <v>0.36199999999999999</v>
      </c>
    </row>
    <row r="3686" spans="1:8">
      <c r="A3686">
        <v>2003</v>
      </c>
      <c r="B3686" t="s">
        <v>146</v>
      </c>
      <c r="C3686">
        <v>2</v>
      </c>
      <c r="D3686">
        <v>332</v>
      </c>
      <c r="E3686" s="5">
        <v>2516</v>
      </c>
      <c r="F3686">
        <v>859</v>
      </c>
      <c r="G3686" t="s">
        <v>84</v>
      </c>
      <c r="H3686">
        <v>0.32200000000000001</v>
      </c>
    </row>
    <row r="3687" spans="1:8">
      <c r="A3687">
        <v>2004</v>
      </c>
      <c r="B3687" t="s">
        <v>146</v>
      </c>
      <c r="C3687">
        <v>2</v>
      </c>
      <c r="D3687">
        <v>227</v>
      </c>
      <c r="E3687">
        <v>346</v>
      </c>
      <c r="F3687">
        <v>475</v>
      </c>
      <c r="G3687" t="s">
        <v>84</v>
      </c>
      <c r="H3687">
        <v>0.251</v>
      </c>
    </row>
    <row r="3688" spans="1:8">
      <c r="A3688">
        <v>2005</v>
      </c>
      <c r="B3688" t="s">
        <v>146</v>
      </c>
      <c r="C3688">
        <v>2</v>
      </c>
      <c r="D3688">
        <v>225</v>
      </c>
      <c r="E3688">
        <v>415</v>
      </c>
      <c r="F3688">
        <v>494</v>
      </c>
      <c r="G3688" t="s">
        <v>84</v>
      </c>
      <c r="H3688">
        <v>0.26100000000000001</v>
      </c>
    </row>
    <row r="3689" spans="1:8">
      <c r="A3689">
        <v>2006</v>
      </c>
      <c r="B3689" t="s">
        <v>146</v>
      </c>
      <c r="C3689">
        <v>2</v>
      </c>
      <c r="D3689">
        <v>429</v>
      </c>
      <c r="E3689">
        <v>477</v>
      </c>
      <c r="F3689">
        <v>189</v>
      </c>
      <c r="G3689" t="s">
        <v>84</v>
      </c>
      <c r="H3689">
        <v>0.30499999999999999</v>
      </c>
    </row>
    <row r="3690" spans="1:8">
      <c r="A3690">
        <v>2007</v>
      </c>
      <c r="B3690" t="s">
        <v>146</v>
      </c>
      <c r="C3690">
        <v>2</v>
      </c>
      <c r="D3690">
        <v>872</v>
      </c>
      <c r="E3690" s="5">
        <v>2033</v>
      </c>
      <c r="F3690">
        <v>267</v>
      </c>
      <c r="G3690" t="s">
        <v>84</v>
      </c>
      <c r="H3690">
        <v>0.28599999999999998</v>
      </c>
    </row>
    <row r="3691" spans="1:8">
      <c r="A3691">
        <v>2008</v>
      </c>
      <c r="B3691" t="s">
        <v>146</v>
      </c>
      <c r="C3691">
        <v>2</v>
      </c>
      <c r="D3691">
        <v>680</v>
      </c>
      <c r="E3691" s="5">
        <v>1803</v>
      </c>
      <c r="F3691">
        <v>104</v>
      </c>
      <c r="G3691" t="s">
        <v>84</v>
      </c>
      <c r="H3691">
        <v>0.28199999999999997</v>
      </c>
    </row>
    <row r="3692" spans="1:8">
      <c r="A3692">
        <v>2009</v>
      </c>
      <c r="B3692" t="s">
        <v>146</v>
      </c>
      <c r="C3692">
        <v>2</v>
      </c>
      <c r="D3692" s="5">
        <v>1091</v>
      </c>
      <c r="E3692" s="5">
        <v>3845</v>
      </c>
      <c r="F3692">
        <v>261</v>
      </c>
      <c r="G3692" t="s">
        <v>84</v>
      </c>
      <c r="H3692">
        <v>0.29199999999999998</v>
      </c>
    </row>
    <row r="3693" spans="1:8">
      <c r="A3693">
        <v>2010</v>
      </c>
      <c r="B3693" t="s">
        <v>146</v>
      </c>
      <c r="C3693">
        <v>2</v>
      </c>
      <c r="D3693" s="5">
        <v>1073</v>
      </c>
      <c r="E3693" s="5">
        <v>4540</v>
      </c>
      <c r="F3693">
        <v>133</v>
      </c>
      <c r="G3693" t="s">
        <v>84</v>
      </c>
      <c r="H3693">
        <v>0.32300000000000001</v>
      </c>
    </row>
    <row r="3694" spans="1:8">
      <c r="A3694">
        <v>2011</v>
      </c>
      <c r="B3694" t="s">
        <v>146</v>
      </c>
      <c r="C3694">
        <v>2</v>
      </c>
      <c r="D3694">
        <v>79</v>
      </c>
      <c r="E3694" s="5">
        <v>1945</v>
      </c>
      <c r="F3694">
        <v>142</v>
      </c>
      <c r="G3694" t="s">
        <v>84</v>
      </c>
      <c r="H3694">
        <v>0.36599999999999999</v>
      </c>
    </row>
    <row r="3695" spans="1:8">
      <c r="A3695">
        <v>2012</v>
      </c>
      <c r="B3695" t="s">
        <v>146</v>
      </c>
      <c r="C3695">
        <v>2</v>
      </c>
      <c r="D3695">
        <v>794</v>
      </c>
      <c r="E3695" s="5">
        <v>2468</v>
      </c>
      <c r="F3695">
        <v>278</v>
      </c>
      <c r="G3695" t="s">
        <v>84</v>
      </c>
      <c r="H3695">
        <v>0.31900000000000001</v>
      </c>
    </row>
    <row r="3696" spans="1:8">
      <c r="A3696">
        <v>2013</v>
      </c>
      <c r="B3696" t="s">
        <v>146</v>
      </c>
      <c r="C3696">
        <v>2</v>
      </c>
      <c r="D3696" s="5">
        <v>2360</v>
      </c>
      <c r="E3696" s="5">
        <v>2497</v>
      </c>
      <c r="F3696">
        <v>218</v>
      </c>
      <c r="G3696" t="s">
        <v>84</v>
      </c>
      <c r="H3696">
        <v>0.30299999999999999</v>
      </c>
    </row>
    <row r="3697" spans="1:8">
      <c r="A3697">
        <v>2014</v>
      </c>
      <c r="B3697" t="s">
        <v>146</v>
      </c>
      <c r="C3697">
        <v>2</v>
      </c>
      <c r="D3697" s="5">
        <v>3980</v>
      </c>
      <c r="E3697" s="5">
        <v>2285</v>
      </c>
      <c r="F3697">
        <v>298</v>
      </c>
      <c r="G3697" t="s">
        <v>84</v>
      </c>
      <c r="H3697">
        <v>0.313</v>
      </c>
    </row>
    <row r="3698" spans="1:8">
      <c r="A3698" s="3">
        <v>1985</v>
      </c>
      <c r="B3698" t="s">
        <v>146</v>
      </c>
      <c r="C3698" s="3">
        <v>3</v>
      </c>
      <c r="D3698">
        <v>321</v>
      </c>
      <c r="E3698">
        <v>434</v>
      </c>
      <c r="F3698">
        <v>907</v>
      </c>
      <c r="G3698" t="s">
        <v>84</v>
      </c>
      <c r="H3698">
        <v>0.35699999999999998</v>
      </c>
    </row>
    <row r="3699" spans="1:8">
      <c r="A3699" s="3">
        <v>1986</v>
      </c>
      <c r="B3699" t="s">
        <v>146</v>
      </c>
      <c r="C3699" s="3">
        <v>3</v>
      </c>
      <c r="D3699">
        <v>72</v>
      </c>
      <c r="E3699">
        <v>91</v>
      </c>
      <c r="F3699">
        <v>785</v>
      </c>
      <c r="G3699" t="s">
        <v>84</v>
      </c>
      <c r="H3699">
        <v>0.42799999999999999</v>
      </c>
    </row>
    <row r="3700" spans="1:8">
      <c r="A3700" s="3">
        <v>1987</v>
      </c>
      <c r="B3700" t="s">
        <v>146</v>
      </c>
      <c r="C3700" s="3">
        <v>3</v>
      </c>
      <c r="D3700">
        <v>734</v>
      </c>
      <c r="E3700">
        <v>168</v>
      </c>
      <c r="F3700">
        <v>2331</v>
      </c>
      <c r="G3700" t="s">
        <v>84</v>
      </c>
      <c r="H3700">
        <v>0.39300000000000002</v>
      </c>
    </row>
    <row r="3701" spans="1:8">
      <c r="A3701" s="3">
        <v>1988</v>
      </c>
      <c r="B3701" t="s">
        <v>146</v>
      </c>
      <c r="C3701" s="3">
        <v>3</v>
      </c>
      <c r="D3701">
        <v>342</v>
      </c>
      <c r="E3701">
        <v>136</v>
      </c>
      <c r="F3701">
        <v>1503</v>
      </c>
      <c r="G3701" t="s">
        <v>84</v>
      </c>
      <c r="H3701">
        <v>0.33800000000000002</v>
      </c>
    </row>
    <row r="3702" spans="1:8">
      <c r="A3702" s="3">
        <v>1989</v>
      </c>
      <c r="B3702" t="s">
        <v>146</v>
      </c>
      <c r="C3702" s="3">
        <v>3</v>
      </c>
      <c r="D3702">
        <v>376</v>
      </c>
      <c r="E3702">
        <v>518</v>
      </c>
      <c r="F3702">
        <v>1812</v>
      </c>
      <c r="G3702" t="s">
        <v>84</v>
      </c>
      <c r="H3702">
        <v>0.38300000000000001</v>
      </c>
    </row>
    <row r="3703" spans="1:8">
      <c r="A3703" s="3">
        <v>1990</v>
      </c>
      <c r="B3703" t="s">
        <v>146</v>
      </c>
      <c r="C3703" s="3">
        <v>3</v>
      </c>
      <c r="D3703" s="5">
        <v>1911</v>
      </c>
      <c r="E3703">
        <v>730</v>
      </c>
      <c r="F3703">
        <v>9400</v>
      </c>
      <c r="G3703" t="s">
        <v>84</v>
      </c>
      <c r="H3703">
        <v>0.37</v>
      </c>
    </row>
    <row r="3704" spans="1:8">
      <c r="A3704" s="3">
        <v>1991</v>
      </c>
      <c r="B3704" t="s">
        <v>146</v>
      </c>
      <c r="C3704" s="3">
        <v>3</v>
      </c>
      <c r="D3704">
        <v>915</v>
      </c>
      <c r="E3704">
        <v>439</v>
      </c>
      <c r="F3704">
        <v>1765</v>
      </c>
      <c r="G3704" t="s">
        <v>84</v>
      </c>
      <c r="H3704">
        <v>0.34200000000000003</v>
      </c>
    </row>
    <row r="3705" spans="1:8">
      <c r="A3705" s="3">
        <v>1992</v>
      </c>
      <c r="B3705" t="s">
        <v>146</v>
      </c>
      <c r="C3705" s="3">
        <v>3</v>
      </c>
      <c r="D3705">
        <v>662</v>
      </c>
      <c r="E3705">
        <v>577</v>
      </c>
      <c r="F3705">
        <v>1961</v>
      </c>
      <c r="G3705" t="s">
        <v>84</v>
      </c>
      <c r="H3705">
        <v>0.32500000000000001</v>
      </c>
    </row>
    <row r="3706" spans="1:8">
      <c r="A3706" s="3">
        <v>1993</v>
      </c>
      <c r="B3706" t="s">
        <v>146</v>
      </c>
      <c r="C3706" s="3">
        <v>3</v>
      </c>
      <c r="D3706">
        <v>395</v>
      </c>
      <c r="E3706">
        <v>157</v>
      </c>
      <c r="F3706">
        <v>1074</v>
      </c>
      <c r="G3706" t="s">
        <v>84</v>
      </c>
      <c r="H3706">
        <v>0.35799999999999998</v>
      </c>
    </row>
    <row r="3707" spans="1:8">
      <c r="A3707" s="3">
        <v>1994</v>
      </c>
      <c r="B3707" t="s">
        <v>146</v>
      </c>
      <c r="C3707" s="3">
        <v>3</v>
      </c>
      <c r="D3707">
        <v>518</v>
      </c>
      <c r="E3707">
        <v>781</v>
      </c>
      <c r="F3707">
        <v>1697</v>
      </c>
      <c r="G3707" t="s">
        <v>84</v>
      </c>
      <c r="H3707">
        <v>0.35399999999999998</v>
      </c>
    </row>
    <row r="3708" spans="1:8">
      <c r="A3708" s="3">
        <v>1995</v>
      </c>
      <c r="B3708" t="s">
        <v>146</v>
      </c>
      <c r="C3708" s="3">
        <v>3</v>
      </c>
      <c r="D3708" s="5">
        <v>1508</v>
      </c>
      <c r="E3708">
        <v>305</v>
      </c>
      <c r="F3708">
        <v>1777</v>
      </c>
      <c r="G3708" t="s">
        <v>84</v>
      </c>
      <c r="H3708">
        <v>0.34</v>
      </c>
    </row>
    <row r="3709" spans="1:8">
      <c r="A3709" s="3">
        <v>1996</v>
      </c>
      <c r="B3709" t="s">
        <v>146</v>
      </c>
      <c r="C3709" s="3">
        <v>3</v>
      </c>
      <c r="D3709">
        <v>536</v>
      </c>
      <c r="E3709" s="5">
        <v>1585</v>
      </c>
      <c r="F3709">
        <v>2428</v>
      </c>
      <c r="G3709" t="s">
        <v>84</v>
      </c>
      <c r="H3709">
        <v>0.38300000000000001</v>
      </c>
    </row>
    <row r="3710" spans="1:8">
      <c r="A3710" s="3">
        <v>1997</v>
      </c>
      <c r="B3710" t="s">
        <v>146</v>
      </c>
      <c r="C3710" s="3">
        <v>3</v>
      </c>
      <c r="D3710">
        <v>718</v>
      </c>
      <c r="E3710">
        <v>906</v>
      </c>
      <c r="F3710">
        <v>2007</v>
      </c>
      <c r="G3710" t="s">
        <v>84</v>
      </c>
      <c r="H3710">
        <v>0.36899999999999999</v>
      </c>
    </row>
    <row r="3711" spans="1:8">
      <c r="A3711" s="3">
        <v>1998</v>
      </c>
      <c r="B3711" t="s">
        <v>146</v>
      </c>
      <c r="C3711" s="3">
        <v>3</v>
      </c>
      <c r="D3711" s="5">
        <v>1100</v>
      </c>
      <c r="E3711">
        <v>384</v>
      </c>
      <c r="F3711">
        <v>2512</v>
      </c>
      <c r="G3711" t="s">
        <v>84</v>
      </c>
      <c r="H3711">
        <v>0.39300000000000002</v>
      </c>
    </row>
    <row r="3712" spans="1:8">
      <c r="A3712" s="3">
        <v>1999</v>
      </c>
      <c r="B3712" t="s">
        <v>146</v>
      </c>
      <c r="C3712" s="3">
        <v>3</v>
      </c>
      <c r="D3712" s="5">
        <v>1067</v>
      </c>
      <c r="E3712" s="5">
        <v>1778</v>
      </c>
      <c r="F3712">
        <v>2292</v>
      </c>
      <c r="G3712" t="s">
        <v>84</v>
      </c>
      <c r="H3712">
        <v>0.40600000000000003</v>
      </c>
    </row>
    <row r="3713" spans="1:8">
      <c r="A3713" s="3">
        <v>2000</v>
      </c>
      <c r="B3713" t="s">
        <v>146</v>
      </c>
      <c r="C3713" s="3">
        <v>3</v>
      </c>
      <c r="D3713" s="5">
        <v>6526</v>
      </c>
      <c r="E3713" s="5">
        <v>1389</v>
      </c>
      <c r="F3713">
        <v>2981</v>
      </c>
      <c r="G3713" t="s">
        <v>84</v>
      </c>
      <c r="H3713">
        <v>0.432</v>
      </c>
    </row>
    <row r="3714" spans="1:8">
      <c r="A3714" s="3">
        <v>2001</v>
      </c>
      <c r="B3714" t="s">
        <v>146</v>
      </c>
      <c r="C3714" s="3">
        <v>3</v>
      </c>
      <c r="D3714" s="5">
        <v>1829</v>
      </c>
      <c r="E3714">
        <v>703</v>
      </c>
      <c r="F3714">
        <v>3721</v>
      </c>
      <c r="G3714" t="s">
        <v>84</v>
      </c>
      <c r="H3714">
        <v>0.41199999999999998</v>
      </c>
    </row>
    <row r="3715" spans="1:8">
      <c r="A3715" s="3">
        <v>2002</v>
      </c>
      <c r="B3715" t="s">
        <v>146</v>
      </c>
      <c r="C3715" s="3">
        <v>3</v>
      </c>
      <c r="D3715" s="5">
        <v>2672</v>
      </c>
      <c r="E3715">
        <v>177</v>
      </c>
      <c r="F3715">
        <v>2449</v>
      </c>
      <c r="G3715" t="s">
        <v>84</v>
      </c>
      <c r="H3715">
        <v>0.44</v>
      </c>
    </row>
    <row r="3716" spans="1:8">
      <c r="A3716" s="3">
        <v>2003</v>
      </c>
      <c r="B3716" t="s">
        <v>146</v>
      </c>
      <c r="C3716" s="3">
        <v>3</v>
      </c>
      <c r="D3716">
        <v>911</v>
      </c>
      <c r="E3716">
        <v>530</v>
      </c>
      <c r="F3716">
        <v>2122</v>
      </c>
      <c r="G3716" t="s">
        <v>84</v>
      </c>
      <c r="H3716">
        <v>0.41499999999999998</v>
      </c>
    </row>
    <row r="3717" spans="1:8">
      <c r="A3717" s="3">
        <v>2004</v>
      </c>
      <c r="B3717" t="s">
        <v>146</v>
      </c>
      <c r="C3717" s="3">
        <v>3</v>
      </c>
      <c r="D3717">
        <v>958</v>
      </c>
      <c r="E3717">
        <v>188</v>
      </c>
      <c r="F3717">
        <v>1594</v>
      </c>
      <c r="G3717" t="s">
        <v>84</v>
      </c>
      <c r="H3717">
        <v>0.372</v>
      </c>
    </row>
    <row r="3718" spans="1:8">
      <c r="A3718" s="3">
        <v>2005</v>
      </c>
      <c r="B3718" t="s">
        <v>146</v>
      </c>
      <c r="C3718" s="3">
        <v>3</v>
      </c>
      <c r="D3718" s="5">
        <v>1475</v>
      </c>
      <c r="E3718">
        <v>181</v>
      </c>
      <c r="F3718">
        <v>1262</v>
      </c>
      <c r="G3718" t="s">
        <v>84</v>
      </c>
      <c r="H3718">
        <v>0.36899999999999999</v>
      </c>
    </row>
    <row r="3719" spans="1:8">
      <c r="A3719" s="3">
        <v>2006</v>
      </c>
      <c r="B3719" t="s">
        <v>146</v>
      </c>
      <c r="C3719" s="3">
        <v>3</v>
      </c>
      <c r="D3719" s="5">
        <v>1320</v>
      </c>
      <c r="E3719">
        <v>268</v>
      </c>
      <c r="F3719">
        <v>662</v>
      </c>
      <c r="G3719" t="s">
        <v>84</v>
      </c>
      <c r="H3719">
        <v>0.39200000000000002</v>
      </c>
    </row>
    <row r="3720" spans="1:8">
      <c r="A3720" s="3">
        <v>2007</v>
      </c>
      <c r="B3720" t="s">
        <v>146</v>
      </c>
      <c r="C3720" s="3">
        <v>3</v>
      </c>
      <c r="D3720" s="5">
        <v>2402</v>
      </c>
      <c r="E3720" s="5">
        <v>1562</v>
      </c>
      <c r="F3720">
        <v>760</v>
      </c>
      <c r="G3720" t="s">
        <v>84</v>
      </c>
      <c r="H3720">
        <v>0.39800000000000002</v>
      </c>
    </row>
    <row r="3721" spans="1:8">
      <c r="A3721" s="3">
        <v>2008</v>
      </c>
      <c r="B3721" t="s">
        <v>146</v>
      </c>
      <c r="C3721" s="3">
        <v>3</v>
      </c>
      <c r="D3721" s="5">
        <v>3049</v>
      </c>
      <c r="E3721" s="5">
        <v>2712</v>
      </c>
      <c r="F3721">
        <v>826</v>
      </c>
      <c r="G3721" t="s">
        <v>84</v>
      </c>
      <c r="H3721">
        <v>0.39200000000000002</v>
      </c>
    </row>
    <row r="3722" spans="1:8">
      <c r="A3722" s="3">
        <v>2009</v>
      </c>
      <c r="B3722" t="s">
        <v>146</v>
      </c>
      <c r="C3722" s="3">
        <v>3</v>
      </c>
      <c r="D3722" s="5">
        <v>2951</v>
      </c>
      <c r="E3722" s="5">
        <v>2439</v>
      </c>
      <c r="F3722">
        <v>657</v>
      </c>
      <c r="G3722" t="s">
        <v>84</v>
      </c>
      <c r="H3722">
        <v>0.39100000000000001</v>
      </c>
    </row>
    <row r="3723" spans="1:8">
      <c r="A3723" s="3">
        <v>2010</v>
      </c>
      <c r="B3723" t="s">
        <v>146</v>
      </c>
      <c r="C3723" s="3">
        <v>3</v>
      </c>
      <c r="D3723" s="5">
        <v>3895</v>
      </c>
      <c r="E3723" s="5">
        <v>2576</v>
      </c>
      <c r="F3723">
        <v>644</v>
      </c>
      <c r="G3723" t="s">
        <v>84</v>
      </c>
      <c r="H3723">
        <v>0.40100000000000002</v>
      </c>
    </row>
    <row r="3724" spans="1:8">
      <c r="A3724" s="3">
        <v>2011</v>
      </c>
      <c r="B3724" t="s">
        <v>146</v>
      </c>
      <c r="C3724" s="3">
        <v>3</v>
      </c>
      <c r="D3724" s="5">
        <v>2207</v>
      </c>
      <c r="E3724" s="5">
        <v>1069</v>
      </c>
      <c r="F3724">
        <v>584</v>
      </c>
      <c r="G3724" t="s">
        <v>84</v>
      </c>
      <c r="H3724">
        <v>0.42</v>
      </c>
    </row>
    <row r="3725" spans="1:8">
      <c r="A3725" s="3">
        <v>2012</v>
      </c>
      <c r="B3725" t="s">
        <v>146</v>
      </c>
      <c r="C3725" s="3">
        <v>3</v>
      </c>
      <c r="D3725" s="5">
        <v>3264</v>
      </c>
      <c r="E3725" s="5">
        <v>1330</v>
      </c>
      <c r="F3725">
        <v>992</v>
      </c>
      <c r="G3725" t="s">
        <v>84</v>
      </c>
      <c r="H3725">
        <v>0.39</v>
      </c>
    </row>
    <row r="3726" spans="1:8">
      <c r="A3726" s="3">
        <v>2013</v>
      </c>
      <c r="B3726" t="s">
        <v>146</v>
      </c>
      <c r="C3726" s="3">
        <v>3</v>
      </c>
      <c r="D3726" s="5">
        <v>2530</v>
      </c>
      <c r="E3726" s="5">
        <v>2076</v>
      </c>
      <c r="F3726">
        <v>550</v>
      </c>
      <c r="G3726" t="s">
        <v>84</v>
      </c>
      <c r="H3726">
        <v>0.39100000000000001</v>
      </c>
    </row>
    <row r="3727" spans="1:8">
      <c r="A3727" s="3">
        <v>2014</v>
      </c>
      <c r="B3727" t="s">
        <v>146</v>
      </c>
      <c r="C3727" s="3">
        <v>3</v>
      </c>
      <c r="D3727" s="5">
        <v>2303</v>
      </c>
      <c r="E3727">
        <v>478</v>
      </c>
      <c r="F3727">
        <v>432</v>
      </c>
      <c r="G3727" t="s">
        <v>84</v>
      </c>
      <c r="H3727">
        <v>0.38800000000000001</v>
      </c>
    </row>
    <row r="3728" spans="1:8">
      <c r="A3728" s="3">
        <v>1985</v>
      </c>
      <c r="B3728" t="s">
        <v>146</v>
      </c>
      <c r="C3728" s="3">
        <v>4</v>
      </c>
      <c r="D3728">
        <v>78</v>
      </c>
      <c r="E3728">
        <v>35</v>
      </c>
      <c r="F3728">
        <v>635</v>
      </c>
      <c r="G3728" t="s">
        <v>84</v>
      </c>
      <c r="H3728">
        <v>0.48899999999999999</v>
      </c>
    </row>
    <row r="3729" spans="1:8">
      <c r="A3729" s="3">
        <v>1986</v>
      </c>
      <c r="B3729" t="s">
        <v>146</v>
      </c>
      <c r="C3729" s="3">
        <v>4</v>
      </c>
      <c r="D3729">
        <v>50</v>
      </c>
      <c r="E3729">
        <v>0</v>
      </c>
      <c r="F3729">
        <v>304</v>
      </c>
      <c r="G3729" t="s">
        <v>84</v>
      </c>
      <c r="H3729">
        <v>0.53400000000000003</v>
      </c>
    </row>
    <row r="3730" spans="1:8">
      <c r="A3730" s="3">
        <v>1987</v>
      </c>
      <c r="B3730" t="s">
        <v>146</v>
      </c>
      <c r="C3730" s="3">
        <v>4</v>
      </c>
      <c r="D3730">
        <v>198</v>
      </c>
      <c r="E3730">
        <v>15</v>
      </c>
      <c r="F3730">
        <v>309</v>
      </c>
      <c r="G3730" t="s">
        <v>84</v>
      </c>
      <c r="H3730">
        <v>0.54800000000000004</v>
      </c>
    </row>
    <row r="3731" spans="1:8">
      <c r="A3731" s="3">
        <v>1988</v>
      </c>
      <c r="B3731" t="s">
        <v>146</v>
      </c>
      <c r="C3731" s="3">
        <v>4</v>
      </c>
      <c r="D3731">
        <v>190</v>
      </c>
      <c r="E3731">
        <v>41</v>
      </c>
      <c r="F3731">
        <v>744</v>
      </c>
      <c r="G3731" t="s">
        <v>84</v>
      </c>
      <c r="H3731">
        <v>0.52300000000000002</v>
      </c>
    </row>
    <row r="3732" spans="1:8">
      <c r="A3732" s="3">
        <v>1989</v>
      </c>
      <c r="B3732" t="s">
        <v>146</v>
      </c>
      <c r="C3732" s="3">
        <v>4</v>
      </c>
      <c r="D3732">
        <v>97</v>
      </c>
      <c r="E3732">
        <v>71</v>
      </c>
      <c r="F3732">
        <v>298</v>
      </c>
      <c r="G3732" t="s">
        <v>84</v>
      </c>
      <c r="H3732">
        <v>0.65</v>
      </c>
    </row>
    <row r="3733" spans="1:8">
      <c r="A3733" s="3">
        <v>1990</v>
      </c>
      <c r="B3733" t="s">
        <v>146</v>
      </c>
      <c r="C3733" s="3">
        <v>4</v>
      </c>
      <c r="D3733">
        <v>77</v>
      </c>
      <c r="E3733">
        <v>12</v>
      </c>
      <c r="F3733">
        <v>493</v>
      </c>
      <c r="G3733" t="s">
        <v>84</v>
      </c>
      <c r="H3733">
        <v>0.55000000000000004</v>
      </c>
    </row>
    <row r="3734" spans="1:8">
      <c r="A3734" s="3">
        <v>1991</v>
      </c>
      <c r="B3734" t="s">
        <v>146</v>
      </c>
      <c r="C3734" s="3">
        <v>4</v>
      </c>
      <c r="D3734">
        <v>290</v>
      </c>
      <c r="E3734">
        <v>89</v>
      </c>
      <c r="F3734">
        <v>1953</v>
      </c>
      <c r="G3734" t="s">
        <v>84</v>
      </c>
      <c r="H3734">
        <v>0.51700000000000002</v>
      </c>
    </row>
    <row r="3735" spans="1:8">
      <c r="A3735" s="3">
        <v>1992</v>
      </c>
      <c r="B3735" t="s">
        <v>146</v>
      </c>
      <c r="C3735" s="3">
        <v>4</v>
      </c>
      <c r="D3735">
        <v>179</v>
      </c>
      <c r="E3735">
        <v>308</v>
      </c>
      <c r="F3735">
        <v>731</v>
      </c>
      <c r="G3735" t="s">
        <v>84</v>
      </c>
      <c r="H3735">
        <v>0.498</v>
      </c>
    </row>
    <row r="3736" spans="1:8">
      <c r="A3736" s="3">
        <v>1993</v>
      </c>
      <c r="B3736" t="s">
        <v>146</v>
      </c>
      <c r="C3736" s="3">
        <v>4</v>
      </c>
      <c r="D3736">
        <v>206</v>
      </c>
      <c r="E3736">
        <v>26</v>
      </c>
      <c r="F3736">
        <v>795</v>
      </c>
      <c r="G3736" t="s">
        <v>84</v>
      </c>
      <c r="H3736">
        <v>0.41799999999999998</v>
      </c>
    </row>
    <row r="3737" spans="1:8">
      <c r="A3737" s="3">
        <v>1994</v>
      </c>
      <c r="B3737" t="s">
        <v>146</v>
      </c>
      <c r="C3737" s="3">
        <v>4</v>
      </c>
      <c r="D3737">
        <v>310</v>
      </c>
      <c r="E3737">
        <v>261</v>
      </c>
      <c r="F3737">
        <v>716</v>
      </c>
      <c r="G3737" t="s">
        <v>84</v>
      </c>
      <c r="H3737">
        <v>0.51200000000000001</v>
      </c>
    </row>
    <row r="3738" spans="1:8">
      <c r="A3738" s="3">
        <v>1995</v>
      </c>
      <c r="B3738" t="s">
        <v>146</v>
      </c>
      <c r="C3738" s="3">
        <v>4</v>
      </c>
      <c r="D3738" s="5">
        <v>1125</v>
      </c>
      <c r="E3738">
        <v>80</v>
      </c>
      <c r="F3738">
        <v>1188</v>
      </c>
      <c r="G3738" t="s">
        <v>84</v>
      </c>
      <c r="H3738">
        <v>0.42199999999999999</v>
      </c>
    </row>
    <row r="3739" spans="1:8">
      <c r="A3739" s="3">
        <v>1996</v>
      </c>
      <c r="B3739" t="s">
        <v>146</v>
      </c>
      <c r="C3739" s="3">
        <v>4</v>
      </c>
      <c r="D3739">
        <v>765</v>
      </c>
      <c r="E3739">
        <v>379</v>
      </c>
      <c r="F3739">
        <v>645</v>
      </c>
      <c r="G3739" t="s">
        <v>84</v>
      </c>
      <c r="H3739">
        <v>0.46200000000000002</v>
      </c>
    </row>
    <row r="3740" spans="1:8">
      <c r="A3740" s="3">
        <v>1997</v>
      </c>
      <c r="B3740" t="s">
        <v>146</v>
      </c>
      <c r="C3740" s="3">
        <v>4</v>
      </c>
      <c r="D3740">
        <v>563</v>
      </c>
      <c r="E3740">
        <v>384</v>
      </c>
      <c r="F3740">
        <v>847</v>
      </c>
      <c r="G3740" t="s">
        <v>84</v>
      </c>
      <c r="H3740">
        <v>0.47799999999999998</v>
      </c>
    </row>
    <row r="3741" spans="1:8">
      <c r="A3741" s="3">
        <v>1998</v>
      </c>
      <c r="B3741" t="s">
        <v>146</v>
      </c>
      <c r="C3741" s="3">
        <v>4</v>
      </c>
      <c r="D3741">
        <v>337</v>
      </c>
      <c r="E3741">
        <v>312</v>
      </c>
      <c r="F3741">
        <v>650</v>
      </c>
      <c r="G3741" t="s">
        <v>84</v>
      </c>
      <c r="H3741">
        <v>0.60899999999999999</v>
      </c>
    </row>
    <row r="3742" spans="1:8">
      <c r="A3742" s="3">
        <v>1999</v>
      </c>
      <c r="B3742" t="s">
        <v>146</v>
      </c>
      <c r="C3742" s="3">
        <v>4</v>
      </c>
      <c r="D3742">
        <v>517</v>
      </c>
      <c r="E3742">
        <v>544</v>
      </c>
      <c r="F3742">
        <v>397</v>
      </c>
      <c r="G3742" t="s">
        <v>84</v>
      </c>
      <c r="H3742">
        <v>0.60399999999999998</v>
      </c>
    </row>
    <row r="3743" spans="1:8">
      <c r="A3743" s="3">
        <v>2000</v>
      </c>
      <c r="B3743" t="s">
        <v>146</v>
      </c>
      <c r="C3743" s="3">
        <v>4</v>
      </c>
      <c r="D3743">
        <v>776</v>
      </c>
      <c r="E3743">
        <v>71</v>
      </c>
      <c r="F3743">
        <v>1408</v>
      </c>
      <c r="G3743" t="s">
        <v>84</v>
      </c>
      <c r="H3743">
        <v>0.56599999999999995</v>
      </c>
    </row>
    <row r="3744" spans="1:8">
      <c r="A3744" s="3">
        <v>2001</v>
      </c>
      <c r="B3744" t="s">
        <v>146</v>
      </c>
      <c r="C3744" s="3">
        <v>4</v>
      </c>
      <c r="D3744">
        <v>385</v>
      </c>
      <c r="E3744">
        <v>29</v>
      </c>
      <c r="F3744">
        <v>849</v>
      </c>
      <c r="G3744" t="s">
        <v>84</v>
      </c>
      <c r="H3744">
        <v>0.57299999999999995</v>
      </c>
    </row>
    <row r="3745" spans="1:8">
      <c r="A3745" s="3">
        <v>2002</v>
      </c>
      <c r="B3745" t="s">
        <v>146</v>
      </c>
      <c r="C3745" s="3">
        <v>4</v>
      </c>
      <c r="D3745" s="5">
        <v>1235</v>
      </c>
      <c r="E3745">
        <v>42</v>
      </c>
      <c r="F3745">
        <v>905</v>
      </c>
      <c r="G3745" t="s">
        <v>84</v>
      </c>
      <c r="H3745">
        <v>0.56499999999999995</v>
      </c>
    </row>
    <row r="3746" spans="1:8">
      <c r="A3746" s="3">
        <v>2003</v>
      </c>
      <c r="B3746" t="s">
        <v>146</v>
      </c>
      <c r="C3746" s="3">
        <v>4</v>
      </c>
      <c r="D3746">
        <v>651</v>
      </c>
      <c r="E3746">
        <v>124</v>
      </c>
      <c r="F3746">
        <v>1200</v>
      </c>
      <c r="G3746" t="s">
        <v>84</v>
      </c>
      <c r="H3746">
        <v>0.53500000000000003</v>
      </c>
    </row>
    <row r="3747" spans="1:8">
      <c r="A3747" s="3">
        <v>2004</v>
      </c>
      <c r="B3747" t="s">
        <v>146</v>
      </c>
      <c r="C3747" s="3">
        <v>4</v>
      </c>
      <c r="D3747">
        <v>149</v>
      </c>
      <c r="E3747">
        <v>7</v>
      </c>
      <c r="F3747">
        <v>571</v>
      </c>
      <c r="G3747" t="s">
        <v>84</v>
      </c>
      <c r="H3747">
        <v>0.46</v>
      </c>
    </row>
    <row r="3748" spans="1:8">
      <c r="A3748" s="3">
        <v>2005</v>
      </c>
      <c r="B3748" t="s">
        <v>146</v>
      </c>
      <c r="C3748" s="3">
        <v>4</v>
      </c>
      <c r="D3748">
        <v>496</v>
      </c>
      <c r="E3748">
        <v>17</v>
      </c>
      <c r="F3748">
        <v>585</v>
      </c>
      <c r="G3748" t="s">
        <v>84</v>
      </c>
      <c r="H3748">
        <v>0.51400000000000001</v>
      </c>
    </row>
    <row r="3749" spans="1:8">
      <c r="A3749" s="3">
        <v>2006</v>
      </c>
      <c r="B3749" t="s">
        <v>146</v>
      </c>
      <c r="C3749" s="3">
        <v>4</v>
      </c>
      <c r="D3749">
        <v>466</v>
      </c>
      <c r="E3749">
        <v>22</v>
      </c>
      <c r="F3749">
        <v>390</v>
      </c>
      <c r="G3749" t="s">
        <v>84</v>
      </c>
      <c r="H3749">
        <v>0.47799999999999998</v>
      </c>
    </row>
    <row r="3750" spans="1:8">
      <c r="A3750" s="3">
        <v>2007</v>
      </c>
      <c r="B3750" t="s">
        <v>146</v>
      </c>
      <c r="C3750" s="3">
        <v>4</v>
      </c>
      <c r="D3750" s="5">
        <v>1587</v>
      </c>
      <c r="E3750">
        <v>461</v>
      </c>
      <c r="F3750">
        <v>396</v>
      </c>
      <c r="G3750" t="s">
        <v>84</v>
      </c>
      <c r="H3750">
        <v>0.505</v>
      </c>
    </row>
    <row r="3751" spans="1:8">
      <c r="A3751" s="3">
        <v>2008</v>
      </c>
      <c r="B3751" t="s">
        <v>146</v>
      </c>
      <c r="C3751" s="3">
        <v>4</v>
      </c>
      <c r="D3751">
        <v>602</v>
      </c>
      <c r="E3751">
        <v>858</v>
      </c>
      <c r="F3751">
        <v>494</v>
      </c>
      <c r="G3751" t="s">
        <v>84</v>
      </c>
      <c r="H3751">
        <v>0.504</v>
      </c>
    </row>
    <row r="3752" spans="1:8">
      <c r="A3752" s="3">
        <v>2009</v>
      </c>
      <c r="B3752" t="s">
        <v>146</v>
      </c>
      <c r="C3752" s="3">
        <v>4</v>
      </c>
      <c r="D3752" s="5">
        <v>1886</v>
      </c>
      <c r="E3752">
        <v>175</v>
      </c>
      <c r="F3752">
        <v>497</v>
      </c>
      <c r="G3752" t="s">
        <v>84</v>
      </c>
      <c r="H3752">
        <v>0.48399999999999999</v>
      </c>
    </row>
    <row r="3753" spans="1:8">
      <c r="A3753" s="3">
        <v>2010</v>
      </c>
      <c r="B3753" t="s">
        <v>146</v>
      </c>
      <c r="C3753" s="3">
        <v>4</v>
      </c>
      <c r="D3753" s="5">
        <v>1814</v>
      </c>
      <c r="E3753">
        <v>303</v>
      </c>
      <c r="F3753">
        <v>435</v>
      </c>
      <c r="G3753" t="s">
        <v>84</v>
      </c>
      <c r="H3753">
        <v>0.504</v>
      </c>
    </row>
    <row r="3754" spans="1:8">
      <c r="A3754" s="3">
        <v>2011</v>
      </c>
      <c r="B3754" t="s">
        <v>146</v>
      </c>
      <c r="C3754" s="3">
        <v>4</v>
      </c>
      <c r="D3754" s="5">
        <v>1712</v>
      </c>
      <c r="E3754">
        <v>406</v>
      </c>
      <c r="F3754">
        <v>576</v>
      </c>
      <c r="G3754" t="s">
        <v>84</v>
      </c>
      <c r="H3754">
        <v>0.48</v>
      </c>
    </row>
    <row r="3755" spans="1:8">
      <c r="A3755" s="3">
        <v>2012</v>
      </c>
      <c r="B3755" t="s">
        <v>146</v>
      </c>
      <c r="C3755" s="3">
        <v>4</v>
      </c>
      <c r="D3755" s="5">
        <v>2564</v>
      </c>
      <c r="E3755">
        <v>265</v>
      </c>
      <c r="F3755">
        <v>947</v>
      </c>
      <c r="G3755" t="s">
        <v>84</v>
      </c>
      <c r="H3755">
        <v>0.43</v>
      </c>
    </row>
    <row r="3756" spans="1:8">
      <c r="A3756" s="3">
        <v>2013</v>
      </c>
      <c r="B3756" t="s">
        <v>146</v>
      </c>
      <c r="C3756" s="3">
        <v>4</v>
      </c>
      <c r="D3756" s="5">
        <v>1720</v>
      </c>
      <c r="E3756">
        <v>611</v>
      </c>
      <c r="F3756">
        <v>488</v>
      </c>
      <c r="G3756" t="s">
        <v>84</v>
      </c>
      <c r="H3756">
        <v>0.45900000000000002</v>
      </c>
    </row>
    <row r="3757" spans="1:8">
      <c r="A3757" s="3">
        <v>2014</v>
      </c>
      <c r="B3757" t="s">
        <v>146</v>
      </c>
      <c r="C3757" s="3">
        <v>4</v>
      </c>
      <c r="D3757">
        <v>837</v>
      </c>
      <c r="E3757">
        <v>120</v>
      </c>
      <c r="F3757">
        <v>349</v>
      </c>
      <c r="G3757" t="s">
        <v>84</v>
      </c>
      <c r="H3757">
        <v>0.443</v>
      </c>
    </row>
    <row r="3758" spans="1:8">
      <c r="A3758" s="3">
        <v>1985</v>
      </c>
      <c r="B3758" t="s">
        <v>146</v>
      </c>
      <c r="C3758" s="3">
        <v>5</v>
      </c>
      <c r="D3758">
        <v>48</v>
      </c>
      <c r="E3758">
        <v>0</v>
      </c>
      <c r="F3758">
        <v>329</v>
      </c>
      <c r="G3758" t="s">
        <v>84</v>
      </c>
      <c r="H3758">
        <v>0.6</v>
      </c>
    </row>
    <row r="3759" spans="1:8">
      <c r="A3759" s="3">
        <v>1986</v>
      </c>
      <c r="B3759" t="s">
        <v>146</v>
      </c>
      <c r="C3759" s="3">
        <v>5</v>
      </c>
      <c r="D3759">
        <v>36</v>
      </c>
      <c r="E3759">
        <v>0</v>
      </c>
      <c r="F3759">
        <v>40</v>
      </c>
      <c r="G3759" t="s">
        <v>84</v>
      </c>
      <c r="H3759">
        <v>0.73</v>
      </c>
    </row>
    <row r="3760" spans="1:8">
      <c r="A3760" s="3">
        <v>1987</v>
      </c>
      <c r="B3760" t="s">
        <v>146</v>
      </c>
      <c r="C3760" s="3">
        <v>5</v>
      </c>
      <c r="D3760">
        <v>168</v>
      </c>
      <c r="E3760">
        <v>5</v>
      </c>
      <c r="F3760">
        <v>116</v>
      </c>
      <c r="G3760" t="s">
        <v>84</v>
      </c>
      <c r="H3760">
        <v>0.65200000000000002</v>
      </c>
    </row>
    <row r="3761" spans="1:8">
      <c r="A3761" s="3">
        <v>1988</v>
      </c>
      <c r="B3761" t="s">
        <v>146</v>
      </c>
      <c r="C3761" s="3">
        <v>5</v>
      </c>
      <c r="D3761">
        <v>100</v>
      </c>
      <c r="E3761">
        <v>0</v>
      </c>
      <c r="F3761">
        <v>199</v>
      </c>
      <c r="G3761" t="s">
        <v>84</v>
      </c>
      <c r="H3761">
        <v>0.69599999999999995</v>
      </c>
    </row>
    <row r="3762" spans="1:8">
      <c r="A3762" s="3">
        <v>1989</v>
      </c>
      <c r="B3762" t="s">
        <v>146</v>
      </c>
      <c r="C3762" s="3">
        <v>5</v>
      </c>
      <c r="D3762">
        <v>101</v>
      </c>
      <c r="E3762">
        <v>49</v>
      </c>
      <c r="F3762">
        <v>38</v>
      </c>
      <c r="G3762" t="s">
        <v>84</v>
      </c>
      <c r="H3762">
        <v>0.92800000000000005</v>
      </c>
    </row>
    <row r="3763" spans="1:8">
      <c r="A3763" s="3">
        <v>1990</v>
      </c>
      <c r="B3763" t="s">
        <v>146</v>
      </c>
      <c r="C3763" s="3">
        <v>5</v>
      </c>
      <c r="D3763">
        <v>0</v>
      </c>
      <c r="E3763">
        <v>2</v>
      </c>
      <c r="F3763">
        <v>35</v>
      </c>
      <c r="G3763" t="s">
        <v>84</v>
      </c>
      <c r="H3763">
        <v>0.82399999999999995</v>
      </c>
    </row>
    <row r="3764" spans="1:8">
      <c r="A3764" s="3">
        <v>1991</v>
      </c>
      <c r="B3764" t="s">
        <v>146</v>
      </c>
      <c r="C3764" s="3">
        <v>5</v>
      </c>
      <c r="D3764">
        <v>66</v>
      </c>
      <c r="E3764">
        <v>0</v>
      </c>
      <c r="F3764">
        <v>298</v>
      </c>
      <c r="G3764" t="s">
        <v>84</v>
      </c>
      <c r="H3764">
        <v>0.73699999999999999</v>
      </c>
    </row>
    <row r="3765" spans="1:8">
      <c r="A3765" s="3">
        <v>1992</v>
      </c>
      <c r="B3765" t="s">
        <v>146</v>
      </c>
      <c r="C3765" s="3">
        <v>5</v>
      </c>
      <c r="D3765">
        <v>7</v>
      </c>
      <c r="E3765">
        <v>45</v>
      </c>
      <c r="F3765">
        <v>191</v>
      </c>
      <c r="G3765" t="s">
        <v>84</v>
      </c>
      <c r="H3765">
        <v>0.60199999999999998</v>
      </c>
    </row>
    <row r="3766" spans="1:8">
      <c r="A3766" s="3">
        <v>1993</v>
      </c>
      <c r="B3766" t="s">
        <v>146</v>
      </c>
      <c r="C3766" s="3">
        <v>5</v>
      </c>
      <c r="D3766">
        <v>0</v>
      </c>
      <c r="E3766">
        <v>0</v>
      </c>
      <c r="F3766">
        <v>111</v>
      </c>
      <c r="G3766" t="s">
        <v>84</v>
      </c>
      <c r="H3766">
        <v>0.73699999999999999</v>
      </c>
    </row>
    <row r="3767" spans="1:8">
      <c r="A3767" s="3">
        <v>1994</v>
      </c>
      <c r="B3767" t="s">
        <v>146</v>
      </c>
      <c r="C3767" s="3">
        <v>5</v>
      </c>
      <c r="D3767">
        <v>193</v>
      </c>
      <c r="E3767">
        <v>112</v>
      </c>
      <c r="F3767">
        <v>210</v>
      </c>
      <c r="G3767" t="s">
        <v>84</v>
      </c>
      <c r="H3767">
        <v>0.67400000000000004</v>
      </c>
    </row>
    <row r="3768" spans="1:8">
      <c r="A3768" s="3">
        <v>1995</v>
      </c>
      <c r="B3768" t="s">
        <v>146</v>
      </c>
      <c r="C3768" s="3">
        <v>5</v>
      </c>
      <c r="D3768">
        <v>173</v>
      </c>
      <c r="E3768">
        <v>49</v>
      </c>
      <c r="F3768">
        <v>178</v>
      </c>
      <c r="G3768" t="s">
        <v>84</v>
      </c>
      <c r="H3768">
        <v>0.64300000000000002</v>
      </c>
    </row>
    <row r="3769" spans="1:8">
      <c r="A3769" s="3">
        <v>1996</v>
      </c>
      <c r="B3769" t="s">
        <v>146</v>
      </c>
      <c r="C3769" s="3">
        <v>5</v>
      </c>
      <c r="D3769">
        <v>128</v>
      </c>
      <c r="E3769">
        <v>43</v>
      </c>
      <c r="F3769">
        <v>104</v>
      </c>
      <c r="G3769" t="s">
        <v>84</v>
      </c>
      <c r="H3769">
        <v>0.60899999999999999</v>
      </c>
    </row>
    <row r="3770" spans="1:8">
      <c r="A3770" s="3">
        <v>1997</v>
      </c>
      <c r="B3770" t="s">
        <v>146</v>
      </c>
      <c r="C3770" s="3">
        <v>5</v>
      </c>
      <c r="D3770">
        <v>64</v>
      </c>
      <c r="E3770">
        <v>179</v>
      </c>
      <c r="F3770">
        <v>180</v>
      </c>
      <c r="G3770" t="s">
        <v>84</v>
      </c>
      <c r="H3770">
        <v>0.61499999999999999</v>
      </c>
    </row>
    <row r="3771" spans="1:8">
      <c r="A3771" s="3">
        <v>1998</v>
      </c>
      <c r="B3771" t="s">
        <v>146</v>
      </c>
      <c r="C3771" s="3">
        <v>5</v>
      </c>
      <c r="D3771">
        <v>54</v>
      </c>
      <c r="E3771">
        <v>75</v>
      </c>
      <c r="F3771">
        <v>152</v>
      </c>
      <c r="G3771" t="s">
        <v>84</v>
      </c>
      <c r="H3771">
        <v>0.85599999999999998</v>
      </c>
    </row>
    <row r="3772" spans="1:8">
      <c r="A3772" s="3">
        <v>1999</v>
      </c>
      <c r="B3772" t="s">
        <v>146</v>
      </c>
      <c r="C3772" s="3">
        <v>5</v>
      </c>
      <c r="D3772">
        <v>105</v>
      </c>
      <c r="E3772">
        <v>228</v>
      </c>
      <c r="F3772">
        <v>32</v>
      </c>
      <c r="G3772" t="s">
        <v>84</v>
      </c>
      <c r="H3772">
        <v>0.60099999999999998</v>
      </c>
    </row>
    <row r="3773" spans="1:8">
      <c r="A3773" s="3">
        <v>2000</v>
      </c>
      <c r="B3773" t="s">
        <v>146</v>
      </c>
      <c r="C3773" s="3">
        <v>5</v>
      </c>
      <c r="D3773">
        <v>81</v>
      </c>
      <c r="E3773">
        <v>0</v>
      </c>
      <c r="F3773">
        <v>133</v>
      </c>
      <c r="G3773" t="s">
        <v>84</v>
      </c>
      <c r="H3773">
        <v>0.623</v>
      </c>
    </row>
    <row r="3774" spans="1:8">
      <c r="A3774" s="3">
        <v>2001</v>
      </c>
      <c r="B3774" t="s">
        <v>146</v>
      </c>
      <c r="C3774" s="3">
        <v>5</v>
      </c>
      <c r="D3774">
        <v>81</v>
      </c>
      <c r="E3774">
        <v>0</v>
      </c>
      <c r="F3774">
        <v>145</v>
      </c>
      <c r="G3774" t="s">
        <v>84</v>
      </c>
      <c r="H3774">
        <v>0.76500000000000001</v>
      </c>
    </row>
    <row r="3775" spans="1:8">
      <c r="A3775" s="3">
        <v>2002</v>
      </c>
      <c r="B3775" t="s">
        <v>146</v>
      </c>
      <c r="C3775" s="3">
        <v>5</v>
      </c>
      <c r="D3775">
        <v>71</v>
      </c>
      <c r="E3775">
        <v>6</v>
      </c>
      <c r="F3775">
        <v>109</v>
      </c>
      <c r="G3775" t="s">
        <v>84</v>
      </c>
      <c r="H3775">
        <v>0.77400000000000002</v>
      </c>
    </row>
    <row r="3776" spans="1:8">
      <c r="A3776" s="3">
        <v>2003</v>
      </c>
      <c r="B3776" t="s">
        <v>146</v>
      </c>
      <c r="C3776" s="3">
        <v>5</v>
      </c>
      <c r="D3776">
        <v>299</v>
      </c>
      <c r="E3776">
        <v>72</v>
      </c>
      <c r="F3776">
        <v>152</v>
      </c>
      <c r="G3776" t="s">
        <v>84</v>
      </c>
      <c r="H3776">
        <v>0.67200000000000004</v>
      </c>
    </row>
    <row r="3777" spans="1:8">
      <c r="A3777" s="3">
        <v>2004</v>
      </c>
      <c r="B3777" t="s">
        <v>146</v>
      </c>
      <c r="C3777" s="3">
        <v>5</v>
      </c>
      <c r="D3777">
        <v>52</v>
      </c>
      <c r="E3777">
        <v>0</v>
      </c>
      <c r="F3777">
        <v>243</v>
      </c>
      <c r="G3777" t="s">
        <v>84</v>
      </c>
      <c r="H3777">
        <v>0.60899999999999999</v>
      </c>
    </row>
    <row r="3778" spans="1:8">
      <c r="A3778" s="3">
        <v>2005</v>
      </c>
      <c r="B3778" t="s">
        <v>146</v>
      </c>
      <c r="C3778" s="3">
        <v>5</v>
      </c>
      <c r="D3778">
        <v>0</v>
      </c>
      <c r="E3778">
        <v>0</v>
      </c>
      <c r="F3778">
        <v>82</v>
      </c>
      <c r="G3778" t="s">
        <v>84</v>
      </c>
      <c r="H3778">
        <v>0.69399999999999995</v>
      </c>
    </row>
    <row r="3779" spans="1:8">
      <c r="A3779" s="3">
        <v>2006</v>
      </c>
      <c r="B3779" t="s">
        <v>146</v>
      </c>
      <c r="C3779" s="3">
        <v>5</v>
      </c>
      <c r="D3779">
        <v>37</v>
      </c>
      <c r="E3779">
        <v>0</v>
      </c>
      <c r="F3779">
        <v>84</v>
      </c>
      <c r="G3779" t="s">
        <v>84</v>
      </c>
      <c r="H3779">
        <v>0.78100000000000003</v>
      </c>
    </row>
    <row r="3780" spans="1:8">
      <c r="A3780" s="3">
        <v>2007</v>
      </c>
      <c r="B3780" t="s">
        <v>146</v>
      </c>
      <c r="C3780" s="3">
        <v>5</v>
      </c>
      <c r="D3780">
        <v>82</v>
      </c>
      <c r="E3780">
        <v>40</v>
      </c>
      <c r="F3780">
        <v>61</v>
      </c>
      <c r="G3780" t="s">
        <v>84</v>
      </c>
      <c r="H3780">
        <v>0.61699999999999999</v>
      </c>
    </row>
    <row r="3781" spans="1:8">
      <c r="A3781" s="3">
        <v>2008</v>
      </c>
      <c r="B3781" t="s">
        <v>146</v>
      </c>
      <c r="C3781" s="3">
        <v>5</v>
      </c>
      <c r="D3781">
        <v>59</v>
      </c>
      <c r="E3781">
        <v>18</v>
      </c>
      <c r="F3781">
        <v>119</v>
      </c>
      <c r="G3781" t="s">
        <v>84</v>
      </c>
      <c r="H3781">
        <v>0.61599999999999999</v>
      </c>
    </row>
    <row r="3782" spans="1:8">
      <c r="A3782" s="3">
        <v>2009</v>
      </c>
      <c r="B3782" t="s">
        <v>146</v>
      </c>
      <c r="C3782" s="3">
        <v>5</v>
      </c>
      <c r="D3782">
        <v>97</v>
      </c>
      <c r="E3782">
        <v>19</v>
      </c>
      <c r="F3782">
        <v>96</v>
      </c>
      <c r="G3782" t="s">
        <v>84</v>
      </c>
      <c r="H3782">
        <v>0.58599999999999997</v>
      </c>
    </row>
    <row r="3783" spans="1:8">
      <c r="A3783" s="3">
        <v>2010</v>
      </c>
      <c r="B3783" t="s">
        <v>146</v>
      </c>
      <c r="C3783" s="3">
        <v>5</v>
      </c>
      <c r="D3783">
        <v>279</v>
      </c>
      <c r="E3783">
        <v>15</v>
      </c>
      <c r="F3783">
        <v>142</v>
      </c>
      <c r="G3783" t="s">
        <v>84</v>
      </c>
      <c r="H3783">
        <v>0.59499999999999997</v>
      </c>
    </row>
    <row r="3784" spans="1:8">
      <c r="A3784" s="3">
        <v>2011</v>
      </c>
      <c r="B3784" t="s">
        <v>146</v>
      </c>
      <c r="C3784" s="3">
        <v>5</v>
      </c>
      <c r="D3784">
        <v>256</v>
      </c>
      <c r="E3784">
        <v>102</v>
      </c>
      <c r="F3784">
        <v>268</v>
      </c>
      <c r="G3784" t="s">
        <v>84</v>
      </c>
      <c r="H3784">
        <v>0.56399999999999995</v>
      </c>
    </row>
    <row r="3785" spans="1:8">
      <c r="A3785" s="3">
        <v>2012</v>
      </c>
      <c r="B3785" t="s">
        <v>146</v>
      </c>
      <c r="C3785" s="3">
        <v>5</v>
      </c>
      <c r="D3785">
        <v>749</v>
      </c>
      <c r="E3785">
        <v>72</v>
      </c>
      <c r="F3785">
        <v>326</v>
      </c>
      <c r="G3785" t="s">
        <v>84</v>
      </c>
      <c r="H3785">
        <v>0.495</v>
      </c>
    </row>
    <row r="3786" spans="1:8">
      <c r="A3786" s="3">
        <v>2013</v>
      </c>
      <c r="B3786" t="s">
        <v>146</v>
      </c>
      <c r="C3786" s="3">
        <v>5</v>
      </c>
      <c r="D3786">
        <v>625</v>
      </c>
      <c r="E3786">
        <v>47</v>
      </c>
      <c r="F3786">
        <v>261</v>
      </c>
      <c r="G3786" t="s">
        <v>84</v>
      </c>
      <c r="H3786">
        <v>0.52500000000000002</v>
      </c>
    </row>
    <row r="3787" spans="1:8">
      <c r="A3787" s="3">
        <v>2014</v>
      </c>
      <c r="B3787" t="s">
        <v>146</v>
      </c>
      <c r="C3787" s="3">
        <v>5</v>
      </c>
      <c r="D3787">
        <v>165</v>
      </c>
      <c r="E3787">
        <v>0</v>
      </c>
      <c r="F3787">
        <v>80</v>
      </c>
      <c r="G3787" t="s">
        <v>84</v>
      </c>
      <c r="H3787">
        <v>0.56100000000000005</v>
      </c>
    </row>
    <row r="3788" spans="1:8">
      <c r="A3788" s="3">
        <v>1985</v>
      </c>
      <c r="B3788" t="s">
        <v>146</v>
      </c>
      <c r="C3788" s="3">
        <v>6</v>
      </c>
      <c r="D3788">
        <v>12</v>
      </c>
      <c r="E3788" t="s">
        <v>84</v>
      </c>
      <c r="F3788">
        <v>121</v>
      </c>
      <c r="G3788" t="s">
        <v>84</v>
      </c>
      <c r="H3788">
        <v>0.78600000000000003</v>
      </c>
    </row>
    <row r="3789" spans="1:8">
      <c r="A3789" s="3">
        <v>1986</v>
      </c>
      <c r="B3789" t="s">
        <v>146</v>
      </c>
      <c r="C3789" s="3">
        <v>6</v>
      </c>
      <c r="D3789">
        <v>0</v>
      </c>
      <c r="E3789" t="s">
        <v>84</v>
      </c>
      <c r="F3789">
        <v>8</v>
      </c>
      <c r="G3789" t="s">
        <v>84</v>
      </c>
      <c r="H3789">
        <v>0.996</v>
      </c>
    </row>
    <row r="3790" spans="1:8">
      <c r="A3790" s="3">
        <v>1987</v>
      </c>
      <c r="B3790" t="s">
        <v>146</v>
      </c>
      <c r="C3790" s="3">
        <v>6</v>
      </c>
      <c r="D3790">
        <v>461</v>
      </c>
      <c r="E3790" t="s">
        <v>84</v>
      </c>
      <c r="F3790">
        <v>53</v>
      </c>
      <c r="G3790" t="s">
        <v>84</v>
      </c>
      <c r="H3790">
        <v>0.91600000000000004</v>
      </c>
    </row>
    <row r="3791" spans="1:8">
      <c r="A3791" s="3">
        <v>1988</v>
      </c>
      <c r="B3791" t="s">
        <v>146</v>
      </c>
      <c r="C3791" s="3">
        <v>6</v>
      </c>
      <c r="D3791">
        <v>57</v>
      </c>
      <c r="E3791" t="s">
        <v>84</v>
      </c>
      <c r="F3791">
        <v>41</v>
      </c>
      <c r="G3791" t="s">
        <v>84</v>
      </c>
      <c r="H3791">
        <v>0.84099999999999997</v>
      </c>
    </row>
    <row r="3792" spans="1:8">
      <c r="A3792" s="3">
        <v>1989</v>
      </c>
      <c r="B3792" t="s">
        <v>146</v>
      </c>
      <c r="C3792" s="3">
        <v>6</v>
      </c>
      <c r="D3792">
        <v>0</v>
      </c>
      <c r="E3792" t="s">
        <v>84</v>
      </c>
      <c r="F3792">
        <v>9</v>
      </c>
      <c r="G3792" t="s">
        <v>84</v>
      </c>
      <c r="H3792">
        <v>1.3169999999999999</v>
      </c>
    </row>
    <row r="3793" spans="1:8">
      <c r="A3793" s="3">
        <v>1990</v>
      </c>
      <c r="B3793" t="s">
        <v>146</v>
      </c>
      <c r="C3793" s="3">
        <v>6</v>
      </c>
      <c r="D3793">
        <v>31</v>
      </c>
      <c r="E3793" t="s">
        <v>84</v>
      </c>
      <c r="F3793">
        <v>28</v>
      </c>
      <c r="G3793" t="s">
        <v>84</v>
      </c>
      <c r="H3793">
        <v>0.97</v>
      </c>
    </row>
    <row r="3794" spans="1:8">
      <c r="A3794" s="3">
        <v>1991</v>
      </c>
      <c r="B3794" t="s">
        <v>146</v>
      </c>
      <c r="C3794" s="3">
        <v>6</v>
      </c>
      <c r="D3794">
        <v>15</v>
      </c>
      <c r="E3794" t="s">
        <v>84</v>
      </c>
      <c r="F3794">
        <v>74</v>
      </c>
      <c r="G3794" t="s">
        <v>84</v>
      </c>
      <c r="H3794">
        <v>1.0209999999999999</v>
      </c>
    </row>
    <row r="3795" spans="1:8">
      <c r="A3795" s="3">
        <v>1992</v>
      </c>
      <c r="B3795" t="s">
        <v>146</v>
      </c>
      <c r="C3795" s="3">
        <v>6</v>
      </c>
      <c r="D3795">
        <v>0</v>
      </c>
      <c r="E3795" t="s">
        <v>84</v>
      </c>
      <c r="F3795">
        <v>14</v>
      </c>
      <c r="G3795" t="s">
        <v>84</v>
      </c>
      <c r="H3795">
        <v>1.169</v>
      </c>
    </row>
    <row r="3796" spans="1:8">
      <c r="A3796" s="3">
        <v>1993</v>
      </c>
      <c r="B3796" t="s">
        <v>146</v>
      </c>
      <c r="C3796" s="3">
        <v>6</v>
      </c>
      <c r="D3796">
        <v>0</v>
      </c>
      <c r="E3796" t="s">
        <v>84</v>
      </c>
      <c r="F3796">
        <v>54</v>
      </c>
      <c r="G3796" t="s">
        <v>84</v>
      </c>
      <c r="H3796">
        <v>0.999</v>
      </c>
    </row>
    <row r="3797" spans="1:8">
      <c r="A3797" s="3">
        <v>1994</v>
      </c>
      <c r="B3797" t="s">
        <v>146</v>
      </c>
      <c r="C3797" s="3">
        <v>6</v>
      </c>
      <c r="D3797">
        <v>72</v>
      </c>
      <c r="E3797" t="s">
        <v>84</v>
      </c>
      <c r="F3797">
        <v>109</v>
      </c>
      <c r="G3797" t="s">
        <v>84</v>
      </c>
      <c r="H3797">
        <v>0.90400000000000003</v>
      </c>
    </row>
    <row r="3798" spans="1:8">
      <c r="A3798" s="3">
        <v>1995</v>
      </c>
      <c r="B3798" t="s">
        <v>146</v>
      </c>
      <c r="C3798" s="3">
        <v>6</v>
      </c>
      <c r="D3798">
        <v>18</v>
      </c>
      <c r="E3798" t="s">
        <v>84</v>
      </c>
      <c r="F3798">
        <v>170</v>
      </c>
      <c r="G3798" t="s">
        <v>84</v>
      </c>
      <c r="H3798">
        <v>0.79</v>
      </c>
    </row>
    <row r="3799" spans="1:8">
      <c r="A3799" s="3">
        <v>1996</v>
      </c>
      <c r="B3799" t="s">
        <v>146</v>
      </c>
      <c r="C3799" s="3">
        <v>6</v>
      </c>
      <c r="D3799">
        <v>0</v>
      </c>
      <c r="E3799" t="s">
        <v>84</v>
      </c>
      <c r="F3799">
        <v>9</v>
      </c>
      <c r="G3799" t="s">
        <v>84</v>
      </c>
      <c r="H3799">
        <v>1.266</v>
      </c>
    </row>
    <row r="3800" spans="1:8">
      <c r="A3800" s="3">
        <v>1997</v>
      </c>
      <c r="B3800" t="s">
        <v>146</v>
      </c>
      <c r="C3800" s="3">
        <v>6</v>
      </c>
      <c r="D3800">
        <v>0</v>
      </c>
      <c r="E3800" t="s">
        <v>84</v>
      </c>
      <c r="F3800">
        <v>20</v>
      </c>
      <c r="G3800" t="s">
        <v>84</v>
      </c>
      <c r="H3800">
        <v>0.86499999999999999</v>
      </c>
    </row>
    <row r="3801" spans="1:8">
      <c r="A3801" s="3">
        <v>1998</v>
      </c>
      <c r="B3801" t="s">
        <v>146</v>
      </c>
      <c r="C3801" s="3">
        <v>6</v>
      </c>
      <c r="D3801">
        <v>0</v>
      </c>
      <c r="E3801" t="s">
        <v>84</v>
      </c>
      <c r="F3801">
        <v>3</v>
      </c>
      <c r="G3801" t="s">
        <v>84</v>
      </c>
      <c r="H3801">
        <v>0.70699999999999996</v>
      </c>
    </row>
    <row r="3802" spans="1:8">
      <c r="A3802" s="3">
        <v>1999</v>
      </c>
      <c r="B3802" t="s">
        <v>146</v>
      </c>
      <c r="C3802" s="3">
        <v>6</v>
      </c>
      <c r="D3802">
        <v>80</v>
      </c>
      <c r="E3802" t="s">
        <v>84</v>
      </c>
      <c r="F3802">
        <v>7</v>
      </c>
      <c r="G3802" t="s">
        <v>84</v>
      </c>
      <c r="H3802">
        <v>0.80100000000000005</v>
      </c>
    </row>
    <row r="3803" spans="1:8">
      <c r="A3803" s="3">
        <v>2000</v>
      </c>
      <c r="B3803" t="s">
        <v>146</v>
      </c>
      <c r="C3803" s="3">
        <v>6</v>
      </c>
      <c r="D3803">
        <v>32</v>
      </c>
      <c r="E3803" t="s">
        <v>84</v>
      </c>
      <c r="F3803">
        <v>35</v>
      </c>
      <c r="G3803" t="s">
        <v>84</v>
      </c>
      <c r="H3803">
        <v>0.83499999999999996</v>
      </c>
    </row>
    <row r="3804" spans="1:8">
      <c r="A3804" s="3">
        <v>2001</v>
      </c>
      <c r="B3804" t="s">
        <v>146</v>
      </c>
      <c r="C3804" s="3">
        <v>6</v>
      </c>
      <c r="D3804">
        <v>0</v>
      </c>
      <c r="E3804" t="s">
        <v>84</v>
      </c>
      <c r="F3804">
        <v>24</v>
      </c>
      <c r="G3804" t="s">
        <v>84</v>
      </c>
      <c r="H3804">
        <v>0.89800000000000002</v>
      </c>
    </row>
    <row r="3805" spans="1:8">
      <c r="A3805" s="3">
        <v>2002</v>
      </c>
      <c r="B3805" t="s">
        <v>146</v>
      </c>
      <c r="C3805" s="3">
        <v>6</v>
      </c>
      <c r="D3805">
        <v>20</v>
      </c>
      <c r="E3805" t="s">
        <v>84</v>
      </c>
      <c r="F3805">
        <v>34</v>
      </c>
      <c r="G3805" t="s">
        <v>84</v>
      </c>
      <c r="H3805">
        <v>1.042</v>
      </c>
    </row>
    <row r="3806" spans="1:8">
      <c r="A3806" s="3">
        <v>2003</v>
      </c>
      <c r="B3806" t="s">
        <v>146</v>
      </c>
      <c r="C3806" s="3">
        <v>6</v>
      </c>
      <c r="D3806">
        <v>10</v>
      </c>
      <c r="E3806" t="s">
        <v>84</v>
      </c>
      <c r="F3806">
        <v>70</v>
      </c>
      <c r="G3806" t="s">
        <v>84</v>
      </c>
      <c r="H3806">
        <v>0.94499999999999995</v>
      </c>
    </row>
    <row r="3807" spans="1:8">
      <c r="A3807" s="3">
        <v>2004</v>
      </c>
      <c r="B3807" t="s">
        <v>146</v>
      </c>
      <c r="C3807" s="3">
        <v>6</v>
      </c>
      <c r="D3807">
        <v>0</v>
      </c>
      <c r="E3807" t="s">
        <v>84</v>
      </c>
      <c r="F3807">
        <v>75</v>
      </c>
      <c r="G3807" t="s">
        <v>84</v>
      </c>
      <c r="H3807">
        <v>0.83099999999999996</v>
      </c>
    </row>
    <row r="3808" spans="1:8">
      <c r="A3808" s="3">
        <v>2005</v>
      </c>
      <c r="B3808" t="s">
        <v>146</v>
      </c>
      <c r="C3808" s="3">
        <v>6</v>
      </c>
      <c r="D3808">
        <v>0</v>
      </c>
      <c r="E3808" t="s">
        <v>84</v>
      </c>
      <c r="F3808">
        <v>48</v>
      </c>
      <c r="G3808" t="s">
        <v>84</v>
      </c>
      <c r="H3808">
        <v>0.92100000000000004</v>
      </c>
    </row>
    <row r="3809" spans="1:8">
      <c r="A3809" s="3">
        <v>2006</v>
      </c>
      <c r="B3809" t="s">
        <v>146</v>
      </c>
      <c r="C3809" s="3">
        <v>6</v>
      </c>
      <c r="D3809">
        <v>13</v>
      </c>
      <c r="E3809" t="s">
        <v>84</v>
      </c>
      <c r="F3809">
        <v>54</v>
      </c>
      <c r="G3809" t="s">
        <v>84</v>
      </c>
      <c r="H3809">
        <v>0.92600000000000005</v>
      </c>
    </row>
    <row r="3810" spans="1:8">
      <c r="A3810" s="3">
        <v>2007</v>
      </c>
      <c r="B3810" t="s">
        <v>146</v>
      </c>
      <c r="C3810" s="3">
        <v>6</v>
      </c>
      <c r="D3810">
        <v>0</v>
      </c>
      <c r="E3810" t="s">
        <v>84</v>
      </c>
      <c r="F3810">
        <v>18</v>
      </c>
      <c r="G3810" t="s">
        <v>84</v>
      </c>
      <c r="H3810">
        <v>0.85699999999999998</v>
      </c>
    </row>
    <row r="3811" spans="1:8">
      <c r="A3811" s="3">
        <v>2008</v>
      </c>
      <c r="B3811" t="s">
        <v>146</v>
      </c>
      <c r="C3811" s="3">
        <v>6</v>
      </c>
      <c r="D3811">
        <v>18</v>
      </c>
      <c r="E3811" t="s">
        <v>84</v>
      </c>
      <c r="F3811">
        <v>26</v>
      </c>
      <c r="G3811" t="s">
        <v>84</v>
      </c>
      <c r="H3811">
        <v>0.86299999999999999</v>
      </c>
    </row>
    <row r="3812" spans="1:8">
      <c r="A3812" s="3">
        <v>2009</v>
      </c>
      <c r="B3812" t="s">
        <v>146</v>
      </c>
      <c r="C3812" s="3">
        <v>6</v>
      </c>
      <c r="D3812">
        <v>0</v>
      </c>
      <c r="E3812" t="s">
        <v>84</v>
      </c>
      <c r="F3812">
        <v>8</v>
      </c>
      <c r="G3812" t="s">
        <v>84</v>
      </c>
      <c r="H3812">
        <v>0.89500000000000002</v>
      </c>
    </row>
    <row r="3813" spans="1:8">
      <c r="A3813" s="3">
        <v>2010</v>
      </c>
      <c r="B3813" t="s">
        <v>146</v>
      </c>
      <c r="C3813" s="3">
        <v>6</v>
      </c>
      <c r="D3813">
        <v>23</v>
      </c>
      <c r="E3813" t="s">
        <v>84</v>
      </c>
      <c r="F3813">
        <v>37</v>
      </c>
      <c r="G3813" t="s">
        <v>84</v>
      </c>
      <c r="H3813">
        <v>0.75600000000000001</v>
      </c>
    </row>
    <row r="3814" spans="1:8">
      <c r="A3814" s="3">
        <v>2011</v>
      </c>
      <c r="B3814" t="s">
        <v>146</v>
      </c>
      <c r="C3814" s="3">
        <v>6</v>
      </c>
      <c r="D3814">
        <v>31</v>
      </c>
      <c r="E3814" t="s">
        <v>84</v>
      </c>
      <c r="F3814">
        <v>46</v>
      </c>
      <c r="G3814" t="s">
        <v>84</v>
      </c>
      <c r="H3814">
        <v>0.73199999999999998</v>
      </c>
    </row>
    <row r="3815" spans="1:8">
      <c r="A3815" s="3">
        <v>2012</v>
      </c>
      <c r="B3815" t="s">
        <v>146</v>
      </c>
      <c r="C3815" s="3">
        <v>6</v>
      </c>
      <c r="D3815">
        <v>42</v>
      </c>
      <c r="E3815" t="s">
        <v>84</v>
      </c>
      <c r="F3815">
        <v>78</v>
      </c>
      <c r="G3815" t="s">
        <v>84</v>
      </c>
      <c r="H3815">
        <v>0.57999999999999996</v>
      </c>
    </row>
    <row r="3816" spans="1:8">
      <c r="A3816" s="3">
        <v>2013</v>
      </c>
      <c r="B3816" t="s">
        <v>146</v>
      </c>
      <c r="C3816" s="3">
        <v>6</v>
      </c>
      <c r="D3816">
        <v>76</v>
      </c>
      <c r="E3816" t="s">
        <v>84</v>
      </c>
      <c r="F3816">
        <v>47</v>
      </c>
      <c r="G3816" t="s">
        <v>84</v>
      </c>
      <c r="H3816">
        <v>0.63800000000000001</v>
      </c>
    </row>
    <row r="3817" spans="1:8">
      <c r="A3817" s="3">
        <v>2014</v>
      </c>
      <c r="B3817" t="s">
        <v>146</v>
      </c>
      <c r="C3817" s="3">
        <v>6</v>
      </c>
      <c r="D3817">
        <v>23</v>
      </c>
      <c r="E3817" t="s">
        <v>84</v>
      </c>
      <c r="F3817">
        <v>16</v>
      </c>
      <c r="G3817" t="s">
        <v>84</v>
      </c>
      <c r="H3817">
        <v>0.65100000000000002</v>
      </c>
    </row>
    <row r="3818" spans="1:8">
      <c r="A3818">
        <v>1970</v>
      </c>
      <c r="B3818" t="s">
        <v>148</v>
      </c>
      <c r="C3818">
        <v>1</v>
      </c>
      <c r="D3818">
        <v>7.0000000000000007E-2</v>
      </c>
      <c r="E3818">
        <v>0.129</v>
      </c>
      <c r="F3818">
        <v>0</v>
      </c>
      <c r="G3818" t="s">
        <v>84</v>
      </c>
      <c r="H3818">
        <v>0.16</v>
      </c>
    </row>
    <row r="3819" spans="1:8">
      <c r="A3819">
        <v>1971</v>
      </c>
      <c r="B3819" t="s">
        <v>148</v>
      </c>
      <c r="C3819">
        <v>1</v>
      </c>
      <c r="D3819">
        <v>4.3999999999999997E-2</v>
      </c>
      <c r="E3819">
        <v>1.9E-2</v>
      </c>
      <c r="F3819">
        <v>0</v>
      </c>
      <c r="G3819" t="s">
        <v>84</v>
      </c>
      <c r="H3819">
        <v>0.16</v>
      </c>
    </row>
    <row r="3820" spans="1:8">
      <c r="A3820">
        <v>1972</v>
      </c>
      <c r="B3820" t="s">
        <v>148</v>
      </c>
      <c r="C3820">
        <v>1</v>
      </c>
      <c r="D3820">
        <v>0.157</v>
      </c>
      <c r="E3820">
        <v>0.23100000000000001</v>
      </c>
      <c r="F3820">
        <v>0</v>
      </c>
      <c r="G3820" t="s">
        <v>84</v>
      </c>
      <c r="H3820">
        <v>0.16</v>
      </c>
    </row>
    <row r="3821" spans="1:8">
      <c r="A3821">
        <v>1973</v>
      </c>
      <c r="B3821" t="s">
        <v>148</v>
      </c>
      <c r="C3821">
        <v>1</v>
      </c>
      <c r="D3821">
        <v>1E-3</v>
      </c>
      <c r="E3821">
        <v>1.2999999999999999E-2</v>
      </c>
      <c r="F3821">
        <v>0</v>
      </c>
      <c r="G3821" t="s">
        <v>84</v>
      </c>
      <c r="H3821">
        <v>0.16</v>
      </c>
    </row>
    <row r="3822" spans="1:8">
      <c r="A3822">
        <v>1974</v>
      </c>
      <c r="B3822" t="s">
        <v>148</v>
      </c>
      <c r="C3822">
        <v>1</v>
      </c>
      <c r="D3822">
        <v>0</v>
      </c>
      <c r="E3822">
        <v>2E-3</v>
      </c>
      <c r="F3822">
        <v>0</v>
      </c>
      <c r="G3822" t="s">
        <v>84</v>
      </c>
      <c r="H3822">
        <v>0.16</v>
      </c>
    </row>
    <row r="3823" spans="1:8">
      <c r="A3823">
        <v>1975</v>
      </c>
      <c r="B3823" t="s">
        <v>148</v>
      </c>
      <c r="C3823">
        <v>1</v>
      </c>
      <c r="D3823">
        <v>0</v>
      </c>
      <c r="E3823">
        <v>0.34100000000000003</v>
      </c>
      <c r="F3823">
        <v>0</v>
      </c>
      <c r="G3823" t="s">
        <v>84</v>
      </c>
      <c r="H3823">
        <v>0.16</v>
      </c>
    </row>
    <row r="3824" spans="1:8">
      <c r="A3824">
        <v>1976</v>
      </c>
      <c r="B3824" t="s">
        <v>148</v>
      </c>
      <c r="C3824">
        <v>1</v>
      </c>
      <c r="D3824">
        <v>2.9000000000000001E-2</v>
      </c>
      <c r="E3824">
        <v>8.9999999999999993E-3</v>
      </c>
      <c r="F3824">
        <v>0</v>
      </c>
      <c r="G3824" t="s">
        <v>84</v>
      </c>
      <c r="H3824">
        <v>0.16</v>
      </c>
    </row>
    <row r="3825" spans="1:8">
      <c r="A3825">
        <v>1977</v>
      </c>
      <c r="B3825" t="s">
        <v>148</v>
      </c>
      <c r="C3825">
        <v>1</v>
      </c>
      <c r="D3825">
        <v>6.7000000000000004E-2</v>
      </c>
      <c r="E3825">
        <v>2.1999999999999999E-2</v>
      </c>
      <c r="F3825">
        <v>0</v>
      </c>
      <c r="G3825" t="s">
        <v>84</v>
      </c>
      <c r="H3825">
        <v>0.16</v>
      </c>
    </row>
    <row r="3826" spans="1:8">
      <c r="A3826">
        <v>1978</v>
      </c>
      <c r="B3826" t="s">
        <v>148</v>
      </c>
      <c r="C3826">
        <v>1</v>
      </c>
      <c r="D3826">
        <v>0</v>
      </c>
      <c r="E3826">
        <v>3.1E-2</v>
      </c>
      <c r="F3826">
        <v>0</v>
      </c>
      <c r="G3826" t="s">
        <v>84</v>
      </c>
      <c r="H3826">
        <v>0.16</v>
      </c>
    </row>
    <row r="3827" spans="1:8">
      <c r="A3827">
        <v>1979</v>
      </c>
      <c r="B3827" t="s">
        <v>148</v>
      </c>
      <c r="C3827">
        <v>1</v>
      </c>
      <c r="D3827">
        <v>0.11700000000000001</v>
      </c>
      <c r="E3827">
        <v>1.4E-2</v>
      </c>
      <c r="F3827">
        <v>0</v>
      </c>
      <c r="G3827" t="s">
        <v>84</v>
      </c>
      <c r="H3827">
        <v>0.16</v>
      </c>
    </row>
    <row r="3828" spans="1:8">
      <c r="A3828">
        <v>1980</v>
      </c>
      <c r="B3828" t="s">
        <v>148</v>
      </c>
      <c r="C3828">
        <v>1</v>
      </c>
      <c r="D3828">
        <v>7.0000000000000007E-2</v>
      </c>
      <c r="E3828">
        <v>0.115</v>
      </c>
      <c r="F3828">
        <v>0</v>
      </c>
      <c r="G3828" t="s">
        <v>84</v>
      </c>
      <c r="H3828">
        <v>0.16</v>
      </c>
    </row>
    <row r="3829" spans="1:8">
      <c r="A3829">
        <v>1981</v>
      </c>
      <c r="B3829" t="s">
        <v>148</v>
      </c>
      <c r="C3829">
        <v>1</v>
      </c>
      <c r="D3829">
        <v>4.0000000000000001E-3</v>
      </c>
      <c r="E3829">
        <v>2.4E-2</v>
      </c>
      <c r="F3829">
        <v>310</v>
      </c>
      <c r="G3829" t="s">
        <v>84</v>
      </c>
      <c r="H3829">
        <v>0.2</v>
      </c>
    </row>
    <row r="3830" spans="1:8">
      <c r="A3830">
        <v>1982</v>
      </c>
      <c r="B3830" t="s">
        <v>148</v>
      </c>
      <c r="C3830">
        <v>1</v>
      </c>
      <c r="D3830">
        <v>2.7E-2</v>
      </c>
      <c r="E3830">
        <v>0.104</v>
      </c>
      <c r="F3830">
        <v>91</v>
      </c>
      <c r="G3830" t="s">
        <v>84</v>
      </c>
      <c r="H3830">
        <v>0.17</v>
      </c>
    </row>
    <row r="3831" spans="1:8">
      <c r="A3831">
        <v>1983</v>
      </c>
      <c r="B3831" t="s">
        <v>148</v>
      </c>
      <c r="C3831">
        <v>1</v>
      </c>
      <c r="D3831">
        <v>0.65</v>
      </c>
      <c r="E3831">
        <v>0.505</v>
      </c>
      <c r="F3831">
        <v>254</v>
      </c>
      <c r="G3831" t="s">
        <v>84</v>
      </c>
      <c r="H3831">
        <v>0.18</v>
      </c>
    </row>
    <row r="3832" spans="1:8">
      <c r="A3832">
        <v>1984</v>
      </c>
      <c r="B3832" t="s">
        <v>148</v>
      </c>
      <c r="C3832">
        <v>1</v>
      </c>
      <c r="D3832">
        <v>0.16700000000000001</v>
      </c>
      <c r="E3832">
        <v>0.371</v>
      </c>
      <c r="F3832">
        <v>137</v>
      </c>
      <c r="G3832" t="s">
        <v>84</v>
      </c>
      <c r="H3832">
        <v>0.21</v>
      </c>
    </row>
    <row r="3833" spans="1:8">
      <c r="A3833">
        <v>1985</v>
      </c>
      <c r="B3833" t="s">
        <v>148</v>
      </c>
      <c r="C3833">
        <v>1</v>
      </c>
      <c r="D3833">
        <v>1E-3</v>
      </c>
      <c r="E3833">
        <v>0.60599999999999998</v>
      </c>
      <c r="F3833">
        <v>455</v>
      </c>
      <c r="G3833" t="s">
        <v>84</v>
      </c>
      <c r="H3833">
        <v>0.14000000000000001</v>
      </c>
    </row>
    <row r="3834" spans="1:8">
      <c r="A3834">
        <v>1986</v>
      </c>
      <c r="B3834" t="s">
        <v>148</v>
      </c>
      <c r="C3834">
        <v>1</v>
      </c>
      <c r="D3834">
        <v>2.5999999999999999E-2</v>
      </c>
      <c r="E3834">
        <v>0.31900000000000001</v>
      </c>
      <c r="F3834">
        <v>325</v>
      </c>
      <c r="G3834" t="s">
        <v>84</v>
      </c>
      <c r="H3834">
        <v>0.16</v>
      </c>
    </row>
    <row r="3835" spans="1:8">
      <c r="A3835">
        <v>1987</v>
      </c>
      <c r="B3835" t="s">
        <v>148</v>
      </c>
      <c r="C3835">
        <v>1</v>
      </c>
      <c r="D3835">
        <v>9.1999999999999998E-2</v>
      </c>
      <c r="E3835">
        <v>7.8E-2</v>
      </c>
      <c r="F3835">
        <v>309</v>
      </c>
      <c r="G3835" t="s">
        <v>84</v>
      </c>
      <c r="H3835">
        <v>0.11</v>
      </c>
    </row>
    <row r="3836" spans="1:8">
      <c r="A3836">
        <v>1988</v>
      </c>
      <c r="B3836" t="s">
        <v>148</v>
      </c>
      <c r="C3836">
        <v>1</v>
      </c>
      <c r="D3836">
        <v>0.51700000000000002</v>
      </c>
      <c r="E3836">
        <v>2.4E-2</v>
      </c>
      <c r="F3836">
        <v>894</v>
      </c>
      <c r="G3836" t="s">
        <v>84</v>
      </c>
      <c r="H3836">
        <v>0.14000000000000001</v>
      </c>
    </row>
    <row r="3837" spans="1:8">
      <c r="A3837">
        <v>1989</v>
      </c>
      <c r="B3837" t="s">
        <v>148</v>
      </c>
      <c r="C3837">
        <v>1</v>
      </c>
      <c r="D3837">
        <v>0.03</v>
      </c>
      <c r="E3837">
        <v>0.26600000000000001</v>
      </c>
      <c r="F3837">
        <v>163</v>
      </c>
      <c r="G3837" t="s">
        <v>84</v>
      </c>
      <c r="H3837">
        <v>0.17</v>
      </c>
    </row>
    <row r="3838" spans="1:8">
      <c r="A3838">
        <v>1990</v>
      </c>
      <c r="B3838" t="s">
        <v>148</v>
      </c>
      <c r="C3838">
        <v>1</v>
      </c>
      <c r="D3838">
        <v>0</v>
      </c>
      <c r="E3838">
        <v>1.2999999999999999E-2</v>
      </c>
      <c r="F3838">
        <v>66</v>
      </c>
      <c r="G3838" t="s">
        <v>84</v>
      </c>
      <c r="H3838">
        <v>0.13</v>
      </c>
    </row>
    <row r="3839" spans="1:8">
      <c r="A3839">
        <v>1991</v>
      </c>
      <c r="B3839" t="s">
        <v>148</v>
      </c>
      <c r="C3839">
        <v>1</v>
      </c>
      <c r="D3839">
        <v>5.2999999999999999E-2</v>
      </c>
      <c r="E3839">
        <v>0.19800000000000001</v>
      </c>
      <c r="F3839">
        <v>328</v>
      </c>
      <c r="G3839" t="s">
        <v>84</v>
      </c>
      <c r="H3839">
        <v>0.13</v>
      </c>
    </row>
    <row r="3840" spans="1:8">
      <c r="A3840">
        <v>1992</v>
      </c>
      <c r="B3840" t="s">
        <v>148</v>
      </c>
      <c r="C3840">
        <v>1</v>
      </c>
      <c r="D3840">
        <v>0.40799999999999997</v>
      </c>
      <c r="E3840">
        <v>0.33400000000000002</v>
      </c>
      <c r="F3840">
        <v>263</v>
      </c>
      <c r="G3840" t="s">
        <v>84</v>
      </c>
      <c r="H3840">
        <v>0.14000000000000001</v>
      </c>
    </row>
    <row r="3841" spans="1:8">
      <c r="A3841">
        <v>1993</v>
      </c>
      <c r="B3841" t="s">
        <v>148</v>
      </c>
      <c r="C3841">
        <v>1</v>
      </c>
      <c r="D3841">
        <v>0.36299999999999999</v>
      </c>
      <c r="E3841">
        <v>0.442</v>
      </c>
      <c r="F3841">
        <v>508</v>
      </c>
      <c r="G3841" t="s">
        <v>84</v>
      </c>
      <c r="H3841">
        <v>0.13</v>
      </c>
    </row>
    <row r="3842" spans="1:8">
      <c r="A3842">
        <v>1994</v>
      </c>
      <c r="B3842" t="s">
        <v>148</v>
      </c>
      <c r="C3842">
        <v>1</v>
      </c>
      <c r="D3842">
        <v>5.0000000000000001E-3</v>
      </c>
      <c r="E3842">
        <v>0</v>
      </c>
      <c r="F3842">
        <v>76</v>
      </c>
      <c r="G3842" t="s">
        <v>84</v>
      </c>
      <c r="H3842">
        <v>0.15</v>
      </c>
    </row>
    <row r="3843" spans="1:8">
      <c r="A3843">
        <v>1995</v>
      </c>
      <c r="B3843" t="s">
        <v>148</v>
      </c>
      <c r="C3843">
        <v>1</v>
      </c>
      <c r="D3843">
        <v>1E-3</v>
      </c>
      <c r="E3843">
        <v>3.5999999999999997E-2</v>
      </c>
      <c r="F3843">
        <v>228</v>
      </c>
      <c r="G3843" t="s">
        <v>84</v>
      </c>
      <c r="H3843">
        <v>0.18</v>
      </c>
    </row>
    <row r="3844" spans="1:8">
      <c r="A3844">
        <v>1996</v>
      </c>
      <c r="B3844" t="s">
        <v>148</v>
      </c>
      <c r="C3844">
        <v>1</v>
      </c>
      <c r="D3844">
        <v>0.372</v>
      </c>
      <c r="E3844">
        <v>0.28499999999999998</v>
      </c>
      <c r="F3844">
        <v>207</v>
      </c>
      <c r="G3844" t="s">
        <v>84</v>
      </c>
      <c r="H3844">
        <v>0.16</v>
      </c>
    </row>
    <row r="3845" spans="1:8">
      <c r="A3845">
        <v>1997</v>
      </c>
      <c r="B3845" t="s">
        <v>148</v>
      </c>
      <c r="C3845">
        <v>1</v>
      </c>
      <c r="D3845">
        <v>0.14499999999999999</v>
      </c>
      <c r="E3845">
        <v>0.32200000000000001</v>
      </c>
      <c r="F3845">
        <v>19</v>
      </c>
      <c r="G3845" t="s">
        <v>84</v>
      </c>
      <c r="H3845">
        <v>0.17</v>
      </c>
    </row>
    <row r="3846" spans="1:8">
      <c r="A3846">
        <v>1998</v>
      </c>
      <c r="B3846" t="s">
        <v>148</v>
      </c>
      <c r="C3846">
        <v>1</v>
      </c>
      <c r="D3846">
        <v>0.28399999999999997</v>
      </c>
      <c r="E3846">
        <v>0.60199999999999998</v>
      </c>
      <c r="F3846">
        <v>51</v>
      </c>
      <c r="G3846" t="s">
        <v>84</v>
      </c>
      <c r="H3846">
        <v>0.16</v>
      </c>
    </row>
    <row r="3847" spans="1:8">
      <c r="A3847">
        <v>1999</v>
      </c>
      <c r="B3847" t="s">
        <v>148</v>
      </c>
      <c r="C3847">
        <v>1</v>
      </c>
      <c r="D3847">
        <v>0.29399999999999998</v>
      </c>
      <c r="E3847">
        <v>0.222</v>
      </c>
      <c r="F3847">
        <v>228</v>
      </c>
      <c r="G3847" t="s">
        <v>84</v>
      </c>
      <c r="H3847">
        <v>0.16</v>
      </c>
    </row>
    <row r="3848" spans="1:8">
      <c r="A3848">
        <v>2000</v>
      </c>
      <c r="B3848" t="s">
        <v>148</v>
      </c>
      <c r="C3848">
        <v>1</v>
      </c>
      <c r="D3848">
        <v>0.52400000000000002</v>
      </c>
      <c r="E3848">
        <v>0.14299999999999999</v>
      </c>
      <c r="F3848">
        <v>608</v>
      </c>
      <c r="G3848" t="s">
        <v>84</v>
      </c>
      <c r="H3848">
        <v>0.14000000000000001</v>
      </c>
    </row>
    <row r="3849" spans="1:8">
      <c r="A3849">
        <v>2001</v>
      </c>
      <c r="B3849" t="s">
        <v>148</v>
      </c>
      <c r="C3849">
        <v>1</v>
      </c>
      <c r="D3849">
        <v>0.39100000000000001</v>
      </c>
      <c r="E3849">
        <v>5.3999999999999999E-2</v>
      </c>
      <c r="F3849">
        <v>9</v>
      </c>
      <c r="G3849" t="s">
        <v>84</v>
      </c>
      <c r="H3849">
        <v>0.13</v>
      </c>
    </row>
    <row r="3850" spans="1:8">
      <c r="A3850">
        <v>2002</v>
      </c>
      <c r="B3850" t="s">
        <v>148</v>
      </c>
      <c r="C3850">
        <v>1</v>
      </c>
      <c r="D3850">
        <v>5.5E-2</v>
      </c>
      <c r="E3850">
        <v>6.4000000000000001E-2</v>
      </c>
      <c r="F3850">
        <v>4</v>
      </c>
      <c r="G3850" t="s">
        <v>84</v>
      </c>
      <c r="H3850">
        <v>0.1</v>
      </c>
    </row>
    <row r="3851" spans="1:8">
      <c r="A3851">
        <v>2003</v>
      </c>
      <c r="B3851" t="s">
        <v>148</v>
      </c>
      <c r="C3851">
        <v>1</v>
      </c>
      <c r="D3851">
        <v>0.21</v>
      </c>
      <c r="E3851">
        <v>3.9E-2</v>
      </c>
      <c r="F3851">
        <v>1</v>
      </c>
      <c r="G3851" t="s">
        <v>84</v>
      </c>
      <c r="H3851">
        <v>0.1</v>
      </c>
    </row>
    <row r="3852" spans="1:8">
      <c r="A3852">
        <v>2004</v>
      </c>
      <c r="B3852" t="s">
        <v>148</v>
      </c>
      <c r="C3852">
        <v>1</v>
      </c>
      <c r="D3852">
        <v>0.14099999999999999</v>
      </c>
      <c r="E3852">
        <v>3.6999999999999998E-2</v>
      </c>
      <c r="F3852">
        <v>64</v>
      </c>
      <c r="G3852" t="s">
        <v>84</v>
      </c>
      <c r="H3852">
        <v>0.06</v>
      </c>
    </row>
    <row r="3853" spans="1:8">
      <c r="A3853">
        <v>2005</v>
      </c>
      <c r="B3853" t="s">
        <v>148</v>
      </c>
      <c r="C3853">
        <v>1</v>
      </c>
      <c r="D3853">
        <v>3.0000000000000001E-3</v>
      </c>
      <c r="E3853">
        <v>6.0000000000000001E-3</v>
      </c>
      <c r="F3853">
        <v>3</v>
      </c>
      <c r="G3853" t="s">
        <v>84</v>
      </c>
      <c r="H3853">
        <v>0.12</v>
      </c>
    </row>
    <row r="3854" spans="1:8">
      <c r="A3854">
        <v>2006</v>
      </c>
      <c r="B3854" t="s">
        <v>148</v>
      </c>
      <c r="C3854">
        <v>1</v>
      </c>
      <c r="D3854">
        <v>9.0999999999999998E-2</v>
      </c>
      <c r="E3854">
        <v>0.16800000000000001</v>
      </c>
      <c r="F3854">
        <v>22</v>
      </c>
      <c r="G3854" t="s">
        <v>84</v>
      </c>
      <c r="H3854">
        <v>0.14000000000000001</v>
      </c>
    </row>
    <row r="3855" spans="1:8">
      <c r="A3855">
        <v>2007</v>
      </c>
      <c r="B3855" t="s">
        <v>148</v>
      </c>
      <c r="C3855">
        <v>1</v>
      </c>
      <c r="D3855">
        <v>0.112</v>
      </c>
      <c r="E3855">
        <v>0.33900000000000002</v>
      </c>
      <c r="F3855">
        <v>11</v>
      </c>
      <c r="G3855" t="s">
        <v>84</v>
      </c>
      <c r="H3855">
        <v>0.2</v>
      </c>
    </row>
    <row r="3856" spans="1:8">
      <c r="A3856">
        <v>2008</v>
      </c>
      <c r="B3856" t="s">
        <v>148</v>
      </c>
      <c r="C3856">
        <v>1</v>
      </c>
      <c r="D3856">
        <v>4.9000000000000002E-2</v>
      </c>
      <c r="E3856">
        <v>0.151</v>
      </c>
      <c r="F3856">
        <v>36</v>
      </c>
      <c r="G3856" t="s">
        <v>84</v>
      </c>
      <c r="H3856">
        <v>0.24</v>
      </c>
    </row>
    <row r="3857" spans="1:8">
      <c r="A3857">
        <v>2009</v>
      </c>
      <c r="B3857" t="s">
        <v>148</v>
      </c>
      <c r="C3857">
        <v>1</v>
      </c>
      <c r="D3857">
        <v>0.13100000000000001</v>
      </c>
      <c r="E3857">
        <v>0.35399999999999998</v>
      </c>
      <c r="F3857">
        <v>21</v>
      </c>
      <c r="G3857" t="s">
        <v>84</v>
      </c>
      <c r="H3857">
        <v>0.27</v>
      </c>
    </row>
    <row r="3858" spans="1:8">
      <c r="A3858">
        <v>2010</v>
      </c>
      <c r="B3858" t="s">
        <v>148</v>
      </c>
      <c r="C3858">
        <v>1</v>
      </c>
      <c r="D3858">
        <v>0.45200000000000001</v>
      </c>
      <c r="E3858">
        <v>0</v>
      </c>
      <c r="F3858">
        <v>30</v>
      </c>
      <c r="G3858" t="s">
        <v>84</v>
      </c>
      <c r="H3858">
        <v>0.11</v>
      </c>
    </row>
    <row r="3859" spans="1:8">
      <c r="A3859">
        <v>2011</v>
      </c>
      <c r="B3859" t="s">
        <v>148</v>
      </c>
      <c r="C3859">
        <v>1</v>
      </c>
      <c r="D3859">
        <v>5.0000000000000001E-3</v>
      </c>
      <c r="E3859">
        <v>0.28100000000000003</v>
      </c>
      <c r="F3859">
        <v>40</v>
      </c>
      <c r="G3859" t="s">
        <v>84</v>
      </c>
      <c r="H3859">
        <v>0.2</v>
      </c>
    </row>
    <row r="3860" spans="1:8">
      <c r="A3860">
        <v>2012</v>
      </c>
      <c r="B3860" t="s">
        <v>148</v>
      </c>
      <c r="C3860">
        <v>1</v>
      </c>
      <c r="D3860">
        <v>0.432</v>
      </c>
      <c r="E3860">
        <v>0.30599999999999999</v>
      </c>
      <c r="F3860">
        <v>142</v>
      </c>
      <c r="G3860" t="s">
        <v>84</v>
      </c>
      <c r="H3860">
        <v>0.15</v>
      </c>
    </row>
    <row r="3861" spans="1:8">
      <c r="A3861">
        <v>2013</v>
      </c>
      <c r="B3861" t="s">
        <v>148</v>
      </c>
      <c r="C3861">
        <v>1</v>
      </c>
      <c r="D3861">
        <v>5.0000000000000001E-3</v>
      </c>
      <c r="E3861">
        <v>0.19700000000000001</v>
      </c>
      <c r="F3861">
        <v>161</v>
      </c>
      <c r="G3861" t="s">
        <v>84</v>
      </c>
      <c r="H3861">
        <v>0.19</v>
      </c>
    </row>
    <row r="3862" spans="1:8">
      <c r="A3862">
        <v>2014</v>
      </c>
      <c r="B3862" t="s">
        <v>148</v>
      </c>
      <c r="C3862">
        <v>1</v>
      </c>
      <c r="D3862">
        <v>0.1</v>
      </c>
      <c r="E3862">
        <v>0.11600000000000001</v>
      </c>
      <c r="F3862">
        <v>297</v>
      </c>
      <c r="G3862" t="s">
        <v>84</v>
      </c>
      <c r="H3862">
        <v>0.13</v>
      </c>
    </row>
    <row r="3863" spans="1:8">
      <c r="A3863">
        <v>1970</v>
      </c>
      <c r="B3863" t="s">
        <v>148</v>
      </c>
      <c r="C3863">
        <v>2</v>
      </c>
      <c r="D3863">
        <v>3.5000000000000003E-2</v>
      </c>
      <c r="E3863">
        <v>0.16200000000000001</v>
      </c>
      <c r="F3863">
        <v>645</v>
      </c>
      <c r="G3863" t="s">
        <v>84</v>
      </c>
      <c r="H3863">
        <v>0.57999999999999996</v>
      </c>
    </row>
    <row r="3864" spans="1:8">
      <c r="A3864">
        <v>1971</v>
      </c>
      <c r="B3864" t="s">
        <v>148</v>
      </c>
      <c r="C3864">
        <v>2</v>
      </c>
      <c r="D3864">
        <v>0.115</v>
      </c>
      <c r="E3864">
        <v>0.372</v>
      </c>
      <c r="F3864">
        <v>1044</v>
      </c>
      <c r="G3864" t="s">
        <v>84</v>
      </c>
      <c r="H3864">
        <v>0.71</v>
      </c>
    </row>
    <row r="3865" spans="1:8">
      <c r="A3865">
        <v>1972</v>
      </c>
      <c r="B3865" t="s">
        <v>148</v>
      </c>
      <c r="C3865">
        <v>2</v>
      </c>
      <c r="D3865">
        <v>0.47299999999999998</v>
      </c>
      <c r="E3865">
        <v>0.19800000000000001</v>
      </c>
      <c r="F3865">
        <v>286</v>
      </c>
      <c r="G3865" t="s">
        <v>84</v>
      </c>
      <c r="H3865">
        <v>1.06</v>
      </c>
    </row>
    <row r="3866" spans="1:8">
      <c r="A3866">
        <v>1973</v>
      </c>
      <c r="B3866" t="s">
        <v>148</v>
      </c>
      <c r="C3866">
        <v>2</v>
      </c>
      <c r="D3866">
        <v>0.72199999999999998</v>
      </c>
      <c r="E3866">
        <v>0.25800000000000001</v>
      </c>
      <c r="F3866">
        <v>566</v>
      </c>
      <c r="G3866" t="s">
        <v>84</v>
      </c>
      <c r="H3866">
        <v>0.46</v>
      </c>
    </row>
    <row r="3867" spans="1:8">
      <c r="A3867">
        <v>1974</v>
      </c>
      <c r="B3867" t="s">
        <v>148</v>
      </c>
      <c r="C3867">
        <v>2</v>
      </c>
      <c r="D3867">
        <v>4.8000000000000001E-2</v>
      </c>
      <c r="E3867">
        <v>7.6999999999999999E-2</v>
      </c>
      <c r="F3867">
        <v>87</v>
      </c>
      <c r="G3867" t="s">
        <v>84</v>
      </c>
      <c r="H3867">
        <v>0.84</v>
      </c>
    </row>
    <row r="3868" spans="1:8">
      <c r="A3868">
        <v>1975</v>
      </c>
      <c r="B3868" t="s">
        <v>148</v>
      </c>
      <c r="C3868">
        <v>2</v>
      </c>
      <c r="D3868">
        <v>0.16300000000000001</v>
      </c>
      <c r="E3868">
        <v>5.6000000000000001E-2</v>
      </c>
      <c r="F3868">
        <v>107</v>
      </c>
      <c r="G3868" t="s">
        <v>84</v>
      </c>
      <c r="H3868">
        <v>0.86</v>
      </c>
    </row>
    <row r="3869" spans="1:8">
      <c r="A3869">
        <v>1976</v>
      </c>
      <c r="B3869" t="s">
        <v>148</v>
      </c>
      <c r="C3869">
        <v>2</v>
      </c>
      <c r="D3869">
        <v>5.8999999999999997E-2</v>
      </c>
      <c r="E3869">
        <v>7.0000000000000001E-3</v>
      </c>
      <c r="F3869">
        <v>79</v>
      </c>
      <c r="G3869" t="s">
        <v>84</v>
      </c>
      <c r="H3869">
        <v>0.6</v>
      </c>
    </row>
    <row r="3870" spans="1:8">
      <c r="A3870">
        <v>1977</v>
      </c>
      <c r="B3870" t="s">
        <v>148</v>
      </c>
      <c r="C3870">
        <v>2</v>
      </c>
      <c r="D3870">
        <v>0.29599999999999999</v>
      </c>
      <c r="E3870">
        <v>9.7000000000000003E-2</v>
      </c>
      <c r="F3870">
        <v>23</v>
      </c>
      <c r="G3870" t="s">
        <v>84</v>
      </c>
      <c r="H3870">
        <v>0.88</v>
      </c>
    </row>
    <row r="3871" spans="1:8">
      <c r="A3871">
        <v>1978</v>
      </c>
      <c r="B3871" t="s">
        <v>148</v>
      </c>
      <c r="C3871">
        <v>2</v>
      </c>
      <c r="D3871">
        <v>0.13900000000000001</v>
      </c>
      <c r="E3871">
        <v>0.20699999999999999</v>
      </c>
      <c r="F3871">
        <v>91</v>
      </c>
      <c r="G3871" t="s">
        <v>84</v>
      </c>
      <c r="H3871">
        <v>0.79</v>
      </c>
    </row>
    <row r="3872" spans="1:8">
      <c r="A3872">
        <v>1979</v>
      </c>
      <c r="B3872" t="s">
        <v>148</v>
      </c>
      <c r="C3872">
        <v>2</v>
      </c>
      <c r="D3872">
        <v>5.3999999999999999E-2</v>
      </c>
      <c r="E3872">
        <v>0.02</v>
      </c>
      <c r="F3872">
        <v>200</v>
      </c>
      <c r="G3872" t="s">
        <v>84</v>
      </c>
      <c r="H3872">
        <v>0.71</v>
      </c>
    </row>
    <row r="3873" spans="1:8">
      <c r="A3873">
        <v>1980</v>
      </c>
      <c r="B3873" t="s">
        <v>148</v>
      </c>
      <c r="C3873">
        <v>2</v>
      </c>
      <c r="D3873">
        <v>0.127</v>
      </c>
      <c r="E3873">
        <v>1.2999999999999999E-2</v>
      </c>
      <c r="F3873">
        <v>194</v>
      </c>
      <c r="G3873" t="s">
        <v>84</v>
      </c>
      <c r="H3873">
        <v>0.9</v>
      </c>
    </row>
    <row r="3874" spans="1:8">
      <c r="A3874">
        <v>1981</v>
      </c>
      <c r="B3874" t="s">
        <v>148</v>
      </c>
      <c r="C3874">
        <v>2</v>
      </c>
      <c r="D3874">
        <v>0.26300000000000001</v>
      </c>
      <c r="E3874">
        <v>0.161</v>
      </c>
      <c r="F3874">
        <v>1938</v>
      </c>
      <c r="G3874" t="s">
        <v>84</v>
      </c>
      <c r="H3874">
        <v>0.43</v>
      </c>
    </row>
    <row r="3875" spans="1:8">
      <c r="A3875">
        <v>1982</v>
      </c>
      <c r="B3875" t="s">
        <v>148</v>
      </c>
      <c r="C3875">
        <v>2</v>
      </c>
      <c r="D3875">
        <v>0.38200000000000001</v>
      </c>
      <c r="E3875">
        <v>0.27900000000000003</v>
      </c>
      <c r="F3875">
        <v>772</v>
      </c>
      <c r="G3875" t="s">
        <v>84</v>
      </c>
      <c r="H3875">
        <v>0.35</v>
      </c>
    </row>
    <row r="3876" spans="1:8">
      <c r="A3876">
        <v>1983</v>
      </c>
      <c r="B3876" t="s">
        <v>148</v>
      </c>
      <c r="C3876">
        <v>2</v>
      </c>
      <c r="D3876">
        <v>6.7000000000000004E-2</v>
      </c>
      <c r="E3876">
        <v>1.4999999999999999E-2</v>
      </c>
      <c r="F3876">
        <v>95</v>
      </c>
      <c r="G3876" t="s">
        <v>84</v>
      </c>
      <c r="H3876">
        <v>0.67</v>
      </c>
    </row>
    <row r="3877" spans="1:8">
      <c r="A3877">
        <v>1984</v>
      </c>
      <c r="B3877" t="s">
        <v>148</v>
      </c>
      <c r="C3877">
        <v>2</v>
      </c>
      <c r="D3877">
        <v>0.124</v>
      </c>
      <c r="E3877">
        <v>0.44</v>
      </c>
      <c r="F3877">
        <v>271</v>
      </c>
      <c r="G3877" t="s">
        <v>84</v>
      </c>
      <c r="H3877">
        <v>0.49</v>
      </c>
    </row>
    <row r="3878" spans="1:8">
      <c r="A3878">
        <v>1985</v>
      </c>
      <c r="B3878" t="s">
        <v>148</v>
      </c>
      <c r="C3878">
        <v>2</v>
      </c>
      <c r="D3878">
        <v>2.1999999999999999E-2</v>
      </c>
      <c r="E3878">
        <v>4.3999999999999997E-2</v>
      </c>
      <c r="F3878">
        <v>501</v>
      </c>
      <c r="G3878" t="s">
        <v>84</v>
      </c>
      <c r="H3878">
        <v>0.43</v>
      </c>
    </row>
    <row r="3879" spans="1:8">
      <c r="A3879">
        <v>1986</v>
      </c>
      <c r="B3879" t="s">
        <v>148</v>
      </c>
      <c r="C3879">
        <v>2</v>
      </c>
      <c r="D3879">
        <v>7.9000000000000001E-2</v>
      </c>
      <c r="E3879">
        <v>0.19400000000000001</v>
      </c>
      <c r="F3879">
        <v>86</v>
      </c>
      <c r="G3879" t="s">
        <v>84</v>
      </c>
      <c r="H3879">
        <v>0.68</v>
      </c>
    </row>
    <row r="3880" spans="1:8">
      <c r="A3880">
        <v>1987</v>
      </c>
      <c r="B3880" t="s">
        <v>148</v>
      </c>
      <c r="C3880">
        <v>2</v>
      </c>
      <c r="D3880">
        <v>0.54900000000000004</v>
      </c>
      <c r="E3880">
        <v>0.35299999999999998</v>
      </c>
      <c r="F3880">
        <v>343</v>
      </c>
      <c r="G3880" t="s">
        <v>84</v>
      </c>
      <c r="H3880">
        <v>0.41</v>
      </c>
    </row>
    <row r="3881" spans="1:8">
      <c r="A3881">
        <v>1988</v>
      </c>
      <c r="B3881" t="s">
        <v>148</v>
      </c>
      <c r="C3881">
        <v>2</v>
      </c>
      <c r="D3881">
        <v>3.1E-2</v>
      </c>
      <c r="E3881">
        <v>2.9000000000000001E-2</v>
      </c>
      <c r="F3881">
        <v>158</v>
      </c>
      <c r="G3881" t="s">
        <v>84</v>
      </c>
      <c r="H3881">
        <v>0.37</v>
      </c>
    </row>
    <row r="3882" spans="1:8">
      <c r="A3882">
        <v>1989</v>
      </c>
      <c r="B3882" t="s">
        <v>148</v>
      </c>
      <c r="C3882">
        <v>2</v>
      </c>
      <c r="D3882">
        <v>6.5000000000000002E-2</v>
      </c>
      <c r="E3882">
        <v>0.41299999999999998</v>
      </c>
      <c r="F3882">
        <v>302</v>
      </c>
      <c r="G3882" t="s">
        <v>84</v>
      </c>
      <c r="H3882">
        <v>0.32</v>
      </c>
    </row>
    <row r="3883" spans="1:8">
      <c r="A3883">
        <v>1990</v>
      </c>
      <c r="B3883" t="s">
        <v>148</v>
      </c>
      <c r="C3883">
        <v>2</v>
      </c>
      <c r="D3883">
        <v>3.7999999999999999E-2</v>
      </c>
      <c r="E3883">
        <v>0.11600000000000001</v>
      </c>
      <c r="F3883">
        <v>59</v>
      </c>
      <c r="G3883" t="s">
        <v>84</v>
      </c>
      <c r="H3883">
        <v>0.28000000000000003</v>
      </c>
    </row>
    <row r="3884" spans="1:8">
      <c r="A3884">
        <v>1991</v>
      </c>
      <c r="B3884" t="s">
        <v>148</v>
      </c>
      <c r="C3884">
        <v>2</v>
      </c>
      <c r="D3884">
        <v>3.6999999999999998E-2</v>
      </c>
      <c r="E3884">
        <v>9.4E-2</v>
      </c>
      <c r="F3884">
        <v>185</v>
      </c>
      <c r="G3884" t="s">
        <v>84</v>
      </c>
      <c r="H3884">
        <v>0.23</v>
      </c>
    </row>
    <row r="3885" spans="1:8">
      <c r="A3885">
        <v>1992</v>
      </c>
      <c r="B3885" t="s">
        <v>148</v>
      </c>
      <c r="C3885">
        <v>2</v>
      </c>
      <c r="D3885">
        <v>0.111</v>
      </c>
      <c r="E3885">
        <v>0.221</v>
      </c>
      <c r="F3885">
        <v>142</v>
      </c>
      <c r="G3885" t="s">
        <v>84</v>
      </c>
      <c r="H3885">
        <v>0.4</v>
      </c>
    </row>
    <row r="3886" spans="1:8">
      <c r="A3886">
        <v>1993</v>
      </c>
      <c r="B3886" t="s">
        <v>148</v>
      </c>
      <c r="C3886">
        <v>2</v>
      </c>
      <c r="D3886">
        <v>0.17100000000000001</v>
      </c>
      <c r="E3886">
        <v>0.36399999999999999</v>
      </c>
      <c r="F3886">
        <v>204</v>
      </c>
      <c r="G3886" t="s">
        <v>84</v>
      </c>
      <c r="H3886">
        <v>0.27</v>
      </c>
    </row>
    <row r="3887" spans="1:8">
      <c r="A3887">
        <v>1994</v>
      </c>
      <c r="B3887" t="s">
        <v>148</v>
      </c>
      <c r="C3887">
        <v>2</v>
      </c>
      <c r="D3887">
        <v>7.9000000000000001E-2</v>
      </c>
      <c r="E3887">
        <v>0.13600000000000001</v>
      </c>
      <c r="F3887">
        <v>139</v>
      </c>
      <c r="G3887" t="s">
        <v>84</v>
      </c>
      <c r="H3887">
        <v>0.22</v>
      </c>
    </row>
    <row r="3888" spans="1:8">
      <c r="A3888">
        <v>1995</v>
      </c>
      <c r="B3888" t="s">
        <v>148</v>
      </c>
      <c r="C3888">
        <v>2</v>
      </c>
      <c r="D3888">
        <v>6.0000000000000001E-3</v>
      </c>
      <c r="E3888">
        <v>0.182</v>
      </c>
      <c r="F3888">
        <v>128</v>
      </c>
      <c r="G3888" t="s">
        <v>84</v>
      </c>
      <c r="H3888">
        <v>0.35</v>
      </c>
    </row>
    <row r="3889" spans="1:8">
      <c r="A3889">
        <v>1996</v>
      </c>
      <c r="B3889" t="s">
        <v>148</v>
      </c>
      <c r="C3889">
        <v>2</v>
      </c>
      <c r="D3889">
        <v>3.3000000000000002E-2</v>
      </c>
      <c r="E3889">
        <v>0.30599999999999999</v>
      </c>
      <c r="F3889">
        <v>91</v>
      </c>
      <c r="G3889" t="s">
        <v>84</v>
      </c>
      <c r="H3889">
        <v>0.52</v>
      </c>
    </row>
    <row r="3890" spans="1:8">
      <c r="A3890">
        <v>1997</v>
      </c>
      <c r="B3890" t="s">
        <v>148</v>
      </c>
      <c r="C3890">
        <v>2</v>
      </c>
      <c r="D3890">
        <v>0.13500000000000001</v>
      </c>
      <c r="E3890">
        <v>0.372</v>
      </c>
      <c r="F3890">
        <v>74</v>
      </c>
      <c r="G3890" t="s">
        <v>84</v>
      </c>
      <c r="H3890">
        <v>0.39</v>
      </c>
    </row>
    <row r="3891" spans="1:8">
      <c r="A3891">
        <v>1998</v>
      </c>
      <c r="B3891" t="s">
        <v>148</v>
      </c>
      <c r="C3891">
        <v>2</v>
      </c>
      <c r="D3891">
        <v>9.8000000000000004E-2</v>
      </c>
      <c r="E3891">
        <v>0.159</v>
      </c>
      <c r="F3891">
        <v>54</v>
      </c>
      <c r="G3891" t="s">
        <v>84</v>
      </c>
      <c r="H3891">
        <v>0.28999999999999998</v>
      </c>
    </row>
    <row r="3892" spans="1:8">
      <c r="A3892">
        <v>1999</v>
      </c>
      <c r="B3892" t="s">
        <v>148</v>
      </c>
      <c r="C3892">
        <v>2</v>
      </c>
      <c r="D3892">
        <v>0.502</v>
      </c>
      <c r="E3892">
        <v>0.23499999999999999</v>
      </c>
      <c r="F3892">
        <v>196</v>
      </c>
      <c r="G3892" t="s">
        <v>84</v>
      </c>
      <c r="H3892">
        <v>0.33</v>
      </c>
    </row>
    <row r="3893" spans="1:8">
      <c r="A3893">
        <v>2000</v>
      </c>
      <c r="B3893" t="s">
        <v>148</v>
      </c>
      <c r="C3893">
        <v>2</v>
      </c>
      <c r="D3893">
        <v>7.5999999999999998E-2</v>
      </c>
      <c r="E3893">
        <v>0.79500000000000004</v>
      </c>
      <c r="F3893">
        <v>208</v>
      </c>
      <c r="G3893" t="s">
        <v>84</v>
      </c>
      <c r="H3893">
        <v>0.23</v>
      </c>
    </row>
    <row r="3894" spans="1:8">
      <c r="A3894">
        <v>2001</v>
      </c>
      <c r="B3894" t="s">
        <v>148</v>
      </c>
      <c r="C3894">
        <v>2</v>
      </c>
      <c r="D3894">
        <v>9.7000000000000003E-2</v>
      </c>
      <c r="E3894">
        <v>0.28599999999999998</v>
      </c>
      <c r="F3894">
        <v>406</v>
      </c>
      <c r="G3894" t="s">
        <v>84</v>
      </c>
      <c r="H3894">
        <v>0.25</v>
      </c>
    </row>
    <row r="3895" spans="1:8">
      <c r="A3895">
        <v>2002</v>
      </c>
      <c r="B3895" t="s">
        <v>148</v>
      </c>
      <c r="C3895">
        <v>2</v>
      </c>
      <c r="D3895">
        <v>2.9000000000000001E-2</v>
      </c>
      <c r="E3895">
        <v>4.1000000000000002E-2</v>
      </c>
      <c r="F3895">
        <v>27</v>
      </c>
      <c r="G3895" t="s">
        <v>84</v>
      </c>
      <c r="H3895">
        <v>0.27</v>
      </c>
    </row>
    <row r="3896" spans="1:8">
      <c r="A3896">
        <v>2003</v>
      </c>
      <c r="B3896" t="s">
        <v>148</v>
      </c>
      <c r="C3896">
        <v>2</v>
      </c>
      <c r="D3896">
        <v>0.59699999999999998</v>
      </c>
      <c r="E3896">
        <v>0.255</v>
      </c>
      <c r="F3896">
        <v>69</v>
      </c>
      <c r="G3896" t="s">
        <v>84</v>
      </c>
      <c r="H3896">
        <v>0.27</v>
      </c>
    </row>
    <row r="3897" spans="1:8">
      <c r="A3897">
        <v>2004</v>
      </c>
      <c r="B3897" t="s">
        <v>148</v>
      </c>
      <c r="C3897">
        <v>2</v>
      </c>
      <c r="D3897">
        <v>0.41099999999999998</v>
      </c>
      <c r="E3897">
        <v>8.4000000000000005E-2</v>
      </c>
      <c r="F3897">
        <v>39</v>
      </c>
      <c r="G3897" t="s">
        <v>84</v>
      </c>
      <c r="H3897">
        <v>0.21</v>
      </c>
    </row>
    <row r="3898" spans="1:8">
      <c r="A3898">
        <v>2005</v>
      </c>
      <c r="B3898" t="s">
        <v>148</v>
      </c>
      <c r="C3898">
        <v>2</v>
      </c>
      <c r="D3898">
        <v>0.21</v>
      </c>
      <c r="E3898">
        <v>0.438</v>
      </c>
      <c r="F3898">
        <v>20</v>
      </c>
      <c r="G3898" t="s">
        <v>84</v>
      </c>
      <c r="H3898">
        <v>0.37</v>
      </c>
    </row>
    <row r="3899" spans="1:8">
      <c r="A3899">
        <v>2006</v>
      </c>
      <c r="B3899" t="s">
        <v>148</v>
      </c>
      <c r="C3899">
        <v>2</v>
      </c>
      <c r="D3899">
        <v>0.02</v>
      </c>
      <c r="E3899">
        <v>0.47699999999999998</v>
      </c>
      <c r="F3899">
        <v>26</v>
      </c>
      <c r="G3899" t="s">
        <v>84</v>
      </c>
      <c r="H3899">
        <v>0.34</v>
      </c>
    </row>
    <row r="3900" spans="1:8">
      <c r="A3900">
        <v>2007</v>
      </c>
      <c r="B3900" t="s">
        <v>148</v>
      </c>
      <c r="C3900">
        <v>2</v>
      </c>
      <c r="D3900">
        <v>6.7000000000000004E-2</v>
      </c>
      <c r="E3900">
        <v>3.6999999999999998E-2</v>
      </c>
      <c r="F3900">
        <v>27</v>
      </c>
      <c r="G3900" t="s">
        <v>84</v>
      </c>
      <c r="H3900">
        <v>0.7</v>
      </c>
    </row>
    <row r="3901" spans="1:8">
      <c r="A3901">
        <v>2008</v>
      </c>
      <c r="B3901" t="s">
        <v>148</v>
      </c>
      <c r="C3901">
        <v>2</v>
      </c>
      <c r="D3901">
        <v>1.0999999999999999E-2</v>
      </c>
      <c r="E3901">
        <v>0.26</v>
      </c>
      <c r="F3901">
        <v>62</v>
      </c>
      <c r="G3901" t="s">
        <v>84</v>
      </c>
      <c r="H3901">
        <v>0.56999999999999995</v>
      </c>
    </row>
    <row r="3902" spans="1:8">
      <c r="A3902">
        <v>2009</v>
      </c>
      <c r="B3902" t="s">
        <v>148</v>
      </c>
      <c r="C3902">
        <v>2</v>
      </c>
      <c r="D3902">
        <v>0.252</v>
      </c>
      <c r="E3902">
        <v>0.52</v>
      </c>
      <c r="F3902">
        <v>49</v>
      </c>
      <c r="G3902" t="s">
        <v>84</v>
      </c>
      <c r="H3902">
        <v>0.56999999999999995</v>
      </c>
    </row>
    <row r="3903" spans="1:8">
      <c r="A3903">
        <v>2010</v>
      </c>
      <c r="B3903" t="s">
        <v>148</v>
      </c>
      <c r="C3903">
        <v>2</v>
      </c>
      <c r="D3903">
        <v>4.7E-2</v>
      </c>
      <c r="E3903">
        <v>4.3999999999999997E-2</v>
      </c>
      <c r="F3903">
        <v>35</v>
      </c>
      <c r="G3903" t="s">
        <v>84</v>
      </c>
      <c r="H3903">
        <v>0.28999999999999998</v>
      </c>
    </row>
    <row r="3904" spans="1:8">
      <c r="A3904">
        <v>2011</v>
      </c>
      <c r="B3904" t="s">
        <v>148</v>
      </c>
      <c r="C3904">
        <v>2</v>
      </c>
      <c r="D3904">
        <v>0.02</v>
      </c>
      <c r="E3904">
        <v>0.47699999999999998</v>
      </c>
      <c r="F3904">
        <v>25</v>
      </c>
      <c r="G3904" t="s">
        <v>84</v>
      </c>
      <c r="H3904">
        <v>0.45</v>
      </c>
    </row>
    <row r="3905" spans="1:8">
      <c r="A3905">
        <v>2012</v>
      </c>
      <c r="B3905" t="s">
        <v>148</v>
      </c>
      <c r="C3905">
        <v>2</v>
      </c>
      <c r="D3905">
        <v>6.0999999999999999E-2</v>
      </c>
      <c r="E3905">
        <v>0.27200000000000002</v>
      </c>
      <c r="F3905">
        <v>75</v>
      </c>
      <c r="G3905" t="s">
        <v>84</v>
      </c>
      <c r="H3905">
        <v>0.41</v>
      </c>
    </row>
    <row r="3906" spans="1:8">
      <c r="A3906">
        <v>2013</v>
      </c>
      <c r="B3906" t="s">
        <v>148</v>
      </c>
      <c r="C3906">
        <v>2</v>
      </c>
      <c r="D3906">
        <v>9.8000000000000004E-2</v>
      </c>
      <c r="E3906">
        <v>0.64700000000000002</v>
      </c>
      <c r="F3906">
        <v>260</v>
      </c>
      <c r="G3906" t="s">
        <v>84</v>
      </c>
      <c r="H3906">
        <v>0.34</v>
      </c>
    </row>
    <row r="3907" spans="1:8">
      <c r="A3907">
        <v>2014</v>
      </c>
      <c r="B3907" t="s">
        <v>148</v>
      </c>
      <c r="C3907">
        <v>2</v>
      </c>
      <c r="D3907">
        <v>1.4999999999999999E-2</v>
      </c>
      <c r="E3907">
        <v>0.54200000000000004</v>
      </c>
      <c r="F3907">
        <v>132</v>
      </c>
      <c r="G3907" t="s">
        <v>84</v>
      </c>
      <c r="H3907">
        <v>0.46</v>
      </c>
    </row>
    <row r="3908" spans="1:8">
      <c r="A3908" s="3">
        <v>1970</v>
      </c>
      <c r="B3908" t="s">
        <v>148</v>
      </c>
      <c r="C3908" s="3">
        <v>3</v>
      </c>
      <c r="D3908">
        <v>0.108</v>
      </c>
      <c r="E3908">
        <v>1.0999999999999999E-2</v>
      </c>
      <c r="F3908">
        <v>436</v>
      </c>
      <c r="G3908" t="s">
        <v>84</v>
      </c>
      <c r="H3908">
        <v>1.17</v>
      </c>
    </row>
    <row r="3909" spans="1:8">
      <c r="A3909" s="3">
        <v>1971</v>
      </c>
      <c r="B3909" t="s">
        <v>148</v>
      </c>
      <c r="C3909" s="3">
        <v>3</v>
      </c>
      <c r="D3909">
        <v>0.16400000000000001</v>
      </c>
      <c r="E3909">
        <v>0.18099999999999999</v>
      </c>
      <c r="F3909">
        <v>1487</v>
      </c>
      <c r="G3909" t="s">
        <v>84</v>
      </c>
      <c r="H3909">
        <v>1.56</v>
      </c>
    </row>
    <row r="3910" spans="1:8">
      <c r="A3910" s="3">
        <v>1972</v>
      </c>
      <c r="B3910" t="s">
        <v>148</v>
      </c>
      <c r="C3910" s="3">
        <v>3</v>
      </c>
      <c r="D3910">
        <v>0.193</v>
      </c>
      <c r="E3910">
        <v>0.14199999999999999</v>
      </c>
      <c r="F3910">
        <v>777</v>
      </c>
      <c r="G3910" t="s">
        <v>84</v>
      </c>
      <c r="H3910">
        <v>1.86</v>
      </c>
    </row>
    <row r="3911" spans="1:8">
      <c r="A3911" s="3">
        <v>1973</v>
      </c>
      <c r="B3911" t="s">
        <v>148</v>
      </c>
      <c r="C3911" s="3">
        <v>3</v>
      </c>
      <c r="D3911">
        <v>0.129</v>
      </c>
      <c r="E3911">
        <v>7.9000000000000001E-2</v>
      </c>
      <c r="F3911">
        <v>864</v>
      </c>
      <c r="G3911" t="s">
        <v>84</v>
      </c>
      <c r="H3911">
        <v>1.21</v>
      </c>
    </row>
    <row r="3912" spans="1:8">
      <c r="A3912" s="3">
        <v>1974</v>
      </c>
      <c r="B3912" t="s">
        <v>148</v>
      </c>
      <c r="C3912" s="3">
        <v>3</v>
      </c>
      <c r="D3912">
        <v>0.42399999999999999</v>
      </c>
      <c r="E3912">
        <v>0.32</v>
      </c>
      <c r="F3912">
        <v>2414</v>
      </c>
      <c r="G3912" t="s">
        <v>84</v>
      </c>
      <c r="H3912">
        <v>1.42</v>
      </c>
    </row>
    <row r="3913" spans="1:8">
      <c r="A3913" s="3">
        <v>1975</v>
      </c>
      <c r="B3913" t="s">
        <v>148</v>
      </c>
      <c r="C3913" s="3">
        <v>3</v>
      </c>
      <c r="D3913">
        <v>0.12</v>
      </c>
      <c r="E3913">
        <v>4.8000000000000001E-2</v>
      </c>
      <c r="F3913">
        <v>530</v>
      </c>
      <c r="G3913" t="s">
        <v>84</v>
      </c>
      <c r="H3913">
        <v>1.31</v>
      </c>
    </row>
    <row r="3914" spans="1:8">
      <c r="A3914" s="3">
        <v>1976</v>
      </c>
      <c r="B3914" t="s">
        <v>148</v>
      </c>
      <c r="C3914" s="3">
        <v>3</v>
      </c>
      <c r="D3914">
        <v>9.9000000000000005E-2</v>
      </c>
      <c r="E3914">
        <v>3.9E-2</v>
      </c>
      <c r="F3914">
        <v>905</v>
      </c>
      <c r="G3914" t="s">
        <v>84</v>
      </c>
      <c r="H3914">
        <v>1.25</v>
      </c>
    </row>
    <row r="3915" spans="1:8">
      <c r="A3915" s="3">
        <v>1977</v>
      </c>
      <c r="B3915" t="s">
        <v>148</v>
      </c>
      <c r="C3915" s="3">
        <v>3</v>
      </c>
      <c r="D3915">
        <v>0.13600000000000001</v>
      </c>
      <c r="E3915">
        <v>0.11799999999999999</v>
      </c>
      <c r="F3915">
        <v>471</v>
      </c>
      <c r="G3915" t="s">
        <v>84</v>
      </c>
      <c r="H3915">
        <v>1.22</v>
      </c>
    </row>
    <row r="3916" spans="1:8">
      <c r="A3916" s="3">
        <v>1978</v>
      </c>
      <c r="B3916" t="s">
        <v>148</v>
      </c>
      <c r="C3916" s="3">
        <v>3</v>
      </c>
      <c r="D3916">
        <v>0.21299999999999999</v>
      </c>
      <c r="E3916">
        <v>4.2000000000000003E-2</v>
      </c>
      <c r="F3916">
        <v>824</v>
      </c>
      <c r="G3916" t="s">
        <v>84</v>
      </c>
      <c r="H3916">
        <v>1.23</v>
      </c>
    </row>
    <row r="3917" spans="1:8">
      <c r="A3917" s="3">
        <v>1979</v>
      </c>
      <c r="B3917" t="s">
        <v>148</v>
      </c>
      <c r="C3917" s="3">
        <v>3</v>
      </c>
      <c r="D3917">
        <v>8.8999999999999996E-2</v>
      </c>
      <c r="E3917">
        <v>0.20899999999999999</v>
      </c>
      <c r="F3917">
        <v>1553</v>
      </c>
      <c r="G3917" t="s">
        <v>84</v>
      </c>
      <c r="H3917">
        <v>1.2</v>
      </c>
    </row>
    <row r="3918" spans="1:8">
      <c r="A3918" s="3">
        <v>1980</v>
      </c>
      <c r="B3918" t="s">
        <v>148</v>
      </c>
      <c r="C3918" s="3">
        <v>3</v>
      </c>
      <c r="D3918">
        <v>6.5000000000000002E-2</v>
      </c>
      <c r="E3918">
        <v>2.1999999999999999E-2</v>
      </c>
      <c r="F3918">
        <v>415</v>
      </c>
      <c r="G3918" t="s">
        <v>84</v>
      </c>
      <c r="H3918">
        <v>1.24</v>
      </c>
    </row>
    <row r="3919" spans="1:8">
      <c r="A3919" s="3">
        <v>1981</v>
      </c>
      <c r="B3919" t="s">
        <v>148</v>
      </c>
      <c r="C3919" s="3">
        <v>3</v>
      </c>
      <c r="D3919">
        <v>3.4000000000000002E-2</v>
      </c>
      <c r="E3919">
        <v>0.46899999999999997</v>
      </c>
      <c r="F3919">
        <v>1748</v>
      </c>
      <c r="G3919" t="s">
        <v>84</v>
      </c>
      <c r="H3919">
        <v>1.24</v>
      </c>
    </row>
    <row r="3920" spans="1:8">
      <c r="A3920" s="3">
        <v>1982</v>
      </c>
      <c r="B3920" t="s">
        <v>148</v>
      </c>
      <c r="C3920" s="3">
        <v>3</v>
      </c>
      <c r="D3920">
        <v>0.216</v>
      </c>
      <c r="E3920">
        <v>0.28100000000000003</v>
      </c>
      <c r="F3920">
        <v>1981</v>
      </c>
      <c r="G3920" t="s">
        <v>84</v>
      </c>
      <c r="H3920">
        <v>0.92</v>
      </c>
    </row>
    <row r="3921" spans="1:8">
      <c r="A3921" s="3">
        <v>1983</v>
      </c>
      <c r="B3921" t="s">
        <v>148</v>
      </c>
      <c r="C3921" s="3">
        <v>3</v>
      </c>
      <c r="D3921">
        <v>2.1999999999999999E-2</v>
      </c>
      <c r="E3921">
        <v>7.0000000000000007E-2</v>
      </c>
      <c r="F3921">
        <v>1245</v>
      </c>
      <c r="G3921" t="s">
        <v>84</v>
      </c>
      <c r="H3921">
        <v>0.99</v>
      </c>
    </row>
    <row r="3922" spans="1:8">
      <c r="A3922" s="3">
        <v>1984</v>
      </c>
      <c r="B3922" t="s">
        <v>148</v>
      </c>
      <c r="C3922" s="3">
        <v>3</v>
      </c>
      <c r="D3922">
        <v>0.112</v>
      </c>
      <c r="E3922">
        <v>5.8999999999999997E-2</v>
      </c>
      <c r="F3922">
        <v>623</v>
      </c>
      <c r="G3922" t="s">
        <v>84</v>
      </c>
      <c r="H3922">
        <v>1.2</v>
      </c>
    </row>
    <row r="3923" spans="1:8">
      <c r="A3923" s="3">
        <v>1985</v>
      </c>
      <c r="B3923" t="s">
        <v>148</v>
      </c>
      <c r="C3923" s="3">
        <v>3</v>
      </c>
      <c r="D3923">
        <v>0.29199999999999998</v>
      </c>
      <c r="E3923">
        <v>9.2999999999999999E-2</v>
      </c>
      <c r="F3923">
        <v>2039</v>
      </c>
      <c r="G3923" t="s">
        <v>84</v>
      </c>
      <c r="H3923">
        <v>0.94</v>
      </c>
    </row>
    <row r="3924" spans="1:8">
      <c r="A3924" s="3">
        <v>1986</v>
      </c>
      <c r="B3924" t="s">
        <v>148</v>
      </c>
      <c r="C3924" s="3">
        <v>3</v>
      </c>
      <c r="D3924">
        <v>3.5999999999999997E-2</v>
      </c>
      <c r="E3924">
        <v>7.4999999999999997E-2</v>
      </c>
      <c r="F3924">
        <v>980</v>
      </c>
      <c r="G3924" t="s">
        <v>84</v>
      </c>
      <c r="H3924">
        <v>1.1100000000000001</v>
      </c>
    </row>
    <row r="3925" spans="1:8">
      <c r="A3925" s="3">
        <v>1987</v>
      </c>
      <c r="B3925" t="s">
        <v>148</v>
      </c>
      <c r="C3925" s="3">
        <v>3</v>
      </c>
      <c r="D3925">
        <v>0.121</v>
      </c>
      <c r="E3925">
        <v>0.104</v>
      </c>
      <c r="F3925">
        <v>977</v>
      </c>
      <c r="G3925" t="s">
        <v>84</v>
      </c>
      <c r="H3925">
        <v>1.03</v>
      </c>
    </row>
    <row r="3926" spans="1:8">
      <c r="A3926" s="3">
        <v>1988</v>
      </c>
      <c r="B3926" t="s">
        <v>148</v>
      </c>
      <c r="C3926" s="3">
        <v>3</v>
      </c>
      <c r="D3926">
        <v>0.1</v>
      </c>
      <c r="E3926">
        <v>0.27900000000000003</v>
      </c>
      <c r="F3926">
        <v>430</v>
      </c>
      <c r="G3926" t="s">
        <v>84</v>
      </c>
      <c r="H3926">
        <v>1.07</v>
      </c>
    </row>
    <row r="3927" spans="1:8">
      <c r="A3927" s="3">
        <v>1989</v>
      </c>
      <c r="B3927" t="s">
        <v>148</v>
      </c>
      <c r="C3927" s="3">
        <v>3</v>
      </c>
      <c r="D3927">
        <v>5.5E-2</v>
      </c>
      <c r="E3927">
        <v>0.222</v>
      </c>
      <c r="F3927">
        <v>383</v>
      </c>
      <c r="G3927" t="s">
        <v>84</v>
      </c>
      <c r="H3927">
        <v>1.01</v>
      </c>
    </row>
    <row r="3928" spans="1:8">
      <c r="A3928" s="3">
        <v>1990</v>
      </c>
      <c r="B3928" t="s">
        <v>148</v>
      </c>
      <c r="C3928" s="3">
        <v>3</v>
      </c>
      <c r="D3928">
        <v>0.36899999999999999</v>
      </c>
      <c r="E3928">
        <v>0.318</v>
      </c>
      <c r="F3928">
        <v>716</v>
      </c>
      <c r="G3928" t="s">
        <v>84</v>
      </c>
      <c r="H3928">
        <v>0.93</v>
      </c>
    </row>
    <row r="3929" spans="1:8">
      <c r="A3929" s="3">
        <v>1991</v>
      </c>
      <c r="B3929" t="s">
        <v>148</v>
      </c>
      <c r="C3929" s="3">
        <v>3</v>
      </c>
      <c r="D3929">
        <v>0.21099999999999999</v>
      </c>
      <c r="E3929">
        <v>0.221</v>
      </c>
      <c r="F3929">
        <v>203</v>
      </c>
      <c r="G3929" t="s">
        <v>84</v>
      </c>
      <c r="H3929">
        <v>1.1200000000000001</v>
      </c>
    </row>
    <row r="3930" spans="1:8">
      <c r="A3930" s="3">
        <v>1992</v>
      </c>
      <c r="B3930" t="s">
        <v>148</v>
      </c>
      <c r="C3930" s="3">
        <v>3</v>
      </c>
      <c r="D3930">
        <v>8.3000000000000004E-2</v>
      </c>
      <c r="E3930">
        <v>0.14599999999999999</v>
      </c>
      <c r="F3930">
        <v>100</v>
      </c>
      <c r="G3930" t="s">
        <v>84</v>
      </c>
      <c r="H3930">
        <v>1.04</v>
      </c>
    </row>
    <row r="3931" spans="1:8">
      <c r="A3931" s="3">
        <v>1993</v>
      </c>
      <c r="B3931" t="s">
        <v>148</v>
      </c>
      <c r="C3931" s="3">
        <v>3</v>
      </c>
      <c r="D3931">
        <v>0.20200000000000001</v>
      </c>
      <c r="E3931">
        <v>8.4000000000000005E-2</v>
      </c>
      <c r="F3931">
        <v>205</v>
      </c>
      <c r="G3931" t="s">
        <v>84</v>
      </c>
      <c r="H3931">
        <v>0.56999999999999995</v>
      </c>
    </row>
    <row r="3932" spans="1:8">
      <c r="A3932" s="3">
        <v>1994</v>
      </c>
      <c r="B3932" t="s">
        <v>148</v>
      </c>
      <c r="C3932" s="3">
        <v>3</v>
      </c>
      <c r="D3932">
        <v>0.17100000000000001</v>
      </c>
      <c r="E3932">
        <v>0.36599999999999999</v>
      </c>
      <c r="F3932">
        <v>411</v>
      </c>
      <c r="G3932" t="s">
        <v>84</v>
      </c>
      <c r="H3932">
        <v>0.37</v>
      </c>
    </row>
    <row r="3933" spans="1:8">
      <c r="A3933" s="3">
        <v>1995</v>
      </c>
      <c r="B3933" t="s">
        <v>148</v>
      </c>
      <c r="C3933" s="3">
        <v>3</v>
      </c>
      <c r="D3933">
        <v>0.24199999999999999</v>
      </c>
      <c r="E3933">
        <v>0.54700000000000004</v>
      </c>
      <c r="F3933">
        <v>287</v>
      </c>
      <c r="G3933" t="s">
        <v>84</v>
      </c>
      <c r="H3933">
        <v>0.89</v>
      </c>
    </row>
    <row r="3934" spans="1:8">
      <c r="A3934" s="3">
        <v>1996</v>
      </c>
      <c r="B3934" t="s">
        <v>148</v>
      </c>
      <c r="C3934" s="3">
        <v>3</v>
      </c>
      <c r="D3934">
        <v>1.2E-2</v>
      </c>
      <c r="E3934">
        <v>4.4999999999999998E-2</v>
      </c>
      <c r="F3934">
        <v>108</v>
      </c>
      <c r="G3934" t="s">
        <v>84</v>
      </c>
      <c r="H3934">
        <v>1.1499999999999999</v>
      </c>
    </row>
    <row r="3935" spans="1:8">
      <c r="A3935" s="3">
        <v>1997</v>
      </c>
      <c r="B3935" t="s">
        <v>148</v>
      </c>
      <c r="C3935" s="3">
        <v>3</v>
      </c>
      <c r="D3935">
        <v>0.22</v>
      </c>
      <c r="E3935">
        <v>8.5999999999999993E-2</v>
      </c>
      <c r="F3935">
        <v>57</v>
      </c>
      <c r="G3935" t="s">
        <v>84</v>
      </c>
      <c r="H3935">
        <v>0.83</v>
      </c>
    </row>
    <row r="3936" spans="1:8">
      <c r="A3936" s="3">
        <v>1998</v>
      </c>
      <c r="B3936" t="s">
        <v>148</v>
      </c>
      <c r="C3936" s="3">
        <v>3</v>
      </c>
      <c r="D3936">
        <v>0.36699999999999999</v>
      </c>
      <c r="E3936">
        <v>0.154</v>
      </c>
      <c r="F3936">
        <v>95</v>
      </c>
      <c r="G3936" t="s">
        <v>84</v>
      </c>
      <c r="H3936">
        <v>0.8</v>
      </c>
    </row>
    <row r="3937" spans="1:8">
      <c r="A3937" s="3">
        <v>1999</v>
      </c>
      <c r="B3937" t="s">
        <v>148</v>
      </c>
      <c r="C3937" s="3">
        <v>3</v>
      </c>
      <c r="D3937">
        <v>8.1000000000000003E-2</v>
      </c>
      <c r="E3937">
        <v>8.8999999999999996E-2</v>
      </c>
      <c r="F3937">
        <v>36</v>
      </c>
      <c r="G3937" t="s">
        <v>84</v>
      </c>
      <c r="H3937">
        <v>1</v>
      </c>
    </row>
    <row r="3938" spans="1:8">
      <c r="A3938" s="3">
        <v>2000</v>
      </c>
      <c r="B3938" t="s">
        <v>148</v>
      </c>
      <c r="C3938" s="3">
        <v>3</v>
      </c>
      <c r="D3938">
        <v>8.4000000000000005E-2</v>
      </c>
      <c r="E3938">
        <v>3.7999999999999999E-2</v>
      </c>
      <c r="F3938">
        <v>108</v>
      </c>
      <c r="G3938" t="s">
        <v>84</v>
      </c>
      <c r="H3938">
        <v>0.5</v>
      </c>
    </row>
    <row r="3939" spans="1:8">
      <c r="A3939" s="3">
        <v>2001</v>
      </c>
      <c r="B3939" t="s">
        <v>148</v>
      </c>
      <c r="C3939" s="3">
        <v>3</v>
      </c>
      <c r="D3939">
        <v>6.9000000000000006E-2</v>
      </c>
      <c r="E3939">
        <v>0.22500000000000001</v>
      </c>
      <c r="F3939">
        <v>269</v>
      </c>
      <c r="G3939" t="s">
        <v>84</v>
      </c>
      <c r="H3939">
        <v>0.51</v>
      </c>
    </row>
    <row r="3940" spans="1:8">
      <c r="A3940" s="3">
        <v>2002</v>
      </c>
      <c r="B3940" t="s">
        <v>148</v>
      </c>
      <c r="C3940" s="3">
        <v>3</v>
      </c>
      <c r="D3940">
        <v>5.3999999999999999E-2</v>
      </c>
      <c r="E3940">
        <v>0.28999999999999998</v>
      </c>
      <c r="F3940">
        <v>134</v>
      </c>
      <c r="G3940" t="s">
        <v>84</v>
      </c>
      <c r="H3940">
        <v>0.99</v>
      </c>
    </row>
    <row r="3941" spans="1:8">
      <c r="A3941" s="3">
        <v>2003</v>
      </c>
      <c r="B3941" t="s">
        <v>148</v>
      </c>
      <c r="C3941" s="3">
        <v>3</v>
      </c>
      <c r="D3941">
        <v>3.2000000000000001E-2</v>
      </c>
      <c r="E3941">
        <v>0.24</v>
      </c>
      <c r="F3941">
        <v>22</v>
      </c>
      <c r="G3941" t="s">
        <v>84</v>
      </c>
      <c r="H3941">
        <v>0.61</v>
      </c>
    </row>
    <row r="3942" spans="1:8">
      <c r="A3942" s="3">
        <v>2004</v>
      </c>
      <c r="B3942" t="s">
        <v>148</v>
      </c>
      <c r="C3942" s="3">
        <v>3</v>
      </c>
      <c r="D3942">
        <v>9.7000000000000003E-2</v>
      </c>
      <c r="E3942">
        <v>0.53500000000000003</v>
      </c>
      <c r="F3942">
        <v>45</v>
      </c>
      <c r="G3942" t="s">
        <v>84</v>
      </c>
      <c r="H3942">
        <v>0.75</v>
      </c>
    </row>
    <row r="3943" spans="1:8">
      <c r="A3943" s="3">
        <v>2005</v>
      </c>
      <c r="B3943" t="s">
        <v>148</v>
      </c>
      <c r="C3943" s="3">
        <v>3</v>
      </c>
      <c r="D3943">
        <v>7.0000000000000001E-3</v>
      </c>
      <c r="E3943">
        <v>0.08</v>
      </c>
      <c r="F3943">
        <v>19</v>
      </c>
      <c r="G3943" t="s">
        <v>84</v>
      </c>
      <c r="H3943">
        <v>0.93</v>
      </c>
    </row>
    <row r="3944" spans="1:8">
      <c r="A3944" s="3">
        <v>2006</v>
      </c>
      <c r="B3944" t="s">
        <v>148</v>
      </c>
      <c r="C3944" s="3">
        <v>3</v>
      </c>
      <c r="D3944">
        <v>2.3E-2</v>
      </c>
      <c r="E3944">
        <v>6.9000000000000006E-2</v>
      </c>
      <c r="F3944">
        <v>37</v>
      </c>
      <c r="G3944" t="s">
        <v>84</v>
      </c>
      <c r="H3944">
        <v>0.7</v>
      </c>
    </row>
    <row r="3945" spans="1:8">
      <c r="A3945" s="3">
        <v>2007</v>
      </c>
      <c r="B3945" t="s">
        <v>148</v>
      </c>
      <c r="C3945" s="3">
        <v>3</v>
      </c>
      <c r="D3945">
        <v>9.7000000000000003E-2</v>
      </c>
      <c r="E3945">
        <v>0</v>
      </c>
      <c r="F3945">
        <v>30</v>
      </c>
      <c r="G3945" t="s">
        <v>84</v>
      </c>
      <c r="H3945">
        <v>0.73</v>
      </c>
    </row>
    <row r="3946" spans="1:8">
      <c r="A3946" s="3">
        <v>2008</v>
      </c>
      <c r="B3946" t="s">
        <v>148</v>
      </c>
      <c r="C3946" s="3">
        <v>3</v>
      </c>
      <c r="D3946">
        <v>3.0000000000000001E-3</v>
      </c>
      <c r="E3946">
        <v>0.22900000000000001</v>
      </c>
      <c r="F3946">
        <v>64</v>
      </c>
      <c r="G3946" t="s">
        <v>84</v>
      </c>
      <c r="H3946">
        <v>1.07</v>
      </c>
    </row>
    <row r="3947" spans="1:8">
      <c r="A3947" s="3">
        <v>2009</v>
      </c>
      <c r="B3947" t="s">
        <v>148</v>
      </c>
      <c r="C3947" s="3">
        <v>3</v>
      </c>
      <c r="D3947">
        <v>9.8000000000000004E-2</v>
      </c>
      <c r="E3947">
        <v>5.6000000000000001E-2</v>
      </c>
      <c r="F3947">
        <v>43</v>
      </c>
      <c r="G3947" t="s">
        <v>84</v>
      </c>
      <c r="H3947">
        <v>0.95</v>
      </c>
    </row>
    <row r="3948" spans="1:8">
      <c r="A3948" s="3">
        <v>2010</v>
      </c>
      <c r="B3948" t="s">
        <v>148</v>
      </c>
      <c r="C3948" s="3">
        <v>3</v>
      </c>
      <c r="D3948">
        <v>0.14499999999999999</v>
      </c>
      <c r="E3948">
        <v>0.106</v>
      </c>
      <c r="F3948">
        <v>59</v>
      </c>
      <c r="G3948" t="s">
        <v>84</v>
      </c>
      <c r="H3948">
        <v>0.83</v>
      </c>
    </row>
    <row r="3949" spans="1:8">
      <c r="A3949" s="3">
        <v>2011</v>
      </c>
      <c r="B3949" t="s">
        <v>148</v>
      </c>
      <c r="C3949" s="3">
        <v>3</v>
      </c>
      <c r="D3949">
        <v>0.13400000000000001</v>
      </c>
      <c r="E3949">
        <v>0.122</v>
      </c>
      <c r="F3949">
        <v>37</v>
      </c>
      <c r="G3949" t="s">
        <v>84</v>
      </c>
      <c r="H3949">
        <v>0.78</v>
      </c>
    </row>
    <row r="3950" spans="1:8">
      <c r="A3950" s="3">
        <v>2012</v>
      </c>
      <c r="B3950" t="s">
        <v>148</v>
      </c>
      <c r="C3950" s="3">
        <v>3</v>
      </c>
      <c r="D3950">
        <v>4.3999999999999997E-2</v>
      </c>
      <c r="E3950">
        <v>0.188</v>
      </c>
      <c r="F3950">
        <v>70</v>
      </c>
      <c r="G3950" t="s">
        <v>84</v>
      </c>
      <c r="H3950">
        <v>0.88</v>
      </c>
    </row>
    <row r="3951" spans="1:8">
      <c r="A3951" s="3">
        <v>2013</v>
      </c>
      <c r="B3951" t="s">
        <v>148</v>
      </c>
      <c r="C3951" s="3">
        <v>3</v>
      </c>
      <c r="D3951">
        <v>0.26300000000000001</v>
      </c>
      <c r="E3951">
        <v>0.126</v>
      </c>
      <c r="F3951">
        <v>167</v>
      </c>
      <c r="G3951" t="s">
        <v>84</v>
      </c>
      <c r="H3951">
        <v>0.69</v>
      </c>
    </row>
    <row r="3952" spans="1:8">
      <c r="A3952" s="3">
        <v>2014</v>
      </c>
      <c r="B3952" t="s">
        <v>148</v>
      </c>
      <c r="C3952" s="3">
        <v>3</v>
      </c>
      <c r="D3952">
        <v>0.22500000000000001</v>
      </c>
      <c r="E3952">
        <v>0.316</v>
      </c>
      <c r="F3952">
        <v>338</v>
      </c>
      <c r="G3952" t="s">
        <v>84</v>
      </c>
      <c r="H3952">
        <v>0.89</v>
      </c>
    </row>
    <row r="3953" spans="1:8">
      <c r="A3953" s="3">
        <v>1970</v>
      </c>
      <c r="B3953" t="s">
        <v>148</v>
      </c>
      <c r="C3953" s="3">
        <v>4</v>
      </c>
      <c r="D3953">
        <v>5.8999999999999997E-2</v>
      </c>
      <c r="E3953">
        <v>0.191</v>
      </c>
      <c r="F3953">
        <v>990</v>
      </c>
      <c r="G3953" t="s">
        <v>84</v>
      </c>
      <c r="H3953">
        <v>1.78</v>
      </c>
    </row>
    <row r="3954" spans="1:8">
      <c r="A3954" s="3">
        <v>1971</v>
      </c>
      <c r="B3954" t="s">
        <v>148</v>
      </c>
      <c r="C3954" s="3">
        <v>4</v>
      </c>
      <c r="D3954">
        <v>0.10100000000000001</v>
      </c>
      <c r="E3954">
        <v>1.7000000000000001E-2</v>
      </c>
      <c r="F3954">
        <v>1267</v>
      </c>
      <c r="G3954" t="s">
        <v>84</v>
      </c>
      <c r="H3954">
        <v>2.12</v>
      </c>
    </row>
    <row r="3955" spans="1:8">
      <c r="A3955" s="3">
        <v>1972</v>
      </c>
      <c r="B3955" t="s">
        <v>148</v>
      </c>
      <c r="C3955" s="3">
        <v>4</v>
      </c>
      <c r="D3955">
        <v>8.0000000000000002E-3</v>
      </c>
      <c r="E3955">
        <v>6.2E-2</v>
      </c>
      <c r="F3955">
        <v>1013</v>
      </c>
      <c r="G3955" t="s">
        <v>84</v>
      </c>
      <c r="H3955">
        <v>2.65</v>
      </c>
    </row>
    <row r="3956" spans="1:8">
      <c r="A3956" s="3">
        <v>1973</v>
      </c>
      <c r="B3956" t="s">
        <v>148</v>
      </c>
      <c r="C3956" s="3">
        <v>4</v>
      </c>
      <c r="D3956">
        <v>3.6999999999999998E-2</v>
      </c>
      <c r="E3956">
        <v>5.0999999999999997E-2</v>
      </c>
      <c r="F3956">
        <v>2715</v>
      </c>
      <c r="G3956" t="s">
        <v>84</v>
      </c>
      <c r="H3956">
        <v>1.98</v>
      </c>
    </row>
    <row r="3957" spans="1:8">
      <c r="A3957" s="3">
        <v>1974</v>
      </c>
      <c r="B3957" t="s">
        <v>148</v>
      </c>
      <c r="C3957" s="3">
        <v>4</v>
      </c>
      <c r="D3957">
        <v>0.121</v>
      </c>
      <c r="E3957">
        <v>0.23400000000000001</v>
      </c>
      <c r="F3957">
        <v>1110</v>
      </c>
      <c r="G3957" t="s">
        <v>84</v>
      </c>
      <c r="H3957">
        <v>1.98</v>
      </c>
    </row>
    <row r="3958" spans="1:8">
      <c r="A3958" s="3">
        <v>1975</v>
      </c>
      <c r="B3958" t="s">
        <v>148</v>
      </c>
      <c r="C3958" s="3">
        <v>4</v>
      </c>
      <c r="D3958">
        <v>0.23499999999999999</v>
      </c>
      <c r="E3958">
        <v>0.17199999999999999</v>
      </c>
      <c r="F3958">
        <v>1871</v>
      </c>
      <c r="G3958" t="s">
        <v>84</v>
      </c>
      <c r="H3958">
        <v>2.04</v>
      </c>
    </row>
    <row r="3959" spans="1:8">
      <c r="A3959" s="3">
        <v>1976</v>
      </c>
      <c r="B3959" t="s">
        <v>148</v>
      </c>
      <c r="C3959" s="3">
        <v>4</v>
      </c>
      <c r="D3959">
        <v>0.10199999999999999</v>
      </c>
      <c r="E3959">
        <v>0.13500000000000001</v>
      </c>
      <c r="F3959">
        <v>1234</v>
      </c>
      <c r="G3959" t="s">
        <v>84</v>
      </c>
      <c r="H3959">
        <v>1.89</v>
      </c>
    </row>
    <row r="3960" spans="1:8">
      <c r="A3960" s="3">
        <v>1977</v>
      </c>
      <c r="B3960" t="s">
        <v>148</v>
      </c>
      <c r="C3960" s="3">
        <v>4</v>
      </c>
      <c r="D3960">
        <v>0.04</v>
      </c>
      <c r="E3960">
        <v>0.11799999999999999</v>
      </c>
      <c r="F3960">
        <v>1259</v>
      </c>
      <c r="G3960" t="s">
        <v>84</v>
      </c>
      <c r="H3960">
        <v>1.75</v>
      </c>
    </row>
    <row r="3961" spans="1:8">
      <c r="A3961" s="3">
        <v>1978</v>
      </c>
      <c r="B3961" t="s">
        <v>148</v>
      </c>
      <c r="C3961" s="3">
        <v>4</v>
      </c>
      <c r="D3961">
        <v>0.26500000000000001</v>
      </c>
      <c r="E3961">
        <v>4.7E-2</v>
      </c>
      <c r="F3961">
        <v>1056</v>
      </c>
      <c r="G3961" t="s">
        <v>84</v>
      </c>
      <c r="H3961">
        <v>1.79</v>
      </c>
    </row>
    <row r="3962" spans="1:8">
      <c r="A3962" s="3">
        <v>1979</v>
      </c>
      <c r="B3962" t="s">
        <v>148</v>
      </c>
      <c r="C3962" s="3">
        <v>4</v>
      </c>
      <c r="D3962">
        <v>7.5999999999999998E-2</v>
      </c>
      <c r="E3962">
        <v>0.16700000000000001</v>
      </c>
      <c r="F3962">
        <v>2225</v>
      </c>
      <c r="G3962" t="s">
        <v>84</v>
      </c>
      <c r="H3962">
        <v>1.83</v>
      </c>
    </row>
    <row r="3963" spans="1:8">
      <c r="A3963" s="3">
        <v>1980</v>
      </c>
      <c r="B3963" t="s">
        <v>148</v>
      </c>
      <c r="C3963" s="3">
        <v>4</v>
      </c>
      <c r="D3963">
        <v>0.20599999999999999</v>
      </c>
      <c r="E3963">
        <v>0.1</v>
      </c>
      <c r="F3963">
        <v>2040</v>
      </c>
      <c r="G3963" t="s">
        <v>84</v>
      </c>
      <c r="H3963">
        <v>1.87</v>
      </c>
    </row>
    <row r="3964" spans="1:8">
      <c r="A3964" s="3">
        <v>1981</v>
      </c>
      <c r="B3964" t="s">
        <v>148</v>
      </c>
      <c r="C3964" s="3">
        <v>4</v>
      </c>
      <c r="D3964">
        <v>5.0999999999999997E-2</v>
      </c>
      <c r="E3964">
        <v>0.125</v>
      </c>
      <c r="F3964">
        <v>723</v>
      </c>
      <c r="G3964" t="s">
        <v>84</v>
      </c>
      <c r="H3964">
        <v>2.42</v>
      </c>
    </row>
    <row r="3965" spans="1:8">
      <c r="A3965" s="3">
        <v>1982</v>
      </c>
      <c r="B3965" t="s">
        <v>148</v>
      </c>
      <c r="C3965" s="3">
        <v>4</v>
      </c>
      <c r="D3965">
        <v>0.185</v>
      </c>
      <c r="E3965">
        <v>6.7000000000000004E-2</v>
      </c>
      <c r="F3965">
        <v>917</v>
      </c>
      <c r="G3965" t="s">
        <v>84</v>
      </c>
      <c r="H3965">
        <v>2.33</v>
      </c>
    </row>
    <row r="3966" spans="1:8">
      <c r="A3966" s="3">
        <v>1983</v>
      </c>
      <c r="B3966" t="s">
        <v>148</v>
      </c>
      <c r="C3966" s="3">
        <v>4</v>
      </c>
      <c r="D3966">
        <v>3.3000000000000002E-2</v>
      </c>
      <c r="E3966">
        <v>4.1000000000000002E-2</v>
      </c>
      <c r="F3966">
        <v>3341</v>
      </c>
      <c r="G3966" t="s">
        <v>84</v>
      </c>
      <c r="H3966">
        <v>1.66</v>
      </c>
    </row>
    <row r="3967" spans="1:8">
      <c r="A3967" s="3">
        <v>1984</v>
      </c>
      <c r="B3967" t="s">
        <v>148</v>
      </c>
      <c r="C3967" s="3">
        <v>4</v>
      </c>
      <c r="D3967">
        <v>0.11899999999999999</v>
      </c>
      <c r="E3967">
        <v>1.4E-2</v>
      </c>
      <c r="F3967">
        <v>2187</v>
      </c>
      <c r="G3967" t="s">
        <v>84</v>
      </c>
      <c r="H3967">
        <v>1.87</v>
      </c>
    </row>
    <row r="3968" spans="1:8">
      <c r="A3968" s="3">
        <v>1985</v>
      </c>
      <c r="B3968" t="s">
        <v>148</v>
      </c>
      <c r="C3968" s="3">
        <v>4</v>
      </c>
      <c r="D3968">
        <v>0.23599999999999999</v>
      </c>
      <c r="E3968">
        <v>7.0999999999999994E-2</v>
      </c>
      <c r="F3968">
        <v>802</v>
      </c>
      <c r="G3968" t="s">
        <v>84</v>
      </c>
      <c r="H3968">
        <v>1.91</v>
      </c>
    </row>
    <row r="3969" spans="1:8">
      <c r="A3969" s="3">
        <v>1986</v>
      </c>
      <c r="B3969" t="s">
        <v>148</v>
      </c>
      <c r="C3969" s="3">
        <v>4</v>
      </c>
      <c r="D3969">
        <v>0.105</v>
      </c>
      <c r="E3969">
        <v>9.0999999999999998E-2</v>
      </c>
      <c r="F3969">
        <v>3126</v>
      </c>
      <c r="G3969" t="s">
        <v>84</v>
      </c>
      <c r="H3969">
        <v>1.69</v>
      </c>
    </row>
    <row r="3970" spans="1:8">
      <c r="A3970" s="3">
        <v>1987</v>
      </c>
      <c r="B3970" t="s">
        <v>148</v>
      </c>
      <c r="C3970" s="3">
        <v>4</v>
      </c>
      <c r="D3970">
        <v>1.4999999999999999E-2</v>
      </c>
      <c r="E3970">
        <v>0</v>
      </c>
      <c r="F3970">
        <v>856</v>
      </c>
      <c r="G3970" t="s">
        <v>84</v>
      </c>
      <c r="H3970">
        <v>1.91</v>
      </c>
    </row>
    <row r="3971" spans="1:8">
      <c r="A3971" s="3">
        <v>1988</v>
      </c>
      <c r="B3971" t="s">
        <v>148</v>
      </c>
      <c r="C3971" s="3">
        <v>4</v>
      </c>
      <c r="D3971">
        <v>1.7999999999999999E-2</v>
      </c>
      <c r="E3971">
        <v>0.34100000000000003</v>
      </c>
      <c r="F3971">
        <v>824</v>
      </c>
      <c r="G3971" t="s">
        <v>84</v>
      </c>
      <c r="H3971">
        <v>1.71</v>
      </c>
    </row>
    <row r="3972" spans="1:8">
      <c r="A3972" s="3">
        <v>1989</v>
      </c>
      <c r="B3972" t="s">
        <v>148</v>
      </c>
      <c r="C3972" s="3">
        <v>4</v>
      </c>
      <c r="D3972">
        <v>0.23</v>
      </c>
      <c r="E3972">
        <v>8.1000000000000003E-2</v>
      </c>
      <c r="F3972">
        <v>1476</v>
      </c>
      <c r="G3972" t="s">
        <v>84</v>
      </c>
      <c r="H3972">
        <v>1.6</v>
      </c>
    </row>
    <row r="3973" spans="1:8">
      <c r="A3973" s="3">
        <v>1990</v>
      </c>
      <c r="B3973" t="s">
        <v>148</v>
      </c>
      <c r="C3973" s="3">
        <v>4</v>
      </c>
      <c r="D3973">
        <v>0.14299999999999999</v>
      </c>
      <c r="E3973">
        <v>0.19600000000000001</v>
      </c>
      <c r="F3973">
        <v>948</v>
      </c>
      <c r="G3973" t="s">
        <v>84</v>
      </c>
      <c r="H3973">
        <v>1.53</v>
      </c>
    </row>
    <row r="3974" spans="1:8">
      <c r="A3974" s="3">
        <v>1991</v>
      </c>
      <c r="B3974" t="s">
        <v>148</v>
      </c>
      <c r="C3974" s="3">
        <v>4</v>
      </c>
      <c r="D3974">
        <v>0.28699999999999998</v>
      </c>
      <c r="E3974">
        <v>0.32800000000000001</v>
      </c>
      <c r="F3974">
        <v>839</v>
      </c>
      <c r="G3974" t="s">
        <v>84</v>
      </c>
      <c r="H3974">
        <v>1.59</v>
      </c>
    </row>
    <row r="3975" spans="1:8">
      <c r="A3975" s="3">
        <v>1992</v>
      </c>
      <c r="B3975" t="s">
        <v>148</v>
      </c>
      <c r="C3975" s="3">
        <v>4</v>
      </c>
      <c r="D3975">
        <v>8.1000000000000003E-2</v>
      </c>
      <c r="E3975">
        <v>0.14499999999999999</v>
      </c>
      <c r="F3975">
        <v>471</v>
      </c>
      <c r="G3975" t="s">
        <v>84</v>
      </c>
      <c r="H3975">
        <v>1.64</v>
      </c>
    </row>
    <row r="3976" spans="1:8">
      <c r="A3976" s="3">
        <v>1993</v>
      </c>
      <c r="B3976" t="s">
        <v>148</v>
      </c>
      <c r="C3976" s="3">
        <v>4</v>
      </c>
      <c r="D3976">
        <v>0.121</v>
      </c>
      <c r="E3976">
        <v>0.03</v>
      </c>
      <c r="F3976">
        <v>144</v>
      </c>
      <c r="G3976" t="s">
        <v>84</v>
      </c>
      <c r="H3976">
        <v>1.51</v>
      </c>
    </row>
    <row r="3977" spans="1:8">
      <c r="A3977" s="3">
        <v>1994</v>
      </c>
      <c r="B3977" t="s">
        <v>148</v>
      </c>
      <c r="C3977" s="3">
        <v>4</v>
      </c>
      <c r="D3977">
        <v>0.22</v>
      </c>
      <c r="E3977">
        <v>0.26300000000000001</v>
      </c>
      <c r="F3977">
        <v>194</v>
      </c>
      <c r="G3977" t="s">
        <v>84</v>
      </c>
      <c r="H3977">
        <v>1.01</v>
      </c>
    </row>
    <row r="3978" spans="1:8">
      <c r="A3978" s="3">
        <v>1995</v>
      </c>
      <c r="B3978" t="s">
        <v>148</v>
      </c>
      <c r="C3978" s="3">
        <v>4</v>
      </c>
      <c r="D3978">
        <v>0.55100000000000005</v>
      </c>
      <c r="E3978">
        <v>0.128</v>
      </c>
      <c r="F3978">
        <v>252</v>
      </c>
      <c r="G3978" t="s">
        <v>84</v>
      </c>
      <c r="H3978">
        <v>1.44</v>
      </c>
    </row>
    <row r="3979" spans="1:8">
      <c r="A3979" s="3">
        <v>1996</v>
      </c>
      <c r="B3979" t="s">
        <v>148</v>
      </c>
      <c r="C3979" s="3">
        <v>4</v>
      </c>
      <c r="D3979">
        <v>0.11</v>
      </c>
      <c r="E3979">
        <v>0.21</v>
      </c>
      <c r="F3979">
        <v>292</v>
      </c>
      <c r="G3979" t="s">
        <v>84</v>
      </c>
      <c r="H3979">
        <v>1.67</v>
      </c>
    </row>
    <row r="3980" spans="1:8">
      <c r="A3980" s="3">
        <v>1997</v>
      </c>
      <c r="B3980" t="s">
        <v>148</v>
      </c>
      <c r="C3980" s="3">
        <v>4</v>
      </c>
      <c r="D3980">
        <v>0.16800000000000001</v>
      </c>
      <c r="E3980">
        <v>0.1</v>
      </c>
      <c r="F3980">
        <v>221</v>
      </c>
      <c r="G3980" t="s">
        <v>84</v>
      </c>
      <c r="H3980">
        <v>1.68</v>
      </c>
    </row>
    <row r="3981" spans="1:8">
      <c r="A3981" s="3">
        <v>1998</v>
      </c>
      <c r="B3981" t="s">
        <v>148</v>
      </c>
      <c r="C3981" s="3">
        <v>4</v>
      </c>
      <c r="D3981">
        <v>6.8000000000000005E-2</v>
      </c>
      <c r="E3981">
        <v>4.4999999999999998E-2</v>
      </c>
      <c r="F3981">
        <v>104</v>
      </c>
      <c r="G3981" t="s">
        <v>84</v>
      </c>
      <c r="H3981">
        <v>1.64</v>
      </c>
    </row>
    <row r="3982" spans="1:8">
      <c r="A3982" s="3">
        <v>1999</v>
      </c>
      <c r="B3982" t="s">
        <v>148</v>
      </c>
      <c r="C3982" s="3">
        <v>4</v>
      </c>
      <c r="D3982">
        <v>5.8000000000000003E-2</v>
      </c>
      <c r="E3982">
        <v>0.22600000000000001</v>
      </c>
      <c r="F3982">
        <v>207</v>
      </c>
      <c r="G3982" t="s">
        <v>84</v>
      </c>
      <c r="H3982">
        <v>1.7</v>
      </c>
    </row>
    <row r="3983" spans="1:8">
      <c r="A3983" s="3">
        <v>2000</v>
      </c>
      <c r="B3983" t="s">
        <v>148</v>
      </c>
      <c r="C3983" s="3">
        <v>4</v>
      </c>
      <c r="D3983">
        <v>0.06</v>
      </c>
      <c r="E3983">
        <v>7.0000000000000001E-3</v>
      </c>
      <c r="F3983">
        <v>131</v>
      </c>
      <c r="G3983" t="s">
        <v>84</v>
      </c>
      <c r="H3983">
        <v>1.75</v>
      </c>
    </row>
    <row r="3984" spans="1:8">
      <c r="A3984" s="3">
        <v>2001</v>
      </c>
      <c r="B3984" t="s">
        <v>148</v>
      </c>
      <c r="C3984" s="3">
        <v>4</v>
      </c>
      <c r="D3984">
        <v>4.3999999999999997E-2</v>
      </c>
      <c r="E3984">
        <v>0.23400000000000001</v>
      </c>
      <c r="F3984">
        <v>256</v>
      </c>
      <c r="G3984" t="s">
        <v>84</v>
      </c>
      <c r="H3984">
        <v>1.7</v>
      </c>
    </row>
    <row r="3985" spans="1:8">
      <c r="A3985" s="3">
        <v>2002</v>
      </c>
      <c r="B3985" t="s">
        <v>148</v>
      </c>
      <c r="C3985" s="3">
        <v>4</v>
      </c>
      <c r="D3985">
        <v>0.30299999999999999</v>
      </c>
      <c r="E3985">
        <v>0.217</v>
      </c>
      <c r="F3985">
        <v>157</v>
      </c>
      <c r="G3985" t="s">
        <v>84</v>
      </c>
      <c r="H3985">
        <v>1.5</v>
      </c>
    </row>
    <row r="3986" spans="1:8">
      <c r="A3986" s="3">
        <v>2003</v>
      </c>
      <c r="B3986" t="s">
        <v>148</v>
      </c>
      <c r="C3986" s="3">
        <v>4</v>
      </c>
      <c r="D3986">
        <v>5.0999999999999997E-2</v>
      </c>
      <c r="E3986">
        <v>0.39</v>
      </c>
      <c r="F3986">
        <v>133</v>
      </c>
      <c r="G3986" t="s">
        <v>84</v>
      </c>
      <c r="H3986">
        <v>1.54</v>
      </c>
    </row>
    <row r="3987" spans="1:8">
      <c r="A3987" s="3">
        <v>2004</v>
      </c>
      <c r="B3987" t="s">
        <v>148</v>
      </c>
      <c r="C3987" s="3">
        <v>4</v>
      </c>
      <c r="D3987">
        <v>0.02</v>
      </c>
      <c r="E3987">
        <v>0.13500000000000001</v>
      </c>
      <c r="F3987">
        <v>26</v>
      </c>
      <c r="G3987" t="s">
        <v>84</v>
      </c>
      <c r="H3987">
        <v>1.46</v>
      </c>
    </row>
    <row r="3988" spans="1:8">
      <c r="A3988" s="3">
        <v>2005</v>
      </c>
      <c r="B3988" t="s">
        <v>148</v>
      </c>
      <c r="C3988" s="3">
        <v>4</v>
      </c>
      <c r="D3988">
        <v>1.4E-2</v>
      </c>
      <c r="E3988">
        <v>0.17699999999999999</v>
      </c>
      <c r="F3988">
        <v>57</v>
      </c>
      <c r="G3988" t="s">
        <v>84</v>
      </c>
      <c r="H3988">
        <v>1.43</v>
      </c>
    </row>
    <row r="3989" spans="1:8">
      <c r="A3989" s="3">
        <v>2006</v>
      </c>
      <c r="B3989" t="s">
        <v>148</v>
      </c>
      <c r="C3989" s="3">
        <v>4</v>
      </c>
      <c r="D3989">
        <v>8.0000000000000002E-3</v>
      </c>
      <c r="E3989">
        <v>3.1E-2</v>
      </c>
      <c r="F3989">
        <v>13</v>
      </c>
      <c r="G3989" t="s">
        <v>84</v>
      </c>
      <c r="H3989">
        <v>1.26</v>
      </c>
    </row>
    <row r="3990" spans="1:8">
      <c r="A3990" s="3">
        <v>2007</v>
      </c>
      <c r="B3990" t="s">
        <v>148</v>
      </c>
      <c r="C3990" s="3">
        <v>4</v>
      </c>
      <c r="D3990">
        <v>4.2000000000000003E-2</v>
      </c>
      <c r="E3990">
        <v>8.3000000000000004E-2</v>
      </c>
      <c r="F3990">
        <v>99</v>
      </c>
      <c r="G3990" t="s">
        <v>84</v>
      </c>
      <c r="H3990">
        <v>1.49</v>
      </c>
    </row>
    <row r="3991" spans="1:8">
      <c r="A3991" s="3">
        <v>2008</v>
      </c>
      <c r="B3991" t="s">
        <v>148</v>
      </c>
      <c r="C3991" s="3">
        <v>4</v>
      </c>
      <c r="D3991">
        <v>0.03</v>
      </c>
      <c r="E3991">
        <v>7.9000000000000001E-2</v>
      </c>
      <c r="F3991">
        <v>66</v>
      </c>
      <c r="G3991" t="s">
        <v>84</v>
      </c>
      <c r="H3991">
        <v>1.53</v>
      </c>
    </row>
    <row r="3992" spans="1:8">
      <c r="A3992" s="3">
        <v>2009</v>
      </c>
      <c r="B3992" t="s">
        <v>148</v>
      </c>
      <c r="C3992" s="3">
        <v>4</v>
      </c>
      <c r="D3992">
        <v>1.0999999999999999E-2</v>
      </c>
      <c r="E3992">
        <v>3.2000000000000001E-2</v>
      </c>
      <c r="F3992">
        <v>189</v>
      </c>
      <c r="G3992" t="s">
        <v>84</v>
      </c>
      <c r="H3992">
        <v>1.56</v>
      </c>
    </row>
    <row r="3993" spans="1:8">
      <c r="A3993" s="3">
        <v>2010</v>
      </c>
      <c r="B3993" t="s">
        <v>148</v>
      </c>
      <c r="C3993" s="3">
        <v>4</v>
      </c>
      <c r="D3993">
        <v>7.1999999999999995E-2</v>
      </c>
      <c r="E3993">
        <v>0.14099999999999999</v>
      </c>
      <c r="F3993">
        <v>180</v>
      </c>
      <c r="G3993" t="s">
        <v>84</v>
      </c>
      <c r="H3993">
        <v>1.58</v>
      </c>
    </row>
    <row r="3994" spans="1:8">
      <c r="A3994" s="3">
        <v>2011</v>
      </c>
      <c r="B3994" t="s">
        <v>148</v>
      </c>
      <c r="C3994" s="3">
        <v>4</v>
      </c>
      <c r="D3994">
        <v>0.17599999999999999</v>
      </c>
      <c r="E3994">
        <v>5.8000000000000003E-2</v>
      </c>
      <c r="F3994">
        <v>262</v>
      </c>
      <c r="G3994" t="s">
        <v>84</v>
      </c>
      <c r="H3994">
        <v>1.49</v>
      </c>
    </row>
    <row r="3995" spans="1:8">
      <c r="A3995" s="3">
        <v>2012</v>
      </c>
      <c r="B3995" t="s">
        <v>148</v>
      </c>
      <c r="C3995" s="3">
        <v>4</v>
      </c>
      <c r="D3995">
        <v>1.0999999999999999E-2</v>
      </c>
      <c r="E3995">
        <v>4.9000000000000002E-2</v>
      </c>
      <c r="F3995">
        <v>118</v>
      </c>
      <c r="G3995" t="s">
        <v>84</v>
      </c>
      <c r="H3995">
        <v>1.69</v>
      </c>
    </row>
    <row r="3996" spans="1:8">
      <c r="A3996" s="3">
        <v>2013</v>
      </c>
      <c r="B3996" t="s">
        <v>148</v>
      </c>
      <c r="C3996" s="3">
        <v>4</v>
      </c>
      <c r="D3996">
        <v>0.14399999999999999</v>
      </c>
      <c r="E3996">
        <v>6.0000000000000001E-3</v>
      </c>
      <c r="F3996">
        <v>202</v>
      </c>
      <c r="G3996" t="s">
        <v>84</v>
      </c>
      <c r="H3996">
        <v>1.38</v>
      </c>
    </row>
    <row r="3997" spans="1:8">
      <c r="A3997" s="3">
        <v>2014</v>
      </c>
      <c r="B3997" t="s">
        <v>148</v>
      </c>
      <c r="C3997" s="3">
        <v>4</v>
      </c>
      <c r="D3997">
        <v>0.33200000000000002</v>
      </c>
      <c r="E3997">
        <v>0.02</v>
      </c>
      <c r="F3997">
        <v>296</v>
      </c>
      <c r="G3997" t="s">
        <v>84</v>
      </c>
      <c r="H3997">
        <v>1.66</v>
      </c>
    </row>
    <row r="3998" spans="1:8">
      <c r="A3998" s="3">
        <v>1970</v>
      </c>
      <c r="B3998" t="s">
        <v>148</v>
      </c>
      <c r="C3998" s="3">
        <v>5</v>
      </c>
      <c r="D3998">
        <v>3.3000000000000002E-2</v>
      </c>
      <c r="E3998">
        <v>0.16800000000000001</v>
      </c>
      <c r="F3998">
        <v>884</v>
      </c>
      <c r="G3998" t="s">
        <v>84</v>
      </c>
      <c r="H3998">
        <v>2.61</v>
      </c>
    </row>
    <row r="3999" spans="1:8">
      <c r="A3999" s="3">
        <v>1971</v>
      </c>
      <c r="B3999" t="s">
        <v>148</v>
      </c>
      <c r="C3999" s="3">
        <v>5</v>
      </c>
      <c r="D3999">
        <v>7.4999999999999997E-2</v>
      </c>
      <c r="E3999">
        <v>4.4999999999999998E-2</v>
      </c>
      <c r="F3999">
        <v>1019</v>
      </c>
      <c r="G3999" t="s">
        <v>84</v>
      </c>
      <c r="H3999">
        <v>3.16</v>
      </c>
    </row>
    <row r="4000" spans="1:8">
      <c r="A4000" s="3">
        <v>1972</v>
      </c>
      <c r="B4000" t="s">
        <v>148</v>
      </c>
      <c r="C4000" s="3">
        <v>5</v>
      </c>
      <c r="D4000">
        <v>1.7999999999999999E-2</v>
      </c>
      <c r="E4000">
        <v>5.2999999999999999E-2</v>
      </c>
      <c r="F4000">
        <v>746</v>
      </c>
      <c r="G4000" t="s">
        <v>84</v>
      </c>
      <c r="H4000">
        <v>4.17</v>
      </c>
    </row>
    <row r="4001" spans="1:8">
      <c r="A4001" s="3">
        <v>1973</v>
      </c>
      <c r="B4001" t="s">
        <v>148</v>
      </c>
      <c r="C4001" s="3">
        <v>5</v>
      </c>
      <c r="D4001">
        <v>2.7E-2</v>
      </c>
      <c r="E4001">
        <v>8.5000000000000006E-2</v>
      </c>
      <c r="F4001">
        <v>1493</v>
      </c>
      <c r="G4001" t="s">
        <v>84</v>
      </c>
      <c r="H4001">
        <v>2.65</v>
      </c>
    </row>
    <row r="4002" spans="1:8">
      <c r="A4002" s="3">
        <v>1974</v>
      </c>
      <c r="B4002" t="s">
        <v>148</v>
      </c>
      <c r="C4002" s="3">
        <v>5</v>
      </c>
      <c r="D4002">
        <v>4.2000000000000003E-2</v>
      </c>
      <c r="E4002">
        <v>9.6000000000000002E-2</v>
      </c>
      <c r="F4002">
        <v>968</v>
      </c>
      <c r="G4002" t="s">
        <v>84</v>
      </c>
      <c r="H4002">
        <v>3.02</v>
      </c>
    </row>
    <row r="4003" spans="1:8">
      <c r="A4003" s="3">
        <v>1975</v>
      </c>
      <c r="B4003" t="s">
        <v>148</v>
      </c>
      <c r="C4003" s="3">
        <v>5</v>
      </c>
      <c r="D4003">
        <v>2.7E-2</v>
      </c>
      <c r="E4003">
        <v>9.8000000000000004E-2</v>
      </c>
      <c r="F4003">
        <v>809</v>
      </c>
      <c r="G4003" t="s">
        <v>84</v>
      </c>
      <c r="H4003">
        <v>3.07</v>
      </c>
    </row>
    <row r="4004" spans="1:8">
      <c r="A4004" s="3">
        <v>1976</v>
      </c>
      <c r="B4004" t="s">
        <v>148</v>
      </c>
      <c r="C4004" s="3">
        <v>5</v>
      </c>
      <c r="D4004">
        <v>0.151</v>
      </c>
      <c r="E4004">
        <v>0.45100000000000001</v>
      </c>
      <c r="F4004">
        <v>1948</v>
      </c>
      <c r="G4004" t="s">
        <v>84</v>
      </c>
      <c r="H4004">
        <v>2.71</v>
      </c>
    </row>
    <row r="4005" spans="1:8">
      <c r="A4005" s="3">
        <v>1977</v>
      </c>
      <c r="B4005" t="s">
        <v>148</v>
      </c>
      <c r="C4005" s="3">
        <v>5</v>
      </c>
      <c r="D4005">
        <v>9.4E-2</v>
      </c>
      <c r="E4005">
        <v>0.215</v>
      </c>
      <c r="F4005">
        <v>870</v>
      </c>
      <c r="G4005" t="s">
        <v>84</v>
      </c>
      <c r="H4005">
        <v>2.8</v>
      </c>
    </row>
    <row r="4006" spans="1:8">
      <c r="A4006" s="3">
        <v>1978</v>
      </c>
      <c r="B4006" t="s">
        <v>148</v>
      </c>
      <c r="C4006" s="3">
        <v>5</v>
      </c>
      <c r="D4006">
        <v>0.16200000000000001</v>
      </c>
      <c r="E4006">
        <v>0.10299999999999999</v>
      </c>
      <c r="F4006">
        <v>1141</v>
      </c>
      <c r="G4006" t="s">
        <v>84</v>
      </c>
      <c r="H4006">
        <v>2.85</v>
      </c>
    </row>
    <row r="4007" spans="1:8">
      <c r="A4007" s="3">
        <v>1979</v>
      </c>
      <c r="B4007" t="s">
        <v>148</v>
      </c>
      <c r="C4007" s="3">
        <v>5</v>
      </c>
      <c r="D4007">
        <v>0.14299999999999999</v>
      </c>
      <c r="E4007">
        <v>9.2999999999999999E-2</v>
      </c>
      <c r="F4007">
        <v>1311</v>
      </c>
      <c r="G4007" t="s">
        <v>84</v>
      </c>
      <c r="H4007">
        <v>2.94</v>
      </c>
    </row>
    <row r="4008" spans="1:8">
      <c r="A4008" s="3">
        <v>1980</v>
      </c>
      <c r="B4008" t="s">
        <v>148</v>
      </c>
      <c r="C4008" s="3">
        <v>5</v>
      </c>
      <c r="D4008">
        <v>0.17399999999999999</v>
      </c>
      <c r="E4008">
        <v>0.19400000000000001</v>
      </c>
      <c r="F4008">
        <v>2189</v>
      </c>
      <c r="G4008" t="s">
        <v>84</v>
      </c>
      <c r="H4008">
        <v>2.82</v>
      </c>
    </row>
    <row r="4009" spans="1:8">
      <c r="A4009" s="3">
        <v>1981</v>
      </c>
      <c r="B4009" t="s">
        <v>148</v>
      </c>
      <c r="C4009" s="3">
        <v>5</v>
      </c>
      <c r="D4009">
        <v>0.114</v>
      </c>
      <c r="E4009">
        <v>0.11799999999999999</v>
      </c>
      <c r="F4009">
        <v>2102</v>
      </c>
      <c r="G4009" t="s">
        <v>84</v>
      </c>
      <c r="H4009">
        <v>2.98</v>
      </c>
    </row>
    <row r="4010" spans="1:8">
      <c r="A4010" s="3">
        <v>1982</v>
      </c>
      <c r="B4010" t="s">
        <v>148</v>
      </c>
      <c r="C4010" s="3">
        <v>5</v>
      </c>
      <c r="D4010">
        <v>3.1E-2</v>
      </c>
      <c r="E4010">
        <v>2.3E-2</v>
      </c>
      <c r="F4010">
        <v>384</v>
      </c>
      <c r="G4010" t="s">
        <v>84</v>
      </c>
      <c r="H4010">
        <v>3.47</v>
      </c>
    </row>
    <row r="4011" spans="1:8">
      <c r="A4011" s="3">
        <v>1983</v>
      </c>
      <c r="B4011" t="s">
        <v>148</v>
      </c>
      <c r="C4011" s="3">
        <v>5</v>
      </c>
      <c r="D4011">
        <v>2E-3</v>
      </c>
      <c r="E4011">
        <v>7.0000000000000007E-2</v>
      </c>
      <c r="F4011">
        <v>820</v>
      </c>
      <c r="G4011" t="s">
        <v>84</v>
      </c>
      <c r="H4011">
        <v>2.98</v>
      </c>
    </row>
    <row r="4012" spans="1:8">
      <c r="A4012" s="3">
        <v>1984</v>
      </c>
      <c r="B4012" t="s">
        <v>148</v>
      </c>
      <c r="C4012" s="3">
        <v>5</v>
      </c>
      <c r="D4012">
        <v>0.112</v>
      </c>
      <c r="E4012">
        <v>8.9999999999999993E-3</v>
      </c>
      <c r="F4012">
        <v>3614</v>
      </c>
      <c r="G4012" t="s">
        <v>84</v>
      </c>
      <c r="H4012">
        <v>2.57</v>
      </c>
    </row>
    <row r="4013" spans="1:8">
      <c r="A4013" s="3">
        <v>1985</v>
      </c>
      <c r="B4013" t="s">
        <v>148</v>
      </c>
      <c r="C4013" s="3">
        <v>5</v>
      </c>
      <c r="D4013">
        <v>0.29899999999999999</v>
      </c>
      <c r="E4013">
        <v>7.1999999999999995E-2</v>
      </c>
      <c r="F4013">
        <v>1861</v>
      </c>
      <c r="G4013" t="s">
        <v>84</v>
      </c>
      <c r="H4013">
        <v>2.84</v>
      </c>
    </row>
    <row r="4014" spans="1:8">
      <c r="A4014" s="3">
        <v>1986</v>
      </c>
      <c r="B4014" t="s">
        <v>148</v>
      </c>
      <c r="C4014" s="3">
        <v>5</v>
      </c>
      <c r="D4014">
        <v>5.3999999999999999E-2</v>
      </c>
      <c r="E4014">
        <v>9.9000000000000005E-2</v>
      </c>
      <c r="F4014">
        <v>928</v>
      </c>
      <c r="G4014" t="s">
        <v>84</v>
      </c>
      <c r="H4014">
        <v>2.84</v>
      </c>
    </row>
    <row r="4015" spans="1:8">
      <c r="A4015" s="3">
        <v>1987</v>
      </c>
      <c r="B4015" t="s">
        <v>148</v>
      </c>
      <c r="C4015" s="3">
        <v>5</v>
      </c>
      <c r="D4015">
        <v>2.1000000000000001E-2</v>
      </c>
      <c r="E4015">
        <v>0.109</v>
      </c>
      <c r="F4015">
        <v>2711</v>
      </c>
      <c r="G4015" t="s">
        <v>84</v>
      </c>
      <c r="H4015">
        <v>2.71</v>
      </c>
    </row>
    <row r="4016" spans="1:8">
      <c r="A4016" s="3">
        <v>1988</v>
      </c>
      <c r="B4016" t="s">
        <v>148</v>
      </c>
      <c r="C4016" s="3">
        <v>5</v>
      </c>
      <c r="D4016">
        <v>0</v>
      </c>
      <c r="E4016">
        <v>0.109</v>
      </c>
      <c r="F4016">
        <v>849</v>
      </c>
      <c r="G4016" t="s">
        <v>84</v>
      </c>
      <c r="H4016">
        <v>2.75</v>
      </c>
    </row>
    <row r="4017" spans="1:8">
      <c r="A4017" s="3">
        <v>1989</v>
      </c>
      <c r="B4017" t="s">
        <v>148</v>
      </c>
      <c r="C4017" s="3">
        <v>5</v>
      </c>
      <c r="D4017">
        <v>0.215</v>
      </c>
      <c r="E4017">
        <v>0</v>
      </c>
      <c r="F4017">
        <v>821</v>
      </c>
      <c r="G4017" t="s">
        <v>84</v>
      </c>
      <c r="H4017">
        <v>2.69</v>
      </c>
    </row>
    <row r="4018" spans="1:8">
      <c r="A4018" s="3">
        <v>1990</v>
      </c>
      <c r="B4018" t="s">
        <v>148</v>
      </c>
      <c r="C4018" s="3">
        <v>5</v>
      </c>
      <c r="D4018">
        <v>0.05</v>
      </c>
      <c r="E4018">
        <v>0.161</v>
      </c>
      <c r="F4018">
        <v>1155</v>
      </c>
      <c r="G4018" t="s">
        <v>84</v>
      </c>
      <c r="H4018">
        <v>2.58</v>
      </c>
    </row>
    <row r="4019" spans="1:8">
      <c r="A4019" s="3">
        <v>1991</v>
      </c>
      <c r="B4019" t="s">
        <v>148</v>
      </c>
      <c r="C4019" s="3">
        <v>5</v>
      </c>
      <c r="D4019">
        <v>0.151</v>
      </c>
      <c r="E4019">
        <v>0.08</v>
      </c>
      <c r="F4019">
        <v>627</v>
      </c>
      <c r="G4019" t="s">
        <v>84</v>
      </c>
      <c r="H4019">
        <v>2.46</v>
      </c>
    </row>
    <row r="4020" spans="1:8">
      <c r="A4020" s="3">
        <v>1992</v>
      </c>
      <c r="B4020" t="s">
        <v>148</v>
      </c>
      <c r="C4020" s="3">
        <v>5</v>
      </c>
      <c r="D4020">
        <v>9.4E-2</v>
      </c>
      <c r="E4020">
        <v>0.125</v>
      </c>
      <c r="F4020">
        <v>762</v>
      </c>
      <c r="G4020" t="s">
        <v>84</v>
      </c>
      <c r="H4020">
        <v>2.64</v>
      </c>
    </row>
    <row r="4021" spans="1:8">
      <c r="A4021" s="3">
        <v>1993</v>
      </c>
      <c r="B4021" t="s">
        <v>148</v>
      </c>
      <c r="C4021" s="3">
        <v>5</v>
      </c>
      <c r="D4021">
        <v>2.8000000000000001E-2</v>
      </c>
      <c r="E4021">
        <v>1.0999999999999999E-2</v>
      </c>
      <c r="F4021">
        <v>327</v>
      </c>
      <c r="G4021" t="s">
        <v>84</v>
      </c>
      <c r="H4021">
        <v>2.5</v>
      </c>
    </row>
    <row r="4022" spans="1:8">
      <c r="A4022" s="3">
        <v>1994</v>
      </c>
      <c r="B4022" t="s">
        <v>148</v>
      </c>
      <c r="C4022" s="3">
        <v>5</v>
      </c>
      <c r="D4022">
        <v>0.128</v>
      </c>
      <c r="E4022">
        <v>0.189</v>
      </c>
      <c r="F4022">
        <v>218</v>
      </c>
      <c r="G4022" t="s">
        <v>84</v>
      </c>
      <c r="H4022">
        <v>2.17</v>
      </c>
    </row>
    <row r="4023" spans="1:8">
      <c r="A4023" s="3">
        <v>1995</v>
      </c>
      <c r="B4023" t="s">
        <v>148</v>
      </c>
      <c r="C4023" s="3">
        <v>5</v>
      </c>
      <c r="D4023">
        <v>0.14299999999999999</v>
      </c>
      <c r="E4023">
        <v>0.08</v>
      </c>
      <c r="F4023">
        <v>199</v>
      </c>
      <c r="G4023" t="s">
        <v>84</v>
      </c>
      <c r="H4023">
        <v>2.33</v>
      </c>
    </row>
    <row r="4024" spans="1:8">
      <c r="A4024" s="3">
        <v>1996</v>
      </c>
      <c r="B4024" t="s">
        <v>148</v>
      </c>
      <c r="C4024" s="3">
        <v>5</v>
      </c>
      <c r="D4024">
        <v>0.24099999999999999</v>
      </c>
      <c r="E4024">
        <v>0.13300000000000001</v>
      </c>
      <c r="F4024">
        <v>279</v>
      </c>
      <c r="G4024" t="s">
        <v>84</v>
      </c>
      <c r="H4024">
        <v>2.61</v>
      </c>
    </row>
    <row r="4025" spans="1:8">
      <c r="A4025" s="3">
        <v>1997</v>
      </c>
      <c r="B4025" t="s">
        <v>148</v>
      </c>
      <c r="C4025" s="3">
        <v>5</v>
      </c>
      <c r="D4025">
        <v>0.20200000000000001</v>
      </c>
      <c r="E4025">
        <v>0.10100000000000001</v>
      </c>
      <c r="F4025">
        <v>514</v>
      </c>
      <c r="G4025" t="s">
        <v>84</v>
      </c>
      <c r="H4025">
        <v>2.36</v>
      </c>
    </row>
    <row r="4026" spans="1:8">
      <c r="A4026" s="3">
        <v>1998</v>
      </c>
      <c r="B4026" t="s">
        <v>148</v>
      </c>
      <c r="C4026" s="3">
        <v>5</v>
      </c>
      <c r="D4026">
        <v>2.1999999999999999E-2</v>
      </c>
      <c r="E4026">
        <v>1.2999999999999999E-2</v>
      </c>
      <c r="F4026">
        <v>409</v>
      </c>
      <c r="G4026" t="s">
        <v>84</v>
      </c>
      <c r="H4026">
        <v>2.52</v>
      </c>
    </row>
    <row r="4027" spans="1:8">
      <c r="A4027" s="3">
        <v>1999</v>
      </c>
      <c r="B4027" t="s">
        <v>148</v>
      </c>
      <c r="C4027" s="3">
        <v>5</v>
      </c>
      <c r="D4027">
        <v>1.7000000000000001E-2</v>
      </c>
      <c r="E4027">
        <v>0.11600000000000001</v>
      </c>
      <c r="F4027">
        <v>281</v>
      </c>
      <c r="G4027" t="s">
        <v>84</v>
      </c>
      <c r="H4027">
        <v>2.46</v>
      </c>
    </row>
    <row r="4028" spans="1:8">
      <c r="A4028" s="3">
        <v>2000</v>
      </c>
      <c r="B4028" t="s">
        <v>148</v>
      </c>
      <c r="C4028" s="3">
        <v>5</v>
      </c>
      <c r="D4028">
        <v>0.11</v>
      </c>
      <c r="E4028">
        <v>1.0999999999999999E-2</v>
      </c>
      <c r="F4028">
        <v>395</v>
      </c>
      <c r="G4028" t="s">
        <v>84</v>
      </c>
      <c r="H4028">
        <v>2.5</v>
      </c>
    </row>
    <row r="4029" spans="1:8">
      <c r="A4029" s="3">
        <v>2001</v>
      </c>
      <c r="B4029" t="s">
        <v>148</v>
      </c>
      <c r="C4029" s="3">
        <v>5</v>
      </c>
      <c r="D4029">
        <v>0.15</v>
      </c>
      <c r="E4029">
        <v>0.127</v>
      </c>
      <c r="F4029">
        <v>341</v>
      </c>
      <c r="G4029" t="s">
        <v>84</v>
      </c>
      <c r="H4029">
        <v>2.52</v>
      </c>
    </row>
    <row r="4030" spans="1:8">
      <c r="A4030" s="3">
        <v>2002</v>
      </c>
      <c r="B4030" t="s">
        <v>148</v>
      </c>
      <c r="C4030" s="3">
        <v>5</v>
      </c>
      <c r="D4030">
        <v>0.20300000000000001</v>
      </c>
      <c r="E4030">
        <v>0.26100000000000001</v>
      </c>
      <c r="F4030">
        <v>443</v>
      </c>
      <c r="G4030" t="s">
        <v>84</v>
      </c>
      <c r="H4030">
        <v>2.54</v>
      </c>
    </row>
    <row r="4031" spans="1:8">
      <c r="A4031" s="3">
        <v>2003</v>
      </c>
      <c r="B4031" t="s">
        <v>148</v>
      </c>
      <c r="C4031" s="3">
        <v>5</v>
      </c>
      <c r="D4031">
        <v>2.5999999999999999E-2</v>
      </c>
      <c r="E4031">
        <v>6.7000000000000004E-2</v>
      </c>
      <c r="F4031">
        <v>375</v>
      </c>
      <c r="G4031" t="s">
        <v>84</v>
      </c>
      <c r="H4031">
        <v>2.23</v>
      </c>
    </row>
    <row r="4032" spans="1:8">
      <c r="A4032" s="3">
        <v>2004</v>
      </c>
      <c r="B4032" t="s">
        <v>148</v>
      </c>
      <c r="C4032" s="3">
        <v>5</v>
      </c>
      <c r="D4032">
        <v>6.3E-2</v>
      </c>
      <c r="E4032">
        <v>0.11600000000000001</v>
      </c>
      <c r="F4032">
        <v>242</v>
      </c>
      <c r="G4032" t="s">
        <v>84</v>
      </c>
      <c r="H4032">
        <v>2.2599999999999998</v>
      </c>
    </row>
    <row r="4033" spans="1:8">
      <c r="A4033" s="3">
        <v>2005</v>
      </c>
      <c r="B4033" t="s">
        <v>148</v>
      </c>
      <c r="C4033" s="3">
        <v>5</v>
      </c>
      <c r="D4033">
        <v>6.3E-2</v>
      </c>
      <c r="E4033">
        <v>0.124</v>
      </c>
      <c r="F4033">
        <v>95</v>
      </c>
      <c r="G4033" t="s">
        <v>84</v>
      </c>
      <c r="H4033">
        <v>2.1</v>
      </c>
    </row>
    <row r="4034" spans="1:8">
      <c r="A4034" s="3">
        <v>2006</v>
      </c>
      <c r="B4034" t="s">
        <v>148</v>
      </c>
      <c r="C4034" s="3">
        <v>5</v>
      </c>
      <c r="D4034">
        <v>5.8000000000000003E-2</v>
      </c>
      <c r="E4034">
        <v>6.0999999999999999E-2</v>
      </c>
      <c r="F4034">
        <v>140</v>
      </c>
      <c r="G4034" t="s">
        <v>84</v>
      </c>
      <c r="H4034">
        <v>2.09</v>
      </c>
    </row>
    <row r="4035" spans="1:8">
      <c r="A4035" s="3">
        <v>2007</v>
      </c>
      <c r="B4035" t="s">
        <v>148</v>
      </c>
      <c r="C4035" s="3">
        <v>5</v>
      </c>
      <c r="D4035">
        <v>0.152</v>
      </c>
      <c r="E4035">
        <v>4.5999999999999999E-2</v>
      </c>
      <c r="F4035">
        <v>109</v>
      </c>
      <c r="G4035" t="s">
        <v>84</v>
      </c>
      <c r="H4035">
        <v>2.08</v>
      </c>
    </row>
    <row r="4036" spans="1:8">
      <c r="A4036" s="3">
        <v>2008</v>
      </c>
      <c r="B4036" t="s">
        <v>148</v>
      </c>
      <c r="C4036" s="3">
        <v>5</v>
      </c>
      <c r="D4036">
        <v>0.1</v>
      </c>
      <c r="E4036">
        <v>4.2999999999999997E-2</v>
      </c>
      <c r="F4036">
        <v>132</v>
      </c>
      <c r="G4036" t="s">
        <v>84</v>
      </c>
      <c r="H4036">
        <v>2.36</v>
      </c>
    </row>
    <row r="4037" spans="1:8">
      <c r="A4037" s="3">
        <v>2009</v>
      </c>
      <c r="B4037" t="s">
        <v>148</v>
      </c>
      <c r="C4037" s="3">
        <v>5</v>
      </c>
      <c r="D4037">
        <v>8.5999999999999993E-2</v>
      </c>
      <c r="E4037">
        <v>8.0000000000000002E-3</v>
      </c>
      <c r="F4037">
        <v>112</v>
      </c>
      <c r="G4037" t="s">
        <v>84</v>
      </c>
      <c r="H4037">
        <v>2.12</v>
      </c>
    </row>
    <row r="4038" spans="1:8">
      <c r="A4038" s="3">
        <v>2010</v>
      </c>
      <c r="B4038" t="s">
        <v>148</v>
      </c>
      <c r="C4038" s="3">
        <v>5</v>
      </c>
      <c r="D4038">
        <v>6.2E-2</v>
      </c>
      <c r="E4038">
        <v>0.23699999999999999</v>
      </c>
      <c r="F4038">
        <v>367</v>
      </c>
      <c r="G4038" t="s">
        <v>84</v>
      </c>
      <c r="H4038">
        <v>2.3199999999999998</v>
      </c>
    </row>
    <row r="4039" spans="1:8">
      <c r="A4039" s="3">
        <v>2011</v>
      </c>
      <c r="B4039" t="s">
        <v>148</v>
      </c>
      <c r="C4039" s="3">
        <v>5</v>
      </c>
      <c r="D4039">
        <v>0.25900000000000001</v>
      </c>
      <c r="E4039">
        <v>0.02</v>
      </c>
      <c r="F4039">
        <v>492</v>
      </c>
      <c r="G4039" t="s">
        <v>84</v>
      </c>
      <c r="H4039">
        <v>2.31</v>
      </c>
    </row>
    <row r="4040" spans="1:8">
      <c r="A4040" s="3">
        <v>2012</v>
      </c>
      <c r="B4040" t="s">
        <v>148</v>
      </c>
      <c r="C4040" s="3">
        <v>5</v>
      </c>
      <c r="D4040">
        <v>7.3999999999999996E-2</v>
      </c>
      <c r="E4040">
        <v>9.5000000000000001E-2</v>
      </c>
      <c r="F4040">
        <v>460</v>
      </c>
      <c r="G4040" t="s">
        <v>84</v>
      </c>
      <c r="H4040">
        <v>2.17</v>
      </c>
    </row>
    <row r="4041" spans="1:8">
      <c r="A4041" s="3">
        <v>2013</v>
      </c>
      <c r="B4041" t="s">
        <v>148</v>
      </c>
      <c r="C4041" s="3">
        <v>5</v>
      </c>
      <c r="D4041">
        <v>3.5000000000000003E-2</v>
      </c>
      <c r="E4041">
        <v>0</v>
      </c>
      <c r="F4041">
        <v>221</v>
      </c>
      <c r="G4041" t="s">
        <v>84</v>
      </c>
      <c r="H4041">
        <v>2.11</v>
      </c>
    </row>
    <row r="4042" spans="1:8">
      <c r="A4042" s="3">
        <v>2014</v>
      </c>
      <c r="B4042" t="s">
        <v>148</v>
      </c>
      <c r="C4042" s="3">
        <v>5</v>
      </c>
      <c r="D4042">
        <v>0.223</v>
      </c>
      <c r="E4042">
        <v>6.0000000000000001E-3</v>
      </c>
      <c r="F4042">
        <v>355</v>
      </c>
      <c r="G4042" t="s">
        <v>84</v>
      </c>
      <c r="H4042">
        <v>2.23</v>
      </c>
    </row>
    <row r="4043" spans="1:8">
      <c r="A4043" s="3">
        <v>1970</v>
      </c>
      <c r="B4043" t="s">
        <v>148</v>
      </c>
      <c r="C4043" s="3">
        <v>6</v>
      </c>
      <c r="D4043">
        <v>6.0999999999999999E-2</v>
      </c>
      <c r="E4043">
        <v>0.125</v>
      </c>
      <c r="F4043">
        <v>563</v>
      </c>
      <c r="G4043" t="s">
        <v>84</v>
      </c>
      <c r="H4043">
        <v>3.38</v>
      </c>
    </row>
    <row r="4044" spans="1:8">
      <c r="A4044" s="3">
        <v>1971</v>
      </c>
      <c r="B4044" t="s">
        <v>148</v>
      </c>
      <c r="C4044" s="3">
        <v>6</v>
      </c>
      <c r="D4044">
        <v>7.9000000000000001E-2</v>
      </c>
      <c r="E4044">
        <v>0.11799999999999999</v>
      </c>
      <c r="F4044">
        <v>796</v>
      </c>
      <c r="G4044" t="s">
        <v>84</v>
      </c>
      <c r="H4044">
        <v>4</v>
      </c>
    </row>
    <row r="4045" spans="1:8">
      <c r="A4045" s="3">
        <v>1972</v>
      </c>
      <c r="B4045" t="s">
        <v>148</v>
      </c>
      <c r="C4045" s="3">
        <v>6</v>
      </c>
      <c r="D4045">
        <v>6.0000000000000001E-3</v>
      </c>
      <c r="E4045">
        <v>6.3E-2</v>
      </c>
      <c r="F4045">
        <v>331</v>
      </c>
      <c r="G4045" t="s">
        <v>84</v>
      </c>
      <c r="H4045">
        <v>5.29</v>
      </c>
    </row>
    <row r="4046" spans="1:8">
      <c r="A4046" s="3">
        <v>1973</v>
      </c>
      <c r="B4046" t="s">
        <v>148</v>
      </c>
      <c r="C4046" s="3">
        <v>6</v>
      </c>
      <c r="D4046">
        <v>6.0000000000000001E-3</v>
      </c>
      <c r="E4046">
        <v>7.2999999999999995E-2</v>
      </c>
      <c r="F4046">
        <v>204</v>
      </c>
      <c r="G4046" t="s">
        <v>84</v>
      </c>
      <c r="H4046">
        <v>3.96</v>
      </c>
    </row>
    <row r="4047" spans="1:8">
      <c r="A4047" s="3">
        <v>1974</v>
      </c>
      <c r="B4047" t="s">
        <v>148</v>
      </c>
      <c r="C4047" s="3">
        <v>6</v>
      </c>
      <c r="D4047">
        <v>0.107</v>
      </c>
      <c r="E4047">
        <v>8.4000000000000005E-2</v>
      </c>
      <c r="F4047">
        <v>411</v>
      </c>
      <c r="G4047" t="s">
        <v>84</v>
      </c>
      <c r="H4047">
        <v>4.09</v>
      </c>
    </row>
    <row r="4048" spans="1:8">
      <c r="A4048" s="3">
        <v>1975</v>
      </c>
      <c r="B4048" t="s">
        <v>148</v>
      </c>
      <c r="C4048" s="3">
        <v>6</v>
      </c>
      <c r="D4048">
        <v>5.0999999999999997E-2</v>
      </c>
      <c r="E4048">
        <v>6.8000000000000005E-2</v>
      </c>
      <c r="F4048">
        <v>791</v>
      </c>
      <c r="G4048" t="s">
        <v>84</v>
      </c>
      <c r="H4048">
        <v>3.92</v>
      </c>
    </row>
    <row r="4049" spans="1:8">
      <c r="A4049" s="3">
        <v>1976</v>
      </c>
      <c r="B4049" t="s">
        <v>148</v>
      </c>
      <c r="C4049" s="3">
        <v>6</v>
      </c>
      <c r="D4049">
        <v>6.7000000000000004E-2</v>
      </c>
      <c r="E4049">
        <v>0.152</v>
      </c>
      <c r="F4049">
        <v>466</v>
      </c>
      <c r="G4049" t="s">
        <v>84</v>
      </c>
      <c r="H4049">
        <v>3.64</v>
      </c>
    </row>
    <row r="4050" spans="1:8">
      <c r="A4050" s="3">
        <v>1977</v>
      </c>
      <c r="B4050" t="s">
        <v>148</v>
      </c>
      <c r="C4050" s="3">
        <v>6</v>
      </c>
      <c r="D4050">
        <v>0.17100000000000001</v>
      </c>
      <c r="E4050">
        <v>0.16900000000000001</v>
      </c>
      <c r="F4050">
        <v>1058</v>
      </c>
      <c r="G4050" t="s">
        <v>84</v>
      </c>
      <c r="H4050">
        <v>3.58</v>
      </c>
    </row>
    <row r="4051" spans="1:8">
      <c r="A4051" s="3">
        <v>1978</v>
      </c>
      <c r="B4051" t="s">
        <v>148</v>
      </c>
      <c r="C4051" s="3">
        <v>6</v>
      </c>
      <c r="D4051">
        <v>0.06</v>
      </c>
      <c r="E4051">
        <v>7.6999999999999999E-2</v>
      </c>
      <c r="F4051">
        <v>810</v>
      </c>
      <c r="G4051" t="s">
        <v>84</v>
      </c>
      <c r="H4051">
        <v>4.01</v>
      </c>
    </row>
    <row r="4052" spans="1:8">
      <c r="A4052" s="3">
        <v>1979</v>
      </c>
      <c r="B4052" t="s">
        <v>148</v>
      </c>
      <c r="C4052" s="3">
        <v>6</v>
      </c>
      <c r="D4052">
        <v>0.11</v>
      </c>
      <c r="E4052">
        <v>0.107</v>
      </c>
      <c r="F4052">
        <v>635</v>
      </c>
      <c r="G4052" t="s">
        <v>84</v>
      </c>
      <c r="H4052">
        <v>3.82</v>
      </c>
    </row>
    <row r="4053" spans="1:8">
      <c r="A4053" s="3">
        <v>1980</v>
      </c>
      <c r="B4053" t="s">
        <v>148</v>
      </c>
      <c r="C4053" s="3">
        <v>6</v>
      </c>
      <c r="D4053">
        <v>0.108</v>
      </c>
      <c r="E4053">
        <v>6.2E-2</v>
      </c>
      <c r="F4053">
        <v>1355</v>
      </c>
      <c r="G4053" t="s">
        <v>84</v>
      </c>
      <c r="H4053">
        <v>3.61</v>
      </c>
    </row>
    <row r="4054" spans="1:8">
      <c r="A4054" s="3">
        <v>1981</v>
      </c>
      <c r="B4054" t="s">
        <v>148</v>
      </c>
      <c r="C4054" s="3">
        <v>6</v>
      </c>
      <c r="D4054">
        <v>0.14699999999999999</v>
      </c>
      <c r="E4054">
        <v>2.9000000000000001E-2</v>
      </c>
      <c r="F4054">
        <v>1169</v>
      </c>
      <c r="G4054" t="s">
        <v>84</v>
      </c>
      <c r="H4054">
        <v>3.7</v>
      </c>
    </row>
    <row r="4055" spans="1:8">
      <c r="A4055" s="3">
        <v>1982</v>
      </c>
      <c r="B4055" t="s">
        <v>148</v>
      </c>
      <c r="C4055" s="3">
        <v>6</v>
      </c>
      <c r="D4055">
        <v>6.7000000000000004E-2</v>
      </c>
      <c r="E4055">
        <v>7.1999999999999995E-2</v>
      </c>
      <c r="F4055">
        <v>1029</v>
      </c>
      <c r="G4055" t="s">
        <v>84</v>
      </c>
      <c r="H4055">
        <v>4.09</v>
      </c>
    </row>
    <row r="4056" spans="1:8">
      <c r="A4056" s="3">
        <v>1983</v>
      </c>
      <c r="B4056" t="s">
        <v>148</v>
      </c>
      <c r="C4056" s="3">
        <v>6</v>
      </c>
      <c r="D4056">
        <v>0</v>
      </c>
      <c r="E4056">
        <v>1.7000000000000001E-2</v>
      </c>
      <c r="F4056">
        <v>224</v>
      </c>
      <c r="G4056" t="s">
        <v>84</v>
      </c>
      <c r="H4056">
        <v>4.1900000000000004</v>
      </c>
    </row>
    <row r="4057" spans="1:8">
      <c r="A4057" s="3">
        <v>1984</v>
      </c>
      <c r="B4057" t="s">
        <v>148</v>
      </c>
      <c r="C4057" s="3">
        <v>6</v>
      </c>
      <c r="D4057">
        <v>9.9000000000000005E-2</v>
      </c>
      <c r="E4057">
        <v>7.0999999999999994E-2</v>
      </c>
      <c r="F4057">
        <v>697</v>
      </c>
      <c r="G4057" t="s">
        <v>84</v>
      </c>
      <c r="H4057">
        <v>3.25</v>
      </c>
    </row>
    <row r="4058" spans="1:8">
      <c r="A4058" s="3">
        <v>1985</v>
      </c>
      <c r="B4058" t="s">
        <v>148</v>
      </c>
      <c r="C4058" s="3">
        <v>6</v>
      </c>
      <c r="D4058">
        <v>0.11700000000000001</v>
      </c>
      <c r="E4058">
        <v>4.4999999999999998E-2</v>
      </c>
      <c r="F4058">
        <v>2089</v>
      </c>
      <c r="G4058" t="s">
        <v>84</v>
      </c>
      <c r="H4058">
        <v>3.61</v>
      </c>
    </row>
    <row r="4059" spans="1:8">
      <c r="A4059" s="3">
        <v>1986</v>
      </c>
      <c r="B4059" t="s">
        <v>148</v>
      </c>
      <c r="C4059" s="3">
        <v>6</v>
      </c>
      <c r="D4059">
        <v>0.222</v>
      </c>
      <c r="E4059">
        <v>0.10199999999999999</v>
      </c>
      <c r="F4059">
        <v>1650</v>
      </c>
      <c r="G4059" t="s">
        <v>84</v>
      </c>
      <c r="H4059">
        <v>3.65</v>
      </c>
    </row>
    <row r="4060" spans="1:8">
      <c r="A4060" s="3">
        <v>1987</v>
      </c>
      <c r="B4060" t="s">
        <v>148</v>
      </c>
      <c r="C4060" s="3">
        <v>6</v>
      </c>
      <c r="D4060">
        <v>2.1999999999999999E-2</v>
      </c>
      <c r="E4060">
        <v>2.9000000000000001E-2</v>
      </c>
      <c r="F4060">
        <v>547</v>
      </c>
      <c r="G4060" t="s">
        <v>84</v>
      </c>
      <c r="H4060">
        <v>3.66</v>
      </c>
    </row>
    <row r="4061" spans="1:8">
      <c r="A4061" s="3">
        <v>1988</v>
      </c>
      <c r="B4061" t="s">
        <v>148</v>
      </c>
      <c r="C4061" s="3">
        <v>6</v>
      </c>
      <c r="D4061">
        <v>3.9E-2</v>
      </c>
      <c r="E4061">
        <v>0.113</v>
      </c>
      <c r="F4061">
        <v>1618</v>
      </c>
      <c r="G4061" t="s">
        <v>84</v>
      </c>
      <c r="H4061">
        <v>3.41</v>
      </c>
    </row>
    <row r="4062" spans="1:8">
      <c r="A4062" s="3">
        <v>1989</v>
      </c>
      <c r="B4062" t="s">
        <v>148</v>
      </c>
      <c r="C4062" s="3">
        <v>6</v>
      </c>
      <c r="D4062">
        <v>0.14899999999999999</v>
      </c>
      <c r="E4062">
        <v>0</v>
      </c>
      <c r="F4062">
        <v>461</v>
      </c>
      <c r="G4062" t="s">
        <v>84</v>
      </c>
      <c r="H4062">
        <v>3.61</v>
      </c>
    </row>
    <row r="4063" spans="1:8">
      <c r="A4063" s="3">
        <v>1990</v>
      </c>
      <c r="B4063" t="s">
        <v>148</v>
      </c>
      <c r="C4063" s="3">
        <v>6</v>
      </c>
      <c r="D4063">
        <v>0.08</v>
      </c>
      <c r="E4063">
        <v>1.2E-2</v>
      </c>
      <c r="F4063">
        <v>379</v>
      </c>
      <c r="G4063" t="s">
        <v>84</v>
      </c>
      <c r="H4063">
        <v>3.54</v>
      </c>
    </row>
    <row r="4064" spans="1:8">
      <c r="A4064" s="3">
        <v>1991</v>
      </c>
      <c r="B4064" t="s">
        <v>148</v>
      </c>
      <c r="C4064" s="3">
        <v>6</v>
      </c>
      <c r="D4064">
        <v>0.126</v>
      </c>
      <c r="E4064">
        <v>6.2E-2</v>
      </c>
      <c r="F4064">
        <v>666</v>
      </c>
      <c r="G4064" t="s">
        <v>84</v>
      </c>
      <c r="H4064">
        <v>3.64</v>
      </c>
    </row>
    <row r="4065" spans="1:8">
      <c r="A4065" s="3">
        <v>1992</v>
      </c>
      <c r="B4065" t="s">
        <v>148</v>
      </c>
      <c r="C4065" s="3">
        <v>6</v>
      </c>
      <c r="D4065">
        <v>4.7E-2</v>
      </c>
      <c r="E4065">
        <v>1.7999999999999999E-2</v>
      </c>
      <c r="F4065">
        <v>440</v>
      </c>
      <c r="G4065" t="s">
        <v>84</v>
      </c>
      <c r="H4065">
        <v>3.61</v>
      </c>
    </row>
    <row r="4066" spans="1:8">
      <c r="A4066" s="3">
        <v>1993</v>
      </c>
      <c r="B4066" t="s">
        <v>148</v>
      </c>
      <c r="C4066" s="3">
        <v>6</v>
      </c>
      <c r="D4066">
        <v>5.5E-2</v>
      </c>
      <c r="E4066">
        <v>5.6000000000000001E-2</v>
      </c>
      <c r="F4066">
        <v>546</v>
      </c>
      <c r="G4066" t="s">
        <v>84</v>
      </c>
      <c r="H4066">
        <v>3.61</v>
      </c>
    </row>
    <row r="4067" spans="1:8">
      <c r="A4067" s="3">
        <v>1994</v>
      </c>
      <c r="B4067" t="s">
        <v>148</v>
      </c>
      <c r="C4067" s="3">
        <v>6</v>
      </c>
      <c r="D4067">
        <v>0.123</v>
      </c>
      <c r="E4067">
        <v>4.7E-2</v>
      </c>
      <c r="F4067">
        <v>294</v>
      </c>
      <c r="G4067" t="s">
        <v>84</v>
      </c>
      <c r="H4067">
        <v>3.49</v>
      </c>
    </row>
    <row r="4068" spans="1:8">
      <c r="A4068" s="3">
        <v>1995</v>
      </c>
      <c r="B4068" t="s">
        <v>148</v>
      </c>
      <c r="C4068" s="3">
        <v>6</v>
      </c>
      <c r="D4068">
        <v>3.5000000000000003E-2</v>
      </c>
      <c r="E4068">
        <v>2.7E-2</v>
      </c>
      <c r="F4068">
        <v>239</v>
      </c>
      <c r="G4068" t="s">
        <v>84</v>
      </c>
      <c r="H4068">
        <v>3.57</v>
      </c>
    </row>
    <row r="4069" spans="1:8">
      <c r="A4069" s="3">
        <v>1996</v>
      </c>
      <c r="B4069" t="s">
        <v>148</v>
      </c>
      <c r="C4069" s="3">
        <v>6</v>
      </c>
      <c r="D4069">
        <v>0.129</v>
      </c>
      <c r="E4069">
        <v>1.4999999999999999E-2</v>
      </c>
      <c r="F4069">
        <v>286</v>
      </c>
      <c r="G4069" t="s">
        <v>84</v>
      </c>
      <c r="H4069">
        <v>3.47</v>
      </c>
    </row>
    <row r="4070" spans="1:8">
      <c r="A4070" s="3">
        <v>1997</v>
      </c>
      <c r="B4070" t="s">
        <v>148</v>
      </c>
      <c r="C4070" s="3">
        <v>6</v>
      </c>
      <c r="D4070">
        <v>5.5E-2</v>
      </c>
      <c r="E4070">
        <v>1.9E-2</v>
      </c>
      <c r="F4070">
        <v>379</v>
      </c>
      <c r="G4070" t="s">
        <v>84</v>
      </c>
      <c r="H4070">
        <v>3.5</v>
      </c>
    </row>
    <row r="4071" spans="1:8">
      <c r="A4071" s="3">
        <v>1998</v>
      </c>
      <c r="B4071" t="s">
        <v>148</v>
      </c>
      <c r="C4071" s="3">
        <v>6</v>
      </c>
      <c r="D4071">
        <v>6.5000000000000002E-2</v>
      </c>
      <c r="E4071">
        <v>1.7000000000000001E-2</v>
      </c>
      <c r="F4071">
        <v>771</v>
      </c>
      <c r="G4071" t="s">
        <v>84</v>
      </c>
      <c r="H4071">
        <v>3.55</v>
      </c>
    </row>
    <row r="4072" spans="1:8">
      <c r="A4072" s="3">
        <v>1999</v>
      </c>
      <c r="B4072" t="s">
        <v>148</v>
      </c>
      <c r="C4072" s="3">
        <v>6</v>
      </c>
      <c r="D4072">
        <v>2.3E-2</v>
      </c>
      <c r="E4072">
        <v>8.6999999999999994E-2</v>
      </c>
      <c r="F4072">
        <v>421</v>
      </c>
      <c r="G4072" t="s">
        <v>84</v>
      </c>
      <c r="H4072">
        <v>3.38</v>
      </c>
    </row>
    <row r="4073" spans="1:8">
      <c r="A4073" s="3">
        <v>2000</v>
      </c>
      <c r="B4073" t="s">
        <v>148</v>
      </c>
      <c r="C4073" s="3">
        <v>6</v>
      </c>
      <c r="D4073">
        <v>7.5999999999999998E-2</v>
      </c>
      <c r="E4073">
        <v>7.0000000000000001E-3</v>
      </c>
      <c r="F4073">
        <v>371</v>
      </c>
      <c r="G4073" t="s">
        <v>84</v>
      </c>
      <c r="H4073">
        <v>3.53</v>
      </c>
    </row>
    <row r="4074" spans="1:8">
      <c r="A4074" s="3">
        <v>2001</v>
      </c>
      <c r="B4074" t="s">
        <v>148</v>
      </c>
      <c r="C4074" s="3">
        <v>6</v>
      </c>
      <c r="D4074">
        <v>0.14299999999999999</v>
      </c>
      <c r="E4074">
        <v>4.2999999999999997E-2</v>
      </c>
      <c r="F4074">
        <v>500</v>
      </c>
      <c r="G4074" t="s">
        <v>84</v>
      </c>
      <c r="H4074">
        <v>3.53</v>
      </c>
    </row>
    <row r="4075" spans="1:8">
      <c r="A4075" s="3">
        <v>2002</v>
      </c>
      <c r="B4075" t="s">
        <v>148</v>
      </c>
      <c r="C4075" s="3">
        <v>6</v>
      </c>
      <c r="D4075">
        <v>0.253</v>
      </c>
      <c r="E4075">
        <v>0.10299999999999999</v>
      </c>
      <c r="F4075">
        <v>203</v>
      </c>
      <c r="G4075" t="s">
        <v>84</v>
      </c>
      <c r="H4075">
        <v>3.57</v>
      </c>
    </row>
    <row r="4076" spans="1:8">
      <c r="A4076" s="3">
        <v>2003</v>
      </c>
      <c r="B4076" t="s">
        <v>148</v>
      </c>
      <c r="C4076" s="3">
        <v>6</v>
      </c>
      <c r="D4076">
        <v>3.5999999999999997E-2</v>
      </c>
      <c r="E4076">
        <v>8.9999999999999993E-3</v>
      </c>
      <c r="F4076">
        <v>463</v>
      </c>
      <c r="G4076" t="s">
        <v>84</v>
      </c>
      <c r="H4076">
        <v>3.35</v>
      </c>
    </row>
    <row r="4077" spans="1:8">
      <c r="A4077" s="3">
        <v>2004</v>
      </c>
      <c r="B4077" t="s">
        <v>148</v>
      </c>
      <c r="C4077" s="3">
        <v>6</v>
      </c>
      <c r="D4077">
        <v>0.13300000000000001</v>
      </c>
      <c r="E4077">
        <v>6.5000000000000002E-2</v>
      </c>
      <c r="F4077">
        <v>532</v>
      </c>
      <c r="G4077" t="s">
        <v>84</v>
      </c>
      <c r="H4077">
        <v>3.23</v>
      </c>
    </row>
    <row r="4078" spans="1:8">
      <c r="A4078" s="3">
        <v>2005</v>
      </c>
      <c r="B4078" t="s">
        <v>148</v>
      </c>
      <c r="C4078" s="3">
        <v>6</v>
      </c>
      <c r="D4078">
        <v>0.43</v>
      </c>
      <c r="E4078">
        <v>0.15</v>
      </c>
      <c r="F4078">
        <v>631</v>
      </c>
      <c r="G4078" t="s">
        <v>84</v>
      </c>
      <c r="H4078">
        <v>2.99</v>
      </c>
    </row>
    <row r="4079" spans="1:8">
      <c r="A4079" s="3">
        <v>2006</v>
      </c>
      <c r="B4079" t="s">
        <v>148</v>
      </c>
      <c r="C4079" s="3">
        <v>6</v>
      </c>
      <c r="D4079">
        <v>0.33100000000000002</v>
      </c>
      <c r="E4079">
        <v>9.1999999999999998E-2</v>
      </c>
      <c r="F4079">
        <v>243</v>
      </c>
      <c r="G4079" t="s">
        <v>84</v>
      </c>
      <c r="H4079">
        <v>3.17</v>
      </c>
    </row>
    <row r="4080" spans="1:8">
      <c r="A4080" s="3">
        <v>2007</v>
      </c>
      <c r="B4080" t="s">
        <v>148</v>
      </c>
      <c r="C4080" s="3">
        <v>6</v>
      </c>
      <c r="D4080">
        <v>0.20399999999999999</v>
      </c>
      <c r="E4080">
        <v>0.23300000000000001</v>
      </c>
      <c r="F4080">
        <v>666</v>
      </c>
      <c r="G4080" t="s">
        <v>84</v>
      </c>
      <c r="H4080">
        <v>2.99</v>
      </c>
    </row>
    <row r="4081" spans="1:8">
      <c r="A4081" s="3">
        <v>2008</v>
      </c>
      <c r="B4081" t="s">
        <v>148</v>
      </c>
      <c r="C4081" s="3">
        <v>6</v>
      </c>
      <c r="D4081">
        <v>0.124</v>
      </c>
      <c r="E4081">
        <v>2.5000000000000001E-2</v>
      </c>
      <c r="F4081">
        <v>249</v>
      </c>
      <c r="G4081" t="s">
        <v>84</v>
      </c>
      <c r="H4081">
        <v>3.4</v>
      </c>
    </row>
    <row r="4082" spans="1:8">
      <c r="A4082" s="3">
        <v>2009</v>
      </c>
      <c r="B4082" t="s">
        <v>148</v>
      </c>
      <c r="C4082" s="3">
        <v>6</v>
      </c>
      <c r="D4082">
        <v>6.5000000000000002E-2</v>
      </c>
      <c r="E4082">
        <v>8.0000000000000002E-3</v>
      </c>
      <c r="F4082">
        <v>350</v>
      </c>
      <c r="G4082" t="s">
        <v>84</v>
      </c>
      <c r="H4082">
        <v>2.89</v>
      </c>
    </row>
    <row r="4083" spans="1:8">
      <c r="A4083" s="3">
        <v>2010</v>
      </c>
      <c r="B4083" t="s">
        <v>148</v>
      </c>
      <c r="C4083" s="3">
        <v>6</v>
      </c>
      <c r="D4083">
        <v>2.1999999999999999E-2</v>
      </c>
      <c r="E4083">
        <v>0.14000000000000001</v>
      </c>
      <c r="F4083">
        <v>234</v>
      </c>
      <c r="G4083" t="s">
        <v>84</v>
      </c>
      <c r="H4083">
        <v>3.04</v>
      </c>
    </row>
    <row r="4084" spans="1:8">
      <c r="A4084" s="3">
        <v>2011</v>
      </c>
      <c r="B4084" t="s">
        <v>148</v>
      </c>
      <c r="C4084" s="3">
        <v>6</v>
      </c>
      <c r="D4084">
        <v>0.25800000000000001</v>
      </c>
      <c r="E4084">
        <v>1.2E-2</v>
      </c>
      <c r="F4084">
        <v>677</v>
      </c>
      <c r="G4084" t="s">
        <v>84</v>
      </c>
      <c r="H4084">
        <v>3.22</v>
      </c>
    </row>
    <row r="4085" spans="1:8">
      <c r="A4085" s="3">
        <v>2012</v>
      </c>
      <c r="B4085" t="s">
        <v>148</v>
      </c>
      <c r="C4085" s="3">
        <v>6</v>
      </c>
      <c r="D4085">
        <v>2.3E-2</v>
      </c>
      <c r="E4085">
        <v>4.9000000000000002E-2</v>
      </c>
      <c r="F4085">
        <v>644</v>
      </c>
      <c r="G4085" t="s">
        <v>84</v>
      </c>
      <c r="H4085">
        <v>3.14</v>
      </c>
    </row>
    <row r="4086" spans="1:8">
      <c r="A4086" s="3">
        <v>2013</v>
      </c>
      <c r="B4086" t="s">
        <v>148</v>
      </c>
      <c r="C4086" s="3">
        <v>6</v>
      </c>
      <c r="D4086">
        <v>0.124</v>
      </c>
      <c r="E4086">
        <v>0.02</v>
      </c>
      <c r="F4086">
        <v>749</v>
      </c>
      <c r="G4086" t="s">
        <v>84</v>
      </c>
      <c r="H4086">
        <v>2.87</v>
      </c>
    </row>
    <row r="4087" spans="1:8">
      <c r="A4087" s="3">
        <v>2014</v>
      </c>
      <c r="B4087" t="s">
        <v>148</v>
      </c>
      <c r="C4087" s="3">
        <v>6</v>
      </c>
      <c r="D4087">
        <v>0.01</v>
      </c>
      <c r="E4087">
        <v>0</v>
      </c>
      <c r="F4087">
        <v>311</v>
      </c>
      <c r="G4087" t="s">
        <v>84</v>
      </c>
      <c r="H4087">
        <v>3.23</v>
      </c>
    </row>
    <row r="4088" spans="1:8">
      <c r="A4088" s="3">
        <v>1970</v>
      </c>
      <c r="B4088" t="s">
        <v>148</v>
      </c>
      <c r="C4088" s="3">
        <v>7</v>
      </c>
      <c r="D4088">
        <v>0.09</v>
      </c>
      <c r="E4088">
        <v>8.1000000000000003E-2</v>
      </c>
      <c r="F4088">
        <v>392</v>
      </c>
      <c r="G4088" t="s">
        <v>84</v>
      </c>
      <c r="H4088">
        <v>4.49</v>
      </c>
    </row>
    <row r="4089" spans="1:8">
      <c r="A4089" s="3">
        <v>1971</v>
      </c>
      <c r="B4089" t="s">
        <v>148</v>
      </c>
      <c r="C4089" s="3">
        <v>7</v>
      </c>
      <c r="D4089">
        <v>0.01</v>
      </c>
      <c r="E4089">
        <v>1.9E-2</v>
      </c>
      <c r="F4089">
        <v>276</v>
      </c>
      <c r="G4089" t="s">
        <v>84</v>
      </c>
      <c r="H4089">
        <v>4.99</v>
      </c>
    </row>
    <row r="4090" spans="1:8">
      <c r="A4090" s="3">
        <v>1972</v>
      </c>
      <c r="B4090" t="s">
        <v>148</v>
      </c>
      <c r="C4090" s="3">
        <v>7</v>
      </c>
      <c r="D4090">
        <v>1.6E-2</v>
      </c>
      <c r="E4090">
        <v>5.7000000000000002E-2</v>
      </c>
      <c r="F4090">
        <v>173</v>
      </c>
      <c r="G4090" t="s">
        <v>84</v>
      </c>
      <c r="H4090">
        <v>5.95</v>
      </c>
    </row>
    <row r="4091" spans="1:8">
      <c r="A4091" s="3">
        <v>1973</v>
      </c>
      <c r="B4091" t="s">
        <v>148</v>
      </c>
      <c r="C4091" s="3">
        <v>7</v>
      </c>
      <c r="D4091">
        <v>3.0000000000000001E-3</v>
      </c>
      <c r="E4091">
        <v>7.8E-2</v>
      </c>
      <c r="F4091">
        <v>82</v>
      </c>
      <c r="G4091" t="s">
        <v>84</v>
      </c>
      <c r="H4091">
        <v>4.8600000000000003</v>
      </c>
    </row>
    <row r="4092" spans="1:8">
      <c r="A4092" s="3">
        <v>1974</v>
      </c>
      <c r="B4092" t="s">
        <v>148</v>
      </c>
      <c r="C4092" s="3">
        <v>7</v>
      </c>
      <c r="D4092">
        <v>0.05</v>
      </c>
      <c r="E4092">
        <v>0.112</v>
      </c>
      <c r="F4092">
        <v>127</v>
      </c>
      <c r="G4092" t="s">
        <v>84</v>
      </c>
      <c r="H4092">
        <v>5.03</v>
      </c>
    </row>
    <row r="4093" spans="1:8">
      <c r="A4093" s="3">
        <v>1975</v>
      </c>
      <c r="B4093" t="s">
        <v>148</v>
      </c>
      <c r="C4093" s="3">
        <v>7</v>
      </c>
      <c r="D4093">
        <v>6.0999999999999999E-2</v>
      </c>
      <c r="E4093">
        <v>0.11700000000000001</v>
      </c>
      <c r="F4093">
        <v>337</v>
      </c>
      <c r="G4093" t="s">
        <v>84</v>
      </c>
      <c r="H4093">
        <v>5.14</v>
      </c>
    </row>
    <row r="4094" spans="1:8">
      <c r="A4094" s="3">
        <v>1976</v>
      </c>
      <c r="B4094" t="s">
        <v>148</v>
      </c>
      <c r="C4094" s="3">
        <v>7</v>
      </c>
      <c r="D4094">
        <v>0.10199999999999999</v>
      </c>
      <c r="E4094">
        <v>8.1000000000000003E-2</v>
      </c>
      <c r="F4094">
        <v>354</v>
      </c>
      <c r="G4094" t="s">
        <v>84</v>
      </c>
      <c r="H4094">
        <v>4.46</v>
      </c>
    </row>
    <row r="4095" spans="1:8">
      <c r="A4095" s="3">
        <v>1977</v>
      </c>
      <c r="B4095" t="s">
        <v>148</v>
      </c>
      <c r="C4095" s="3">
        <v>7</v>
      </c>
      <c r="D4095">
        <v>8.8999999999999996E-2</v>
      </c>
      <c r="E4095">
        <v>9.7000000000000003E-2</v>
      </c>
      <c r="F4095">
        <v>400</v>
      </c>
      <c r="G4095" t="s">
        <v>84</v>
      </c>
      <c r="H4095">
        <v>4.62</v>
      </c>
    </row>
    <row r="4096" spans="1:8">
      <c r="A4096" s="3">
        <v>1978</v>
      </c>
      <c r="B4096" t="s">
        <v>148</v>
      </c>
      <c r="C4096" s="3">
        <v>7</v>
      </c>
      <c r="D4096">
        <v>4.4999999999999998E-2</v>
      </c>
      <c r="E4096">
        <v>0.16200000000000001</v>
      </c>
      <c r="F4096">
        <v>1085</v>
      </c>
      <c r="G4096" t="s">
        <v>84</v>
      </c>
      <c r="H4096">
        <v>4.66</v>
      </c>
    </row>
    <row r="4097" spans="1:8">
      <c r="A4097" s="3">
        <v>1979</v>
      </c>
      <c r="B4097" t="s">
        <v>148</v>
      </c>
      <c r="C4097" s="3">
        <v>7</v>
      </c>
      <c r="D4097">
        <v>6.5000000000000002E-2</v>
      </c>
      <c r="E4097">
        <v>8.2000000000000003E-2</v>
      </c>
      <c r="F4097">
        <v>278</v>
      </c>
      <c r="G4097" t="s">
        <v>84</v>
      </c>
      <c r="H4097">
        <v>5.15</v>
      </c>
    </row>
    <row r="4098" spans="1:8">
      <c r="A4098" s="3">
        <v>1980</v>
      </c>
      <c r="B4098" t="s">
        <v>148</v>
      </c>
      <c r="C4098" s="3">
        <v>7</v>
      </c>
      <c r="D4098">
        <v>0.16600000000000001</v>
      </c>
      <c r="E4098">
        <v>9.6000000000000002E-2</v>
      </c>
      <c r="F4098">
        <v>653</v>
      </c>
      <c r="G4098" t="s">
        <v>84</v>
      </c>
      <c r="H4098">
        <v>4.33</v>
      </c>
    </row>
    <row r="4099" spans="1:8">
      <c r="A4099" s="3">
        <v>1981</v>
      </c>
      <c r="B4099" t="s">
        <v>148</v>
      </c>
      <c r="C4099" s="3">
        <v>7</v>
      </c>
      <c r="D4099">
        <v>4.9000000000000002E-2</v>
      </c>
      <c r="E4099">
        <v>2.4E-2</v>
      </c>
      <c r="F4099">
        <v>608</v>
      </c>
      <c r="G4099" t="s">
        <v>84</v>
      </c>
      <c r="H4099">
        <v>4.6100000000000003</v>
      </c>
    </row>
    <row r="4100" spans="1:8">
      <c r="A4100" s="3">
        <v>1982</v>
      </c>
      <c r="B4100" t="s">
        <v>148</v>
      </c>
      <c r="C4100" s="3">
        <v>7</v>
      </c>
      <c r="D4100">
        <v>2.9000000000000001E-2</v>
      </c>
      <c r="E4100">
        <v>0.06</v>
      </c>
      <c r="F4100">
        <v>693</v>
      </c>
      <c r="G4100" t="s">
        <v>84</v>
      </c>
      <c r="H4100">
        <v>4.6900000000000004</v>
      </c>
    </row>
    <row r="4101" spans="1:8">
      <c r="A4101" s="3">
        <v>1983</v>
      </c>
      <c r="B4101" t="s">
        <v>148</v>
      </c>
      <c r="C4101" s="3">
        <v>7</v>
      </c>
      <c r="D4101">
        <v>5.3999999999999999E-2</v>
      </c>
      <c r="E4101">
        <v>5.7000000000000002E-2</v>
      </c>
      <c r="F4101">
        <v>430</v>
      </c>
      <c r="G4101" t="s">
        <v>84</v>
      </c>
      <c r="H4101">
        <v>4.95</v>
      </c>
    </row>
    <row r="4102" spans="1:8">
      <c r="A4102" s="3">
        <v>1984</v>
      </c>
      <c r="B4102" t="s">
        <v>148</v>
      </c>
      <c r="C4102" s="3">
        <v>7</v>
      </c>
      <c r="D4102">
        <v>4.3999999999999997E-2</v>
      </c>
      <c r="E4102">
        <v>8.9999999999999993E-3</v>
      </c>
      <c r="F4102">
        <v>123</v>
      </c>
      <c r="G4102" t="s">
        <v>84</v>
      </c>
      <c r="H4102">
        <v>4.9800000000000004</v>
      </c>
    </row>
    <row r="4103" spans="1:8">
      <c r="A4103" s="3">
        <v>1985</v>
      </c>
      <c r="B4103" t="s">
        <v>148</v>
      </c>
      <c r="C4103" s="3">
        <v>7</v>
      </c>
      <c r="D4103">
        <v>1.6E-2</v>
      </c>
      <c r="E4103">
        <v>2.1000000000000001E-2</v>
      </c>
      <c r="F4103">
        <v>349</v>
      </c>
      <c r="G4103" t="s">
        <v>84</v>
      </c>
      <c r="H4103">
        <v>4.83</v>
      </c>
    </row>
    <row r="4104" spans="1:8">
      <c r="A4104" s="3">
        <v>1986</v>
      </c>
      <c r="B4104" t="s">
        <v>148</v>
      </c>
      <c r="C4104" s="3">
        <v>7</v>
      </c>
      <c r="D4104">
        <v>0.20300000000000001</v>
      </c>
      <c r="E4104">
        <v>9.0999999999999998E-2</v>
      </c>
      <c r="F4104">
        <v>1208</v>
      </c>
      <c r="G4104" t="s">
        <v>84</v>
      </c>
      <c r="H4104">
        <v>4.5</v>
      </c>
    </row>
    <row r="4105" spans="1:8">
      <c r="A4105" s="3">
        <v>1987</v>
      </c>
      <c r="B4105" t="s">
        <v>148</v>
      </c>
      <c r="C4105" s="3">
        <v>7</v>
      </c>
      <c r="D4105">
        <v>4.4999999999999998E-2</v>
      </c>
      <c r="E4105">
        <v>0.124</v>
      </c>
      <c r="F4105">
        <v>637</v>
      </c>
      <c r="G4105" t="s">
        <v>84</v>
      </c>
      <c r="H4105">
        <v>4.51</v>
      </c>
    </row>
    <row r="4106" spans="1:8">
      <c r="A4106" s="3">
        <v>1988</v>
      </c>
      <c r="B4106" t="s">
        <v>148</v>
      </c>
      <c r="C4106" s="3">
        <v>7</v>
      </c>
      <c r="D4106">
        <v>2.8000000000000001E-2</v>
      </c>
      <c r="E4106">
        <v>0.02</v>
      </c>
      <c r="F4106">
        <v>442</v>
      </c>
      <c r="G4106" t="s">
        <v>84</v>
      </c>
      <c r="H4106">
        <v>4.04</v>
      </c>
    </row>
    <row r="4107" spans="1:8">
      <c r="A4107" s="3">
        <v>1989</v>
      </c>
      <c r="B4107" t="s">
        <v>148</v>
      </c>
      <c r="C4107" s="3">
        <v>7</v>
      </c>
      <c r="D4107">
        <v>0.09</v>
      </c>
      <c r="E4107">
        <v>0</v>
      </c>
      <c r="F4107">
        <v>506</v>
      </c>
      <c r="G4107" t="s">
        <v>84</v>
      </c>
      <c r="H4107">
        <v>4.3</v>
      </c>
    </row>
    <row r="4108" spans="1:8">
      <c r="A4108" s="3">
        <v>1990</v>
      </c>
      <c r="B4108" t="s">
        <v>148</v>
      </c>
      <c r="C4108" s="3">
        <v>7</v>
      </c>
      <c r="D4108">
        <v>6.4000000000000001E-2</v>
      </c>
      <c r="E4108">
        <v>2.9000000000000001E-2</v>
      </c>
      <c r="F4108">
        <v>201</v>
      </c>
      <c r="G4108" t="s">
        <v>84</v>
      </c>
      <c r="H4108">
        <v>4.5999999999999996</v>
      </c>
    </row>
    <row r="4109" spans="1:8">
      <c r="A4109" s="3">
        <v>1991</v>
      </c>
      <c r="B4109" t="s">
        <v>148</v>
      </c>
      <c r="C4109" s="3">
        <v>7</v>
      </c>
      <c r="D4109">
        <v>7.6999999999999999E-2</v>
      </c>
      <c r="E4109">
        <v>1.7999999999999999E-2</v>
      </c>
      <c r="F4109">
        <v>164</v>
      </c>
      <c r="G4109" t="s">
        <v>84</v>
      </c>
      <c r="H4109">
        <v>4.76</v>
      </c>
    </row>
    <row r="4110" spans="1:8">
      <c r="A4110" s="3">
        <v>1992</v>
      </c>
      <c r="B4110" t="s">
        <v>148</v>
      </c>
      <c r="C4110" s="3">
        <v>7</v>
      </c>
      <c r="D4110">
        <v>5.0999999999999997E-2</v>
      </c>
      <c r="E4110">
        <v>1.0999999999999999E-2</v>
      </c>
      <c r="F4110">
        <v>349</v>
      </c>
      <c r="G4110" t="s">
        <v>84</v>
      </c>
      <c r="H4110">
        <v>4.67</v>
      </c>
    </row>
    <row r="4111" spans="1:8">
      <c r="A4111" s="3">
        <v>1993</v>
      </c>
      <c r="B4111" t="s">
        <v>148</v>
      </c>
      <c r="C4111" s="3">
        <v>7</v>
      </c>
      <c r="D4111">
        <v>0.03</v>
      </c>
      <c r="E4111">
        <v>0</v>
      </c>
      <c r="F4111">
        <v>273</v>
      </c>
      <c r="G4111" t="s">
        <v>84</v>
      </c>
      <c r="H4111">
        <v>4.62</v>
      </c>
    </row>
    <row r="4112" spans="1:8">
      <c r="A4112" s="3">
        <v>1994</v>
      </c>
      <c r="B4112" t="s">
        <v>148</v>
      </c>
      <c r="C4112" s="3">
        <v>7</v>
      </c>
      <c r="D4112">
        <v>0.14699999999999999</v>
      </c>
      <c r="E4112">
        <v>0</v>
      </c>
      <c r="F4112">
        <v>244</v>
      </c>
      <c r="G4112" t="s">
        <v>84</v>
      </c>
      <c r="H4112">
        <v>4.5599999999999996</v>
      </c>
    </row>
    <row r="4113" spans="1:8">
      <c r="A4113" s="3">
        <v>1995</v>
      </c>
      <c r="B4113" t="s">
        <v>148</v>
      </c>
      <c r="C4113" s="3">
        <v>7</v>
      </c>
      <c r="D4113">
        <v>1E-3</v>
      </c>
      <c r="E4113">
        <v>0</v>
      </c>
      <c r="F4113">
        <v>210</v>
      </c>
      <c r="G4113" t="s">
        <v>84</v>
      </c>
      <c r="H4113">
        <v>4.7300000000000004</v>
      </c>
    </row>
    <row r="4114" spans="1:8">
      <c r="A4114" s="3">
        <v>1996</v>
      </c>
      <c r="B4114" t="s">
        <v>148</v>
      </c>
      <c r="C4114" s="3">
        <v>7</v>
      </c>
      <c r="D4114">
        <v>7.0000000000000007E-2</v>
      </c>
      <c r="E4114">
        <v>6.0000000000000001E-3</v>
      </c>
      <c r="F4114">
        <v>146</v>
      </c>
      <c r="G4114" t="s">
        <v>84</v>
      </c>
      <c r="H4114">
        <v>4.4800000000000004</v>
      </c>
    </row>
    <row r="4115" spans="1:8">
      <c r="A4115" s="3">
        <v>1997</v>
      </c>
      <c r="B4115" t="s">
        <v>148</v>
      </c>
      <c r="C4115" s="3">
        <v>7</v>
      </c>
      <c r="D4115">
        <v>5.5E-2</v>
      </c>
      <c r="E4115">
        <v>0</v>
      </c>
      <c r="F4115">
        <v>201</v>
      </c>
      <c r="G4115" t="s">
        <v>84</v>
      </c>
      <c r="H4115">
        <v>4.7300000000000004</v>
      </c>
    </row>
    <row r="4116" spans="1:8">
      <c r="A4116" s="3">
        <v>1998</v>
      </c>
      <c r="B4116" t="s">
        <v>148</v>
      </c>
      <c r="C4116" s="3">
        <v>7</v>
      </c>
      <c r="D4116">
        <v>6.0999999999999999E-2</v>
      </c>
      <c r="E4116">
        <v>0.01</v>
      </c>
      <c r="F4116">
        <v>345</v>
      </c>
      <c r="G4116" t="s">
        <v>84</v>
      </c>
      <c r="H4116">
        <v>4.66</v>
      </c>
    </row>
    <row r="4117" spans="1:8">
      <c r="A4117" s="3">
        <v>1999</v>
      </c>
      <c r="B4117" t="s">
        <v>148</v>
      </c>
      <c r="C4117" s="3">
        <v>7</v>
      </c>
      <c r="D4117">
        <v>1.9E-2</v>
      </c>
      <c r="E4117">
        <v>1.9E-2</v>
      </c>
      <c r="F4117">
        <v>340</v>
      </c>
      <c r="G4117" t="s">
        <v>84</v>
      </c>
      <c r="H4117">
        <v>4.4400000000000004</v>
      </c>
    </row>
    <row r="4118" spans="1:8">
      <c r="A4118" s="3">
        <v>2000</v>
      </c>
      <c r="B4118" t="s">
        <v>148</v>
      </c>
      <c r="C4118" s="3">
        <v>7</v>
      </c>
      <c r="D4118">
        <v>3.9E-2</v>
      </c>
      <c r="E4118">
        <v>0</v>
      </c>
      <c r="F4118">
        <v>203</v>
      </c>
      <c r="G4118" t="s">
        <v>84</v>
      </c>
      <c r="H4118">
        <v>4.6900000000000004</v>
      </c>
    </row>
    <row r="4119" spans="1:8">
      <c r="A4119" s="3">
        <v>2001</v>
      </c>
      <c r="B4119" t="s">
        <v>148</v>
      </c>
      <c r="C4119" s="3">
        <v>7</v>
      </c>
      <c r="D4119">
        <v>6.7000000000000004E-2</v>
      </c>
      <c r="E4119">
        <v>2.5000000000000001E-2</v>
      </c>
      <c r="F4119">
        <v>286</v>
      </c>
      <c r="G4119" t="s">
        <v>84</v>
      </c>
      <c r="H4119">
        <v>5.05</v>
      </c>
    </row>
    <row r="4120" spans="1:8">
      <c r="A4120" s="3">
        <v>2002</v>
      </c>
      <c r="B4120" t="s">
        <v>148</v>
      </c>
      <c r="C4120" s="3">
        <v>7</v>
      </c>
      <c r="D4120">
        <v>7.9000000000000001E-2</v>
      </c>
      <c r="E4120">
        <v>2.4E-2</v>
      </c>
      <c r="F4120">
        <v>270</v>
      </c>
      <c r="G4120" t="s">
        <v>84</v>
      </c>
      <c r="H4120">
        <v>4.55</v>
      </c>
    </row>
    <row r="4121" spans="1:8">
      <c r="A4121" s="3">
        <v>2003</v>
      </c>
      <c r="B4121" t="s">
        <v>148</v>
      </c>
      <c r="C4121" s="3">
        <v>7</v>
      </c>
      <c r="D4121">
        <v>2.8000000000000001E-2</v>
      </c>
      <c r="E4121">
        <v>0</v>
      </c>
      <c r="F4121">
        <v>249</v>
      </c>
      <c r="G4121" t="s">
        <v>84</v>
      </c>
      <c r="H4121">
        <v>4.66</v>
      </c>
    </row>
    <row r="4122" spans="1:8">
      <c r="A4122" s="3">
        <v>2004</v>
      </c>
      <c r="B4122" t="s">
        <v>148</v>
      </c>
      <c r="C4122" s="3">
        <v>7</v>
      </c>
      <c r="D4122">
        <v>6.2E-2</v>
      </c>
      <c r="E4122">
        <v>2.8000000000000001E-2</v>
      </c>
      <c r="F4122">
        <v>438</v>
      </c>
      <c r="G4122" t="s">
        <v>84</v>
      </c>
      <c r="H4122">
        <v>4.09</v>
      </c>
    </row>
    <row r="4123" spans="1:8">
      <c r="A4123" s="3">
        <v>2005</v>
      </c>
      <c r="B4123" t="s">
        <v>148</v>
      </c>
      <c r="C4123" s="3">
        <v>7</v>
      </c>
      <c r="D4123">
        <v>0.17299999999999999</v>
      </c>
      <c r="E4123">
        <v>2.1999999999999999E-2</v>
      </c>
      <c r="F4123">
        <v>697</v>
      </c>
      <c r="G4123" t="s">
        <v>84</v>
      </c>
      <c r="H4123">
        <v>3.78</v>
      </c>
    </row>
    <row r="4124" spans="1:8">
      <c r="A4124" s="3">
        <v>2006</v>
      </c>
      <c r="B4124" t="s">
        <v>148</v>
      </c>
      <c r="C4124" s="3">
        <v>7</v>
      </c>
      <c r="D4124">
        <v>0.40200000000000002</v>
      </c>
      <c r="E4124">
        <v>0.1</v>
      </c>
      <c r="F4124">
        <v>773</v>
      </c>
      <c r="G4124" t="s">
        <v>84</v>
      </c>
      <c r="H4124">
        <v>3.86</v>
      </c>
    </row>
    <row r="4125" spans="1:8">
      <c r="A4125" s="3">
        <v>2007</v>
      </c>
      <c r="B4125" t="s">
        <v>148</v>
      </c>
      <c r="C4125" s="3">
        <v>7</v>
      </c>
      <c r="D4125">
        <v>0.316</v>
      </c>
      <c r="E4125">
        <v>0.17</v>
      </c>
      <c r="F4125">
        <v>431</v>
      </c>
      <c r="G4125" t="s">
        <v>84</v>
      </c>
      <c r="H4125">
        <v>4.03</v>
      </c>
    </row>
    <row r="4126" spans="1:8">
      <c r="A4126" s="3">
        <v>2008</v>
      </c>
      <c r="B4126" t="s">
        <v>148</v>
      </c>
      <c r="C4126" s="3">
        <v>7</v>
      </c>
      <c r="D4126">
        <v>0.36</v>
      </c>
      <c r="E4126">
        <v>4.7E-2</v>
      </c>
      <c r="F4126">
        <v>1185</v>
      </c>
      <c r="G4126" t="s">
        <v>84</v>
      </c>
      <c r="H4126">
        <v>3.87</v>
      </c>
    </row>
    <row r="4127" spans="1:8">
      <c r="A4127" s="3">
        <v>2009</v>
      </c>
      <c r="B4127" t="s">
        <v>148</v>
      </c>
      <c r="C4127" s="3">
        <v>7</v>
      </c>
      <c r="D4127">
        <v>3.3000000000000002E-2</v>
      </c>
      <c r="E4127">
        <v>0</v>
      </c>
      <c r="F4127">
        <v>342</v>
      </c>
      <c r="G4127" t="s">
        <v>84</v>
      </c>
      <c r="H4127">
        <v>3.78</v>
      </c>
    </row>
    <row r="4128" spans="1:8">
      <c r="A4128" s="3">
        <v>2010</v>
      </c>
      <c r="B4128" t="s">
        <v>148</v>
      </c>
      <c r="C4128" s="3">
        <v>7</v>
      </c>
      <c r="D4128">
        <v>6.9000000000000006E-2</v>
      </c>
      <c r="E4128">
        <v>0.08</v>
      </c>
      <c r="F4128">
        <v>362</v>
      </c>
      <c r="G4128" t="s">
        <v>84</v>
      </c>
      <c r="H4128">
        <v>3.81</v>
      </c>
    </row>
    <row r="4129" spans="1:8">
      <c r="A4129" s="3">
        <v>2011</v>
      </c>
      <c r="B4129" t="s">
        <v>148</v>
      </c>
      <c r="C4129" s="3">
        <v>7</v>
      </c>
      <c r="D4129">
        <v>5.7000000000000002E-2</v>
      </c>
      <c r="E4129">
        <v>4.0000000000000001E-3</v>
      </c>
      <c r="F4129">
        <v>316</v>
      </c>
      <c r="G4129" t="s">
        <v>84</v>
      </c>
      <c r="H4129">
        <v>3.74</v>
      </c>
    </row>
    <row r="4130" spans="1:8">
      <c r="A4130" s="3">
        <v>2012</v>
      </c>
      <c r="B4130" t="s">
        <v>148</v>
      </c>
      <c r="C4130" s="3">
        <v>7</v>
      </c>
      <c r="D4130">
        <v>0.10199999999999999</v>
      </c>
      <c r="E4130">
        <v>2.7E-2</v>
      </c>
      <c r="F4130">
        <v>500</v>
      </c>
      <c r="G4130" t="s">
        <v>84</v>
      </c>
      <c r="H4130">
        <v>3.89</v>
      </c>
    </row>
    <row r="4131" spans="1:8">
      <c r="A4131" s="3">
        <v>2013</v>
      </c>
      <c r="B4131" t="s">
        <v>148</v>
      </c>
      <c r="C4131" s="3">
        <v>7</v>
      </c>
      <c r="D4131">
        <v>6.5000000000000002E-2</v>
      </c>
      <c r="E4131">
        <v>0</v>
      </c>
      <c r="F4131">
        <v>616</v>
      </c>
      <c r="G4131" t="s">
        <v>84</v>
      </c>
      <c r="H4131">
        <v>3.7</v>
      </c>
    </row>
    <row r="4132" spans="1:8">
      <c r="A4132" s="3">
        <v>2014</v>
      </c>
      <c r="B4132" t="s">
        <v>148</v>
      </c>
      <c r="C4132" s="3">
        <v>7</v>
      </c>
      <c r="D4132">
        <v>5.0999999999999997E-2</v>
      </c>
      <c r="E4132">
        <v>0</v>
      </c>
      <c r="F4132">
        <v>473</v>
      </c>
      <c r="G4132" t="s">
        <v>84</v>
      </c>
      <c r="H4132">
        <v>3.51</v>
      </c>
    </row>
    <row r="4133" spans="1:8">
      <c r="A4133" s="3">
        <v>1970</v>
      </c>
      <c r="B4133" t="s">
        <v>148</v>
      </c>
      <c r="C4133" s="3">
        <v>8</v>
      </c>
      <c r="D4133">
        <v>0.16300000000000001</v>
      </c>
      <c r="E4133">
        <v>5.2999999999999999E-2</v>
      </c>
      <c r="F4133">
        <v>243</v>
      </c>
      <c r="G4133" t="s">
        <v>84</v>
      </c>
      <c r="H4133">
        <v>5.72</v>
      </c>
    </row>
    <row r="4134" spans="1:8">
      <c r="A4134" s="3">
        <v>1971</v>
      </c>
      <c r="B4134" t="s">
        <v>148</v>
      </c>
      <c r="C4134" s="3">
        <v>8</v>
      </c>
      <c r="D4134">
        <v>6.8000000000000005E-2</v>
      </c>
      <c r="E4134">
        <v>7.0999999999999994E-2</v>
      </c>
      <c r="F4134">
        <v>117</v>
      </c>
      <c r="G4134" t="s">
        <v>84</v>
      </c>
      <c r="H4134">
        <v>6.24</v>
      </c>
    </row>
    <row r="4135" spans="1:8">
      <c r="A4135" s="3">
        <v>1972</v>
      </c>
      <c r="B4135" t="s">
        <v>148</v>
      </c>
      <c r="C4135" s="3">
        <v>8</v>
      </c>
      <c r="D4135">
        <v>3.5000000000000003E-2</v>
      </c>
      <c r="E4135">
        <v>0.05</v>
      </c>
      <c r="F4135">
        <v>39</v>
      </c>
      <c r="G4135" t="s">
        <v>84</v>
      </c>
      <c r="H4135">
        <v>6.52</v>
      </c>
    </row>
    <row r="4136" spans="1:8">
      <c r="A4136" s="3">
        <v>1973</v>
      </c>
      <c r="B4136" t="s">
        <v>148</v>
      </c>
      <c r="C4136" s="3">
        <v>8</v>
      </c>
      <c r="D4136">
        <v>0.02</v>
      </c>
      <c r="E4136">
        <v>8.5999999999999993E-2</v>
      </c>
      <c r="F4136">
        <v>29</v>
      </c>
      <c r="G4136" t="s">
        <v>84</v>
      </c>
      <c r="H4136">
        <v>6.25</v>
      </c>
    </row>
    <row r="4137" spans="1:8">
      <c r="A4137" s="3">
        <v>1974</v>
      </c>
      <c r="B4137" t="s">
        <v>148</v>
      </c>
      <c r="C4137" s="3">
        <v>8</v>
      </c>
      <c r="D4137">
        <v>1.6E-2</v>
      </c>
      <c r="E4137">
        <v>0</v>
      </c>
      <c r="F4137">
        <v>70</v>
      </c>
      <c r="G4137" t="s">
        <v>84</v>
      </c>
      <c r="H4137">
        <v>6.06</v>
      </c>
    </row>
    <row r="4138" spans="1:8">
      <c r="A4138" s="3">
        <v>1975</v>
      </c>
      <c r="B4138" t="s">
        <v>148</v>
      </c>
      <c r="C4138" s="3">
        <v>8</v>
      </c>
      <c r="D4138">
        <v>5.7000000000000002E-2</v>
      </c>
      <c r="E4138">
        <v>2.3E-2</v>
      </c>
      <c r="F4138">
        <v>95</v>
      </c>
      <c r="G4138" t="s">
        <v>84</v>
      </c>
      <c r="H4138">
        <v>6.51</v>
      </c>
    </row>
    <row r="4139" spans="1:8">
      <c r="A4139" s="3">
        <v>1976</v>
      </c>
      <c r="B4139" t="s">
        <v>148</v>
      </c>
      <c r="C4139" s="3">
        <v>8</v>
      </c>
      <c r="D4139">
        <v>0.10299999999999999</v>
      </c>
      <c r="E4139">
        <v>4.9000000000000002E-2</v>
      </c>
      <c r="F4139">
        <v>81</v>
      </c>
      <c r="G4139" t="s">
        <v>84</v>
      </c>
      <c r="H4139">
        <v>5.37</v>
      </c>
    </row>
    <row r="4140" spans="1:8">
      <c r="A4140" s="3">
        <v>1977</v>
      </c>
      <c r="B4140" t="s">
        <v>148</v>
      </c>
      <c r="C4140" s="3">
        <v>8</v>
      </c>
      <c r="D4140">
        <v>6.5000000000000002E-2</v>
      </c>
      <c r="E4140">
        <v>3.5000000000000003E-2</v>
      </c>
      <c r="F4140">
        <v>297</v>
      </c>
      <c r="G4140" t="s">
        <v>84</v>
      </c>
      <c r="H4140">
        <v>5.88</v>
      </c>
    </row>
    <row r="4141" spans="1:8">
      <c r="A4141" s="3">
        <v>1978</v>
      </c>
      <c r="B4141" t="s">
        <v>148</v>
      </c>
      <c r="C4141" s="3">
        <v>8</v>
      </c>
      <c r="D4141">
        <v>2.4E-2</v>
      </c>
      <c r="E4141">
        <v>7.5999999999999998E-2</v>
      </c>
      <c r="F4141">
        <v>373</v>
      </c>
      <c r="G4141" t="s">
        <v>84</v>
      </c>
      <c r="H4141">
        <v>5.67</v>
      </c>
    </row>
    <row r="4142" spans="1:8">
      <c r="A4142" s="3">
        <v>1979</v>
      </c>
      <c r="B4142" t="s">
        <v>148</v>
      </c>
      <c r="C4142" s="3">
        <v>8</v>
      </c>
      <c r="D4142">
        <v>0.14599999999999999</v>
      </c>
      <c r="E4142">
        <v>9.9000000000000005E-2</v>
      </c>
      <c r="F4142">
        <v>293</v>
      </c>
      <c r="G4142" t="s">
        <v>84</v>
      </c>
      <c r="H4142">
        <v>5.73</v>
      </c>
    </row>
    <row r="4143" spans="1:8">
      <c r="A4143" s="3">
        <v>1980</v>
      </c>
      <c r="B4143" t="s">
        <v>148</v>
      </c>
      <c r="C4143" s="3">
        <v>8</v>
      </c>
      <c r="D4143">
        <v>3.7999999999999999E-2</v>
      </c>
      <c r="E4143">
        <v>9.9000000000000005E-2</v>
      </c>
      <c r="F4143">
        <v>218</v>
      </c>
      <c r="G4143" t="s">
        <v>84</v>
      </c>
      <c r="H4143">
        <v>5.71</v>
      </c>
    </row>
    <row r="4144" spans="1:8">
      <c r="A4144" s="3">
        <v>1981</v>
      </c>
      <c r="B4144" t="s">
        <v>148</v>
      </c>
      <c r="C4144" s="3">
        <v>8</v>
      </c>
      <c r="D4144">
        <v>4.2999999999999997E-2</v>
      </c>
      <c r="E4144">
        <v>3.0000000000000001E-3</v>
      </c>
      <c r="F4144">
        <v>325</v>
      </c>
      <c r="G4144" t="s">
        <v>84</v>
      </c>
      <c r="H4144">
        <v>5.67</v>
      </c>
    </row>
    <row r="4145" spans="1:8">
      <c r="A4145" s="3">
        <v>1982</v>
      </c>
      <c r="B4145" t="s">
        <v>148</v>
      </c>
      <c r="C4145" s="3">
        <v>8</v>
      </c>
      <c r="D4145">
        <v>2.9000000000000001E-2</v>
      </c>
      <c r="E4145">
        <v>0</v>
      </c>
      <c r="F4145">
        <v>448</v>
      </c>
      <c r="G4145" t="s">
        <v>84</v>
      </c>
      <c r="H4145">
        <v>5.48</v>
      </c>
    </row>
    <row r="4146" spans="1:8">
      <c r="A4146" s="3">
        <v>1983</v>
      </c>
      <c r="B4146" t="s">
        <v>148</v>
      </c>
      <c r="C4146" s="3">
        <v>8</v>
      </c>
      <c r="D4146">
        <v>0.03</v>
      </c>
      <c r="E4146">
        <v>7.8E-2</v>
      </c>
      <c r="F4146">
        <v>284</v>
      </c>
      <c r="G4146" t="s">
        <v>84</v>
      </c>
      <c r="H4146">
        <v>5.45</v>
      </c>
    </row>
    <row r="4147" spans="1:8">
      <c r="A4147" s="3">
        <v>1984</v>
      </c>
      <c r="B4147" t="s">
        <v>148</v>
      </c>
      <c r="C4147" s="3">
        <v>8</v>
      </c>
      <c r="D4147">
        <v>3.6999999999999998E-2</v>
      </c>
      <c r="E4147">
        <v>8.9999999999999993E-3</v>
      </c>
      <c r="F4147">
        <v>180</v>
      </c>
      <c r="G4147" t="s">
        <v>84</v>
      </c>
      <c r="H4147">
        <v>5.53</v>
      </c>
    </row>
    <row r="4148" spans="1:8">
      <c r="A4148" s="3">
        <v>1985</v>
      </c>
      <c r="B4148" t="s">
        <v>148</v>
      </c>
      <c r="C4148" s="3">
        <v>8</v>
      </c>
      <c r="D4148">
        <v>1E-3</v>
      </c>
      <c r="E4148">
        <v>0</v>
      </c>
      <c r="F4148">
        <v>97</v>
      </c>
      <c r="G4148" t="s">
        <v>84</v>
      </c>
      <c r="H4148">
        <v>6.31</v>
      </c>
    </row>
    <row r="4149" spans="1:8">
      <c r="A4149" s="3">
        <v>1986</v>
      </c>
      <c r="B4149" t="s">
        <v>148</v>
      </c>
      <c r="C4149" s="3">
        <v>8</v>
      </c>
      <c r="D4149">
        <v>6.9000000000000006E-2</v>
      </c>
      <c r="E4149">
        <v>1.7999999999999999E-2</v>
      </c>
      <c r="F4149">
        <v>183</v>
      </c>
      <c r="G4149" t="s">
        <v>84</v>
      </c>
      <c r="H4149">
        <v>5.97</v>
      </c>
    </row>
    <row r="4150" spans="1:8">
      <c r="A4150" s="3">
        <v>1987</v>
      </c>
      <c r="B4150" t="s">
        <v>148</v>
      </c>
      <c r="C4150" s="3">
        <v>8</v>
      </c>
      <c r="D4150">
        <v>4.8000000000000001E-2</v>
      </c>
      <c r="E4150">
        <v>5.7000000000000002E-2</v>
      </c>
      <c r="F4150">
        <v>413</v>
      </c>
      <c r="G4150" t="s">
        <v>84</v>
      </c>
      <c r="H4150">
        <v>5.35</v>
      </c>
    </row>
    <row r="4151" spans="1:8">
      <c r="A4151" s="3">
        <v>1988</v>
      </c>
      <c r="B4151" t="s">
        <v>148</v>
      </c>
      <c r="C4151" s="3">
        <v>8</v>
      </c>
      <c r="D4151">
        <v>7.1999999999999995E-2</v>
      </c>
      <c r="E4151">
        <v>4.8000000000000001E-2</v>
      </c>
      <c r="F4151">
        <v>263</v>
      </c>
      <c r="G4151" t="s">
        <v>84</v>
      </c>
      <c r="H4151">
        <v>5.15</v>
      </c>
    </row>
    <row r="4152" spans="1:8">
      <c r="A4152" s="3">
        <v>1989</v>
      </c>
      <c r="B4152" t="s">
        <v>148</v>
      </c>
      <c r="C4152" s="3">
        <v>8</v>
      </c>
      <c r="D4152">
        <v>7.5999999999999998E-2</v>
      </c>
      <c r="E4152">
        <v>0</v>
      </c>
      <c r="F4152">
        <v>192</v>
      </c>
      <c r="G4152" t="s">
        <v>84</v>
      </c>
      <c r="H4152">
        <v>5.04</v>
      </c>
    </row>
    <row r="4153" spans="1:8">
      <c r="A4153" s="3">
        <v>1990</v>
      </c>
      <c r="B4153" t="s">
        <v>148</v>
      </c>
      <c r="C4153" s="3">
        <v>8</v>
      </c>
      <c r="D4153">
        <v>5.0999999999999997E-2</v>
      </c>
      <c r="E4153">
        <v>4.3999999999999997E-2</v>
      </c>
      <c r="F4153">
        <v>146</v>
      </c>
      <c r="G4153" t="s">
        <v>84</v>
      </c>
      <c r="H4153">
        <v>5.29</v>
      </c>
    </row>
    <row r="4154" spans="1:8">
      <c r="A4154" s="3">
        <v>1991</v>
      </c>
      <c r="B4154" t="s">
        <v>148</v>
      </c>
      <c r="C4154" s="3">
        <v>8</v>
      </c>
      <c r="D4154">
        <v>5.0000000000000001E-3</v>
      </c>
      <c r="E4154">
        <v>0</v>
      </c>
      <c r="F4154">
        <v>79</v>
      </c>
      <c r="G4154" t="s">
        <v>84</v>
      </c>
      <c r="H4154">
        <v>5.35</v>
      </c>
    </row>
    <row r="4155" spans="1:8">
      <c r="A4155" s="3">
        <v>1992</v>
      </c>
      <c r="B4155" t="s">
        <v>148</v>
      </c>
      <c r="C4155" s="3">
        <v>8</v>
      </c>
      <c r="D4155">
        <v>2.1999999999999999E-2</v>
      </c>
      <c r="E4155">
        <v>0</v>
      </c>
      <c r="F4155">
        <v>81</v>
      </c>
      <c r="G4155" t="s">
        <v>84</v>
      </c>
      <c r="H4155">
        <v>5.86</v>
      </c>
    </row>
    <row r="4156" spans="1:8">
      <c r="A4156" s="3">
        <v>1993</v>
      </c>
      <c r="B4156" t="s">
        <v>148</v>
      </c>
      <c r="C4156" s="3">
        <v>8</v>
      </c>
      <c r="D4156">
        <v>8.9999999999999993E-3</v>
      </c>
      <c r="E4156">
        <v>0</v>
      </c>
      <c r="F4156">
        <v>148</v>
      </c>
      <c r="G4156" t="s">
        <v>84</v>
      </c>
      <c r="H4156">
        <v>5.95</v>
      </c>
    </row>
    <row r="4157" spans="1:8">
      <c r="A4157" s="3">
        <v>1994</v>
      </c>
      <c r="B4157" t="s">
        <v>148</v>
      </c>
      <c r="C4157" s="3">
        <v>8</v>
      </c>
      <c r="D4157">
        <v>8.2000000000000003E-2</v>
      </c>
      <c r="E4157">
        <v>0</v>
      </c>
      <c r="F4157">
        <v>95</v>
      </c>
      <c r="G4157" t="s">
        <v>84</v>
      </c>
      <c r="H4157">
        <v>5.78</v>
      </c>
    </row>
    <row r="4158" spans="1:8">
      <c r="A4158" s="3">
        <v>1995</v>
      </c>
      <c r="B4158" t="s">
        <v>148</v>
      </c>
      <c r="C4158" s="3">
        <v>8</v>
      </c>
      <c r="D4158">
        <v>1.4E-2</v>
      </c>
      <c r="E4158">
        <v>0</v>
      </c>
      <c r="F4158">
        <v>86</v>
      </c>
      <c r="G4158" t="s">
        <v>84</v>
      </c>
      <c r="H4158">
        <v>6.22</v>
      </c>
    </row>
    <row r="4159" spans="1:8">
      <c r="A4159" s="3">
        <v>1996</v>
      </c>
      <c r="B4159" t="s">
        <v>148</v>
      </c>
      <c r="C4159" s="3">
        <v>8</v>
      </c>
      <c r="D4159">
        <v>3.4000000000000002E-2</v>
      </c>
      <c r="E4159">
        <v>0</v>
      </c>
      <c r="F4159">
        <v>76</v>
      </c>
      <c r="G4159" t="s">
        <v>84</v>
      </c>
      <c r="H4159">
        <v>5.82</v>
      </c>
    </row>
    <row r="4160" spans="1:8">
      <c r="A4160" s="3">
        <v>1997</v>
      </c>
      <c r="B4160" t="s">
        <v>148</v>
      </c>
      <c r="C4160" s="3">
        <v>8</v>
      </c>
      <c r="D4160">
        <v>0.01</v>
      </c>
      <c r="E4160">
        <v>0</v>
      </c>
      <c r="F4160">
        <v>77</v>
      </c>
      <c r="G4160" t="s">
        <v>84</v>
      </c>
      <c r="H4160">
        <v>6.01</v>
      </c>
    </row>
    <row r="4161" spans="1:8">
      <c r="A4161" s="3">
        <v>1998</v>
      </c>
      <c r="B4161" t="s">
        <v>148</v>
      </c>
      <c r="C4161" s="3">
        <v>8</v>
      </c>
      <c r="D4161">
        <v>2.5999999999999999E-2</v>
      </c>
      <c r="E4161">
        <v>0</v>
      </c>
      <c r="F4161">
        <v>95</v>
      </c>
      <c r="G4161" t="s">
        <v>84</v>
      </c>
      <c r="H4161">
        <v>5.69</v>
      </c>
    </row>
    <row r="4162" spans="1:8">
      <c r="A4162" s="3">
        <v>1999</v>
      </c>
      <c r="B4162" t="s">
        <v>148</v>
      </c>
      <c r="C4162" s="3">
        <v>8</v>
      </c>
      <c r="D4162">
        <v>6.0000000000000001E-3</v>
      </c>
      <c r="E4162">
        <v>6.0000000000000001E-3</v>
      </c>
      <c r="F4162">
        <v>108</v>
      </c>
      <c r="G4162" t="s">
        <v>84</v>
      </c>
      <c r="H4162">
        <v>5.92</v>
      </c>
    </row>
    <row r="4163" spans="1:8">
      <c r="A4163" s="3">
        <v>2000</v>
      </c>
      <c r="B4163" t="s">
        <v>148</v>
      </c>
      <c r="C4163" s="3">
        <v>8</v>
      </c>
      <c r="D4163">
        <v>0.02</v>
      </c>
      <c r="E4163">
        <v>0</v>
      </c>
      <c r="F4163">
        <v>96</v>
      </c>
      <c r="G4163" t="s">
        <v>84</v>
      </c>
      <c r="H4163">
        <v>5.86</v>
      </c>
    </row>
    <row r="4164" spans="1:8">
      <c r="A4164" s="3">
        <v>2001</v>
      </c>
      <c r="B4164" t="s">
        <v>148</v>
      </c>
      <c r="C4164" s="3">
        <v>8</v>
      </c>
      <c r="D4164">
        <v>2.9000000000000001E-2</v>
      </c>
      <c r="E4164">
        <v>6.0000000000000001E-3</v>
      </c>
      <c r="F4164">
        <v>121</v>
      </c>
      <c r="G4164" t="s">
        <v>84</v>
      </c>
      <c r="H4164">
        <v>5.74</v>
      </c>
    </row>
    <row r="4165" spans="1:8">
      <c r="A4165" s="3">
        <v>2002</v>
      </c>
      <c r="B4165" t="s">
        <v>148</v>
      </c>
      <c r="C4165" s="3">
        <v>8</v>
      </c>
      <c r="D4165">
        <v>2.4E-2</v>
      </c>
      <c r="E4165">
        <v>0</v>
      </c>
      <c r="F4165">
        <v>121</v>
      </c>
      <c r="G4165" t="s">
        <v>84</v>
      </c>
      <c r="H4165">
        <v>5.62</v>
      </c>
    </row>
    <row r="4166" spans="1:8">
      <c r="A4166" s="3">
        <v>2003</v>
      </c>
      <c r="B4166" t="s">
        <v>148</v>
      </c>
      <c r="C4166" s="3">
        <v>8</v>
      </c>
      <c r="D4166">
        <v>1.0999999999999999E-2</v>
      </c>
      <c r="E4166">
        <v>0</v>
      </c>
      <c r="F4166">
        <v>182</v>
      </c>
      <c r="G4166" t="s">
        <v>84</v>
      </c>
      <c r="H4166">
        <v>5.98</v>
      </c>
    </row>
    <row r="4167" spans="1:8">
      <c r="A4167" s="3">
        <v>2004</v>
      </c>
      <c r="B4167" t="s">
        <v>148</v>
      </c>
      <c r="C4167" s="3">
        <v>8</v>
      </c>
      <c r="D4167">
        <v>2.5999999999999999E-2</v>
      </c>
      <c r="E4167">
        <v>0</v>
      </c>
      <c r="F4167">
        <v>190</v>
      </c>
      <c r="G4167" t="s">
        <v>84</v>
      </c>
      <c r="H4167">
        <v>4.79</v>
      </c>
    </row>
    <row r="4168" spans="1:8">
      <c r="A4168" s="3">
        <v>2005</v>
      </c>
      <c r="B4168" t="s">
        <v>148</v>
      </c>
      <c r="C4168" s="3">
        <v>8</v>
      </c>
      <c r="D4168">
        <v>7.0999999999999994E-2</v>
      </c>
      <c r="E4168">
        <v>2E-3</v>
      </c>
      <c r="F4168">
        <v>305</v>
      </c>
      <c r="G4168" t="s">
        <v>84</v>
      </c>
      <c r="H4168">
        <v>4.62</v>
      </c>
    </row>
    <row r="4169" spans="1:8">
      <c r="A4169" s="3">
        <v>2006</v>
      </c>
      <c r="B4169" t="s">
        <v>148</v>
      </c>
      <c r="C4169" s="3">
        <v>8</v>
      </c>
      <c r="D4169">
        <v>5.3999999999999999E-2</v>
      </c>
      <c r="E4169">
        <v>4.0000000000000001E-3</v>
      </c>
      <c r="F4169">
        <v>410</v>
      </c>
      <c r="G4169" t="s">
        <v>84</v>
      </c>
      <c r="H4169">
        <v>4.57</v>
      </c>
    </row>
    <row r="4170" spans="1:8">
      <c r="A4170" s="3">
        <v>2007</v>
      </c>
      <c r="B4170" t="s">
        <v>148</v>
      </c>
      <c r="C4170" s="3">
        <v>8</v>
      </c>
      <c r="D4170">
        <v>1.0999999999999999E-2</v>
      </c>
      <c r="E4170">
        <v>4.2000000000000003E-2</v>
      </c>
      <c r="F4170">
        <v>680</v>
      </c>
      <c r="G4170" t="s">
        <v>84</v>
      </c>
      <c r="H4170">
        <v>4.5599999999999996</v>
      </c>
    </row>
    <row r="4171" spans="1:8">
      <c r="A4171" s="3">
        <v>2008</v>
      </c>
      <c r="B4171" t="s">
        <v>148</v>
      </c>
      <c r="C4171" s="3">
        <v>8</v>
      </c>
      <c r="D4171">
        <v>0.121</v>
      </c>
      <c r="E4171">
        <v>4.7E-2</v>
      </c>
      <c r="F4171">
        <v>429</v>
      </c>
      <c r="G4171" t="s">
        <v>84</v>
      </c>
      <c r="H4171">
        <v>4.66</v>
      </c>
    </row>
    <row r="4172" spans="1:8">
      <c r="A4172" s="3">
        <v>2009</v>
      </c>
      <c r="B4172" t="s">
        <v>148</v>
      </c>
      <c r="C4172" s="3">
        <v>8</v>
      </c>
      <c r="D4172">
        <v>0.221</v>
      </c>
      <c r="E4172">
        <v>2.1999999999999999E-2</v>
      </c>
      <c r="F4172">
        <v>570</v>
      </c>
      <c r="G4172" t="s">
        <v>84</v>
      </c>
      <c r="H4172">
        <v>4.05</v>
      </c>
    </row>
    <row r="4173" spans="1:8">
      <c r="A4173" s="3">
        <v>2010</v>
      </c>
      <c r="B4173" t="s">
        <v>148</v>
      </c>
      <c r="C4173" s="3">
        <v>8</v>
      </c>
      <c r="D4173">
        <v>8.4000000000000005E-2</v>
      </c>
      <c r="E4173">
        <v>0.108</v>
      </c>
      <c r="F4173">
        <v>235</v>
      </c>
      <c r="G4173" t="s">
        <v>84</v>
      </c>
      <c r="H4173">
        <v>4.4000000000000004</v>
      </c>
    </row>
    <row r="4174" spans="1:8">
      <c r="A4174" s="3">
        <v>2011</v>
      </c>
      <c r="B4174" t="s">
        <v>148</v>
      </c>
      <c r="C4174" s="3">
        <v>8</v>
      </c>
      <c r="D4174">
        <v>7.0000000000000001E-3</v>
      </c>
      <c r="E4174">
        <v>1.6E-2</v>
      </c>
      <c r="F4174">
        <v>371</v>
      </c>
      <c r="G4174" t="s">
        <v>84</v>
      </c>
      <c r="H4174">
        <v>4.3</v>
      </c>
    </row>
    <row r="4175" spans="1:8">
      <c r="A4175" s="3">
        <v>2012</v>
      </c>
      <c r="B4175" t="s">
        <v>148</v>
      </c>
      <c r="C4175" s="3">
        <v>8</v>
      </c>
      <c r="D4175">
        <v>2.4E-2</v>
      </c>
      <c r="E4175">
        <v>6.0000000000000001E-3</v>
      </c>
      <c r="F4175">
        <v>193</v>
      </c>
      <c r="G4175" t="s">
        <v>84</v>
      </c>
      <c r="H4175">
        <v>4.3499999999999996</v>
      </c>
    </row>
    <row r="4176" spans="1:8">
      <c r="A4176" s="3">
        <v>2013</v>
      </c>
      <c r="B4176" t="s">
        <v>148</v>
      </c>
      <c r="C4176" s="3">
        <v>8</v>
      </c>
      <c r="D4176">
        <v>0.113</v>
      </c>
      <c r="E4176">
        <v>1E-3</v>
      </c>
      <c r="F4176">
        <v>302</v>
      </c>
      <c r="G4176" t="s">
        <v>84</v>
      </c>
      <c r="H4176">
        <v>4.3600000000000003</v>
      </c>
    </row>
    <row r="4177" spans="1:8">
      <c r="A4177" s="3">
        <v>2014</v>
      </c>
      <c r="B4177" t="s">
        <v>148</v>
      </c>
      <c r="C4177" s="3">
        <v>8</v>
      </c>
      <c r="D4177">
        <v>1.6E-2</v>
      </c>
      <c r="E4177">
        <v>0</v>
      </c>
      <c r="F4177">
        <v>217</v>
      </c>
      <c r="G4177" t="s">
        <v>84</v>
      </c>
      <c r="H4177">
        <v>4.03</v>
      </c>
    </row>
    <row r="4178" spans="1:8">
      <c r="A4178" s="3">
        <v>1970</v>
      </c>
      <c r="B4178" t="s">
        <v>148</v>
      </c>
      <c r="C4178" s="3">
        <v>9</v>
      </c>
      <c r="D4178">
        <v>0.38300000000000001</v>
      </c>
      <c r="E4178">
        <v>0.08</v>
      </c>
      <c r="F4178">
        <v>213</v>
      </c>
      <c r="G4178" t="s">
        <v>84</v>
      </c>
      <c r="H4178">
        <v>7.28</v>
      </c>
    </row>
    <row r="4179" spans="1:8">
      <c r="A4179" s="3">
        <v>1971</v>
      </c>
      <c r="B4179" t="s">
        <v>148</v>
      </c>
      <c r="C4179" s="3">
        <v>9</v>
      </c>
      <c r="D4179">
        <v>0.34499999999999997</v>
      </c>
      <c r="E4179">
        <v>0.159</v>
      </c>
      <c r="F4179">
        <v>6</v>
      </c>
      <c r="G4179" t="s">
        <v>84</v>
      </c>
      <c r="H4179">
        <v>8.83</v>
      </c>
    </row>
    <row r="4180" spans="1:8">
      <c r="A4180" s="3">
        <v>1972</v>
      </c>
      <c r="B4180" t="s">
        <v>148</v>
      </c>
      <c r="C4180" s="3">
        <v>9</v>
      </c>
      <c r="D4180">
        <v>9.6000000000000002E-2</v>
      </c>
      <c r="E4180">
        <v>0.14299999999999999</v>
      </c>
      <c r="F4180">
        <v>270</v>
      </c>
      <c r="G4180" t="s">
        <v>84</v>
      </c>
      <c r="H4180">
        <v>8.92</v>
      </c>
    </row>
    <row r="4181" spans="1:8">
      <c r="A4181" s="3">
        <v>1973</v>
      </c>
      <c r="B4181" t="s">
        <v>148</v>
      </c>
      <c r="C4181" s="3">
        <v>9</v>
      </c>
      <c r="D4181">
        <v>5.6000000000000001E-2</v>
      </c>
      <c r="E4181">
        <v>0.27800000000000002</v>
      </c>
      <c r="F4181">
        <v>149</v>
      </c>
      <c r="G4181" t="s">
        <v>84</v>
      </c>
      <c r="H4181">
        <v>7.05</v>
      </c>
    </row>
    <row r="4182" spans="1:8">
      <c r="A4182" s="3">
        <v>1974</v>
      </c>
      <c r="B4182" t="s">
        <v>148</v>
      </c>
      <c r="C4182" s="3">
        <v>9</v>
      </c>
      <c r="D4182">
        <v>0.192</v>
      </c>
      <c r="E4182">
        <v>7.4999999999999997E-2</v>
      </c>
      <c r="F4182">
        <v>86</v>
      </c>
      <c r="G4182" t="s">
        <v>84</v>
      </c>
      <c r="H4182">
        <v>7.64</v>
      </c>
    </row>
    <row r="4183" spans="1:8">
      <c r="A4183" s="3">
        <v>1975</v>
      </c>
      <c r="B4183" t="s">
        <v>148</v>
      </c>
      <c r="C4183" s="3">
        <v>9</v>
      </c>
      <c r="D4183">
        <v>0.28599999999999998</v>
      </c>
      <c r="E4183">
        <v>7.6999999999999999E-2</v>
      </c>
      <c r="F4183">
        <v>114</v>
      </c>
      <c r="G4183" t="s">
        <v>84</v>
      </c>
      <c r="H4183">
        <v>8.23</v>
      </c>
    </row>
    <row r="4184" spans="1:8">
      <c r="A4184" s="3">
        <v>1976</v>
      </c>
      <c r="B4184" t="s">
        <v>148</v>
      </c>
      <c r="C4184" s="3">
        <v>9</v>
      </c>
      <c r="D4184">
        <v>0.28899999999999998</v>
      </c>
      <c r="E4184">
        <v>7.6999999999999999E-2</v>
      </c>
      <c r="F4184">
        <v>29</v>
      </c>
      <c r="G4184" t="s">
        <v>84</v>
      </c>
      <c r="H4184">
        <v>8.32</v>
      </c>
    </row>
    <row r="4185" spans="1:8">
      <c r="A4185" s="3">
        <v>1977</v>
      </c>
      <c r="B4185" t="s">
        <v>148</v>
      </c>
      <c r="C4185" s="3">
        <v>9</v>
      </c>
      <c r="D4185">
        <v>4.2000000000000003E-2</v>
      </c>
      <c r="E4185">
        <v>0.129</v>
      </c>
      <c r="F4185">
        <v>378</v>
      </c>
      <c r="G4185" t="s">
        <v>84</v>
      </c>
      <c r="H4185">
        <v>7.7</v>
      </c>
    </row>
    <row r="4186" spans="1:8">
      <c r="A4186" s="3">
        <v>1978</v>
      </c>
      <c r="B4186" t="s">
        <v>148</v>
      </c>
      <c r="C4186" s="3">
        <v>9</v>
      </c>
      <c r="D4186">
        <v>9.2999999999999999E-2</v>
      </c>
      <c r="E4186">
        <v>0.25700000000000001</v>
      </c>
      <c r="F4186">
        <v>695</v>
      </c>
      <c r="G4186" t="s">
        <v>84</v>
      </c>
      <c r="H4186">
        <v>7.01</v>
      </c>
    </row>
    <row r="4187" spans="1:8">
      <c r="A4187" s="3">
        <v>1979</v>
      </c>
      <c r="B4187" t="s">
        <v>148</v>
      </c>
      <c r="C4187" s="3">
        <v>9</v>
      </c>
      <c r="D4187">
        <v>0.2</v>
      </c>
      <c r="E4187">
        <v>0.21</v>
      </c>
      <c r="F4187">
        <v>288</v>
      </c>
      <c r="G4187" t="s">
        <v>84</v>
      </c>
      <c r="H4187">
        <v>7.56</v>
      </c>
    </row>
    <row r="4188" spans="1:8">
      <c r="A4188" s="3">
        <v>1980</v>
      </c>
      <c r="B4188" t="s">
        <v>148</v>
      </c>
      <c r="C4188" s="3">
        <v>9</v>
      </c>
      <c r="D4188">
        <v>4.7E-2</v>
      </c>
      <c r="E4188">
        <v>0.3</v>
      </c>
      <c r="F4188">
        <v>357</v>
      </c>
      <c r="G4188" t="s">
        <v>84</v>
      </c>
      <c r="H4188">
        <v>7.21</v>
      </c>
    </row>
    <row r="4189" spans="1:8">
      <c r="A4189" s="3">
        <v>1981</v>
      </c>
      <c r="B4189" t="s">
        <v>148</v>
      </c>
      <c r="C4189" s="3">
        <v>9</v>
      </c>
      <c r="D4189">
        <v>0.29599999999999999</v>
      </c>
      <c r="E4189">
        <v>0.05</v>
      </c>
      <c r="F4189">
        <v>414</v>
      </c>
      <c r="G4189" t="s">
        <v>84</v>
      </c>
      <c r="H4189">
        <v>7.28</v>
      </c>
    </row>
    <row r="4190" spans="1:8">
      <c r="A4190" s="3">
        <v>1982</v>
      </c>
      <c r="B4190" t="s">
        <v>148</v>
      </c>
      <c r="C4190" s="3">
        <v>9</v>
      </c>
      <c r="D4190">
        <v>3.4000000000000002E-2</v>
      </c>
      <c r="E4190">
        <v>0.11600000000000001</v>
      </c>
      <c r="F4190">
        <v>703</v>
      </c>
      <c r="G4190" t="s">
        <v>84</v>
      </c>
      <c r="H4190">
        <v>7.77</v>
      </c>
    </row>
    <row r="4191" spans="1:8">
      <c r="A4191" s="3">
        <v>1983</v>
      </c>
      <c r="B4191" t="s">
        <v>148</v>
      </c>
      <c r="C4191" s="3">
        <v>9</v>
      </c>
      <c r="D4191">
        <v>0.14099999999999999</v>
      </c>
      <c r="E4191">
        <v>0.14799999999999999</v>
      </c>
      <c r="F4191">
        <v>714</v>
      </c>
      <c r="G4191" t="s">
        <v>84</v>
      </c>
      <c r="H4191">
        <v>8.24</v>
      </c>
    </row>
    <row r="4192" spans="1:8">
      <c r="A4192" s="3">
        <v>1984</v>
      </c>
      <c r="B4192" t="s">
        <v>148</v>
      </c>
      <c r="C4192" s="3">
        <v>9</v>
      </c>
      <c r="D4192">
        <v>0.185</v>
      </c>
      <c r="E4192">
        <v>1.9E-2</v>
      </c>
      <c r="F4192">
        <v>423</v>
      </c>
      <c r="G4192" t="s">
        <v>84</v>
      </c>
      <c r="H4192">
        <v>7.07</v>
      </c>
    </row>
    <row r="4193" spans="1:8">
      <c r="A4193" s="3">
        <v>1985</v>
      </c>
      <c r="B4193" t="s">
        <v>148</v>
      </c>
      <c r="C4193" s="3">
        <v>9</v>
      </c>
      <c r="D4193">
        <v>1.4999999999999999E-2</v>
      </c>
      <c r="E4193">
        <v>4.9000000000000002E-2</v>
      </c>
      <c r="F4193">
        <v>470</v>
      </c>
      <c r="G4193" t="s">
        <v>84</v>
      </c>
      <c r="H4193">
        <v>7.86</v>
      </c>
    </row>
    <row r="4194" spans="1:8">
      <c r="A4194" s="3">
        <v>1986</v>
      </c>
      <c r="B4194" t="s">
        <v>148</v>
      </c>
      <c r="C4194" s="3">
        <v>9</v>
      </c>
      <c r="D4194">
        <v>0.20699999999999999</v>
      </c>
      <c r="E4194">
        <v>1.2999999999999999E-2</v>
      </c>
      <c r="F4194">
        <v>432</v>
      </c>
      <c r="G4194" t="s">
        <v>84</v>
      </c>
      <c r="H4194">
        <v>8.0299999999999994</v>
      </c>
    </row>
    <row r="4195" spans="1:8">
      <c r="A4195" s="3">
        <v>1987</v>
      </c>
      <c r="B4195" t="s">
        <v>148</v>
      </c>
      <c r="C4195" s="3">
        <v>9</v>
      </c>
      <c r="D4195">
        <v>8.6999999999999994E-2</v>
      </c>
      <c r="E4195">
        <v>0.14899999999999999</v>
      </c>
      <c r="F4195">
        <v>400</v>
      </c>
      <c r="G4195" t="s">
        <v>84</v>
      </c>
      <c r="H4195">
        <v>8.07</v>
      </c>
    </row>
    <row r="4196" spans="1:8">
      <c r="A4196" s="3">
        <v>1988</v>
      </c>
      <c r="B4196" t="s">
        <v>148</v>
      </c>
      <c r="C4196" s="3">
        <v>9</v>
      </c>
      <c r="D4196">
        <v>0.19500000000000001</v>
      </c>
      <c r="E4196">
        <v>3.5999999999999997E-2</v>
      </c>
      <c r="F4196">
        <v>296</v>
      </c>
      <c r="G4196" t="s">
        <v>84</v>
      </c>
      <c r="H4196">
        <v>7.47</v>
      </c>
    </row>
    <row r="4197" spans="1:8">
      <c r="A4197" s="3">
        <v>1989</v>
      </c>
      <c r="B4197" t="s">
        <v>148</v>
      </c>
      <c r="C4197" s="3">
        <v>9</v>
      </c>
      <c r="D4197">
        <v>9.0999999999999998E-2</v>
      </c>
      <c r="E4197">
        <v>1.9E-2</v>
      </c>
      <c r="F4197">
        <v>236</v>
      </c>
      <c r="G4197" t="s">
        <v>84</v>
      </c>
      <c r="H4197">
        <v>7.91</v>
      </c>
    </row>
    <row r="4198" spans="1:8">
      <c r="A4198" s="3">
        <v>1990</v>
      </c>
      <c r="B4198" t="s">
        <v>148</v>
      </c>
      <c r="C4198" s="3">
        <v>9</v>
      </c>
      <c r="D4198">
        <v>0.20599999999999999</v>
      </c>
      <c r="E4198">
        <v>0.113</v>
      </c>
      <c r="F4198">
        <v>224</v>
      </c>
      <c r="G4198" t="s">
        <v>84</v>
      </c>
      <c r="H4198">
        <v>7.36</v>
      </c>
    </row>
    <row r="4199" spans="1:8">
      <c r="A4199" s="3">
        <v>1991</v>
      </c>
      <c r="B4199" t="s">
        <v>148</v>
      </c>
      <c r="C4199" s="3">
        <v>9</v>
      </c>
      <c r="D4199">
        <v>5.1999999999999998E-2</v>
      </c>
      <c r="E4199">
        <v>0</v>
      </c>
      <c r="F4199">
        <v>198</v>
      </c>
      <c r="G4199" t="s">
        <v>84</v>
      </c>
      <c r="H4199">
        <v>7.94</v>
      </c>
    </row>
    <row r="4200" spans="1:8">
      <c r="A4200" s="3">
        <v>1992</v>
      </c>
      <c r="B4200" t="s">
        <v>148</v>
      </c>
      <c r="C4200" s="3">
        <v>9</v>
      </c>
      <c r="D4200">
        <v>0.104</v>
      </c>
      <c r="E4200">
        <v>0</v>
      </c>
      <c r="F4200">
        <v>102</v>
      </c>
      <c r="G4200" t="s">
        <v>84</v>
      </c>
      <c r="H4200">
        <v>8.25</v>
      </c>
    </row>
    <row r="4201" spans="1:8">
      <c r="A4201" s="3">
        <v>1993</v>
      </c>
      <c r="B4201" t="s">
        <v>148</v>
      </c>
      <c r="C4201" s="3">
        <v>9</v>
      </c>
      <c r="D4201">
        <v>2.1999999999999999E-2</v>
      </c>
      <c r="E4201">
        <v>1.4E-2</v>
      </c>
      <c r="F4201">
        <v>63</v>
      </c>
      <c r="G4201" t="s">
        <v>84</v>
      </c>
      <c r="H4201">
        <v>8.44</v>
      </c>
    </row>
    <row r="4202" spans="1:8">
      <c r="A4202" s="3">
        <v>1994</v>
      </c>
      <c r="B4202" t="s">
        <v>148</v>
      </c>
      <c r="C4202" s="3">
        <v>9</v>
      </c>
      <c r="D4202">
        <v>4.4999999999999998E-2</v>
      </c>
      <c r="E4202">
        <v>0</v>
      </c>
      <c r="F4202">
        <v>89</v>
      </c>
      <c r="G4202" t="s">
        <v>84</v>
      </c>
      <c r="H4202">
        <v>8.5299999999999994</v>
      </c>
    </row>
    <row r="4203" spans="1:8">
      <c r="A4203" s="3">
        <v>1995</v>
      </c>
      <c r="B4203" t="s">
        <v>148</v>
      </c>
      <c r="C4203" s="3">
        <v>9</v>
      </c>
      <c r="D4203">
        <v>7.0000000000000001E-3</v>
      </c>
      <c r="E4203">
        <v>0</v>
      </c>
      <c r="F4203">
        <v>55</v>
      </c>
      <c r="G4203" t="s">
        <v>84</v>
      </c>
      <c r="H4203">
        <v>10.050000000000001</v>
      </c>
    </row>
    <row r="4204" spans="1:8">
      <c r="A4204" s="3">
        <v>1996</v>
      </c>
      <c r="B4204" t="s">
        <v>148</v>
      </c>
      <c r="C4204" s="3">
        <v>9</v>
      </c>
      <c r="D4204">
        <v>0</v>
      </c>
      <c r="E4204">
        <v>0</v>
      </c>
      <c r="F4204">
        <v>29</v>
      </c>
      <c r="G4204" t="s">
        <v>84</v>
      </c>
      <c r="H4204">
        <v>8.17</v>
      </c>
    </row>
    <row r="4205" spans="1:8">
      <c r="A4205" s="3">
        <v>1997</v>
      </c>
      <c r="B4205" t="s">
        <v>148</v>
      </c>
      <c r="C4205" s="3">
        <v>9</v>
      </c>
      <c r="D4205">
        <v>1.2999999999999999E-2</v>
      </c>
      <c r="E4205">
        <v>0</v>
      </c>
      <c r="F4205">
        <v>44</v>
      </c>
      <c r="G4205" t="s">
        <v>84</v>
      </c>
      <c r="H4205">
        <v>8.1999999999999993</v>
      </c>
    </row>
    <row r="4206" spans="1:8">
      <c r="A4206" s="3">
        <v>1998</v>
      </c>
      <c r="B4206" t="s">
        <v>148</v>
      </c>
      <c r="C4206" s="3">
        <v>9</v>
      </c>
      <c r="D4206">
        <v>1.0999999999999999E-2</v>
      </c>
      <c r="E4206">
        <v>0</v>
      </c>
      <c r="F4206">
        <v>26</v>
      </c>
      <c r="G4206" t="s">
        <v>84</v>
      </c>
      <c r="H4206">
        <v>8.17</v>
      </c>
    </row>
    <row r="4207" spans="1:8">
      <c r="A4207" s="3">
        <v>1999</v>
      </c>
      <c r="B4207" t="s">
        <v>148</v>
      </c>
      <c r="C4207" s="3">
        <v>9</v>
      </c>
      <c r="D4207">
        <v>0</v>
      </c>
      <c r="E4207">
        <v>0</v>
      </c>
      <c r="F4207">
        <v>45</v>
      </c>
      <c r="G4207" t="s">
        <v>84</v>
      </c>
      <c r="H4207">
        <v>7.89</v>
      </c>
    </row>
    <row r="4208" spans="1:8">
      <c r="A4208" s="3">
        <v>2000</v>
      </c>
      <c r="B4208" t="s">
        <v>148</v>
      </c>
      <c r="C4208" s="3">
        <v>9</v>
      </c>
      <c r="D4208">
        <v>1.0999999999999999E-2</v>
      </c>
      <c r="E4208">
        <v>0</v>
      </c>
      <c r="F4208">
        <v>66</v>
      </c>
      <c r="G4208" t="s">
        <v>84</v>
      </c>
      <c r="H4208">
        <v>6.97</v>
      </c>
    </row>
    <row r="4209" spans="1:8">
      <c r="A4209" s="3">
        <v>2001</v>
      </c>
      <c r="B4209" t="s">
        <v>148</v>
      </c>
      <c r="C4209" s="3">
        <v>9</v>
      </c>
      <c r="D4209">
        <v>0.01</v>
      </c>
      <c r="E4209">
        <v>0</v>
      </c>
      <c r="F4209">
        <v>69</v>
      </c>
      <c r="G4209" t="s">
        <v>84</v>
      </c>
      <c r="H4209">
        <v>7.29</v>
      </c>
    </row>
    <row r="4210" spans="1:8">
      <c r="A4210" s="3">
        <v>2002</v>
      </c>
      <c r="B4210" t="s">
        <v>148</v>
      </c>
      <c r="C4210" s="3">
        <v>9</v>
      </c>
      <c r="D4210">
        <v>0</v>
      </c>
      <c r="E4210">
        <v>0</v>
      </c>
      <c r="F4210">
        <v>83</v>
      </c>
      <c r="G4210" t="s">
        <v>84</v>
      </c>
      <c r="H4210">
        <v>6.97</v>
      </c>
    </row>
    <row r="4211" spans="1:8">
      <c r="A4211" s="3">
        <v>2003</v>
      </c>
      <c r="B4211" t="s">
        <v>148</v>
      </c>
      <c r="C4211" s="3">
        <v>9</v>
      </c>
      <c r="D4211">
        <v>8.9999999999999993E-3</v>
      </c>
      <c r="E4211">
        <v>0</v>
      </c>
      <c r="F4211">
        <v>120</v>
      </c>
      <c r="G4211" t="s">
        <v>84</v>
      </c>
      <c r="H4211">
        <v>7.2</v>
      </c>
    </row>
    <row r="4212" spans="1:8">
      <c r="A4212" s="3">
        <v>2004</v>
      </c>
      <c r="B4212" t="s">
        <v>148</v>
      </c>
      <c r="C4212" s="3">
        <v>9</v>
      </c>
      <c r="D4212">
        <v>4.8000000000000001E-2</v>
      </c>
      <c r="E4212">
        <v>0</v>
      </c>
      <c r="F4212">
        <v>156</v>
      </c>
      <c r="G4212" t="s">
        <v>84</v>
      </c>
      <c r="H4212">
        <v>6.54</v>
      </c>
    </row>
    <row r="4213" spans="1:8">
      <c r="A4213" s="3">
        <v>2005</v>
      </c>
      <c r="B4213" t="s">
        <v>148</v>
      </c>
      <c r="C4213" s="3">
        <v>9</v>
      </c>
      <c r="D4213">
        <v>2.9000000000000001E-2</v>
      </c>
      <c r="E4213">
        <v>0</v>
      </c>
      <c r="F4213">
        <v>158</v>
      </c>
      <c r="G4213" t="s">
        <v>84</v>
      </c>
      <c r="H4213">
        <v>6.26</v>
      </c>
    </row>
    <row r="4214" spans="1:8">
      <c r="A4214" s="3">
        <v>2006</v>
      </c>
      <c r="B4214" t="s">
        <v>148</v>
      </c>
      <c r="C4214" s="3">
        <v>9</v>
      </c>
      <c r="D4214">
        <v>1.2E-2</v>
      </c>
      <c r="E4214">
        <v>0</v>
      </c>
      <c r="F4214">
        <v>188</v>
      </c>
      <c r="G4214" t="s">
        <v>84</v>
      </c>
      <c r="H4214">
        <v>5.83</v>
      </c>
    </row>
    <row r="4215" spans="1:8">
      <c r="A4215" s="3">
        <v>2007</v>
      </c>
      <c r="B4215" t="s">
        <v>148</v>
      </c>
      <c r="C4215" s="3">
        <v>9</v>
      </c>
      <c r="D4215">
        <v>0</v>
      </c>
      <c r="E4215">
        <v>5.0999999999999997E-2</v>
      </c>
      <c r="F4215">
        <v>379</v>
      </c>
      <c r="G4215" t="s">
        <v>84</v>
      </c>
      <c r="H4215">
        <v>5.38</v>
      </c>
    </row>
    <row r="4216" spans="1:8">
      <c r="A4216" s="3">
        <v>2008</v>
      </c>
      <c r="B4216" t="s">
        <v>148</v>
      </c>
      <c r="C4216" s="3">
        <v>9</v>
      </c>
      <c r="D4216">
        <v>0.20200000000000001</v>
      </c>
      <c r="E4216">
        <v>0.11899999999999999</v>
      </c>
      <c r="F4216">
        <v>817</v>
      </c>
      <c r="G4216" t="s">
        <v>84</v>
      </c>
      <c r="H4216">
        <v>5.22</v>
      </c>
    </row>
    <row r="4217" spans="1:8">
      <c r="A4217" s="3">
        <v>2009</v>
      </c>
      <c r="B4217" t="s">
        <v>148</v>
      </c>
      <c r="C4217" s="3">
        <v>9</v>
      </c>
      <c r="D4217">
        <v>0.10299999999999999</v>
      </c>
      <c r="E4217">
        <v>0</v>
      </c>
      <c r="F4217">
        <v>666</v>
      </c>
      <c r="G4217" t="s">
        <v>84</v>
      </c>
      <c r="H4217">
        <v>5.31</v>
      </c>
    </row>
    <row r="4218" spans="1:8">
      <c r="A4218" s="3">
        <v>2010</v>
      </c>
      <c r="B4218" t="s">
        <v>148</v>
      </c>
      <c r="C4218" s="3">
        <v>9</v>
      </c>
      <c r="D4218">
        <v>4.7E-2</v>
      </c>
      <c r="E4218">
        <v>0.14399999999999999</v>
      </c>
      <c r="F4218">
        <v>600</v>
      </c>
      <c r="G4218" t="s">
        <v>84</v>
      </c>
      <c r="H4218">
        <v>5.08</v>
      </c>
    </row>
    <row r="4219" spans="1:8">
      <c r="A4219" s="3">
        <v>2011</v>
      </c>
      <c r="B4219" t="s">
        <v>148</v>
      </c>
      <c r="C4219" s="3">
        <v>9</v>
      </c>
      <c r="D4219">
        <v>8.3000000000000004E-2</v>
      </c>
      <c r="E4219">
        <v>8.9999999999999993E-3</v>
      </c>
      <c r="F4219">
        <v>590</v>
      </c>
      <c r="G4219" t="s">
        <v>84</v>
      </c>
      <c r="H4219">
        <v>5.43</v>
      </c>
    </row>
    <row r="4220" spans="1:8">
      <c r="A4220" s="3">
        <v>2012</v>
      </c>
      <c r="B4220" t="s">
        <v>148</v>
      </c>
      <c r="C4220" s="3">
        <v>9</v>
      </c>
      <c r="D4220">
        <v>0.23</v>
      </c>
      <c r="E4220">
        <v>8.0000000000000002E-3</v>
      </c>
      <c r="F4220">
        <v>413</v>
      </c>
      <c r="G4220" t="s">
        <v>84</v>
      </c>
      <c r="H4220">
        <v>5.22</v>
      </c>
    </row>
    <row r="4221" spans="1:8">
      <c r="A4221" s="3">
        <v>2013</v>
      </c>
      <c r="B4221" t="s">
        <v>148</v>
      </c>
      <c r="C4221" s="3">
        <v>9</v>
      </c>
      <c r="D4221">
        <v>0.152</v>
      </c>
      <c r="E4221">
        <v>3.0000000000000001E-3</v>
      </c>
      <c r="F4221">
        <v>341</v>
      </c>
      <c r="G4221" t="s">
        <v>84</v>
      </c>
      <c r="H4221">
        <v>5.49</v>
      </c>
    </row>
    <row r="4222" spans="1:8">
      <c r="A4222" s="3">
        <v>2014</v>
      </c>
      <c r="B4222" t="s">
        <v>148</v>
      </c>
      <c r="C4222" s="3">
        <v>9</v>
      </c>
      <c r="D4222">
        <v>0.03</v>
      </c>
      <c r="E4222">
        <v>0</v>
      </c>
      <c r="F4222">
        <v>164</v>
      </c>
      <c r="G4222" t="s">
        <v>84</v>
      </c>
      <c r="H4222">
        <v>5.19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7:CG247"/>
  <sheetViews>
    <sheetView showRuler="0" topLeftCell="AW1" workbookViewId="0">
      <selection activeCell="BI10" sqref="BI10:BI247"/>
    </sheetView>
  </sheetViews>
  <sheetFormatPr baseColWidth="10" defaultRowHeight="15" x14ac:dyDescent="0"/>
  <sheetData>
    <row r="7" spans="9:85">
      <c r="J7" t="s">
        <v>98</v>
      </c>
      <c r="S7" t="s">
        <v>111</v>
      </c>
      <c r="AC7" t="s">
        <v>93</v>
      </c>
    </row>
    <row r="9" spans="9:85">
      <c r="I9" t="s">
        <v>10</v>
      </c>
      <c r="AE9" t="s">
        <v>20</v>
      </c>
      <c r="AF9" t="s">
        <v>123</v>
      </c>
      <c r="AG9" t="s">
        <v>124</v>
      </c>
      <c r="BB9" t="s">
        <v>107</v>
      </c>
      <c r="BC9" t="s">
        <v>108</v>
      </c>
      <c r="BD9" t="s">
        <v>109</v>
      </c>
      <c r="BE9" t="s">
        <v>110</v>
      </c>
      <c r="BF9" t="s">
        <v>120</v>
      </c>
      <c r="BQ9" t="s">
        <v>108</v>
      </c>
      <c r="BZ9" t="s">
        <v>121</v>
      </c>
    </row>
    <row r="10" spans="9:85">
      <c r="I10">
        <v>1981</v>
      </c>
      <c r="J10">
        <v>1320</v>
      </c>
      <c r="K10">
        <v>7624</v>
      </c>
      <c r="L10">
        <v>6935</v>
      </c>
      <c r="M10">
        <v>806</v>
      </c>
      <c r="N10">
        <v>175</v>
      </c>
      <c r="O10">
        <v>13</v>
      </c>
      <c r="P10">
        <v>28</v>
      </c>
      <c r="S10" t="s">
        <v>10</v>
      </c>
      <c r="T10" t="s">
        <v>119</v>
      </c>
      <c r="U10" t="s">
        <v>87</v>
      </c>
      <c r="V10">
        <v>1</v>
      </c>
      <c r="W10" t="s">
        <v>87</v>
      </c>
      <c r="X10">
        <v>2</v>
      </c>
      <c r="Y10" t="s">
        <v>87</v>
      </c>
      <c r="Z10">
        <v>3</v>
      </c>
      <c r="AA10" t="s">
        <v>87</v>
      </c>
      <c r="AC10">
        <v>1981</v>
      </c>
      <c r="AD10">
        <v>1</v>
      </c>
      <c r="AE10" s="3">
        <v>1380</v>
      </c>
      <c r="AF10">
        <v>1320</v>
      </c>
      <c r="AG10">
        <v>0</v>
      </c>
      <c r="AI10">
        <v>1981</v>
      </c>
      <c r="AJ10">
        <v>1380</v>
      </c>
      <c r="AZ10">
        <v>1981</v>
      </c>
      <c r="BA10" t="s">
        <v>122</v>
      </c>
      <c r="BB10">
        <v>16901</v>
      </c>
      <c r="BC10">
        <v>6446.098</v>
      </c>
      <c r="BD10">
        <v>18137</v>
      </c>
      <c r="BE10">
        <v>10471.957999999999</v>
      </c>
      <c r="BF10">
        <v>15764</v>
      </c>
      <c r="BH10">
        <v>1981</v>
      </c>
      <c r="BI10">
        <v>0.129</v>
      </c>
      <c r="BQ10">
        <f t="shared" ref="BQ10:BQ43" si="0">BI10*J10</f>
        <v>170.28</v>
      </c>
      <c r="BR10">
        <f t="shared" ref="BR10:BR43" si="1">BI44*K10</f>
        <v>2088.9760000000001</v>
      </c>
      <c r="BS10">
        <f t="shared" ref="BS10:BS43" si="2">BI78*L10</f>
        <v>3307.9949999999999</v>
      </c>
      <c r="BT10">
        <f t="shared" ref="BT10:BT43" si="3">BI112*M10</f>
        <v>643.18799999999999</v>
      </c>
      <c r="BU10">
        <f t="shared" ref="BU10:BU43" si="4">BI146*N10</f>
        <v>186.02499999999998</v>
      </c>
      <c r="BV10">
        <f t="shared" ref="BV10:BV43" si="5">BI180*O10</f>
        <v>16.146000000000001</v>
      </c>
      <c r="BW10">
        <f t="shared" ref="BW10:BW43" si="6">BI214*P10</f>
        <v>33.488</v>
      </c>
      <c r="BX10">
        <f>SUM(BQ10:BW10)</f>
        <v>6446.098</v>
      </c>
      <c r="BZ10">
        <f t="shared" ref="BZ10:BZ43" si="7">BI10*AG10</f>
        <v>0</v>
      </c>
      <c r="CA10">
        <f t="shared" ref="CA10:CA43" si="8">BI44*AG44</f>
        <v>603.89600000000007</v>
      </c>
      <c r="CB10">
        <f t="shared" ref="CB10:CB43" si="9">BI78*AG78</f>
        <v>4650.75</v>
      </c>
      <c r="CC10">
        <f t="shared" ref="CC10:CC43" si="10">BI112*AG112</f>
        <v>4096.134</v>
      </c>
      <c r="CD10">
        <f t="shared" ref="CD10:CD43" si="11">BI146*AG146</f>
        <v>1080.008</v>
      </c>
      <c r="CE10">
        <f t="shared" ref="CE10:CE43" si="12">BI180*AG180</f>
        <v>13.661999999999999</v>
      </c>
      <c r="CF10">
        <f t="shared" ref="CF10:CF43" si="13">BI214*AG214</f>
        <v>27.507999999999999</v>
      </c>
      <c r="CG10">
        <f>SUM(BZ10:CF10)</f>
        <v>10471.957999999999</v>
      </c>
    </row>
    <row r="11" spans="9:85">
      <c r="I11">
        <v>1982</v>
      </c>
      <c r="J11">
        <v>1980</v>
      </c>
      <c r="K11">
        <v>4643</v>
      </c>
      <c r="L11">
        <v>2050</v>
      </c>
      <c r="M11">
        <v>620</v>
      </c>
      <c r="N11">
        <v>208</v>
      </c>
      <c r="O11">
        <v>79</v>
      </c>
      <c r="P11">
        <v>58</v>
      </c>
      <c r="S11">
        <v>1981</v>
      </c>
      <c r="AC11">
        <v>1982</v>
      </c>
      <c r="AD11">
        <v>1</v>
      </c>
      <c r="AE11" s="3">
        <v>575</v>
      </c>
      <c r="AF11">
        <v>1980</v>
      </c>
      <c r="AG11">
        <v>0</v>
      </c>
      <c r="AI11">
        <v>1982</v>
      </c>
      <c r="AJ11">
        <v>575</v>
      </c>
      <c r="AZ11">
        <v>1982</v>
      </c>
      <c r="BA11" t="s">
        <v>122</v>
      </c>
      <c r="BB11">
        <v>9638</v>
      </c>
      <c r="BC11">
        <v>3162.2479999999996</v>
      </c>
      <c r="BD11">
        <v>19706</v>
      </c>
      <c r="BE11">
        <v>9725.1770000000015</v>
      </c>
      <c r="BF11">
        <v>14143</v>
      </c>
      <c r="BH11">
        <v>1982</v>
      </c>
      <c r="BI11">
        <v>9.1999999999999998E-2</v>
      </c>
      <c r="BQ11">
        <f t="shared" si="0"/>
        <v>182.16</v>
      </c>
      <c r="BR11">
        <f t="shared" si="1"/>
        <v>1221.1090000000002</v>
      </c>
      <c r="BS11">
        <f t="shared" si="2"/>
        <v>902</v>
      </c>
      <c r="BT11">
        <f t="shared" si="3"/>
        <v>432.14</v>
      </c>
      <c r="BU11">
        <f t="shared" si="4"/>
        <v>218.816</v>
      </c>
      <c r="BV11">
        <f t="shared" si="5"/>
        <v>99.302999999999997</v>
      </c>
      <c r="BW11">
        <f t="shared" si="6"/>
        <v>106.72</v>
      </c>
      <c r="BX11">
        <f t="shared" ref="BX11:BX43" si="14">SUM(BQ11:BW11)</f>
        <v>3162.2479999999996</v>
      </c>
      <c r="BZ11">
        <f t="shared" si="7"/>
        <v>0</v>
      </c>
      <c r="CA11">
        <f t="shared" si="8"/>
        <v>1042.7950000000001</v>
      </c>
      <c r="CB11">
        <f t="shared" si="9"/>
        <v>4606.8</v>
      </c>
      <c r="CC11">
        <f t="shared" si="10"/>
        <v>3054.9509999999996</v>
      </c>
      <c r="CD11">
        <f t="shared" si="11"/>
        <v>744.81600000000003</v>
      </c>
      <c r="CE11">
        <f t="shared" si="12"/>
        <v>119.41499999999999</v>
      </c>
      <c r="CF11">
        <f t="shared" si="13"/>
        <v>156.4</v>
      </c>
      <c r="CG11">
        <f t="shared" ref="CG11:CG43" si="15">SUM(BZ11:CF11)</f>
        <v>9725.1770000000015</v>
      </c>
    </row>
    <row r="12" spans="9:85">
      <c r="I12">
        <v>1983</v>
      </c>
      <c r="J12">
        <v>712</v>
      </c>
      <c r="K12">
        <v>1497</v>
      </c>
      <c r="L12">
        <v>3210</v>
      </c>
      <c r="M12">
        <v>1553</v>
      </c>
      <c r="N12">
        <v>1041</v>
      </c>
      <c r="O12">
        <v>568</v>
      </c>
      <c r="P12">
        <v>224</v>
      </c>
      <c r="S12">
        <v>1982</v>
      </c>
      <c r="AC12">
        <v>1983</v>
      </c>
      <c r="AD12">
        <v>1</v>
      </c>
      <c r="AE12" s="3">
        <v>616</v>
      </c>
      <c r="AF12">
        <v>712</v>
      </c>
      <c r="AG12">
        <v>0</v>
      </c>
      <c r="AI12">
        <v>1983</v>
      </c>
      <c r="AJ12">
        <v>616</v>
      </c>
      <c r="AZ12">
        <v>1983</v>
      </c>
      <c r="BA12" t="s">
        <v>122</v>
      </c>
      <c r="BB12">
        <v>8805</v>
      </c>
      <c r="BC12">
        <v>4176.1260000000002</v>
      </c>
      <c r="BD12">
        <v>8839</v>
      </c>
      <c r="BE12">
        <v>3840.5009999999997</v>
      </c>
      <c r="BF12">
        <v>13582</v>
      </c>
      <c r="BH12">
        <v>1983</v>
      </c>
      <c r="BI12">
        <v>0.19700000000000001</v>
      </c>
      <c r="BQ12">
        <f t="shared" si="0"/>
        <v>140.26400000000001</v>
      </c>
      <c r="BR12">
        <f t="shared" si="1"/>
        <v>354.78899999999999</v>
      </c>
      <c r="BS12">
        <f t="shared" si="2"/>
        <v>1136.3399999999999</v>
      </c>
      <c r="BT12">
        <f t="shared" si="3"/>
        <v>802.90100000000007</v>
      </c>
      <c r="BU12">
        <f t="shared" si="4"/>
        <v>799.48800000000006</v>
      </c>
      <c r="BV12">
        <f t="shared" si="5"/>
        <v>594.69599999999991</v>
      </c>
      <c r="BW12">
        <f t="shared" si="6"/>
        <v>347.64800000000002</v>
      </c>
      <c r="BX12">
        <f t="shared" si="14"/>
        <v>4176.1260000000002</v>
      </c>
      <c r="BZ12">
        <f t="shared" si="7"/>
        <v>0</v>
      </c>
      <c r="CA12">
        <f t="shared" si="8"/>
        <v>365.21699999999998</v>
      </c>
      <c r="CB12">
        <f t="shared" si="9"/>
        <v>1445.3819999999998</v>
      </c>
      <c r="CC12">
        <f t="shared" si="10"/>
        <v>1108.9650000000001</v>
      </c>
      <c r="CD12">
        <f t="shared" si="11"/>
        <v>669.69600000000003</v>
      </c>
      <c r="CE12">
        <f t="shared" si="12"/>
        <v>116.217</v>
      </c>
      <c r="CF12">
        <f t="shared" si="13"/>
        <v>135.024</v>
      </c>
      <c r="CG12">
        <f t="shared" si="15"/>
        <v>3840.5009999999997</v>
      </c>
    </row>
    <row r="13" spans="9:85">
      <c r="I13">
        <v>1984</v>
      </c>
      <c r="J13">
        <v>304</v>
      </c>
      <c r="K13">
        <v>2705</v>
      </c>
      <c r="L13">
        <v>2598</v>
      </c>
      <c r="M13">
        <v>935</v>
      </c>
      <c r="N13">
        <v>452</v>
      </c>
      <c r="O13">
        <v>261</v>
      </c>
      <c r="P13">
        <v>183</v>
      </c>
      <c r="S13">
        <v>1983</v>
      </c>
      <c r="AC13">
        <v>1984</v>
      </c>
      <c r="AD13">
        <v>1</v>
      </c>
      <c r="AE13" s="3">
        <v>493</v>
      </c>
      <c r="AF13">
        <v>304</v>
      </c>
      <c r="AG13">
        <v>0</v>
      </c>
      <c r="AI13">
        <v>1984</v>
      </c>
      <c r="AJ13">
        <v>493</v>
      </c>
      <c r="AZ13">
        <v>1984</v>
      </c>
      <c r="BA13" t="s">
        <v>122</v>
      </c>
      <c r="BB13">
        <v>7438</v>
      </c>
      <c r="BC13">
        <v>3010.6940000000004</v>
      </c>
      <c r="BD13">
        <v>17879</v>
      </c>
      <c r="BE13">
        <v>8349.6440000000002</v>
      </c>
      <c r="BF13">
        <v>15526</v>
      </c>
      <c r="BH13">
        <v>1984</v>
      </c>
      <c r="BI13">
        <v>0.14799999999999999</v>
      </c>
      <c r="BQ13">
        <f t="shared" si="0"/>
        <v>44.991999999999997</v>
      </c>
      <c r="BR13">
        <f t="shared" si="1"/>
        <v>706.005</v>
      </c>
      <c r="BS13">
        <f t="shared" si="2"/>
        <v>961.26</v>
      </c>
      <c r="BT13">
        <f t="shared" si="3"/>
        <v>510.51000000000005</v>
      </c>
      <c r="BU13">
        <f t="shared" si="4"/>
        <v>314.14</v>
      </c>
      <c r="BV13">
        <f t="shared" si="5"/>
        <v>238.815</v>
      </c>
      <c r="BW13">
        <f t="shared" si="6"/>
        <v>234.97200000000001</v>
      </c>
      <c r="BX13">
        <f t="shared" si="14"/>
        <v>3010.6940000000004</v>
      </c>
      <c r="BZ13">
        <f t="shared" si="7"/>
        <v>0</v>
      </c>
      <c r="CA13">
        <f t="shared" si="8"/>
        <v>835.2</v>
      </c>
      <c r="CB13">
        <f t="shared" si="9"/>
        <v>2944.83</v>
      </c>
      <c r="CC13">
        <f t="shared" si="10"/>
        <v>2316.1320000000001</v>
      </c>
      <c r="CD13">
        <f t="shared" si="11"/>
        <v>799.25</v>
      </c>
      <c r="CE13">
        <f t="shared" si="12"/>
        <v>622.20000000000005</v>
      </c>
      <c r="CF13">
        <f t="shared" si="13"/>
        <v>832.03200000000004</v>
      </c>
      <c r="CG13">
        <f t="shared" si="15"/>
        <v>8349.6440000000002</v>
      </c>
    </row>
    <row r="14" spans="9:85">
      <c r="I14">
        <v>1985</v>
      </c>
      <c r="J14">
        <v>755</v>
      </c>
      <c r="K14">
        <v>2282</v>
      </c>
      <c r="L14">
        <v>3696</v>
      </c>
      <c r="M14">
        <v>855</v>
      </c>
      <c r="N14">
        <v>412</v>
      </c>
      <c r="O14">
        <v>344</v>
      </c>
      <c r="P14">
        <v>264</v>
      </c>
      <c r="S14">
        <v>1984</v>
      </c>
      <c r="AC14">
        <v>1985</v>
      </c>
      <c r="AD14">
        <v>1</v>
      </c>
      <c r="AE14" s="3">
        <v>274</v>
      </c>
      <c r="AF14">
        <v>755</v>
      </c>
      <c r="AG14">
        <v>0</v>
      </c>
      <c r="AI14">
        <v>1985</v>
      </c>
      <c r="AJ14">
        <v>274</v>
      </c>
      <c r="AZ14">
        <v>1985</v>
      </c>
      <c r="BA14" t="s">
        <v>122</v>
      </c>
      <c r="BB14">
        <v>8608</v>
      </c>
      <c r="BC14">
        <v>3022.3269999999998</v>
      </c>
      <c r="BD14">
        <v>4899</v>
      </c>
      <c r="BE14">
        <v>2121.2890000000002</v>
      </c>
      <c r="BF14">
        <v>13891</v>
      </c>
      <c r="BH14">
        <v>1985</v>
      </c>
      <c r="BI14">
        <v>0.111</v>
      </c>
      <c r="BQ14">
        <f t="shared" si="0"/>
        <v>83.805000000000007</v>
      </c>
      <c r="BR14">
        <f t="shared" si="1"/>
        <v>643.52399999999989</v>
      </c>
      <c r="BS14">
        <f t="shared" si="2"/>
        <v>1345.3440000000001</v>
      </c>
      <c r="BT14">
        <f t="shared" si="3"/>
        <v>412.11</v>
      </c>
      <c r="BU14">
        <f t="shared" si="4"/>
        <v>215.06400000000002</v>
      </c>
      <c r="BV14">
        <f t="shared" si="5"/>
        <v>160.648</v>
      </c>
      <c r="BW14">
        <f t="shared" si="6"/>
        <v>161.83199999999999</v>
      </c>
      <c r="BX14">
        <f t="shared" si="14"/>
        <v>3022.3269999999998</v>
      </c>
      <c r="BZ14">
        <f t="shared" si="7"/>
        <v>0</v>
      </c>
      <c r="CA14">
        <f t="shared" si="8"/>
        <v>89.393999999999991</v>
      </c>
      <c r="CB14">
        <f t="shared" si="9"/>
        <v>634.81600000000003</v>
      </c>
      <c r="CC14">
        <f t="shared" si="10"/>
        <v>1071.9680000000001</v>
      </c>
      <c r="CD14">
        <f t="shared" si="11"/>
        <v>290.75400000000002</v>
      </c>
      <c r="CE14">
        <f t="shared" si="12"/>
        <v>1.8680000000000001</v>
      </c>
      <c r="CF14">
        <f t="shared" si="13"/>
        <v>32.488999999999997</v>
      </c>
      <c r="CG14">
        <f t="shared" si="15"/>
        <v>2121.2890000000002</v>
      </c>
    </row>
    <row r="15" spans="9:85">
      <c r="I15">
        <v>1986</v>
      </c>
      <c r="J15">
        <v>132</v>
      </c>
      <c r="K15">
        <v>681</v>
      </c>
      <c r="L15">
        <v>2116</v>
      </c>
      <c r="M15">
        <v>511</v>
      </c>
      <c r="N15">
        <v>257</v>
      </c>
      <c r="O15">
        <v>84</v>
      </c>
      <c r="P15">
        <v>47</v>
      </c>
      <c r="S15">
        <v>1985</v>
      </c>
      <c r="AC15">
        <v>1986</v>
      </c>
      <c r="AD15">
        <v>1</v>
      </c>
      <c r="AE15" s="3">
        <v>216</v>
      </c>
      <c r="AF15">
        <v>132</v>
      </c>
      <c r="AG15">
        <v>0</v>
      </c>
      <c r="AI15">
        <v>1986</v>
      </c>
      <c r="AJ15">
        <v>216</v>
      </c>
      <c r="AZ15">
        <v>1986</v>
      </c>
      <c r="BA15" t="s">
        <v>122</v>
      </c>
      <c r="BB15">
        <v>3828</v>
      </c>
      <c r="BC15">
        <v>1598.376</v>
      </c>
      <c r="BD15">
        <v>4523</v>
      </c>
      <c r="BE15">
        <v>2145.9870000000001</v>
      </c>
      <c r="BF15">
        <v>9217</v>
      </c>
      <c r="BH15">
        <v>1986</v>
      </c>
      <c r="BI15">
        <v>0.129</v>
      </c>
      <c r="BQ15">
        <f t="shared" si="0"/>
        <v>17.027999999999999</v>
      </c>
      <c r="BR15">
        <f t="shared" si="1"/>
        <v>198.85199999999998</v>
      </c>
      <c r="BS15">
        <f t="shared" si="2"/>
        <v>842.16800000000001</v>
      </c>
      <c r="BT15">
        <f t="shared" si="3"/>
        <v>245.28</v>
      </c>
      <c r="BU15">
        <f t="shared" si="4"/>
        <v>176.04500000000002</v>
      </c>
      <c r="BV15">
        <f t="shared" si="5"/>
        <v>73.835999999999999</v>
      </c>
      <c r="BW15">
        <f t="shared" si="6"/>
        <v>45.167000000000002</v>
      </c>
      <c r="BX15">
        <f t="shared" si="14"/>
        <v>1598.376</v>
      </c>
      <c r="BZ15">
        <f t="shared" si="7"/>
        <v>0</v>
      </c>
      <c r="CA15">
        <f t="shared" si="8"/>
        <v>68.911999999999992</v>
      </c>
      <c r="CB15">
        <f t="shared" si="9"/>
        <v>755.404</v>
      </c>
      <c r="CC15">
        <f t="shared" si="10"/>
        <v>811.19999999999993</v>
      </c>
      <c r="CD15">
        <f t="shared" si="11"/>
        <v>379.49</v>
      </c>
      <c r="CE15">
        <f t="shared" si="12"/>
        <v>89.658000000000001</v>
      </c>
      <c r="CF15">
        <f t="shared" si="13"/>
        <v>41.323</v>
      </c>
      <c r="CG15">
        <f t="shared" si="15"/>
        <v>2145.9870000000001</v>
      </c>
    </row>
    <row r="16" spans="9:85">
      <c r="I16">
        <v>1987</v>
      </c>
      <c r="J16">
        <v>313</v>
      </c>
      <c r="K16">
        <v>951</v>
      </c>
      <c r="L16">
        <v>1113</v>
      </c>
      <c r="M16">
        <v>411</v>
      </c>
      <c r="N16">
        <v>57</v>
      </c>
      <c r="O16">
        <v>26</v>
      </c>
      <c r="P16">
        <v>71</v>
      </c>
      <c r="S16">
        <v>1986</v>
      </c>
      <c r="AC16">
        <v>1987</v>
      </c>
      <c r="AD16">
        <v>1</v>
      </c>
      <c r="AE16" s="3">
        <v>74</v>
      </c>
      <c r="AF16">
        <v>313</v>
      </c>
      <c r="AG16">
        <v>0</v>
      </c>
      <c r="AI16">
        <v>1987</v>
      </c>
      <c r="AJ16">
        <v>74</v>
      </c>
      <c r="AZ16">
        <v>1987</v>
      </c>
      <c r="BA16" t="s">
        <v>122</v>
      </c>
      <c r="BB16">
        <v>2942</v>
      </c>
      <c r="BC16">
        <v>1043.49</v>
      </c>
      <c r="BD16">
        <v>2847</v>
      </c>
      <c r="BE16">
        <v>1148.8460000000002</v>
      </c>
      <c r="BF16">
        <v>9352</v>
      </c>
      <c r="BH16">
        <v>1987</v>
      </c>
      <c r="BI16">
        <v>4.5999999999999999E-2</v>
      </c>
      <c r="BQ16">
        <f t="shared" si="0"/>
        <v>14.398</v>
      </c>
      <c r="BR16">
        <f t="shared" si="1"/>
        <v>272.93699999999995</v>
      </c>
      <c r="BS16">
        <f t="shared" si="2"/>
        <v>427.392</v>
      </c>
      <c r="BT16">
        <f t="shared" si="3"/>
        <v>226.46100000000001</v>
      </c>
      <c r="BU16">
        <f t="shared" si="4"/>
        <v>27.074999999999999</v>
      </c>
      <c r="BV16">
        <f t="shared" si="5"/>
        <v>14.663999999999998</v>
      </c>
      <c r="BW16">
        <f t="shared" si="6"/>
        <v>60.562999999999995</v>
      </c>
      <c r="BX16">
        <f t="shared" si="14"/>
        <v>1043.49</v>
      </c>
      <c r="BZ16">
        <f t="shared" si="7"/>
        <v>0</v>
      </c>
      <c r="CA16">
        <f t="shared" si="8"/>
        <v>127.14099999999999</v>
      </c>
      <c r="CB16">
        <f t="shared" si="9"/>
        <v>685.05600000000004</v>
      </c>
      <c r="CC16">
        <f t="shared" si="10"/>
        <v>292.03000000000003</v>
      </c>
      <c r="CD16">
        <f t="shared" si="11"/>
        <v>32.774999999999999</v>
      </c>
      <c r="CE16">
        <f t="shared" si="12"/>
        <v>11.843999999999999</v>
      </c>
      <c r="CF16">
        <f t="shared" si="13"/>
        <v>0</v>
      </c>
      <c r="CG16">
        <f t="shared" si="15"/>
        <v>1148.8460000000002</v>
      </c>
    </row>
    <row r="17" spans="9:85">
      <c r="I17">
        <v>1988</v>
      </c>
      <c r="J17">
        <v>121</v>
      </c>
      <c r="K17">
        <v>804</v>
      </c>
      <c r="L17">
        <v>1716</v>
      </c>
      <c r="M17">
        <v>622</v>
      </c>
      <c r="N17">
        <v>247</v>
      </c>
      <c r="O17">
        <v>77</v>
      </c>
      <c r="P17">
        <v>37</v>
      </c>
      <c r="S17">
        <v>1987</v>
      </c>
      <c r="AC17">
        <v>1988</v>
      </c>
      <c r="AD17">
        <v>1</v>
      </c>
      <c r="AE17" s="3">
        <v>85</v>
      </c>
      <c r="AF17">
        <v>121</v>
      </c>
      <c r="AG17">
        <v>0</v>
      </c>
      <c r="AI17">
        <v>1988</v>
      </c>
      <c r="AJ17">
        <v>85</v>
      </c>
      <c r="AZ17">
        <v>1988</v>
      </c>
      <c r="BA17" t="s">
        <v>122</v>
      </c>
      <c r="BB17">
        <v>3624</v>
      </c>
      <c r="BC17">
        <v>1374.3329999999996</v>
      </c>
      <c r="BD17">
        <v>2434</v>
      </c>
      <c r="BE17">
        <v>1035.095</v>
      </c>
      <c r="BF17">
        <v>8795</v>
      </c>
      <c r="BH17">
        <v>1988</v>
      </c>
      <c r="BI17">
        <v>3.9E-2</v>
      </c>
      <c r="BQ17">
        <f t="shared" si="0"/>
        <v>4.7190000000000003</v>
      </c>
      <c r="BR17">
        <f t="shared" si="1"/>
        <v>224.31600000000003</v>
      </c>
      <c r="BS17">
        <f t="shared" si="2"/>
        <v>602.31599999999992</v>
      </c>
      <c r="BT17">
        <f t="shared" si="3"/>
        <v>315.976</v>
      </c>
      <c r="BU17">
        <f t="shared" si="4"/>
        <v>156.59800000000001</v>
      </c>
      <c r="BV17">
        <f t="shared" si="5"/>
        <v>39.809000000000005</v>
      </c>
      <c r="BW17">
        <f t="shared" si="6"/>
        <v>30.598999999999997</v>
      </c>
      <c r="BX17">
        <f t="shared" si="14"/>
        <v>1374.3329999999996</v>
      </c>
      <c r="BZ17">
        <f t="shared" si="7"/>
        <v>0</v>
      </c>
      <c r="CA17">
        <f t="shared" si="8"/>
        <v>21.483000000000001</v>
      </c>
      <c r="CB17">
        <f t="shared" si="9"/>
        <v>477.00899999999996</v>
      </c>
      <c r="CC17">
        <f t="shared" si="10"/>
        <v>354.07600000000002</v>
      </c>
      <c r="CD17">
        <f t="shared" si="11"/>
        <v>145.82</v>
      </c>
      <c r="CE17">
        <f t="shared" si="12"/>
        <v>36.707000000000001</v>
      </c>
      <c r="CF17">
        <f t="shared" si="13"/>
        <v>0</v>
      </c>
      <c r="CG17">
        <f t="shared" si="15"/>
        <v>1035.095</v>
      </c>
    </row>
    <row r="18" spans="9:85">
      <c r="I18">
        <v>1989</v>
      </c>
      <c r="J18">
        <v>170</v>
      </c>
      <c r="K18">
        <v>1352</v>
      </c>
      <c r="L18">
        <v>1555</v>
      </c>
      <c r="M18">
        <v>479</v>
      </c>
      <c r="N18">
        <v>191</v>
      </c>
      <c r="O18">
        <v>3</v>
      </c>
      <c r="P18">
        <v>16</v>
      </c>
      <c r="S18">
        <v>1988</v>
      </c>
      <c r="AC18">
        <v>1989</v>
      </c>
      <c r="AD18">
        <v>1</v>
      </c>
      <c r="AE18" s="3">
        <v>468</v>
      </c>
      <c r="AF18">
        <v>170</v>
      </c>
      <c r="AG18">
        <v>0</v>
      </c>
      <c r="AI18">
        <v>1989</v>
      </c>
      <c r="AJ18">
        <v>468</v>
      </c>
      <c r="AZ18">
        <v>1989</v>
      </c>
      <c r="BA18" t="s">
        <v>122</v>
      </c>
      <c r="BB18">
        <v>3766</v>
      </c>
      <c r="BC18">
        <v>1345.3739999999998</v>
      </c>
      <c r="BD18">
        <v>2090</v>
      </c>
      <c r="BE18">
        <v>1050.1569999999999</v>
      </c>
      <c r="BF18">
        <v>6915</v>
      </c>
      <c r="BH18">
        <v>1989</v>
      </c>
      <c r="BI18">
        <v>0.11799999999999999</v>
      </c>
      <c r="BQ18">
        <f t="shared" si="0"/>
        <v>20.059999999999999</v>
      </c>
      <c r="BR18">
        <f t="shared" si="1"/>
        <v>348.81600000000003</v>
      </c>
      <c r="BS18">
        <f t="shared" si="2"/>
        <v>587.79</v>
      </c>
      <c r="BT18">
        <f t="shared" si="3"/>
        <v>243.33199999999999</v>
      </c>
      <c r="BU18">
        <f t="shared" si="4"/>
        <v>126.06</v>
      </c>
      <c r="BV18">
        <f t="shared" si="5"/>
        <v>2.1479999999999997</v>
      </c>
      <c r="BW18">
        <f t="shared" si="6"/>
        <v>17.167999999999999</v>
      </c>
      <c r="BX18">
        <f t="shared" si="14"/>
        <v>1345.3739999999998</v>
      </c>
      <c r="BZ18">
        <f t="shared" si="7"/>
        <v>0</v>
      </c>
      <c r="CA18">
        <f t="shared" si="8"/>
        <v>20.124000000000002</v>
      </c>
      <c r="CB18">
        <f t="shared" si="9"/>
        <v>223.77600000000001</v>
      </c>
      <c r="CC18">
        <f t="shared" si="10"/>
        <v>478.02800000000002</v>
      </c>
      <c r="CD18">
        <f t="shared" si="11"/>
        <v>262.02000000000004</v>
      </c>
      <c r="CE18">
        <f t="shared" si="12"/>
        <v>43.675999999999995</v>
      </c>
      <c r="CF18">
        <f t="shared" si="13"/>
        <v>22.532999999999998</v>
      </c>
      <c r="CG18">
        <f t="shared" si="15"/>
        <v>1050.1569999999999</v>
      </c>
    </row>
    <row r="19" spans="9:85">
      <c r="I19">
        <v>1990</v>
      </c>
      <c r="J19">
        <v>352</v>
      </c>
      <c r="K19">
        <v>892</v>
      </c>
      <c r="L19">
        <v>1893</v>
      </c>
      <c r="M19">
        <v>507</v>
      </c>
      <c r="N19">
        <v>127</v>
      </c>
      <c r="O19">
        <v>56</v>
      </c>
      <c r="P19">
        <v>0</v>
      </c>
      <c r="S19">
        <v>1989</v>
      </c>
      <c r="AC19">
        <v>1990</v>
      </c>
      <c r="AD19">
        <v>1</v>
      </c>
      <c r="AE19" s="3">
        <v>36</v>
      </c>
      <c r="AF19">
        <v>352</v>
      </c>
      <c r="AG19">
        <v>0</v>
      </c>
      <c r="AI19">
        <v>1990</v>
      </c>
      <c r="AJ19">
        <v>36</v>
      </c>
      <c r="AZ19">
        <v>1990</v>
      </c>
      <c r="BA19" t="s">
        <v>122</v>
      </c>
      <c r="BB19">
        <v>3827</v>
      </c>
      <c r="BC19">
        <v>1434.6130000000001</v>
      </c>
      <c r="BD19">
        <v>2875</v>
      </c>
      <c r="BE19">
        <v>1211.501</v>
      </c>
      <c r="BF19">
        <v>5999</v>
      </c>
      <c r="BH19">
        <v>1990</v>
      </c>
      <c r="BI19">
        <v>8.2000000000000003E-2</v>
      </c>
      <c r="BQ19">
        <f t="shared" si="0"/>
        <v>28.864000000000001</v>
      </c>
      <c r="BR19">
        <f t="shared" si="1"/>
        <v>263.14</v>
      </c>
      <c r="BS19">
        <f t="shared" si="2"/>
        <v>745.84199999999998</v>
      </c>
      <c r="BT19">
        <f t="shared" si="3"/>
        <v>266.17500000000001</v>
      </c>
      <c r="BU19">
        <f t="shared" si="4"/>
        <v>85.344000000000008</v>
      </c>
      <c r="BV19">
        <f t="shared" si="5"/>
        <v>45.248000000000005</v>
      </c>
      <c r="BW19">
        <f t="shared" si="6"/>
        <v>0</v>
      </c>
      <c r="BX19">
        <f t="shared" si="14"/>
        <v>1434.6130000000001</v>
      </c>
      <c r="BZ19">
        <f t="shared" si="7"/>
        <v>0</v>
      </c>
      <c r="CA19">
        <f t="shared" si="8"/>
        <v>167.56</v>
      </c>
      <c r="CB19">
        <f t="shared" si="9"/>
        <v>583.51400000000001</v>
      </c>
      <c r="CC19">
        <f t="shared" si="10"/>
        <v>356.47500000000002</v>
      </c>
      <c r="CD19">
        <f t="shared" si="11"/>
        <v>73.248000000000005</v>
      </c>
      <c r="CE19">
        <f t="shared" si="12"/>
        <v>30.704000000000001</v>
      </c>
      <c r="CF19">
        <f t="shared" si="13"/>
        <v>0</v>
      </c>
      <c r="CG19">
        <f t="shared" si="15"/>
        <v>1211.501</v>
      </c>
    </row>
    <row r="20" spans="9:85">
      <c r="I20">
        <v>1991</v>
      </c>
      <c r="J20">
        <v>189</v>
      </c>
      <c r="K20">
        <v>941</v>
      </c>
      <c r="L20">
        <v>2139</v>
      </c>
      <c r="M20">
        <v>730</v>
      </c>
      <c r="N20">
        <v>94</v>
      </c>
      <c r="O20">
        <v>24</v>
      </c>
      <c r="P20">
        <v>52</v>
      </c>
      <c r="S20">
        <v>1990</v>
      </c>
      <c r="AC20">
        <v>1991</v>
      </c>
      <c r="AD20">
        <v>1</v>
      </c>
      <c r="AE20" s="3">
        <v>52</v>
      </c>
      <c r="AF20">
        <v>189</v>
      </c>
      <c r="AG20">
        <v>0</v>
      </c>
      <c r="AI20">
        <v>1991</v>
      </c>
      <c r="AJ20">
        <v>52</v>
      </c>
      <c r="AZ20">
        <v>1991</v>
      </c>
      <c r="BA20" t="s">
        <v>122</v>
      </c>
      <c r="BB20">
        <v>4169</v>
      </c>
      <c r="BC20">
        <v>1741.2440000000001</v>
      </c>
      <c r="BD20">
        <v>4041</v>
      </c>
      <c r="BE20">
        <v>1931.799</v>
      </c>
      <c r="BF20">
        <v>6842</v>
      </c>
      <c r="BH20">
        <v>1991</v>
      </c>
      <c r="BI20">
        <v>9.2999999999999999E-2</v>
      </c>
      <c r="BQ20">
        <f t="shared" si="0"/>
        <v>17.576999999999998</v>
      </c>
      <c r="BR20">
        <f t="shared" si="1"/>
        <v>298.29700000000003</v>
      </c>
      <c r="BS20">
        <f t="shared" si="2"/>
        <v>898.38</v>
      </c>
      <c r="BT20">
        <f t="shared" si="3"/>
        <v>389.82000000000005</v>
      </c>
      <c r="BU20">
        <f t="shared" si="4"/>
        <v>56.681999999999995</v>
      </c>
      <c r="BV20">
        <f t="shared" si="5"/>
        <v>19.751999999999999</v>
      </c>
      <c r="BW20">
        <f t="shared" si="6"/>
        <v>60.735999999999997</v>
      </c>
      <c r="BX20">
        <f t="shared" si="14"/>
        <v>1741.2440000000001</v>
      </c>
      <c r="BZ20">
        <f t="shared" si="7"/>
        <v>0</v>
      </c>
      <c r="CA20">
        <f t="shared" si="8"/>
        <v>53.573</v>
      </c>
      <c r="CB20">
        <f t="shared" si="9"/>
        <v>805.98</v>
      </c>
      <c r="CC20">
        <f t="shared" si="10"/>
        <v>868.8180000000001</v>
      </c>
      <c r="CD20">
        <f t="shared" si="11"/>
        <v>179.69399999999999</v>
      </c>
      <c r="CE20">
        <f t="shared" si="12"/>
        <v>21.398</v>
      </c>
      <c r="CF20">
        <f t="shared" si="13"/>
        <v>2.3359999999999999</v>
      </c>
      <c r="CG20">
        <f t="shared" si="15"/>
        <v>1931.799</v>
      </c>
    </row>
    <row r="21" spans="9:85">
      <c r="I21">
        <v>1992</v>
      </c>
      <c r="J21">
        <v>295</v>
      </c>
      <c r="K21">
        <v>482</v>
      </c>
      <c r="L21">
        <v>1164</v>
      </c>
      <c r="M21">
        <v>622</v>
      </c>
      <c r="N21">
        <v>91</v>
      </c>
      <c r="O21">
        <v>18</v>
      </c>
      <c r="P21">
        <v>0</v>
      </c>
      <c r="S21">
        <v>1991</v>
      </c>
      <c r="AC21">
        <v>1992</v>
      </c>
      <c r="AD21">
        <v>1</v>
      </c>
      <c r="AE21" s="3">
        <v>25</v>
      </c>
      <c r="AF21">
        <v>295</v>
      </c>
      <c r="AG21">
        <v>0</v>
      </c>
      <c r="AI21">
        <v>1992</v>
      </c>
      <c r="AJ21">
        <v>25</v>
      </c>
      <c r="AZ21">
        <v>1992</v>
      </c>
      <c r="BA21" t="s">
        <v>122</v>
      </c>
      <c r="BB21">
        <v>2672</v>
      </c>
      <c r="BC21">
        <v>1121.2369999999999</v>
      </c>
      <c r="BD21">
        <v>3830</v>
      </c>
      <c r="BE21">
        <v>1966.1930000000002</v>
      </c>
      <c r="BF21">
        <v>4729</v>
      </c>
      <c r="BH21">
        <v>1992</v>
      </c>
      <c r="BI21">
        <v>7.9000000000000001E-2</v>
      </c>
      <c r="BQ21">
        <f t="shared" si="0"/>
        <v>23.305</v>
      </c>
      <c r="BR21">
        <f t="shared" si="1"/>
        <v>138.334</v>
      </c>
      <c r="BS21">
        <f t="shared" si="2"/>
        <v>497.02799999999996</v>
      </c>
      <c r="BT21">
        <f t="shared" si="3"/>
        <v>372.57799999999997</v>
      </c>
      <c r="BU21">
        <f t="shared" si="4"/>
        <v>72.981999999999999</v>
      </c>
      <c r="BV21">
        <f t="shared" si="5"/>
        <v>17.009999999999998</v>
      </c>
      <c r="BW21">
        <f t="shared" si="6"/>
        <v>0</v>
      </c>
      <c r="BX21">
        <f t="shared" si="14"/>
        <v>1121.2369999999999</v>
      </c>
      <c r="BZ21">
        <f t="shared" si="7"/>
        <v>0</v>
      </c>
      <c r="CA21">
        <f t="shared" si="8"/>
        <v>22.672999999999998</v>
      </c>
      <c r="CB21">
        <f t="shared" si="9"/>
        <v>874.49599999999998</v>
      </c>
      <c r="CC21">
        <f t="shared" si="10"/>
        <v>887.11899999999991</v>
      </c>
      <c r="CD21">
        <f t="shared" si="11"/>
        <v>156.39000000000001</v>
      </c>
      <c r="CE21">
        <f t="shared" si="12"/>
        <v>25.514999999999997</v>
      </c>
      <c r="CF21">
        <f t="shared" si="13"/>
        <v>0</v>
      </c>
      <c r="CG21">
        <f t="shared" si="15"/>
        <v>1966.1930000000002</v>
      </c>
    </row>
    <row r="22" spans="9:85">
      <c r="I22">
        <v>1993</v>
      </c>
      <c r="J22">
        <v>255</v>
      </c>
      <c r="K22">
        <v>675</v>
      </c>
      <c r="L22">
        <v>402</v>
      </c>
      <c r="M22">
        <v>208</v>
      </c>
      <c r="N22">
        <v>81</v>
      </c>
      <c r="O22">
        <v>9</v>
      </c>
      <c r="P22">
        <v>19</v>
      </c>
      <c r="S22">
        <v>1992</v>
      </c>
      <c r="AC22">
        <v>1993</v>
      </c>
      <c r="AD22">
        <v>1</v>
      </c>
      <c r="AE22" s="3">
        <v>292</v>
      </c>
      <c r="AF22">
        <v>255</v>
      </c>
      <c r="AG22">
        <v>0</v>
      </c>
      <c r="AI22">
        <v>1993</v>
      </c>
      <c r="AJ22">
        <v>292</v>
      </c>
      <c r="AZ22">
        <v>1993</v>
      </c>
      <c r="BA22" t="s">
        <v>122</v>
      </c>
      <c r="BB22">
        <v>1649</v>
      </c>
      <c r="BC22">
        <v>662.48500000000001</v>
      </c>
      <c r="BD22">
        <v>5917</v>
      </c>
      <c r="BE22">
        <v>3035.9310000000005</v>
      </c>
      <c r="BF22">
        <v>4311</v>
      </c>
      <c r="BH22">
        <v>1993</v>
      </c>
      <c r="BI22">
        <v>0.16900000000000001</v>
      </c>
      <c r="BQ22">
        <f t="shared" si="0"/>
        <v>43.095000000000006</v>
      </c>
      <c r="BR22">
        <f t="shared" si="1"/>
        <v>225.45000000000002</v>
      </c>
      <c r="BS22">
        <f t="shared" si="2"/>
        <v>184.92000000000002</v>
      </c>
      <c r="BT22">
        <f t="shared" si="3"/>
        <v>123.136</v>
      </c>
      <c r="BU22">
        <f t="shared" si="4"/>
        <v>55.808999999999997</v>
      </c>
      <c r="BV22">
        <f t="shared" si="5"/>
        <v>7.9020000000000001</v>
      </c>
      <c r="BW22">
        <f t="shared" si="6"/>
        <v>22.173000000000002</v>
      </c>
      <c r="BX22">
        <f t="shared" si="14"/>
        <v>662.48500000000001</v>
      </c>
      <c r="BZ22">
        <f t="shared" si="7"/>
        <v>0</v>
      </c>
      <c r="CA22">
        <f t="shared" si="8"/>
        <v>115.23</v>
      </c>
      <c r="CB22">
        <f t="shared" si="9"/>
        <v>1535.02</v>
      </c>
      <c r="CC22">
        <f t="shared" si="10"/>
        <v>1022.3839999999999</v>
      </c>
      <c r="CD22">
        <f t="shared" si="11"/>
        <v>312.11699999999996</v>
      </c>
      <c r="CE22">
        <f t="shared" si="12"/>
        <v>39.51</v>
      </c>
      <c r="CF22">
        <f t="shared" si="13"/>
        <v>11.67</v>
      </c>
      <c r="CG22">
        <f t="shared" si="15"/>
        <v>3035.9310000000005</v>
      </c>
    </row>
    <row r="23" spans="9:85">
      <c r="I23">
        <v>1994</v>
      </c>
      <c r="J23">
        <v>359</v>
      </c>
      <c r="K23">
        <v>1414</v>
      </c>
      <c r="L23">
        <v>820</v>
      </c>
      <c r="M23">
        <v>180</v>
      </c>
      <c r="N23">
        <v>32</v>
      </c>
      <c r="O23">
        <v>32</v>
      </c>
      <c r="P23">
        <v>25</v>
      </c>
      <c r="S23">
        <v>1993</v>
      </c>
      <c r="AC23">
        <v>1994</v>
      </c>
      <c r="AD23">
        <v>1</v>
      </c>
      <c r="AE23" s="3">
        <v>251</v>
      </c>
      <c r="AF23">
        <v>359</v>
      </c>
      <c r="AG23">
        <v>0</v>
      </c>
      <c r="AI23">
        <v>1994</v>
      </c>
      <c r="AJ23">
        <v>251</v>
      </c>
      <c r="AZ23">
        <v>1994</v>
      </c>
      <c r="BA23" t="s">
        <v>122</v>
      </c>
      <c r="BB23">
        <v>2862</v>
      </c>
      <c r="BC23">
        <v>1296.5940000000001</v>
      </c>
      <c r="BD23">
        <v>2354</v>
      </c>
      <c r="BE23">
        <v>1176.1339999999998</v>
      </c>
      <c r="BF23">
        <v>3092</v>
      </c>
      <c r="BH23">
        <v>1994</v>
      </c>
      <c r="BI23">
        <v>0.311</v>
      </c>
      <c r="BQ23">
        <f t="shared" si="0"/>
        <v>111.649</v>
      </c>
      <c r="BR23">
        <f t="shared" si="1"/>
        <v>608.02</v>
      </c>
      <c r="BS23">
        <f t="shared" si="2"/>
        <v>387.85999999999996</v>
      </c>
      <c r="BT23">
        <f t="shared" si="3"/>
        <v>101.52</v>
      </c>
      <c r="BU23">
        <f t="shared" si="4"/>
        <v>24</v>
      </c>
      <c r="BV23">
        <f t="shared" si="5"/>
        <v>31.52</v>
      </c>
      <c r="BW23">
        <f t="shared" si="6"/>
        <v>32.024999999999999</v>
      </c>
      <c r="BX23">
        <f t="shared" si="14"/>
        <v>1296.5940000000001</v>
      </c>
      <c r="BZ23">
        <f t="shared" si="7"/>
        <v>0</v>
      </c>
      <c r="CA23">
        <f t="shared" si="8"/>
        <v>293.69</v>
      </c>
      <c r="CB23">
        <f t="shared" si="9"/>
        <v>439.89</v>
      </c>
      <c r="CC23">
        <f t="shared" si="10"/>
        <v>349.67999999999995</v>
      </c>
      <c r="CD23">
        <f t="shared" si="11"/>
        <v>87.75</v>
      </c>
      <c r="CE23">
        <f t="shared" si="12"/>
        <v>0</v>
      </c>
      <c r="CF23">
        <f t="shared" si="13"/>
        <v>5.1239999999999997</v>
      </c>
      <c r="CG23">
        <f t="shared" si="15"/>
        <v>1176.1339999999998</v>
      </c>
    </row>
    <row r="24" spans="9:85">
      <c r="I24">
        <v>1995</v>
      </c>
      <c r="J24">
        <v>302</v>
      </c>
      <c r="K24">
        <v>1495</v>
      </c>
      <c r="L24">
        <v>1520</v>
      </c>
      <c r="M24">
        <v>366</v>
      </c>
      <c r="N24">
        <v>63</v>
      </c>
      <c r="O24">
        <v>6</v>
      </c>
      <c r="P24">
        <v>10</v>
      </c>
      <c r="S24">
        <v>1994</v>
      </c>
      <c r="AC24">
        <v>1995</v>
      </c>
      <c r="AD24">
        <v>1</v>
      </c>
      <c r="AE24" s="3">
        <v>88</v>
      </c>
      <c r="AF24">
        <v>302</v>
      </c>
      <c r="AG24">
        <v>0</v>
      </c>
      <c r="AI24">
        <v>1995</v>
      </c>
      <c r="AJ24">
        <v>88</v>
      </c>
      <c r="AZ24">
        <v>1995</v>
      </c>
      <c r="BA24" t="s">
        <v>122</v>
      </c>
      <c r="BB24">
        <v>3762</v>
      </c>
      <c r="BC24">
        <v>1701.1790000000003</v>
      </c>
      <c r="BD24">
        <v>8489</v>
      </c>
      <c r="BE24">
        <v>4528.5579999999991</v>
      </c>
      <c r="BF24">
        <v>3434</v>
      </c>
      <c r="BH24">
        <v>1995</v>
      </c>
      <c r="BI24">
        <v>0.26700000000000002</v>
      </c>
      <c r="BQ24">
        <f t="shared" si="0"/>
        <v>80.634</v>
      </c>
      <c r="BR24">
        <f t="shared" si="1"/>
        <v>627.9</v>
      </c>
      <c r="BS24">
        <f t="shared" si="2"/>
        <v>714.4</v>
      </c>
      <c r="BT24">
        <f t="shared" si="3"/>
        <v>204.59400000000002</v>
      </c>
      <c r="BU24">
        <f t="shared" si="4"/>
        <v>49.707000000000001</v>
      </c>
      <c r="BV24">
        <f t="shared" si="5"/>
        <v>6.5339999999999998</v>
      </c>
      <c r="BW24">
        <f t="shared" si="6"/>
        <v>17.41</v>
      </c>
      <c r="BX24">
        <f t="shared" si="14"/>
        <v>1701.1790000000003</v>
      </c>
      <c r="BZ24">
        <f t="shared" si="7"/>
        <v>0</v>
      </c>
      <c r="CA24">
        <f t="shared" si="8"/>
        <v>374.64</v>
      </c>
      <c r="CB24">
        <f t="shared" si="9"/>
        <v>2129.5699999999997</v>
      </c>
      <c r="CC24">
        <f t="shared" si="10"/>
        <v>1231.4770000000001</v>
      </c>
      <c r="CD24">
        <f t="shared" si="11"/>
        <v>527.05200000000002</v>
      </c>
      <c r="CE24">
        <f t="shared" si="12"/>
        <v>123.057</v>
      </c>
      <c r="CF24">
        <f t="shared" si="13"/>
        <v>142.762</v>
      </c>
      <c r="CG24">
        <f t="shared" si="15"/>
        <v>4528.5579999999991</v>
      </c>
    </row>
    <row r="25" spans="9:85">
      <c r="I25">
        <v>1996</v>
      </c>
      <c r="J25">
        <v>138</v>
      </c>
      <c r="K25">
        <v>884</v>
      </c>
      <c r="L25">
        <v>1371</v>
      </c>
      <c r="M25">
        <v>307</v>
      </c>
      <c r="N25">
        <v>132</v>
      </c>
      <c r="O25">
        <v>26</v>
      </c>
      <c r="P25">
        <v>0</v>
      </c>
      <c r="S25">
        <v>1995</v>
      </c>
      <c r="AC25">
        <v>1996</v>
      </c>
      <c r="AD25">
        <v>1</v>
      </c>
      <c r="AE25" s="3">
        <v>171</v>
      </c>
      <c r="AF25">
        <v>138</v>
      </c>
      <c r="AG25">
        <v>0</v>
      </c>
      <c r="AI25">
        <v>1996</v>
      </c>
      <c r="AJ25">
        <v>171</v>
      </c>
      <c r="AZ25">
        <v>1996</v>
      </c>
      <c r="BA25" t="s">
        <v>122</v>
      </c>
      <c r="BB25">
        <v>2858</v>
      </c>
      <c r="BC25">
        <v>1308.075</v>
      </c>
      <c r="BD25">
        <v>3800</v>
      </c>
      <c r="BE25">
        <v>1982.7240000000002</v>
      </c>
      <c r="BF25">
        <v>3702</v>
      </c>
      <c r="BH25">
        <v>1996</v>
      </c>
      <c r="BI25">
        <v>0.13600000000000001</v>
      </c>
      <c r="BQ25">
        <f t="shared" si="0"/>
        <v>18.768000000000001</v>
      </c>
      <c r="BR25">
        <f t="shared" si="1"/>
        <v>335.92</v>
      </c>
      <c r="BS25">
        <f t="shared" si="2"/>
        <v>636.14400000000001</v>
      </c>
      <c r="BT25">
        <f t="shared" si="3"/>
        <v>186.34899999999999</v>
      </c>
      <c r="BU25">
        <f t="shared" si="4"/>
        <v>108.768</v>
      </c>
      <c r="BV25">
        <f t="shared" si="5"/>
        <v>22.125999999999998</v>
      </c>
      <c r="BW25">
        <f t="shared" si="6"/>
        <v>0</v>
      </c>
      <c r="BX25">
        <f t="shared" si="14"/>
        <v>1308.075</v>
      </c>
      <c r="BZ25">
        <f t="shared" si="7"/>
        <v>0</v>
      </c>
      <c r="CA25">
        <f t="shared" si="8"/>
        <v>270.18</v>
      </c>
      <c r="CB25">
        <f t="shared" si="9"/>
        <v>715.952</v>
      </c>
      <c r="CC25">
        <f t="shared" si="10"/>
        <v>794.56299999999999</v>
      </c>
      <c r="CD25">
        <f t="shared" si="11"/>
        <v>168.096</v>
      </c>
      <c r="CE25">
        <f t="shared" si="12"/>
        <v>6.8079999999999998</v>
      </c>
      <c r="CF25">
        <f t="shared" si="13"/>
        <v>27.125</v>
      </c>
      <c r="CG25">
        <f t="shared" si="15"/>
        <v>1982.7240000000002</v>
      </c>
    </row>
    <row r="26" spans="9:85">
      <c r="I26">
        <v>1997</v>
      </c>
      <c r="J26">
        <v>217</v>
      </c>
      <c r="K26">
        <v>776</v>
      </c>
      <c r="L26">
        <v>1197</v>
      </c>
      <c r="M26">
        <v>328</v>
      </c>
      <c r="N26">
        <v>120</v>
      </c>
      <c r="O26">
        <v>14</v>
      </c>
      <c r="P26">
        <v>0</v>
      </c>
      <c r="S26">
        <v>1996</v>
      </c>
      <c r="AC26">
        <v>1997</v>
      </c>
      <c r="AD26">
        <v>1</v>
      </c>
      <c r="AE26" s="3">
        <v>88</v>
      </c>
      <c r="AF26">
        <v>217</v>
      </c>
      <c r="AG26">
        <v>0</v>
      </c>
      <c r="AI26">
        <v>1997</v>
      </c>
      <c r="AJ26">
        <v>88</v>
      </c>
      <c r="AZ26">
        <v>1997</v>
      </c>
      <c r="BA26" t="s">
        <v>122</v>
      </c>
      <c r="BB26">
        <v>2652</v>
      </c>
      <c r="BC26">
        <v>1330.538</v>
      </c>
      <c r="BD26">
        <v>6219</v>
      </c>
      <c r="BE26">
        <v>3564.3470000000002</v>
      </c>
      <c r="BF26">
        <v>4483</v>
      </c>
      <c r="BH26">
        <v>1997</v>
      </c>
      <c r="BI26">
        <v>0.245</v>
      </c>
      <c r="BQ26">
        <f t="shared" si="0"/>
        <v>53.164999999999999</v>
      </c>
      <c r="BR26">
        <f t="shared" si="1"/>
        <v>343.76800000000003</v>
      </c>
      <c r="BS26">
        <f t="shared" si="2"/>
        <v>616.45500000000004</v>
      </c>
      <c r="BT26">
        <f t="shared" si="3"/>
        <v>211.232</v>
      </c>
      <c r="BU26">
        <f t="shared" si="4"/>
        <v>92.52</v>
      </c>
      <c r="BV26">
        <f t="shared" si="5"/>
        <v>13.398</v>
      </c>
      <c r="BW26">
        <f t="shared" si="6"/>
        <v>0</v>
      </c>
      <c r="BX26">
        <f t="shared" si="14"/>
        <v>1330.538</v>
      </c>
      <c r="BZ26">
        <f t="shared" si="7"/>
        <v>0</v>
      </c>
      <c r="CA26">
        <f t="shared" si="8"/>
        <v>492.173</v>
      </c>
      <c r="CB26">
        <f t="shared" si="9"/>
        <v>1366.2950000000001</v>
      </c>
      <c r="CC26">
        <f t="shared" si="10"/>
        <v>1079.3440000000001</v>
      </c>
      <c r="CD26">
        <f t="shared" si="11"/>
        <v>499.608</v>
      </c>
      <c r="CE26">
        <f t="shared" si="12"/>
        <v>122.496</v>
      </c>
      <c r="CF26">
        <f t="shared" si="13"/>
        <v>4.431</v>
      </c>
      <c r="CG26">
        <f t="shared" si="15"/>
        <v>3564.3470000000002</v>
      </c>
    </row>
    <row r="27" spans="9:85">
      <c r="I27">
        <v>1998</v>
      </c>
      <c r="J27">
        <v>532</v>
      </c>
      <c r="K27">
        <v>2251</v>
      </c>
      <c r="L27">
        <v>1070</v>
      </c>
      <c r="M27">
        <v>644</v>
      </c>
      <c r="N27">
        <v>196</v>
      </c>
      <c r="O27">
        <v>18</v>
      </c>
      <c r="P27">
        <v>0</v>
      </c>
      <c r="S27">
        <v>1997</v>
      </c>
      <c r="AC27">
        <v>1998</v>
      </c>
      <c r="AD27">
        <v>1</v>
      </c>
      <c r="AE27" s="3">
        <v>16</v>
      </c>
      <c r="AF27">
        <v>532</v>
      </c>
      <c r="AG27">
        <v>0</v>
      </c>
      <c r="AI27">
        <v>1998</v>
      </c>
      <c r="AJ27">
        <v>16</v>
      </c>
      <c r="AZ27">
        <v>1998</v>
      </c>
      <c r="BA27" t="s">
        <v>122</v>
      </c>
      <c r="BB27">
        <v>4711</v>
      </c>
      <c r="BC27">
        <v>1932.4359999999997</v>
      </c>
      <c r="BD27">
        <v>16268</v>
      </c>
      <c r="BE27">
        <v>8152.6249999999991</v>
      </c>
      <c r="BF27">
        <v>3614</v>
      </c>
      <c r="BH27">
        <v>1998</v>
      </c>
      <c r="BI27">
        <v>0.19600000000000001</v>
      </c>
      <c r="BQ27">
        <f t="shared" si="0"/>
        <v>104.27200000000001</v>
      </c>
      <c r="BR27">
        <f t="shared" si="1"/>
        <v>814.86199999999997</v>
      </c>
      <c r="BS27">
        <f t="shared" si="2"/>
        <v>497.55</v>
      </c>
      <c r="BT27">
        <f t="shared" si="3"/>
        <v>365.79199999999997</v>
      </c>
      <c r="BU27">
        <f t="shared" si="4"/>
        <v>130.34</v>
      </c>
      <c r="BV27">
        <f t="shared" si="5"/>
        <v>19.62</v>
      </c>
      <c r="BW27">
        <f t="shared" si="6"/>
        <v>0</v>
      </c>
      <c r="BX27">
        <f t="shared" si="14"/>
        <v>1932.4359999999997</v>
      </c>
      <c r="BZ27">
        <f t="shared" si="7"/>
        <v>0</v>
      </c>
      <c r="CA27">
        <f t="shared" si="8"/>
        <v>980.29599999999994</v>
      </c>
      <c r="CB27">
        <f t="shared" si="9"/>
        <v>3276.855</v>
      </c>
      <c r="CC27">
        <f t="shared" si="10"/>
        <v>2907.0239999999999</v>
      </c>
      <c r="CD27">
        <f t="shared" si="11"/>
        <v>832.58</v>
      </c>
      <c r="CE27">
        <f t="shared" si="12"/>
        <v>155.87</v>
      </c>
      <c r="CF27">
        <f t="shared" si="13"/>
        <v>0</v>
      </c>
      <c r="CG27">
        <f t="shared" si="15"/>
        <v>8152.6249999999991</v>
      </c>
    </row>
    <row r="28" spans="9:85">
      <c r="I28">
        <v>1999</v>
      </c>
      <c r="J28">
        <v>804</v>
      </c>
      <c r="K28">
        <v>3512</v>
      </c>
      <c r="L28">
        <v>2409</v>
      </c>
      <c r="M28">
        <v>658</v>
      </c>
      <c r="N28">
        <v>163</v>
      </c>
      <c r="O28">
        <v>70</v>
      </c>
      <c r="P28">
        <v>35</v>
      </c>
      <c r="S28">
        <v>1998</v>
      </c>
      <c r="AC28">
        <v>1999</v>
      </c>
      <c r="AD28">
        <v>1</v>
      </c>
      <c r="AE28" s="3">
        <v>5</v>
      </c>
      <c r="AF28">
        <v>804</v>
      </c>
      <c r="AG28">
        <v>0</v>
      </c>
      <c r="AI28">
        <v>1999</v>
      </c>
      <c r="AJ28">
        <v>5</v>
      </c>
      <c r="AZ28">
        <v>1999</v>
      </c>
      <c r="BA28" t="s">
        <v>122</v>
      </c>
      <c r="BB28">
        <v>7651</v>
      </c>
      <c r="BC28">
        <v>2987.3420000000001</v>
      </c>
      <c r="BD28">
        <v>13002</v>
      </c>
      <c r="BE28">
        <v>6085.7200000000012</v>
      </c>
      <c r="BF28">
        <v>3745</v>
      </c>
      <c r="BH28">
        <v>1999</v>
      </c>
      <c r="BI28">
        <v>0.13600000000000001</v>
      </c>
      <c r="BQ28">
        <f t="shared" si="0"/>
        <v>109.34400000000001</v>
      </c>
      <c r="BR28">
        <f t="shared" si="1"/>
        <v>1260.808</v>
      </c>
      <c r="BS28">
        <f t="shared" si="2"/>
        <v>1057.5509999999999</v>
      </c>
      <c r="BT28">
        <f t="shared" si="3"/>
        <v>344.79200000000003</v>
      </c>
      <c r="BU28">
        <f t="shared" si="4"/>
        <v>111.492</v>
      </c>
      <c r="BV28">
        <f t="shared" si="5"/>
        <v>63.21</v>
      </c>
      <c r="BW28">
        <f t="shared" si="6"/>
        <v>40.145000000000003</v>
      </c>
      <c r="BX28">
        <f t="shared" si="14"/>
        <v>2987.3420000000001</v>
      </c>
      <c r="BZ28">
        <f t="shared" si="7"/>
        <v>0</v>
      </c>
      <c r="CA28">
        <f t="shared" si="8"/>
        <v>925.14299999999992</v>
      </c>
      <c r="CB28">
        <f t="shared" si="9"/>
        <v>2455.7660000000001</v>
      </c>
      <c r="CC28">
        <f t="shared" si="10"/>
        <v>2045.6960000000001</v>
      </c>
      <c r="CD28">
        <f t="shared" si="11"/>
        <v>564.98400000000004</v>
      </c>
      <c r="CE28">
        <f t="shared" si="12"/>
        <v>80.367000000000004</v>
      </c>
      <c r="CF28">
        <f t="shared" si="13"/>
        <v>13.763999999999999</v>
      </c>
      <c r="CG28">
        <f t="shared" si="15"/>
        <v>6085.7200000000012</v>
      </c>
    </row>
    <row r="29" spans="9:85">
      <c r="I29">
        <v>2000</v>
      </c>
      <c r="J29">
        <v>530</v>
      </c>
      <c r="K29">
        <v>1403</v>
      </c>
      <c r="L29">
        <v>2089</v>
      </c>
      <c r="M29">
        <v>1291</v>
      </c>
      <c r="N29">
        <v>420</v>
      </c>
      <c r="O29">
        <v>156</v>
      </c>
      <c r="P29">
        <v>39</v>
      </c>
      <c r="S29">
        <v>1999</v>
      </c>
      <c r="AC29">
        <v>2000</v>
      </c>
      <c r="AD29">
        <v>1</v>
      </c>
      <c r="AE29" s="3">
        <v>43</v>
      </c>
      <c r="AF29">
        <v>530</v>
      </c>
      <c r="AG29">
        <v>0</v>
      </c>
      <c r="AI29">
        <v>2000</v>
      </c>
      <c r="AJ29">
        <v>43</v>
      </c>
      <c r="AZ29">
        <v>2000</v>
      </c>
      <c r="BA29" t="s">
        <v>122</v>
      </c>
      <c r="BB29">
        <v>5928</v>
      </c>
      <c r="BC29">
        <v>2958.3519999999999</v>
      </c>
      <c r="BD29">
        <v>7372</v>
      </c>
      <c r="BE29">
        <v>4441.6689999999999</v>
      </c>
      <c r="BF29">
        <v>4754</v>
      </c>
      <c r="BH29">
        <v>2000</v>
      </c>
      <c r="BI29">
        <v>0.106</v>
      </c>
      <c r="BQ29">
        <f t="shared" si="0"/>
        <v>56.18</v>
      </c>
      <c r="BR29">
        <f t="shared" si="1"/>
        <v>571.02099999999996</v>
      </c>
      <c r="BS29">
        <f t="shared" si="2"/>
        <v>1027.788</v>
      </c>
      <c r="BT29">
        <f t="shared" si="3"/>
        <v>803.00199999999995</v>
      </c>
      <c r="BU29">
        <f t="shared" si="4"/>
        <v>306.18</v>
      </c>
      <c r="BV29">
        <f t="shared" si="5"/>
        <v>152.1</v>
      </c>
      <c r="BW29">
        <f t="shared" si="6"/>
        <v>42.080999999999996</v>
      </c>
      <c r="BX29">
        <f t="shared" si="14"/>
        <v>2958.3519999999999</v>
      </c>
      <c r="BZ29">
        <f t="shared" si="7"/>
        <v>0</v>
      </c>
      <c r="CA29">
        <f t="shared" si="8"/>
        <v>309.32</v>
      </c>
      <c r="CB29">
        <f t="shared" si="9"/>
        <v>952.51199999999994</v>
      </c>
      <c r="CC29">
        <f t="shared" si="10"/>
        <v>1989.778</v>
      </c>
      <c r="CD29">
        <f t="shared" si="11"/>
        <v>758.16</v>
      </c>
      <c r="CE29">
        <f t="shared" si="12"/>
        <v>371.47499999999997</v>
      </c>
      <c r="CF29">
        <f t="shared" si="13"/>
        <v>60.423999999999999</v>
      </c>
      <c r="CG29">
        <f t="shared" si="15"/>
        <v>4441.6689999999999</v>
      </c>
    </row>
    <row r="30" spans="9:85">
      <c r="I30">
        <v>2001</v>
      </c>
      <c r="J30">
        <v>356</v>
      </c>
      <c r="K30">
        <v>550</v>
      </c>
      <c r="L30">
        <v>932</v>
      </c>
      <c r="M30">
        <v>801</v>
      </c>
      <c r="N30">
        <v>324</v>
      </c>
      <c r="O30">
        <v>40</v>
      </c>
      <c r="P30">
        <v>8</v>
      </c>
      <c r="S30">
        <v>2000</v>
      </c>
      <c r="AC30">
        <v>2001</v>
      </c>
      <c r="AD30">
        <v>1</v>
      </c>
      <c r="AE30" s="3">
        <v>35</v>
      </c>
      <c r="AF30">
        <v>356</v>
      </c>
      <c r="AG30">
        <v>0</v>
      </c>
      <c r="AI30">
        <v>2001</v>
      </c>
      <c r="AJ30">
        <v>35</v>
      </c>
      <c r="AZ30">
        <v>2001</v>
      </c>
      <c r="BA30" t="s">
        <v>122</v>
      </c>
      <c r="BB30">
        <v>3011</v>
      </c>
      <c r="BC30">
        <v>1573.4359999999999</v>
      </c>
      <c r="BD30">
        <v>11633</v>
      </c>
      <c r="BE30">
        <v>6914.0390000000007</v>
      </c>
      <c r="BF30">
        <v>5147</v>
      </c>
      <c r="BH30">
        <v>2001</v>
      </c>
      <c r="BI30">
        <v>8.8999999999999996E-2</v>
      </c>
      <c r="BQ30">
        <f t="shared" si="0"/>
        <v>31.683999999999997</v>
      </c>
      <c r="BR30">
        <f t="shared" si="1"/>
        <v>239.8</v>
      </c>
      <c r="BS30">
        <f t="shared" si="2"/>
        <v>483.70800000000003</v>
      </c>
      <c r="BT30">
        <f t="shared" si="3"/>
        <v>512.64</v>
      </c>
      <c r="BU30">
        <f t="shared" si="4"/>
        <v>253.69200000000001</v>
      </c>
      <c r="BV30">
        <f t="shared" si="5"/>
        <v>42.04</v>
      </c>
      <c r="BW30">
        <f t="shared" si="6"/>
        <v>9.8719999999999999</v>
      </c>
      <c r="BX30">
        <f t="shared" si="14"/>
        <v>1573.4359999999999</v>
      </c>
      <c r="BZ30">
        <f t="shared" si="7"/>
        <v>0</v>
      </c>
      <c r="CA30">
        <f t="shared" si="8"/>
        <v>766.48799999999994</v>
      </c>
      <c r="CB30">
        <f t="shared" si="9"/>
        <v>2075.4810000000002</v>
      </c>
      <c r="CC30">
        <f t="shared" si="10"/>
        <v>2805.76</v>
      </c>
      <c r="CD30">
        <f t="shared" si="11"/>
        <v>902.01600000000008</v>
      </c>
      <c r="CE30">
        <f t="shared" si="12"/>
        <v>317.40199999999999</v>
      </c>
      <c r="CF30">
        <f t="shared" si="13"/>
        <v>46.891999999999996</v>
      </c>
      <c r="CG30">
        <f t="shared" si="15"/>
        <v>6914.0390000000007</v>
      </c>
    </row>
    <row r="31" spans="9:85">
      <c r="I31">
        <v>2002</v>
      </c>
      <c r="J31">
        <v>84</v>
      </c>
      <c r="K31">
        <v>1090</v>
      </c>
      <c r="L31">
        <v>908</v>
      </c>
      <c r="M31">
        <v>504</v>
      </c>
      <c r="N31">
        <v>379</v>
      </c>
      <c r="O31">
        <v>177</v>
      </c>
      <c r="P31">
        <v>73</v>
      </c>
      <c r="S31">
        <v>2001</v>
      </c>
      <c r="AC31">
        <v>2002</v>
      </c>
      <c r="AD31">
        <v>1</v>
      </c>
      <c r="AE31" s="3">
        <v>14</v>
      </c>
      <c r="AF31">
        <v>84</v>
      </c>
      <c r="AG31">
        <v>0</v>
      </c>
      <c r="AI31">
        <v>2002</v>
      </c>
      <c r="AJ31">
        <v>14</v>
      </c>
      <c r="AZ31">
        <v>2002</v>
      </c>
      <c r="BA31" t="s">
        <v>122</v>
      </c>
      <c r="BB31">
        <v>3215</v>
      </c>
      <c r="BC31">
        <v>1711.5110000000002</v>
      </c>
      <c r="BD31">
        <v>6037</v>
      </c>
      <c r="BE31">
        <v>3480.1579999999999</v>
      </c>
      <c r="BF31">
        <v>3412</v>
      </c>
      <c r="BH31">
        <v>2002</v>
      </c>
      <c r="BI31">
        <v>0.13500000000000001</v>
      </c>
      <c r="BQ31">
        <f t="shared" si="0"/>
        <v>11.34</v>
      </c>
      <c r="BR31">
        <f t="shared" si="1"/>
        <v>405.48</v>
      </c>
      <c r="BS31">
        <f t="shared" si="2"/>
        <v>453.09199999999998</v>
      </c>
      <c r="BT31">
        <f t="shared" si="3"/>
        <v>310.96800000000002</v>
      </c>
      <c r="BU31">
        <f t="shared" si="4"/>
        <v>283.113</v>
      </c>
      <c r="BV31">
        <f t="shared" si="5"/>
        <v>164.07900000000001</v>
      </c>
      <c r="BW31">
        <f t="shared" si="6"/>
        <v>83.439000000000007</v>
      </c>
      <c r="BX31">
        <f t="shared" si="14"/>
        <v>1711.5110000000002</v>
      </c>
      <c r="BZ31">
        <f t="shared" si="7"/>
        <v>0</v>
      </c>
      <c r="CA31">
        <f t="shared" si="8"/>
        <v>341.86799999999999</v>
      </c>
      <c r="CB31">
        <f t="shared" si="9"/>
        <v>1107.2809999999999</v>
      </c>
      <c r="CC31">
        <f t="shared" si="10"/>
        <v>1118.0039999999999</v>
      </c>
      <c r="CD31">
        <f t="shared" si="11"/>
        <v>465.38099999999997</v>
      </c>
      <c r="CE31">
        <f t="shared" si="12"/>
        <v>355.041</v>
      </c>
      <c r="CF31">
        <f t="shared" si="13"/>
        <v>92.582999999999998</v>
      </c>
      <c r="CG31">
        <f t="shared" si="15"/>
        <v>3480.1579999999999</v>
      </c>
    </row>
    <row r="32" spans="9:85">
      <c r="I32">
        <v>2003</v>
      </c>
      <c r="J32">
        <v>208</v>
      </c>
      <c r="K32">
        <v>154</v>
      </c>
      <c r="L32">
        <v>590</v>
      </c>
      <c r="M32">
        <v>176</v>
      </c>
      <c r="N32">
        <v>102</v>
      </c>
      <c r="O32">
        <v>71</v>
      </c>
      <c r="P32">
        <v>29</v>
      </c>
      <c r="S32">
        <v>2002</v>
      </c>
      <c r="AC32">
        <v>2003</v>
      </c>
      <c r="AD32">
        <v>1</v>
      </c>
      <c r="AE32" s="3">
        <v>15</v>
      </c>
      <c r="AF32">
        <v>208</v>
      </c>
      <c r="AG32">
        <v>0</v>
      </c>
      <c r="AI32">
        <v>2003</v>
      </c>
      <c r="AJ32">
        <v>15</v>
      </c>
      <c r="AZ32">
        <v>2003</v>
      </c>
      <c r="BA32" t="s">
        <v>122</v>
      </c>
      <c r="BB32">
        <v>1330</v>
      </c>
      <c r="BC32">
        <v>714.66499999999996</v>
      </c>
      <c r="BD32">
        <v>18571</v>
      </c>
      <c r="BE32">
        <v>11929.503999999999</v>
      </c>
      <c r="BF32">
        <v>2827</v>
      </c>
      <c r="BH32">
        <v>2003</v>
      </c>
      <c r="BI32">
        <v>0.16700000000000001</v>
      </c>
      <c r="BQ32">
        <f t="shared" si="0"/>
        <v>34.736000000000004</v>
      </c>
      <c r="BR32">
        <f t="shared" si="1"/>
        <v>65.603999999999999</v>
      </c>
      <c r="BS32">
        <f t="shared" si="2"/>
        <v>305.03000000000003</v>
      </c>
      <c r="BT32">
        <f t="shared" si="3"/>
        <v>118.27200000000001</v>
      </c>
      <c r="BU32">
        <f t="shared" si="4"/>
        <v>87.108000000000004</v>
      </c>
      <c r="BV32">
        <f t="shared" si="5"/>
        <v>71</v>
      </c>
      <c r="BW32">
        <f t="shared" si="6"/>
        <v>32.914999999999999</v>
      </c>
      <c r="BX32">
        <f t="shared" si="14"/>
        <v>714.66499999999996</v>
      </c>
      <c r="BZ32">
        <f t="shared" si="7"/>
        <v>0</v>
      </c>
      <c r="CA32">
        <f t="shared" si="8"/>
        <v>301.608</v>
      </c>
      <c r="CB32">
        <f t="shared" si="9"/>
        <v>4590.4430000000002</v>
      </c>
      <c r="CC32">
        <f t="shared" si="10"/>
        <v>3376.1280000000002</v>
      </c>
      <c r="CD32">
        <f t="shared" si="11"/>
        <v>2079.4899999999998</v>
      </c>
      <c r="CE32">
        <f t="shared" si="12"/>
        <v>1104</v>
      </c>
      <c r="CF32">
        <f t="shared" si="13"/>
        <v>477.83499999999998</v>
      </c>
      <c r="CG32">
        <f t="shared" si="15"/>
        <v>11929.503999999999</v>
      </c>
    </row>
    <row r="33" spans="9:85">
      <c r="I33">
        <v>2004</v>
      </c>
      <c r="J33">
        <v>551</v>
      </c>
      <c r="K33">
        <v>325</v>
      </c>
      <c r="L33">
        <v>314</v>
      </c>
      <c r="M33">
        <v>556</v>
      </c>
      <c r="N33">
        <v>213</v>
      </c>
      <c r="O33">
        <v>60</v>
      </c>
      <c r="P33">
        <v>83</v>
      </c>
      <c r="S33">
        <v>2003</v>
      </c>
      <c r="AC33">
        <v>2004</v>
      </c>
      <c r="AD33">
        <v>1</v>
      </c>
      <c r="AE33" s="3">
        <v>36</v>
      </c>
      <c r="AF33">
        <v>551</v>
      </c>
      <c r="AG33">
        <v>0</v>
      </c>
      <c r="AI33">
        <v>2004</v>
      </c>
      <c r="AJ33">
        <v>36</v>
      </c>
      <c r="AZ33">
        <v>2004</v>
      </c>
      <c r="BA33" t="s">
        <v>122</v>
      </c>
      <c r="BB33">
        <v>2102</v>
      </c>
      <c r="BC33">
        <v>1021.095</v>
      </c>
      <c r="BD33">
        <v>6287</v>
      </c>
      <c r="BE33">
        <v>3832.8579999999997</v>
      </c>
      <c r="BF33">
        <v>1942</v>
      </c>
      <c r="BH33">
        <v>2004</v>
      </c>
      <c r="BI33">
        <v>9.4E-2</v>
      </c>
      <c r="BQ33">
        <f t="shared" si="0"/>
        <v>51.793999999999997</v>
      </c>
      <c r="BR33">
        <f t="shared" si="1"/>
        <v>124.8</v>
      </c>
      <c r="BS33">
        <f t="shared" si="2"/>
        <v>172.38600000000002</v>
      </c>
      <c r="BT33">
        <f t="shared" si="3"/>
        <v>344.16399999999999</v>
      </c>
      <c r="BU33">
        <f t="shared" si="4"/>
        <v>167.41800000000001</v>
      </c>
      <c r="BV33">
        <f t="shared" si="5"/>
        <v>56.699999999999996</v>
      </c>
      <c r="BW33">
        <f t="shared" si="6"/>
        <v>103.83299999999998</v>
      </c>
      <c r="BX33">
        <f t="shared" si="14"/>
        <v>1021.095</v>
      </c>
      <c r="BZ33">
        <f t="shared" si="7"/>
        <v>0</v>
      </c>
      <c r="CA33">
        <f t="shared" si="8"/>
        <v>328.70400000000001</v>
      </c>
      <c r="CB33">
        <f t="shared" si="9"/>
        <v>1062.3150000000001</v>
      </c>
      <c r="CC33">
        <f t="shared" si="10"/>
        <v>1417.51</v>
      </c>
      <c r="CD33">
        <f t="shared" si="11"/>
        <v>698.75400000000002</v>
      </c>
      <c r="CE33">
        <f t="shared" si="12"/>
        <v>219.23999999999998</v>
      </c>
      <c r="CF33">
        <f t="shared" si="13"/>
        <v>106.33499999999999</v>
      </c>
      <c r="CG33">
        <f t="shared" si="15"/>
        <v>3832.8579999999997</v>
      </c>
    </row>
    <row r="34" spans="9:85">
      <c r="I34">
        <v>2005</v>
      </c>
      <c r="J34">
        <v>165</v>
      </c>
      <c r="K34">
        <v>936</v>
      </c>
      <c r="L34">
        <v>192</v>
      </c>
      <c r="M34">
        <v>349</v>
      </c>
      <c r="N34">
        <v>103</v>
      </c>
      <c r="O34">
        <v>51</v>
      </c>
      <c r="P34">
        <v>21</v>
      </c>
      <c r="S34">
        <v>2004</v>
      </c>
      <c r="AC34">
        <v>2005</v>
      </c>
      <c r="AD34">
        <v>1</v>
      </c>
      <c r="AE34" s="3">
        <v>32</v>
      </c>
      <c r="AF34">
        <v>165</v>
      </c>
      <c r="AG34">
        <v>0</v>
      </c>
      <c r="AI34">
        <v>2005</v>
      </c>
      <c r="AJ34">
        <v>32</v>
      </c>
      <c r="AZ34">
        <v>2005</v>
      </c>
      <c r="BA34" t="s">
        <v>122</v>
      </c>
      <c r="BB34">
        <v>1817</v>
      </c>
      <c r="BC34">
        <v>835.91100000000017</v>
      </c>
      <c r="BD34">
        <v>6794</v>
      </c>
      <c r="BE34">
        <v>3243.8679999999999</v>
      </c>
      <c r="BF34">
        <v>1563</v>
      </c>
      <c r="BH34">
        <v>2005</v>
      </c>
      <c r="BI34">
        <v>0.129</v>
      </c>
      <c r="BQ34">
        <f t="shared" si="0"/>
        <v>21.285</v>
      </c>
      <c r="BR34">
        <f t="shared" si="1"/>
        <v>320.11200000000002</v>
      </c>
      <c r="BS34">
        <f t="shared" si="2"/>
        <v>93.695999999999998</v>
      </c>
      <c r="BT34">
        <f t="shared" si="3"/>
        <v>235.57500000000002</v>
      </c>
      <c r="BU34">
        <f t="shared" si="4"/>
        <v>85.902000000000001</v>
      </c>
      <c r="BV34">
        <f t="shared" si="5"/>
        <v>51.662999999999997</v>
      </c>
      <c r="BW34">
        <f t="shared" si="6"/>
        <v>27.678000000000001</v>
      </c>
      <c r="BX34">
        <f t="shared" si="14"/>
        <v>835.91100000000017</v>
      </c>
      <c r="BZ34">
        <f t="shared" si="7"/>
        <v>0</v>
      </c>
      <c r="CA34">
        <f t="shared" si="8"/>
        <v>1348.1640000000002</v>
      </c>
      <c r="CB34">
        <f t="shared" si="9"/>
        <v>656.36</v>
      </c>
      <c r="CC34">
        <f t="shared" si="10"/>
        <v>425.25</v>
      </c>
      <c r="CD34">
        <f t="shared" si="11"/>
        <v>519.58199999999999</v>
      </c>
      <c r="CE34">
        <f t="shared" si="12"/>
        <v>133.71599999999998</v>
      </c>
      <c r="CF34">
        <f t="shared" si="13"/>
        <v>160.79600000000002</v>
      </c>
      <c r="CG34">
        <f t="shared" si="15"/>
        <v>3243.8679999999999</v>
      </c>
    </row>
    <row r="35" spans="9:85">
      <c r="I35">
        <v>2006</v>
      </c>
      <c r="J35">
        <v>588</v>
      </c>
      <c r="K35">
        <v>1296</v>
      </c>
      <c r="L35">
        <v>1072</v>
      </c>
      <c r="M35">
        <v>269</v>
      </c>
      <c r="N35">
        <v>143</v>
      </c>
      <c r="O35">
        <v>48</v>
      </c>
      <c r="P35">
        <v>0</v>
      </c>
      <c r="S35">
        <v>2005</v>
      </c>
      <c r="AC35">
        <v>2006</v>
      </c>
      <c r="AD35">
        <v>1</v>
      </c>
      <c r="AE35" s="3">
        <v>39</v>
      </c>
      <c r="AF35">
        <v>588</v>
      </c>
      <c r="AG35">
        <v>0</v>
      </c>
      <c r="AI35">
        <v>2006</v>
      </c>
      <c r="AJ35">
        <v>39</v>
      </c>
      <c r="AZ35">
        <v>2006</v>
      </c>
      <c r="BA35" t="s">
        <v>122</v>
      </c>
      <c r="BB35">
        <v>3416</v>
      </c>
      <c r="BC35">
        <v>1413.4679999999998</v>
      </c>
      <c r="BD35">
        <v>7803</v>
      </c>
      <c r="BE35">
        <v>4328.7439999999997</v>
      </c>
      <c r="BF35">
        <v>2023</v>
      </c>
      <c r="BH35">
        <v>2006</v>
      </c>
      <c r="BI35">
        <v>0.11799999999999999</v>
      </c>
      <c r="BQ35">
        <f t="shared" si="0"/>
        <v>69.384</v>
      </c>
      <c r="BR35">
        <f t="shared" si="1"/>
        <v>491.18400000000003</v>
      </c>
      <c r="BS35">
        <f t="shared" si="2"/>
        <v>501.69600000000003</v>
      </c>
      <c r="BT35">
        <f t="shared" si="3"/>
        <v>175.38800000000001</v>
      </c>
      <c r="BU35">
        <f t="shared" si="4"/>
        <v>124.696</v>
      </c>
      <c r="BV35">
        <f t="shared" si="5"/>
        <v>51.12</v>
      </c>
      <c r="BW35">
        <f t="shared" si="6"/>
        <v>0</v>
      </c>
      <c r="BX35">
        <f t="shared" si="14"/>
        <v>1413.4679999999998</v>
      </c>
      <c r="BZ35">
        <f t="shared" si="7"/>
        <v>0</v>
      </c>
      <c r="CA35">
        <f t="shared" si="8"/>
        <v>559.404</v>
      </c>
      <c r="CB35">
        <f t="shared" si="9"/>
        <v>1743.768</v>
      </c>
      <c r="CC35">
        <f t="shared" si="10"/>
        <v>1094.056</v>
      </c>
      <c r="CD35">
        <f t="shared" si="11"/>
        <v>410.71199999999999</v>
      </c>
      <c r="CE35">
        <f t="shared" si="12"/>
        <v>293.94</v>
      </c>
      <c r="CF35">
        <f t="shared" si="13"/>
        <v>226.86399999999998</v>
      </c>
      <c r="CG35">
        <f t="shared" si="15"/>
        <v>4328.7439999999997</v>
      </c>
    </row>
    <row r="36" spans="9:85">
      <c r="I36">
        <v>2007</v>
      </c>
      <c r="J36">
        <v>101</v>
      </c>
      <c r="K36">
        <v>309</v>
      </c>
      <c r="L36">
        <v>598</v>
      </c>
      <c r="M36">
        <v>378</v>
      </c>
      <c r="N36">
        <v>88</v>
      </c>
      <c r="O36">
        <v>28</v>
      </c>
      <c r="P36">
        <v>51</v>
      </c>
      <c r="S36">
        <v>2006</v>
      </c>
      <c r="AC36">
        <v>2007</v>
      </c>
      <c r="AD36">
        <v>1</v>
      </c>
      <c r="AE36" s="3">
        <v>7</v>
      </c>
      <c r="AF36">
        <v>101</v>
      </c>
      <c r="AG36">
        <v>0</v>
      </c>
      <c r="AI36">
        <v>2007</v>
      </c>
      <c r="AJ36">
        <v>7</v>
      </c>
      <c r="AZ36">
        <v>2007</v>
      </c>
      <c r="BA36" t="s">
        <v>122</v>
      </c>
      <c r="BB36">
        <v>1553</v>
      </c>
      <c r="BC36">
        <v>837.24599999999998</v>
      </c>
      <c r="BD36">
        <v>5818</v>
      </c>
      <c r="BE36">
        <v>3212.3959999999997</v>
      </c>
      <c r="BF36">
        <v>1866</v>
      </c>
      <c r="BH36">
        <v>2007</v>
      </c>
      <c r="BI36">
        <v>6.5000000000000002E-2</v>
      </c>
      <c r="BQ36">
        <f t="shared" si="0"/>
        <v>6.5650000000000004</v>
      </c>
      <c r="BR36">
        <f t="shared" si="1"/>
        <v>119.89200000000001</v>
      </c>
      <c r="BS36">
        <f t="shared" si="2"/>
        <v>282.25599999999997</v>
      </c>
      <c r="BT36">
        <f t="shared" si="3"/>
        <v>238.518</v>
      </c>
      <c r="BU36">
        <f t="shared" si="4"/>
        <v>75.328000000000003</v>
      </c>
      <c r="BV36">
        <f t="shared" si="5"/>
        <v>30.995999999999999</v>
      </c>
      <c r="BW36">
        <f t="shared" si="6"/>
        <v>83.691000000000003</v>
      </c>
      <c r="BX36">
        <f t="shared" si="14"/>
        <v>837.24599999999998</v>
      </c>
      <c r="BZ36">
        <f t="shared" si="7"/>
        <v>0</v>
      </c>
      <c r="CA36">
        <f t="shared" si="8"/>
        <v>315.05599999999998</v>
      </c>
      <c r="CB36">
        <f t="shared" si="9"/>
        <v>1334.3439999999998</v>
      </c>
      <c r="CC36">
        <f t="shared" si="10"/>
        <v>1018.434</v>
      </c>
      <c r="CD36">
        <f t="shared" si="11"/>
        <v>343.25599999999997</v>
      </c>
      <c r="CE36">
        <f t="shared" si="12"/>
        <v>140.589</v>
      </c>
      <c r="CF36">
        <f t="shared" si="13"/>
        <v>60.716999999999999</v>
      </c>
      <c r="CG36">
        <f t="shared" si="15"/>
        <v>3212.3959999999997</v>
      </c>
    </row>
    <row r="37" spans="9:85">
      <c r="I37">
        <v>2008</v>
      </c>
      <c r="J37">
        <v>324</v>
      </c>
      <c r="K37">
        <v>983</v>
      </c>
      <c r="L37">
        <v>651</v>
      </c>
      <c r="M37">
        <v>320</v>
      </c>
      <c r="N37">
        <v>71</v>
      </c>
      <c r="O37">
        <v>24</v>
      </c>
      <c r="P37">
        <v>2</v>
      </c>
      <c r="S37">
        <v>2007</v>
      </c>
      <c r="AC37">
        <v>2008</v>
      </c>
      <c r="AD37">
        <v>1</v>
      </c>
      <c r="AE37" s="3">
        <v>34</v>
      </c>
      <c r="AF37">
        <v>324</v>
      </c>
      <c r="AG37">
        <v>0</v>
      </c>
      <c r="AI37">
        <v>2008</v>
      </c>
      <c r="AJ37">
        <v>34</v>
      </c>
      <c r="AZ37">
        <v>2008</v>
      </c>
      <c r="BA37" t="s">
        <v>122</v>
      </c>
      <c r="BB37">
        <v>2375</v>
      </c>
      <c r="BC37">
        <v>966.4369999999999</v>
      </c>
      <c r="BD37">
        <v>7384</v>
      </c>
      <c r="BE37">
        <v>3810.1829999999995</v>
      </c>
      <c r="BF37">
        <v>1298</v>
      </c>
      <c r="BH37">
        <v>2008</v>
      </c>
      <c r="BI37">
        <v>0.11</v>
      </c>
      <c r="BQ37">
        <f t="shared" si="0"/>
        <v>35.64</v>
      </c>
      <c r="BR37">
        <f t="shared" si="1"/>
        <v>348.96499999999997</v>
      </c>
      <c r="BS37">
        <f t="shared" si="2"/>
        <v>311.82900000000001</v>
      </c>
      <c r="BT37">
        <f t="shared" si="3"/>
        <v>191.35999999999999</v>
      </c>
      <c r="BU37">
        <f t="shared" si="4"/>
        <v>53.604999999999997</v>
      </c>
      <c r="BV37">
        <f t="shared" si="5"/>
        <v>22.488</v>
      </c>
      <c r="BW37">
        <f t="shared" si="6"/>
        <v>2.5499999999999998</v>
      </c>
      <c r="BX37">
        <f t="shared" si="14"/>
        <v>966.4369999999999</v>
      </c>
      <c r="BZ37">
        <f t="shared" si="7"/>
        <v>0</v>
      </c>
      <c r="CA37">
        <f t="shared" si="8"/>
        <v>427.065</v>
      </c>
      <c r="CB37">
        <f t="shared" si="9"/>
        <v>1704.761</v>
      </c>
      <c r="CC37">
        <f t="shared" si="10"/>
        <v>1300.6499999999999</v>
      </c>
      <c r="CD37">
        <f t="shared" si="11"/>
        <v>258.96499999999997</v>
      </c>
      <c r="CE37">
        <f t="shared" si="12"/>
        <v>38.417000000000002</v>
      </c>
      <c r="CF37">
        <f t="shared" si="13"/>
        <v>80.324999999999989</v>
      </c>
      <c r="CG37">
        <f t="shared" si="15"/>
        <v>3810.1829999999995</v>
      </c>
    </row>
    <row r="38" spans="9:85">
      <c r="I38">
        <v>2009</v>
      </c>
      <c r="J38">
        <v>124</v>
      </c>
      <c r="K38">
        <v>450</v>
      </c>
      <c r="L38">
        <v>600</v>
      </c>
      <c r="M38">
        <v>323</v>
      </c>
      <c r="N38">
        <v>358</v>
      </c>
      <c r="O38">
        <v>104</v>
      </c>
      <c r="P38">
        <v>25</v>
      </c>
      <c r="S38">
        <v>2008</v>
      </c>
      <c r="AC38">
        <v>2009</v>
      </c>
      <c r="AD38">
        <v>1</v>
      </c>
      <c r="AE38" s="3">
        <v>83</v>
      </c>
      <c r="AF38">
        <v>124</v>
      </c>
      <c r="AG38">
        <v>0</v>
      </c>
      <c r="AI38">
        <v>2009</v>
      </c>
      <c r="AJ38">
        <v>83</v>
      </c>
      <c r="AZ38">
        <v>2009</v>
      </c>
      <c r="BA38" t="s">
        <v>122</v>
      </c>
      <c r="BB38">
        <v>1984</v>
      </c>
      <c r="BC38">
        <v>1013.7410000000001</v>
      </c>
      <c r="BD38">
        <v>5915</v>
      </c>
      <c r="BE38">
        <v>3569.1709999999998</v>
      </c>
      <c r="BF38">
        <v>532</v>
      </c>
      <c r="BH38">
        <v>2009</v>
      </c>
      <c r="BI38">
        <v>0.126</v>
      </c>
      <c r="BQ38">
        <f t="shared" si="0"/>
        <v>15.624000000000001</v>
      </c>
      <c r="BR38">
        <f t="shared" si="1"/>
        <v>146.70000000000002</v>
      </c>
      <c r="BS38">
        <f t="shared" si="2"/>
        <v>260.39999999999998</v>
      </c>
      <c r="BT38">
        <f t="shared" si="3"/>
        <v>191.86199999999999</v>
      </c>
      <c r="BU38">
        <f t="shared" si="4"/>
        <v>271.00600000000003</v>
      </c>
      <c r="BV38">
        <f t="shared" si="5"/>
        <v>104.624</v>
      </c>
      <c r="BW38">
        <f t="shared" si="6"/>
        <v>23.524999999999999</v>
      </c>
      <c r="BX38">
        <f t="shared" si="14"/>
        <v>1013.7410000000001</v>
      </c>
      <c r="BZ38">
        <f t="shared" si="7"/>
        <v>0</v>
      </c>
      <c r="CA38">
        <f t="shared" si="8"/>
        <v>287.53199999999998</v>
      </c>
      <c r="CB38">
        <f t="shared" si="9"/>
        <v>621.48799999999994</v>
      </c>
      <c r="CC38">
        <f t="shared" si="10"/>
        <v>895.75199999999995</v>
      </c>
      <c r="CD38">
        <f t="shared" si="11"/>
        <v>1003.782</v>
      </c>
      <c r="CE38">
        <f t="shared" si="12"/>
        <v>601.58799999999997</v>
      </c>
      <c r="CF38">
        <f t="shared" si="13"/>
        <v>159.029</v>
      </c>
      <c r="CG38">
        <f t="shared" si="15"/>
        <v>3569.1709999999998</v>
      </c>
    </row>
    <row r="39" spans="9:85">
      <c r="I39">
        <v>2010</v>
      </c>
      <c r="J39">
        <v>421</v>
      </c>
      <c r="K39">
        <v>472</v>
      </c>
      <c r="L39">
        <v>607</v>
      </c>
      <c r="M39">
        <v>273</v>
      </c>
      <c r="N39">
        <v>136</v>
      </c>
      <c r="O39">
        <v>44</v>
      </c>
      <c r="P39">
        <v>7</v>
      </c>
      <c r="S39">
        <v>2009</v>
      </c>
      <c r="AC39">
        <v>2010</v>
      </c>
      <c r="AD39">
        <v>1</v>
      </c>
      <c r="AE39" s="3">
        <v>67</v>
      </c>
      <c r="AF39">
        <v>421</v>
      </c>
      <c r="AG39">
        <v>0</v>
      </c>
      <c r="AI39">
        <v>2010</v>
      </c>
      <c r="AJ39">
        <v>67</v>
      </c>
      <c r="AZ39">
        <v>2010</v>
      </c>
      <c r="BA39" t="s">
        <v>122</v>
      </c>
      <c r="BB39">
        <v>1960</v>
      </c>
      <c r="BC39">
        <v>834.44200000000001</v>
      </c>
      <c r="BD39">
        <v>3577</v>
      </c>
      <c r="BE39">
        <v>1865.0769999999998</v>
      </c>
      <c r="BF39">
        <v>363</v>
      </c>
      <c r="BH39">
        <v>2010</v>
      </c>
      <c r="BI39">
        <v>0.127</v>
      </c>
      <c r="BQ39">
        <f t="shared" si="0"/>
        <v>53.466999999999999</v>
      </c>
      <c r="BR39">
        <f t="shared" si="1"/>
        <v>155.28800000000001</v>
      </c>
      <c r="BS39">
        <f t="shared" si="2"/>
        <v>306.53500000000003</v>
      </c>
      <c r="BT39">
        <f t="shared" si="3"/>
        <v>167.89500000000001</v>
      </c>
      <c r="BU39">
        <f t="shared" si="4"/>
        <v>104.176</v>
      </c>
      <c r="BV39">
        <f t="shared" si="5"/>
        <v>39.555999999999997</v>
      </c>
      <c r="BW39">
        <f t="shared" si="6"/>
        <v>7.5249999999999995</v>
      </c>
      <c r="BX39">
        <f t="shared" si="14"/>
        <v>834.44200000000001</v>
      </c>
      <c r="BZ39">
        <f t="shared" si="7"/>
        <v>0</v>
      </c>
      <c r="CA39">
        <f t="shared" si="8"/>
        <v>314.19499999999999</v>
      </c>
      <c r="CB39">
        <f t="shared" si="9"/>
        <v>823.15</v>
      </c>
      <c r="CC39">
        <f t="shared" si="10"/>
        <v>284.13</v>
      </c>
      <c r="CD39">
        <f t="shared" si="11"/>
        <v>235.928</v>
      </c>
      <c r="CE39">
        <f t="shared" si="12"/>
        <v>158.22399999999999</v>
      </c>
      <c r="CF39">
        <f t="shared" si="13"/>
        <v>49.449999999999996</v>
      </c>
      <c r="CG39">
        <f t="shared" si="15"/>
        <v>1865.0769999999998</v>
      </c>
    </row>
    <row r="40" spans="9:85">
      <c r="I40">
        <v>2011</v>
      </c>
      <c r="J40">
        <v>110</v>
      </c>
      <c r="K40">
        <v>208</v>
      </c>
      <c r="L40">
        <v>525</v>
      </c>
      <c r="M40">
        <v>248</v>
      </c>
      <c r="N40">
        <v>104</v>
      </c>
      <c r="O40">
        <v>61</v>
      </c>
      <c r="P40">
        <v>20</v>
      </c>
      <c r="S40">
        <v>2010</v>
      </c>
      <c r="AC40">
        <v>2011</v>
      </c>
      <c r="AD40">
        <v>1</v>
      </c>
      <c r="AE40" s="3">
        <v>222</v>
      </c>
      <c r="AF40">
        <v>110</v>
      </c>
      <c r="AG40">
        <v>0</v>
      </c>
      <c r="AI40">
        <v>2011</v>
      </c>
      <c r="AJ40">
        <v>222</v>
      </c>
      <c r="AZ40">
        <v>2011</v>
      </c>
      <c r="BA40" t="s">
        <v>122</v>
      </c>
      <c r="BB40">
        <v>1275</v>
      </c>
      <c r="BC40">
        <v>633.14700000000005</v>
      </c>
      <c r="BD40">
        <v>5319</v>
      </c>
      <c r="BE40">
        <v>2946.8430000000003</v>
      </c>
      <c r="BF40">
        <v>530</v>
      </c>
      <c r="BH40">
        <v>2011</v>
      </c>
      <c r="BI40">
        <v>9.9000000000000005E-2</v>
      </c>
      <c r="BQ40">
        <f t="shared" si="0"/>
        <v>10.89</v>
      </c>
      <c r="BR40">
        <f t="shared" si="1"/>
        <v>63.647999999999996</v>
      </c>
      <c r="BS40">
        <f t="shared" si="2"/>
        <v>239.4</v>
      </c>
      <c r="BT40">
        <f t="shared" si="3"/>
        <v>149.792</v>
      </c>
      <c r="BU40">
        <f t="shared" si="4"/>
        <v>81.224000000000004</v>
      </c>
      <c r="BV40">
        <f t="shared" si="5"/>
        <v>63.012999999999998</v>
      </c>
      <c r="BW40">
        <f t="shared" si="6"/>
        <v>25.18</v>
      </c>
      <c r="BX40">
        <f t="shared" si="14"/>
        <v>633.14700000000005</v>
      </c>
      <c r="BZ40">
        <f t="shared" si="7"/>
        <v>0</v>
      </c>
      <c r="CA40">
        <f t="shared" si="8"/>
        <v>260.40600000000001</v>
      </c>
      <c r="CB40">
        <f t="shared" si="9"/>
        <v>1002.744</v>
      </c>
      <c r="CC40">
        <f t="shared" si="10"/>
        <v>800.904</v>
      </c>
      <c r="CD40">
        <f t="shared" si="11"/>
        <v>353.79300000000001</v>
      </c>
      <c r="CE40">
        <f t="shared" si="12"/>
        <v>401.83699999999999</v>
      </c>
      <c r="CF40">
        <f t="shared" si="13"/>
        <v>127.15899999999999</v>
      </c>
      <c r="CG40">
        <f t="shared" si="15"/>
        <v>2946.8430000000003</v>
      </c>
    </row>
    <row r="41" spans="9:85">
      <c r="I41">
        <v>2012</v>
      </c>
      <c r="J41">
        <v>114</v>
      </c>
      <c r="K41">
        <v>463</v>
      </c>
      <c r="L41">
        <v>810</v>
      </c>
      <c r="M41">
        <v>429</v>
      </c>
      <c r="N41">
        <v>246</v>
      </c>
      <c r="O41">
        <v>129</v>
      </c>
      <c r="P41">
        <v>60</v>
      </c>
      <c r="S41">
        <v>2011</v>
      </c>
      <c r="AC41">
        <v>2012</v>
      </c>
      <c r="AD41">
        <v>1</v>
      </c>
      <c r="AE41" s="3">
        <v>33</v>
      </c>
      <c r="AF41">
        <v>114</v>
      </c>
      <c r="AG41">
        <v>0</v>
      </c>
      <c r="AI41">
        <v>2012</v>
      </c>
      <c r="AJ41">
        <v>33</v>
      </c>
      <c r="AZ41">
        <v>2012</v>
      </c>
      <c r="BA41" t="s">
        <v>122</v>
      </c>
      <c r="BB41">
        <v>2251</v>
      </c>
      <c r="BC41">
        <v>1226.8920000000001</v>
      </c>
      <c r="BD41">
        <v>2721</v>
      </c>
      <c r="BE41">
        <v>1825.423</v>
      </c>
      <c r="BF41">
        <v>650</v>
      </c>
      <c r="BH41">
        <v>2012</v>
      </c>
      <c r="BI41">
        <v>9.2999999999999999E-2</v>
      </c>
      <c r="BQ41">
        <f t="shared" si="0"/>
        <v>10.602</v>
      </c>
      <c r="BR41">
        <f t="shared" si="1"/>
        <v>144.45599999999999</v>
      </c>
      <c r="BS41">
        <f t="shared" si="2"/>
        <v>401.76</v>
      </c>
      <c r="BT41">
        <f t="shared" si="3"/>
        <v>278.85000000000002</v>
      </c>
      <c r="BU41">
        <f t="shared" si="4"/>
        <v>197.04600000000002</v>
      </c>
      <c r="BV41">
        <f t="shared" si="5"/>
        <v>121.51799999999999</v>
      </c>
      <c r="BW41">
        <f t="shared" si="6"/>
        <v>72.660000000000011</v>
      </c>
      <c r="BX41">
        <f t="shared" si="14"/>
        <v>1226.8920000000001</v>
      </c>
      <c r="BZ41">
        <f t="shared" si="7"/>
        <v>0</v>
      </c>
      <c r="CA41">
        <f t="shared" si="8"/>
        <v>144.14400000000001</v>
      </c>
      <c r="CB41">
        <f t="shared" si="9"/>
        <v>318.928</v>
      </c>
      <c r="CC41">
        <f t="shared" si="10"/>
        <v>406.25</v>
      </c>
      <c r="CD41">
        <f t="shared" si="11"/>
        <v>366.858</v>
      </c>
      <c r="CE41">
        <f t="shared" si="12"/>
        <v>205.35599999999999</v>
      </c>
      <c r="CF41">
        <f t="shared" si="13"/>
        <v>383.887</v>
      </c>
      <c r="CG41">
        <f t="shared" si="15"/>
        <v>1825.423</v>
      </c>
    </row>
    <row r="42" spans="9:85">
      <c r="I42">
        <v>2013</v>
      </c>
      <c r="J42">
        <v>44</v>
      </c>
      <c r="K42">
        <v>246</v>
      </c>
      <c r="L42">
        <v>214</v>
      </c>
      <c r="M42">
        <v>210</v>
      </c>
      <c r="N42">
        <v>101</v>
      </c>
      <c r="O42">
        <v>52</v>
      </c>
      <c r="P42">
        <v>48</v>
      </c>
      <c r="S42">
        <v>2012</v>
      </c>
      <c r="AC42">
        <v>2013</v>
      </c>
      <c r="AD42">
        <v>1</v>
      </c>
      <c r="AE42" s="3">
        <v>45</v>
      </c>
      <c r="AF42">
        <v>44</v>
      </c>
      <c r="AG42">
        <v>0</v>
      </c>
      <c r="AI42">
        <v>2013</v>
      </c>
      <c r="AJ42">
        <v>45</v>
      </c>
      <c r="AZ42">
        <v>2013</v>
      </c>
      <c r="BA42" t="s">
        <v>122</v>
      </c>
      <c r="BB42">
        <v>915</v>
      </c>
      <c r="BC42">
        <v>550.12400000000002</v>
      </c>
      <c r="BD42">
        <v>10889</v>
      </c>
      <c r="BE42">
        <v>6774.5900000000011</v>
      </c>
      <c r="BF42">
        <v>1074</v>
      </c>
      <c r="BH42">
        <v>2013</v>
      </c>
      <c r="BI42">
        <v>0.11899999999999999</v>
      </c>
      <c r="BQ42">
        <f t="shared" si="0"/>
        <v>5.2359999999999998</v>
      </c>
      <c r="BR42">
        <f t="shared" si="1"/>
        <v>93.233999999999995</v>
      </c>
      <c r="BS42">
        <f t="shared" si="2"/>
        <v>114.91800000000001</v>
      </c>
      <c r="BT42">
        <f t="shared" si="3"/>
        <v>145.10999999999999</v>
      </c>
      <c r="BU42">
        <f t="shared" si="4"/>
        <v>85.445999999999998</v>
      </c>
      <c r="BV42">
        <f t="shared" si="5"/>
        <v>49.347999999999999</v>
      </c>
      <c r="BW42">
        <f t="shared" si="6"/>
        <v>56.831999999999994</v>
      </c>
      <c r="BX42">
        <f t="shared" si="14"/>
        <v>550.12400000000002</v>
      </c>
      <c r="BZ42">
        <f t="shared" si="7"/>
        <v>0</v>
      </c>
      <c r="CA42">
        <f t="shared" si="8"/>
        <v>626.10800000000006</v>
      </c>
      <c r="CB42">
        <f t="shared" si="9"/>
        <v>2145.8520000000003</v>
      </c>
      <c r="CC42">
        <f t="shared" si="10"/>
        <v>2345.9449999999997</v>
      </c>
      <c r="CD42">
        <f t="shared" si="11"/>
        <v>1125.18</v>
      </c>
      <c r="CE42">
        <f t="shared" si="12"/>
        <v>316.017</v>
      </c>
      <c r="CF42">
        <f t="shared" si="13"/>
        <v>215.488</v>
      </c>
      <c r="CG42">
        <f t="shared" si="15"/>
        <v>6774.5900000000011</v>
      </c>
    </row>
    <row r="43" spans="9:85">
      <c r="I43">
        <v>2014</v>
      </c>
      <c r="J43">
        <v>329</v>
      </c>
      <c r="K43">
        <v>177</v>
      </c>
      <c r="L43">
        <v>278</v>
      </c>
      <c r="M43">
        <v>167</v>
      </c>
      <c r="N43">
        <v>132</v>
      </c>
      <c r="O43">
        <v>84</v>
      </c>
      <c r="P43">
        <v>57</v>
      </c>
      <c r="S43">
        <v>2013</v>
      </c>
      <c r="AC43">
        <v>2014</v>
      </c>
      <c r="AD43">
        <v>1</v>
      </c>
      <c r="AE43" s="3">
        <v>34</v>
      </c>
      <c r="AF43">
        <v>329</v>
      </c>
      <c r="AG43">
        <v>0</v>
      </c>
      <c r="AI43">
        <v>2014</v>
      </c>
      <c r="AJ43">
        <v>34</v>
      </c>
      <c r="AZ43">
        <v>2014</v>
      </c>
      <c r="BA43" t="s">
        <v>122</v>
      </c>
      <c r="BB43">
        <v>1223</v>
      </c>
      <c r="BC43">
        <v>623.50700000000006</v>
      </c>
      <c r="BD43">
        <v>1271</v>
      </c>
      <c r="BE43">
        <v>908.69799999999998</v>
      </c>
      <c r="BF43">
        <v>753</v>
      </c>
      <c r="BH43">
        <v>2014</v>
      </c>
      <c r="BI43">
        <v>0.11899999999999999</v>
      </c>
      <c r="BQ43">
        <f t="shared" si="0"/>
        <v>39.150999999999996</v>
      </c>
      <c r="BR43">
        <f t="shared" si="1"/>
        <v>74.34</v>
      </c>
      <c r="BS43">
        <f t="shared" si="2"/>
        <v>154.56800000000001</v>
      </c>
      <c r="BT43">
        <f t="shared" si="3"/>
        <v>117.90199999999999</v>
      </c>
      <c r="BU43">
        <f t="shared" si="4"/>
        <v>104.54400000000001</v>
      </c>
      <c r="BV43">
        <f t="shared" si="5"/>
        <v>73.835999999999999</v>
      </c>
      <c r="BW43">
        <f t="shared" si="6"/>
        <v>59.166000000000004</v>
      </c>
      <c r="BX43">
        <f t="shared" si="14"/>
        <v>623.50700000000006</v>
      </c>
      <c r="BZ43">
        <f t="shared" si="7"/>
        <v>0</v>
      </c>
      <c r="CA43">
        <f t="shared" si="8"/>
        <v>31.919999999999998</v>
      </c>
      <c r="CB43">
        <f t="shared" si="9"/>
        <v>174.584</v>
      </c>
      <c r="CC43">
        <f t="shared" si="10"/>
        <v>259.80799999999999</v>
      </c>
      <c r="CD43">
        <f t="shared" si="11"/>
        <v>239.184</v>
      </c>
      <c r="CE43">
        <f t="shared" si="12"/>
        <v>93.174000000000007</v>
      </c>
      <c r="CF43">
        <f t="shared" si="13"/>
        <v>110.02800000000001</v>
      </c>
      <c r="CG43">
        <f t="shared" si="15"/>
        <v>908.69799999999998</v>
      </c>
    </row>
    <row r="44" spans="9:85">
      <c r="S44">
        <v>2014</v>
      </c>
      <c r="AC44" s="3">
        <v>1981</v>
      </c>
      <c r="AD44" s="3">
        <v>2</v>
      </c>
      <c r="AE44" s="3">
        <v>14183</v>
      </c>
      <c r="AF44">
        <v>7624</v>
      </c>
      <c r="AG44">
        <v>2204</v>
      </c>
      <c r="AJ44">
        <v>14183</v>
      </c>
      <c r="BI44">
        <v>0.27400000000000002</v>
      </c>
    </row>
    <row r="45" spans="9:85">
      <c r="AC45" s="3">
        <v>1982</v>
      </c>
      <c r="AD45" s="3">
        <v>2</v>
      </c>
      <c r="AE45" s="3">
        <v>14153</v>
      </c>
      <c r="AF45">
        <v>4643</v>
      </c>
      <c r="AG45">
        <v>3965</v>
      </c>
      <c r="AJ45">
        <v>14153</v>
      </c>
      <c r="BI45">
        <v>0.26300000000000001</v>
      </c>
    </row>
    <row r="46" spans="9:85">
      <c r="AC46" s="3">
        <v>1983</v>
      </c>
      <c r="AD46" s="3">
        <v>2</v>
      </c>
      <c r="AE46" s="3">
        <v>7232</v>
      </c>
      <c r="AF46">
        <v>1497</v>
      </c>
      <c r="AG46">
        <v>1541</v>
      </c>
      <c r="AJ46">
        <v>7232</v>
      </c>
      <c r="BI46">
        <v>0.23699999999999999</v>
      </c>
    </row>
    <row r="47" spans="9:85">
      <c r="AC47" s="3">
        <v>1984</v>
      </c>
      <c r="AD47" s="3">
        <v>2</v>
      </c>
      <c r="AE47" s="3">
        <v>11470</v>
      </c>
      <c r="AF47">
        <v>2705</v>
      </c>
      <c r="AG47">
        <v>3200</v>
      </c>
      <c r="AJ47">
        <v>11470</v>
      </c>
      <c r="BI47">
        <v>0.26100000000000001</v>
      </c>
    </row>
    <row r="48" spans="9:85">
      <c r="AC48" s="3">
        <v>1985</v>
      </c>
      <c r="AD48" s="3">
        <v>2</v>
      </c>
      <c r="AE48" s="3">
        <v>7342</v>
      </c>
      <c r="AF48">
        <v>2282</v>
      </c>
      <c r="AG48">
        <v>317</v>
      </c>
      <c r="AJ48">
        <v>7342</v>
      </c>
      <c r="BI48">
        <v>0.28199999999999997</v>
      </c>
    </row>
    <row r="49" spans="29:61">
      <c r="AC49" s="3">
        <v>1986</v>
      </c>
      <c r="AD49" s="3">
        <v>2</v>
      </c>
      <c r="AE49" s="3">
        <v>6327</v>
      </c>
      <c r="AF49">
        <v>681</v>
      </c>
      <c r="AG49">
        <v>236</v>
      </c>
      <c r="AJ49">
        <v>6327</v>
      </c>
      <c r="BI49">
        <v>0.29199999999999998</v>
      </c>
    </row>
    <row r="50" spans="29:61">
      <c r="AC50" s="3">
        <v>1987</v>
      </c>
      <c r="AD50" s="3">
        <v>2</v>
      </c>
      <c r="AE50" s="3">
        <v>5265</v>
      </c>
      <c r="AF50">
        <v>951</v>
      </c>
      <c r="AG50">
        <v>443</v>
      </c>
      <c r="AJ50">
        <v>5265</v>
      </c>
      <c r="BI50">
        <v>0.28699999999999998</v>
      </c>
    </row>
    <row r="51" spans="29:61">
      <c r="AC51" s="3">
        <v>1988</v>
      </c>
      <c r="AD51" s="3">
        <v>2</v>
      </c>
      <c r="AE51" s="3">
        <v>3946</v>
      </c>
      <c r="AF51">
        <v>804</v>
      </c>
      <c r="AG51">
        <v>77</v>
      </c>
      <c r="AJ51">
        <v>3946</v>
      </c>
      <c r="BI51">
        <v>0.27900000000000003</v>
      </c>
    </row>
    <row r="52" spans="29:61">
      <c r="AC52" s="3">
        <v>1989</v>
      </c>
      <c r="AD52" s="3">
        <v>2</v>
      </c>
      <c r="AE52" s="3">
        <v>5275</v>
      </c>
      <c r="AF52">
        <v>1352</v>
      </c>
      <c r="AG52">
        <v>78</v>
      </c>
      <c r="AJ52">
        <v>5275</v>
      </c>
      <c r="BI52">
        <v>0.25800000000000001</v>
      </c>
    </row>
    <row r="53" spans="29:61">
      <c r="AC53" s="3">
        <v>1990</v>
      </c>
      <c r="AD53" s="3">
        <v>2</v>
      </c>
      <c r="AE53" s="3">
        <v>2110</v>
      </c>
      <c r="AF53">
        <v>892</v>
      </c>
      <c r="AG53">
        <v>568</v>
      </c>
      <c r="AJ53">
        <v>2110</v>
      </c>
      <c r="BI53">
        <v>0.29499999999999998</v>
      </c>
    </row>
    <row r="54" spans="29:61">
      <c r="AC54" s="3">
        <v>1991</v>
      </c>
      <c r="AD54" s="3">
        <v>2</v>
      </c>
      <c r="AE54" s="3">
        <v>3029</v>
      </c>
      <c r="AF54">
        <v>941</v>
      </c>
      <c r="AG54">
        <v>169</v>
      </c>
      <c r="AJ54">
        <v>3029</v>
      </c>
      <c r="BI54">
        <v>0.317</v>
      </c>
    </row>
    <row r="55" spans="29:61">
      <c r="AC55" s="3">
        <v>1992</v>
      </c>
      <c r="AD55" s="3">
        <v>2</v>
      </c>
      <c r="AE55" s="3">
        <v>1507</v>
      </c>
      <c r="AF55">
        <v>482</v>
      </c>
      <c r="AG55">
        <v>79</v>
      </c>
      <c r="AJ55">
        <v>1507</v>
      </c>
      <c r="BI55">
        <v>0.28699999999999998</v>
      </c>
    </row>
    <row r="56" spans="29:61">
      <c r="AC56" s="3">
        <v>1993</v>
      </c>
      <c r="AD56" s="3">
        <v>2</v>
      </c>
      <c r="AE56" s="3">
        <v>2200</v>
      </c>
      <c r="AF56">
        <v>675</v>
      </c>
      <c r="AG56">
        <v>345</v>
      </c>
      <c r="AJ56">
        <v>2200</v>
      </c>
      <c r="BI56">
        <v>0.33400000000000002</v>
      </c>
    </row>
    <row r="57" spans="29:61">
      <c r="AC57" s="3">
        <v>1994</v>
      </c>
      <c r="AD57" s="3">
        <v>2</v>
      </c>
      <c r="AE57" s="3">
        <v>2612</v>
      </c>
      <c r="AF57">
        <v>1414</v>
      </c>
      <c r="AG57">
        <v>683</v>
      </c>
      <c r="AJ57">
        <v>2612</v>
      </c>
      <c r="BI57">
        <v>0.43</v>
      </c>
    </row>
    <row r="58" spans="29:61">
      <c r="AC58" s="3">
        <v>1995</v>
      </c>
      <c r="AD58" s="3">
        <v>2</v>
      </c>
      <c r="AE58" s="3">
        <v>654</v>
      </c>
      <c r="AF58">
        <v>1495</v>
      </c>
      <c r="AG58">
        <v>892</v>
      </c>
      <c r="AJ58">
        <v>654</v>
      </c>
      <c r="BI58">
        <v>0.42</v>
      </c>
    </row>
    <row r="59" spans="29:61">
      <c r="AC59" s="3">
        <v>1996</v>
      </c>
      <c r="AD59" s="3">
        <v>2</v>
      </c>
      <c r="AE59" s="3">
        <v>1050</v>
      </c>
      <c r="AF59">
        <v>884</v>
      </c>
      <c r="AG59">
        <v>711</v>
      </c>
      <c r="AJ59">
        <v>1050</v>
      </c>
      <c r="BI59">
        <v>0.38</v>
      </c>
    </row>
    <row r="60" spans="29:61">
      <c r="AC60" s="3">
        <v>1997</v>
      </c>
      <c r="AD60" s="3">
        <v>2</v>
      </c>
      <c r="AE60" s="3">
        <v>1841</v>
      </c>
      <c r="AF60">
        <v>776</v>
      </c>
      <c r="AG60">
        <v>1111</v>
      </c>
      <c r="AJ60">
        <v>1841</v>
      </c>
      <c r="BI60">
        <v>0.443</v>
      </c>
    </row>
    <row r="61" spans="29:61">
      <c r="AC61" s="3">
        <v>1998</v>
      </c>
      <c r="AD61" s="3">
        <v>2</v>
      </c>
      <c r="AE61" s="3">
        <v>1371</v>
      </c>
      <c r="AF61">
        <v>2251</v>
      </c>
      <c r="AG61">
        <v>2708</v>
      </c>
      <c r="AJ61">
        <v>1371</v>
      </c>
      <c r="BI61">
        <v>0.36199999999999999</v>
      </c>
    </row>
    <row r="62" spans="29:61">
      <c r="AC62" s="3">
        <v>1999</v>
      </c>
      <c r="AD62" s="3">
        <v>2</v>
      </c>
      <c r="AE62" s="3">
        <v>2146</v>
      </c>
      <c r="AF62">
        <v>3512</v>
      </c>
      <c r="AG62">
        <v>2577</v>
      </c>
      <c r="AJ62">
        <v>2146</v>
      </c>
      <c r="BI62">
        <v>0.35899999999999999</v>
      </c>
    </row>
    <row r="63" spans="29:61">
      <c r="AC63" s="3">
        <v>2000</v>
      </c>
      <c r="AD63" s="3">
        <v>2</v>
      </c>
      <c r="AE63" s="3">
        <v>1336</v>
      </c>
      <c r="AF63">
        <v>1403</v>
      </c>
      <c r="AG63">
        <v>760</v>
      </c>
      <c r="AJ63">
        <v>1336</v>
      </c>
      <c r="BI63">
        <v>0.40699999999999997</v>
      </c>
    </row>
    <row r="64" spans="29:61">
      <c r="AC64" s="3">
        <v>2001</v>
      </c>
      <c r="AD64" s="3">
        <v>2</v>
      </c>
      <c r="AE64" s="3">
        <v>1689</v>
      </c>
      <c r="AF64">
        <v>550</v>
      </c>
      <c r="AG64">
        <v>1758</v>
      </c>
      <c r="AJ64">
        <v>1689</v>
      </c>
      <c r="BI64">
        <v>0.436</v>
      </c>
    </row>
    <row r="65" spans="29:61">
      <c r="AC65" s="3">
        <v>2002</v>
      </c>
      <c r="AD65" s="3">
        <v>2</v>
      </c>
      <c r="AE65" s="3">
        <v>478</v>
      </c>
      <c r="AF65">
        <v>1090</v>
      </c>
      <c r="AG65">
        <v>919</v>
      </c>
      <c r="AJ65">
        <v>478</v>
      </c>
      <c r="BI65">
        <v>0.372</v>
      </c>
    </row>
    <row r="66" spans="29:61">
      <c r="AC66" s="3">
        <v>2003</v>
      </c>
      <c r="AD66" s="3">
        <v>2</v>
      </c>
      <c r="AE66" s="3">
        <v>498</v>
      </c>
      <c r="AF66">
        <v>154</v>
      </c>
      <c r="AG66">
        <v>708</v>
      </c>
      <c r="AJ66">
        <v>498</v>
      </c>
      <c r="BI66">
        <v>0.42599999999999999</v>
      </c>
    </row>
    <row r="67" spans="29:61">
      <c r="AC67" s="3">
        <v>2004</v>
      </c>
      <c r="AD67" s="3">
        <v>2</v>
      </c>
      <c r="AE67" s="3">
        <v>378</v>
      </c>
      <c r="AF67">
        <v>325</v>
      </c>
      <c r="AG67">
        <v>856</v>
      </c>
      <c r="AJ67">
        <v>378</v>
      </c>
      <c r="BI67">
        <v>0.38400000000000001</v>
      </c>
    </row>
    <row r="68" spans="29:61">
      <c r="AC68" s="3">
        <v>2005</v>
      </c>
      <c r="AD68" s="3">
        <v>2</v>
      </c>
      <c r="AE68" s="3">
        <v>417</v>
      </c>
      <c r="AF68">
        <v>936</v>
      </c>
      <c r="AG68">
        <v>3942</v>
      </c>
      <c r="AJ68">
        <v>417</v>
      </c>
      <c r="BI68">
        <v>0.34200000000000003</v>
      </c>
    </row>
    <row r="69" spans="29:61">
      <c r="AC69" s="3">
        <v>2006</v>
      </c>
      <c r="AD69" s="3">
        <v>2</v>
      </c>
      <c r="AE69" s="3">
        <v>758</v>
      </c>
      <c r="AF69">
        <v>1296</v>
      </c>
      <c r="AG69">
        <v>1476</v>
      </c>
      <c r="AJ69">
        <v>758</v>
      </c>
      <c r="BI69">
        <v>0.379</v>
      </c>
    </row>
    <row r="70" spans="29:61">
      <c r="AC70" s="3">
        <v>2007</v>
      </c>
      <c r="AD70" s="3">
        <v>2</v>
      </c>
      <c r="AE70" s="3">
        <v>335</v>
      </c>
      <c r="AF70">
        <v>309</v>
      </c>
      <c r="AG70">
        <v>812</v>
      </c>
      <c r="AJ70">
        <v>335</v>
      </c>
      <c r="BI70">
        <v>0.38800000000000001</v>
      </c>
    </row>
    <row r="71" spans="29:61">
      <c r="AC71" s="3">
        <v>2008</v>
      </c>
      <c r="AD71" s="3">
        <v>2</v>
      </c>
      <c r="AE71" s="3">
        <v>243</v>
      </c>
      <c r="AF71">
        <v>983</v>
      </c>
      <c r="AG71">
        <v>1203</v>
      </c>
      <c r="AJ71">
        <v>243</v>
      </c>
      <c r="BI71">
        <v>0.35499999999999998</v>
      </c>
    </row>
    <row r="72" spans="29:61">
      <c r="AC72" s="3">
        <v>2009</v>
      </c>
      <c r="AD72" s="3">
        <v>2</v>
      </c>
      <c r="AE72" s="3">
        <v>195</v>
      </c>
      <c r="AF72">
        <v>450</v>
      </c>
      <c r="AG72">
        <v>882</v>
      </c>
      <c r="AJ72">
        <v>195</v>
      </c>
      <c r="BI72">
        <v>0.32600000000000001</v>
      </c>
    </row>
    <row r="73" spans="29:61">
      <c r="AC73" s="3">
        <v>2010</v>
      </c>
      <c r="AD73" s="3">
        <v>2</v>
      </c>
      <c r="AE73" s="3">
        <v>87</v>
      </c>
      <c r="AF73">
        <v>472</v>
      </c>
      <c r="AG73">
        <v>955</v>
      </c>
      <c r="AJ73">
        <v>87</v>
      </c>
      <c r="BI73">
        <v>0.32900000000000001</v>
      </c>
    </row>
    <row r="74" spans="29:61">
      <c r="AC74" s="3">
        <v>2011</v>
      </c>
      <c r="AD74" s="3">
        <v>2</v>
      </c>
      <c r="AE74" s="3">
        <v>169</v>
      </c>
      <c r="AF74">
        <v>208</v>
      </c>
      <c r="AG74">
        <v>851</v>
      </c>
      <c r="AJ74">
        <v>169</v>
      </c>
      <c r="BI74">
        <v>0.30599999999999999</v>
      </c>
    </row>
    <row r="75" spans="29:61">
      <c r="AC75" s="3">
        <v>2012</v>
      </c>
      <c r="AD75" s="3">
        <v>2</v>
      </c>
      <c r="AE75" s="3">
        <v>158</v>
      </c>
      <c r="AF75">
        <v>463</v>
      </c>
      <c r="AG75">
        <v>462</v>
      </c>
      <c r="AJ75">
        <v>158</v>
      </c>
      <c r="BI75">
        <v>0.312</v>
      </c>
    </row>
    <row r="76" spans="29:61">
      <c r="AC76" s="3">
        <v>2013</v>
      </c>
      <c r="AD76" s="3">
        <v>2</v>
      </c>
      <c r="AE76" s="3">
        <v>209</v>
      </c>
      <c r="AF76">
        <v>246</v>
      </c>
      <c r="AG76">
        <v>1652</v>
      </c>
      <c r="AJ76">
        <v>209</v>
      </c>
      <c r="BI76">
        <v>0.379</v>
      </c>
    </row>
    <row r="77" spans="29:61">
      <c r="AC77" s="3">
        <v>2014</v>
      </c>
      <c r="AD77" s="3">
        <v>2</v>
      </c>
      <c r="AE77" s="3">
        <v>50</v>
      </c>
      <c r="AF77">
        <v>177</v>
      </c>
      <c r="AG77">
        <v>76</v>
      </c>
      <c r="AJ77">
        <v>50</v>
      </c>
      <c r="BI77">
        <v>0.42</v>
      </c>
    </row>
    <row r="78" spans="29:61">
      <c r="AC78" s="3">
        <v>1981</v>
      </c>
      <c r="AD78" s="3">
        <v>3</v>
      </c>
      <c r="AE78" s="3">
        <v>14401</v>
      </c>
      <c r="AF78">
        <v>6935</v>
      </c>
      <c r="AG78">
        <v>9750</v>
      </c>
      <c r="AJ78">
        <v>14401</v>
      </c>
      <c r="BI78">
        <v>0.47699999999999998</v>
      </c>
    </row>
    <row r="79" spans="29:61">
      <c r="AC79" s="3">
        <v>1982</v>
      </c>
      <c r="AD79" s="3">
        <v>3</v>
      </c>
      <c r="AE79" s="3">
        <v>12374</v>
      </c>
      <c r="AF79">
        <v>2050</v>
      </c>
      <c r="AG79">
        <v>10470</v>
      </c>
      <c r="AJ79">
        <v>12374</v>
      </c>
      <c r="BI79">
        <v>0.44</v>
      </c>
    </row>
    <row r="80" spans="29:61">
      <c r="AC80" s="3">
        <v>1983</v>
      </c>
      <c r="AD80" s="3">
        <v>3</v>
      </c>
      <c r="AE80" s="3">
        <v>13273</v>
      </c>
      <c r="AF80">
        <v>3210</v>
      </c>
      <c r="AG80">
        <v>4083</v>
      </c>
      <c r="AJ80">
        <v>13273</v>
      </c>
      <c r="BI80">
        <v>0.35399999999999998</v>
      </c>
    </row>
    <row r="81" spans="29:61">
      <c r="AC81" s="3">
        <v>1984</v>
      </c>
      <c r="AD81" s="3">
        <v>3</v>
      </c>
      <c r="AE81" s="3">
        <v>13940</v>
      </c>
      <c r="AF81">
        <v>2598</v>
      </c>
      <c r="AG81">
        <v>7959</v>
      </c>
      <c r="AJ81">
        <v>13940</v>
      </c>
      <c r="BI81">
        <v>0.37</v>
      </c>
    </row>
    <row r="82" spans="29:61">
      <c r="AC82" s="3">
        <v>1985</v>
      </c>
      <c r="AD82" s="3">
        <v>3</v>
      </c>
      <c r="AE82" s="3">
        <v>12771</v>
      </c>
      <c r="AF82">
        <v>3696</v>
      </c>
      <c r="AG82">
        <v>1744</v>
      </c>
      <c r="AJ82">
        <v>12771</v>
      </c>
      <c r="BI82">
        <v>0.36399999999999999</v>
      </c>
    </row>
    <row r="83" spans="29:61">
      <c r="AC83" s="3">
        <v>1986</v>
      </c>
      <c r="AD83" s="3">
        <v>3</v>
      </c>
      <c r="AE83" s="3">
        <v>9101</v>
      </c>
      <c r="AF83">
        <v>2116</v>
      </c>
      <c r="AG83">
        <v>1898</v>
      </c>
      <c r="AJ83">
        <v>9101</v>
      </c>
      <c r="BI83">
        <v>0.39800000000000002</v>
      </c>
    </row>
    <row r="84" spans="29:61">
      <c r="AC84" s="3">
        <v>1987</v>
      </c>
      <c r="AD84" s="3">
        <v>3</v>
      </c>
      <c r="AE84" s="3">
        <v>8988</v>
      </c>
      <c r="AF84">
        <v>1113</v>
      </c>
      <c r="AG84">
        <v>1784</v>
      </c>
      <c r="AJ84">
        <v>8988</v>
      </c>
      <c r="BI84">
        <v>0.38400000000000001</v>
      </c>
    </row>
    <row r="85" spans="29:61">
      <c r="AC85" s="3">
        <v>1988</v>
      </c>
      <c r="AD85" s="3">
        <v>3</v>
      </c>
      <c r="AE85" s="3">
        <v>9401</v>
      </c>
      <c r="AF85">
        <v>1716</v>
      </c>
      <c r="AG85">
        <v>1359</v>
      </c>
      <c r="AJ85">
        <v>9401</v>
      </c>
      <c r="BI85">
        <v>0.35099999999999998</v>
      </c>
    </row>
    <row r="86" spans="29:61">
      <c r="AC86" s="3">
        <v>1989</v>
      </c>
      <c r="AD86" s="3">
        <v>3</v>
      </c>
      <c r="AE86" s="3">
        <v>7208</v>
      </c>
      <c r="AF86">
        <v>1555</v>
      </c>
      <c r="AG86">
        <v>592</v>
      </c>
      <c r="AJ86">
        <v>7208</v>
      </c>
      <c r="BI86">
        <v>0.378</v>
      </c>
    </row>
    <row r="87" spans="29:61">
      <c r="AC87" s="3">
        <v>1990</v>
      </c>
      <c r="AD87" s="3">
        <v>3</v>
      </c>
      <c r="AE87" s="3">
        <v>6276</v>
      </c>
      <c r="AF87">
        <v>1893</v>
      </c>
      <c r="AG87">
        <v>1481</v>
      </c>
      <c r="AJ87">
        <v>6276</v>
      </c>
      <c r="BI87">
        <v>0.39400000000000002</v>
      </c>
    </row>
    <row r="88" spans="29:61">
      <c r="AC88" s="3">
        <v>1991</v>
      </c>
      <c r="AD88" s="3">
        <v>3</v>
      </c>
      <c r="AE88" s="3">
        <v>7146</v>
      </c>
      <c r="AF88">
        <v>2139</v>
      </c>
      <c r="AG88">
        <v>1919</v>
      </c>
      <c r="AJ88">
        <v>7146</v>
      </c>
      <c r="BI88">
        <v>0.42</v>
      </c>
    </row>
    <row r="89" spans="29:61">
      <c r="AC89" s="3">
        <v>1992</v>
      </c>
      <c r="AD89" s="3">
        <v>3</v>
      </c>
      <c r="AE89" s="3">
        <v>4460</v>
      </c>
      <c r="AF89">
        <v>1164</v>
      </c>
      <c r="AG89">
        <v>2048</v>
      </c>
      <c r="AJ89">
        <v>4460</v>
      </c>
      <c r="BI89">
        <v>0.42699999999999999</v>
      </c>
    </row>
    <row r="90" spans="29:61">
      <c r="AC90" s="3">
        <v>1993</v>
      </c>
      <c r="AD90" s="3">
        <v>3</v>
      </c>
      <c r="AE90" s="3">
        <v>3520</v>
      </c>
      <c r="AF90">
        <v>402</v>
      </c>
      <c r="AG90">
        <v>3337</v>
      </c>
      <c r="AJ90">
        <v>3520</v>
      </c>
      <c r="BI90">
        <v>0.46</v>
      </c>
    </row>
    <row r="91" spans="29:61">
      <c r="AC91" s="3">
        <v>1994</v>
      </c>
      <c r="AD91" s="3">
        <v>3</v>
      </c>
      <c r="AE91" s="3">
        <v>2339</v>
      </c>
      <c r="AF91">
        <v>820</v>
      </c>
      <c r="AG91">
        <v>930</v>
      </c>
      <c r="AJ91">
        <v>2339</v>
      </c>
      <c r="BI91">
        <v>0.47299999999999998</v>
      </c>
    </row>
    <row r="92" spans="29:61">
      <c r="AC92" s="3">
        <v>1995</v>
      </c>
      <c r="AD92" s="3">
        <v>3</v>
      </c>
      <c r="AE92" s="3">
        <v>3112</v>
      </c>
      <c r="AF92">
        <v>1520</v>
      </c>
      <c r="AG92">
        <v>4531</v>
      </c>
      <c r="AJ92">
        <v>3112</v>
      </c>
      <c r="BI92">
        <v>0.47</v>
      </c>
    </row>
    <row r="93" spans="29:61">
      <c r="AC93" s="3">
        <v>1996</v>
      </c>
      <c r="AD93" s="3">
        <v>3</v>
      </c>
      <c r="AE93" s="3">
        <v>3289</v>
      </c>
      <c r="AF93">
        <v>1371</v>
      </c>
      <c r="AG93">
        <v>1543</v>
      </c>
      <c r="AJ93">
        <v>3289</v>
      </c>
      <c r="BI93">
        <v>0.46400000000000002</v>
      </c>
    </row>
    <row r="94" spans="29:61">
      <c r="AC94" s="3">
        <v>1997</v>
      </c>
      <c r="AD94" s="3">
        <v>3</v>
      </c>
      <c r="AE94" s="3">
        <v>3488</v>
      </c>
      <c r="AF94">
        <v>1197</v>
      </c>
      <c r="AG94">
        <v>2653</v>
      </c>
      <c r="AJ94">
        <v>3488</v>
      </c>
      <c r="BI94">
        <v>0.51500000000000001</v>
      </c>
    </row>
    <row r="95" spans="29:61">
      <c r="AC95" s="3">
        <v>1998</v>
      </c>
      <c r="AD95" s="3">
        <v>3</v>
      </c>
      <c r="AE95" s="3">
        <v>3043</v>
      </c>
      <c r="AF95">
        <v>1070</v>
      </c>
      <c r="AG95">
        <v>7047</v>
      </c>
      <c r="AJ95">
        <v>3043</v>
      </c>
      <c r="BI95">
        <v>0.46500000000000002</v>
      </c>
    </row>
    <row r="96" spans="29:61">
      <c r="AC96" s="3">
        <v>1999</v>
      </c>
      <c r="AD96" s="3">
        <v>3</v>
      </c>
      <c r="AE96" s="3">
        <v>4062</v>
      </c>
      <c r="AF96">
        <v>2409</v>
      </c>
      <c r="AG96">
        <v>5594</v>
      </c>
      <c r="AJ96">
        <v>4062</v>
      </c>
      <c r="BI96">
        <v>0.439</v>
      </c>
    </row>
    <row r="97" spans="29:61">
      <c r="AC97" s="3">
        <v>2000</v>
      </c>
      <c r="AD97" s="3">
        <v>3</v>
      </c>
      <c r="AE97" s="3">
        <v>3436</v>
      </c>
      <c r="AF97">
        <v>2089</v>
      </c>
      <c r="AG97">
        <v>1936</v>
      </c>
      <c r="AJ97">
        <v>3436</v>
      </c>
      <c r="BI97">
        <v>0.49199999999999999</v>
      </c>
    </row>
    <row r="98" spans="29:61">
      <c r="AC98" s="3">
        <v>2001</v>
      </c>
      <c r="AD98" s="3">
        <v>3</v>
      </c>
      <c r="AE98" s="3">
        <v>3503</v>
      </c>
      <c r="AF98">
        <v>932</v>
      </c>
      <c r="AG98">
        <v>3999</v>
      </c>
      <c r="AJ98">
        <v>3503</v>
      </c>
      <c r="BI98">
        <v>0.51900000000000002</v>
      </c>
    </row>
    <row r="99" spans="29:61">
      <c r="AC99" s="3">
        <v>2002</v>
      </c>
      <c r="AD99" s="3">
        <v>3</v>
      </c>
      <c r="AE99" s="3">
        <v>1897</v>
      </c>
      <c r="AF99">
        <v>908</v>
      </c>
      <c r="AG99">
        <v>2219</v>
      </c>
      <c r="AJ99">
        <v>1897</v>
      </c>
      <c r="BI99">
        <v>0.499</v>
      </c>
    </row>
    <row r="100" spans="29:61">
      <c r="AC100" s="3">
        <v>2003</v>
      </c>
      <c r="AD100" s="3">
        <v>3</v>
      </c>
      <c r="AE100" s="3">
        <v>1802</v>
      </c>
      <c r="AF100">
        <v>590</v>
      </c>
      <c r="AG100">
        <v>8879</v>
      </c>
      <c r="AJ100">
        <v>1802</v>
      </c>
      <c r="BI100">
        <v>0.51700000000000002</v>
      </c>
    </row>
    <row r="101" spans="29:61">
      <c r="AC101" s="3">
        <v>2004</v>
      </c>
      <c r="AD101" s="3">
        <v>3</v>
      </c>
      <c r="AE101" s="3">
        <v>999</v>
      </c>
      <c r="AF101">
        <v>314</v>
      </c>
      <c r="AG101">
        <v>1935</v>
      </c>
      <c r="AJ101">
        <v>999</v>
      </c>
      <c r="BI101">
        <v>0.54900000000000004</v>
      </c>
    </row>
    <row r="102" spans="29:61">
      <c r="AC102" s="3">
        <v>2005</v>
      </c>
      <c r="AD102" s="3">
        <v>3</v>
      </c>
      <c r="AE102" s="3">
        <v>765</v>
      </c>
      <c r="AF102">
        <v>192</v>
      </c>
      <c r="AG102">
        <v>1345</v>
      </c>
      <c r="AJ102">
        <v>765</v>
      </c>
      <c r="BI102">
        <v>0.48799999999999999</v>
      </c>
    </row>
    <row r="103" spans="29:61">
      <c r="AC103" s="3">
        <v>2006</v>
      </c>
      <c r="AD103" s="3">
        <v>3</v>
      </c>
      <c r="AE103" s="3">
        <v>1598</v>
      </c>
      <c r="AF103">
        <v>1072</v>
      </c>
      <c r="AG103">
        <v>3726</v>
      </c>
      <c r="AJ103">
        <v>1598</v>
      </c>
      <c r="BI103">
        <v>0.46800000000000003</v>
      </c>
    </row>
    <row r="104" spans="29:61">
      <c r="AC104" s="3">
        <v>2007</v>
      </c>
      <c r="AD104" s="3">
        <v>3</v>
      </c>
      <c r="AE104" s="3">
        <v>1460</v>
      </c>
      <c r="AF104">
        <v>598</v>
      </c>
      <c r="AG104">
        <v>2827</v>
      </c>
      <c r="AJ104">
        <v>1460</v>
      </c>
      <c r="BI104">
        <v>0.47199999999999998</v>
      </c>
    </row>
    <row r="105" spans="29:61">
      <c r="AC105" s="3">
        <v>2008</v>
      </c>
      <c r="AD105" s="3">
        <v>3</v>
      </c>
      <c r="AE105" s="3">
        <v>699</v>
      </c>
      <c r="AF105">
        <v>651</v>
      </c>
      <c r="AG105">
        <v>3559</v>
      </c>
      <c r="AJ105">
        <v>699</v>
      </c>
      <c r="BI105">
        <v>0.47899999999999998</v>
      </c>
    </row>
    <row r="106" spans="29:61">
      <c r="AC106" s="3">
        <v>2009</v>
      </c>
      <c r="AD106" s="3">
        <v>3</v>
      </c>
      <c r="AE106" s="3">
        <v>271</v>
      </c>
      <c r="AF106">
        <v>600</v>
      </c>
      <c r="AG106">
        <v>1432</v>
      </c>
      <c r="AJ106">
        <v>271</v>
      </c>
      <c r="BI106">
        <v>0.434</v>
      </c>
    </row>
    <row r="107" spans="29:61">
      <c r="AC107" s="3">
        <v>2010</v>
      </c>
      <c r="AD107" s="3">
        <v>3</v>
      </c>
      <c r="AE107" s="3">
        <v>150</v>
      </c>
      <c r="AF107">
        <v>607</v>
      </c>
      <c r="AG107">
        <v>1630</v>
      </c>
      <c r="AJ107">
        <v>150</v>
      </c>
      <c r="BI107">
        <v>0.505</v>
      </c>
    </row>
    <row r="108" spans="29:61">
      <c r="AC108" s="3">
        <v>2011</v>
      </c>
      <c r="AD108" s="3">
        <v>3</v>
      </c>
      <c r="AE108" s="3">
        <v>222</v>
      </c>
      <c r="AF108">
        <v>525</v>
      </c>
      <c r="AG108">
        <v>2199</v>
      </c>
      <c r="AJ108">
        <v>222</v>
      </c>
      <c r="BI108">
        <v>0.45600000000000002</v>
      </c>
    </row>
    <row r="109" spans="29:61">
      <c r="AC109" s="3">
        <v>2012</v>
      </c>
      <c r="AD109" s="3">
        <v>3</v>
      </c>
      <c r="AE109" s="3">
        <v>336</v>
      </c>
      <c r="AF109">
        <v>810</v>
      </c>
      <c r="AG109">
        <v>643</v>
      </c>
      <c r="AJ109">
        <v>336</v>
      </c>
      <c r="BI109">
        <v>0.496</v>
      </c>
    </row>
    <row r="110" spans="29:61">
      <c r="AC110" s="3">
        <v>2013</v>
      </c>
      <c r="AD110" s="3">
        <v>3</v>
      </c>
      <c r="AE110" s="3">
        <v>386</v>
      </c>
      <c r="AF110">
        <v>214</v>
      </c>
      <c r="AG110">
        <v>3996</v>
      </c>
      <c r="AJ110">
        <v>386</v>
      </c>
      <c r="BI110">
        <v>0.53700000000000003</v>
      </c>
    </row>
    <row r="111" spans="29:61">
      <c r="AC111" s="3">
        <v>2014</v>
      </c>
      <c r="AD111" s="3">
        <v>3</v>
      </c>
      <c r="AE111" s="3">
        <v>223</v>
      </c>
      <c r="AF111">
        <v>278</v>
      </c>
      <c r="AG111">
        <v>314</v>
      </c>
      <c r="AJ111">
        <v>223</v>
      </c>
      <c r="BI111">
        <v>0.55600000000000005</v>
      </c>
    </row>
    <row r="112" spans="29:61">
      <c r="AC112" s="3">
        <v>1981</v>
      </c>
      <c r="AD112" s="3">
        <v>4</v>
      </c>
      <c r="AE112" s="3">
        <v>3608</v>
      </c>
      <c r="AF112">
        <v>806</v>
      </c>
      <c r="AG112">
        <v>5133</v>
      </c>
      <c r="AJ112">
        <v>3608</v>
      </c>
      <c r="BI112">
        <v>0.79800000000000004</v>
      </c>
    </row>
    <row r="113" spans="29:61">
      <c r="AC113" s="3">
        <v>1982</v>
      </c>
      <c r="AD113" s="3">
        <v>4</v>
      </c>
      <c r="AE113" s="3">
        <v>3713</v>
      </c>
      <c r="AF113">
        <v>620</v>
      </c>
      <c r="AG113">
        <v>4383</v>
      </c>
      <c r="AJ113">
        <v>3713</v>
      </c>
      <c r="BI113">
        <v>0.69699999999999995</v>
      </c>
    </row>
    <row r="114" spans="29:61">
      <c r="AC114" s="3">
        <v>1983</v>
      </c>
      <c r="AD114" s="3">
        <v>4</v>
      </c>
      <c r="AE114" s="3">
        <v>6111</v>
      </c>
      <c r="AF114">
        <v>1553</v>
      </c>
      <c r="AG114">
        <v>2145</v>
      </c>
      <c r="AJ114">
        <v>6111</v>
      </c>
      <c r="BI114">
        <v>0.51700000000000002</v>
      </c>
    </row>
    <row r="115" spans="29:61">
      <c r="AC115" s="3">
        <v>1984</v>
      </c>
      <c r="AD115" s="3">
        <v>4</v>
      </c>
      <c r="AE115" s="3">
        <v>4890</v>
      </c>
      <c r="AF115">
        <v>935</v>
      </c>
      <c r="AG115">
        <v>4242</v>
      </c>
      <c r="AJ115">
        <v>4890</v>
      </c>
      <c r="BI115">
        <v>0.54600000000000004</v>
      </c>
    </row>
    <row r="116" spans="29:61">
      <c r="AC116" s="3">
        <v>1985</v>
      </c>
      <c r="AD116" s="3">
        <v>4</v>
      </c>
      <c r="AE116" s="3">
        <v>6013</v>
      </c>
      <c r="AF116">
        <v>855</v>
      </c>
      <c r="AG116">
        <v>2224</v>
      </c>
      <c r="AJ116">
        <v>6013</v>
      </c>
      <c r="BI116">
        <v>0.48199999999999998</v>
      </c>
    </row>
    <row r="117" spans="29:61">
      <c r="AC117" s="3">
        <v>1986</v>
      </c>
      <c r="AD117" s="3">
        <v>4</v>
      </c>
      <c r="AE117" s="3">
        <v>4218</v>
      </c>
      <c r="AF117">
        <v>511</v>
      </c>
      <c r="AG117">
        <v>1690</v>
      </c>
      <c r="AJ117">
        <v>4218</v>
      </c>
      <c r="BI117">
        <v>0.48</v>
      </c>
    </row>
    <row r="118" spans="29:61">
      <c r="AC118" s="3">
        <v>1987</v>
      </c>
      <c r="AD118" s="3">
        <v>4</v>
      </c>
      <c r="AE118" s="3">
        <v>3084</v>
      </c>
      <c r="AF118">
        <v>411</v>
      </c>
      <c r="AG118">
        <v>530</v>
      </c>
      <c r="AJ118">
        <v>3084</v>
      </c>
      <c r="BI118">
        <v>0.55100000000000005</v>
      </c>
    </row>
    <row r="119" spans="29:61">
      <c r="AC119" s="3">
        <v>1988</v>
      </c>
      <c r="AD119" s="3">
        <v>4</v>
      </c>
      <c r="AE119" s="3">
        <v>3963</v>
      </c>
      <c r="AF119">
        <v>622</v>
      </c>
      <c r="AG119">
        <v>697</v>
      </c>
      <c r="AJ119">
        <v>3963</v>
      </c>
      <c r="BI119">
        <v>0.50800000000000001</v>
      </c>
    </row>
    <row r="120" spans="29:61">
      <c r="AC120" s="3">
        <v>1989</v>
      </c>
      <c r="AD120" s="3">
        <v>4</v>
      </c>
      <c r="AE120" s="3">
        <v>3541</v>
      </c>
      <c r="AF120">
        <v>479</v>
      </c>
      <c r="AG120">
        <v>941</v>
      </c>
      <c r="AJ120">
        <v>3541</v>
      </c>
      <c r="BI120">
        <v>0.50800000000000001</v>
      </c>
    </row>
    <row r="121" spans="29:61">
      <c r="AC121" s="3">
        <v>1990</v>
      </c>
      <c r="AD121" s="3">
        <v>4</v>
      </c>
      <c r="AE121" s="3">
        <v>2933</v>
      </c>
      <c r="AF121">
        <v>507</v>
      </c>
      <c r="AG121">
        <v>679</v>
      </c>
      <c r="AJ121">
        <v>2933</v>
      </c>
      <c r="BI121">
        <v>0.52500000000000002</v>
      </c>
    </row>
    <row r="122" spans="29:61">
      <c r="AC122" s="3">
        <v>1991</v>
      </c>
      <c r="AD122" s="3">
        <v>4</v>
      </c>
      <c r="AE122" s="3">
        <v>3349</v>
      </c>
      <c r="AF122">
        <v>730</v>
      </c>
      <c r="AG122">
        <v>1627</v>
      </c>
      <c r="AJ122">
        <v>3349</v>
      </c>
      <c r="BI122">
        <v>0.53400000000000003</v>
      </c>
    </row>
    <row r="123" spans="29:61">
      <c r="AC123" s="3">
        <v>1992</v>
      </c>
      <c r="AD123" s="3">
        <v>4</v>
      </c>
      <c r="AE123" s="3">
        <v>2582</v>
      </c>
      <c r="AF123">
        <v>622</v>
      </c>
      <c r="AG123">
        <v>1481</v>
      </c>
      <c r="AJ123">
        <v>2582</v>
      </c>
      <c r="BI123">
        <v>0.59899999999999998</v>
      </c>
    </row>
    <row r="124" spans="29:61">
      <c r="AC124" s="3">
        <v>1993</v>
      </c>
      <c r="AD124" s="3">
        <v>4</v>
      </c>
      <c r="AE124" s="3">
        <v>1897</v>
      </c>
      <c r="AF124">
        <v>208</v>
      </c>
      <c r="AG124">
        <v>1727</v>
      </c>
      <c r="AJ124">
        <v>1897</v>
      </c>
      <c r="BI124">
        <v>0.59199999999999997</v>
      </c>
    </row>
    <row r="125" spans="29:61">
      <c r="AC125" s="3">
        <v>1994</v>
      </c>
      <c r="AD125" s="3">
        <v>4</v>
      </c>
      <c r="AE125" s="3">
        <v>1280</v>
      </c>
      <c r="AF125">
        <v>180</v>
      </c>
      <c r="AG125">
        <v>620</v>
      </c>
      <c r="AJ125">
        <v>1280</v>
      </c>
      <c r="BI125">
        <v>0.56399999999999995</v>
      </c>
    </row>
    <row r="126" spans="29:61">
      <c r="AC126" s="3">
        <v>1995</v>
      </c>
      <c r="AD126" s="3">
        <v>4</v>
      </c>
      <c r="AE126" s="3">
        <v>2202</v>
      </c>
      <c r="AF126">
        <v>366</v>
      </c>
      <c r="AG126">
        <v>2203</v>
      </c>
      <c r="AJ126">
        <v>2202</v>
      </c>
      <c r="BI126">
        <v>0.55900000000000005</v>
      </c>
    </row>
    <row r="127" spans="29:61">
      <c r="AC127" s="3">
        <v>1996</v>
      </c>
      <c r="AD127" s="3">
        <v>4</v>
      </c>
      <c r="AE127" s="3">
        <v>2181</v>
      </c>
      <c r="AF127">
        <v>307</v>
      </c>
      <c r="AG127">
        <v>1309</v>
      </c>
      <c r="AJ127">
        <v>2181</v>
      </c>
      <c r="BI127">
        <v>0.60699999999999998</v>
      </c>
    </row>
    <row r="128" spans="29:61">
      <c r="AC128" s="3">
        <v>1997</v>
      </c>
      <c r="AD128" s="3">
        <v>4</v>
      </c>
      <c r="AE128" s="3">
        <v>2252</v>
      </c>
      <c r="AF128">
        <v>328</v>
      </c>
      <c r="AG128">
        <v>1676</v>
      </c>
      <c r="AJ128">
        <v>2252</v>
      </c>
      <c r="BI128">
        <v>0.64400000000000002</v>
      </c>
    </row>
    <row r="129" spans="29:61">
      <c r="AC129" s="3">
        <v>1998</v>
      </c>
      <c r="AD129" s="3">
        <v>4</v>
      </c>
      <c r="AE129" s="3">
        <v>1788</v>
      </c>
      <c r="AF129">
        <v>644</v>
      </c>
      <c r="AG129">
        <v>5118</v>
      </c>
      <c r="AJ129">
        <v>1788</v>
      </c>
      <c r="BI129">
        <v>0.56799999999999995</v>
      </c>
    </row>
    <row r="130" spans="29:61">
      <c r="AC130" s="3">
        <v>1999</v>
      </c>
      <c r="AD130" s="3">
        <v>4</v>
      </c>
      <c r="AE130" s="3">
        <v>1577</v>
      </c>
      <c r="AF130">
        <v>658</v>
      </c>
      <c r="AG130">
        <v>3904</v>
      </c>
      <c r="AJ130">
        <v>1577</v>
      </c>
      <c r="BI130">
        <v>0.52400000000000002</v>
      </c>
    </row>
    <row r="131" spans="29:61">
      <c r="AC131" s="3">
        <v>2000</v>
      </c>
      <c r="AD131" s="3">
        <v>4</v>
      </c>
      <c r="AE131" s="3">
        <v>2473</v>
      </c>
      <c r="AF131">
        <v>1291</v>
      </c>
      <c r="AG131">
        <v>3199</v>
      </c>
      <c r="AJ131">
        <v>2473</v>
      </c>
      <c r="BI131">
        <v>0.622</v>
      </c>
    </row>
    <row r="132" spans="29:61">
      <c r="AC132" s="3">
        <v>2001</v>
      </c>
      <c r="AD132" s="3">
        <v>4</v>
      </c>
      <c r="AE132" s="3">
        <v>2274</v>
      </c>
      <c r="AF132">
        <v>801</v>
      </c>
      <c r="AG132">
        <v>4384</v>
      </c>
      <c r="AJ132">
        <v>2274</v>
      </c>
      <c r="BI132">
        <v>0.64</v>
      </c>
    </row>
    <row r="133" spans="29:61">
      <c r="AC133" s="3">
        <v>2002</v>
      </c>
      <c r="AD133" s="3">
        <v>4</v>
      </c>
      <c r="AE133" s="3">
        <v>1830</v>
      </c>
      <c r="AF133">
        <v>504</v>
      </c>
      <c r="AG133">
        <v>1812</v>
      </c>
      <c r="AJ133">
        <v>1830</v>
      </c>
      <c r="BI133">
        <v>0.61699999999999999</v>
      </c>
    </row>
    <row r="134" spans="29:61">
      <c r="AC134" s="3">
        <v>2003</v>
      </c>
      <c r="AD134" s="3">
        <v>4</v>
      </c>
      <c r="AE134" s="3">
        <v>1199</v>
      </c>
      <c r="AF134">
        <v>176</v>
      </c>
      <c r="AG134">
        <v>5024</v>
      </c>
      <c r="AJ134">
        <v>1199</v>
      </c>
      <c r="BI134">
        <v>0.67200000000000004</v>
      </c>
    </row>
    <row r="135" spans="29:61">
      <c r="AC135" s="3">
        <v>2004</v>
      </c>
      <c r="AD135" s="3">
        <v>4</v>
      </c>
      <c r="AE135" s="3">
        <v>858</v>
      </c>
      <c r="AF135">
        <v>556</v>
      </c>
      <c r="AG135">
        <v>2290</v>
      </c>
      <c r="AJ135">
        <v>858</v>
      </c>
      <c r="BI135">
        <v>0.61899999999999999</v>
      </c>
    </row>
    <row r="136" spans="29:61">
      <c r="AC136" s="3">
        <v>2005</v>
      </c>
      <c r="AD136" s="3">
        <v>4</v>
      </c>
      <c r="AE136" s="3">
        <v>755</v>
      </c>
      <c r="AF136">
        <v>349</v>
      </c>
      <c r="AG136">
        <v>630</v>
      </c>
      <c r="AJ136">
        <v>755</v>
      </c>
      <c r="BI136">
        <v>0.67500000000000004</v>
      </c>
    </row>
    <row r="137" spans="29:61">
      <c r="AC137" s="3">
        <v>2006</v>
      </c>
      <c r="AD137" s="3">
        <v>4</v>
      </c>
      <c r="AE137" s="3">
        <v>686</v>
      </c>
      <c r="AF137">
        <v>269</v>
      </c>
      <c r="AG137">
        <v>1678</v>
      </c>
      <c r="AJ137">
        <v>686</v>
      </c>
      <c r="BI137">
        <v>0.65200000000000002</v>
      </c>
    </row>
    <row r="138" spans="29:61">
      <c r="AC138" s="3">
        <v>2007</v>
      </c>
      <c r="AD138" s="3">
        <v>4</v>
      </c>
      <c r="AE138" s="3">
        <v>1010</v>
      </c>
      <c r="AF138">
        <v>378</v>
      </c>
      <c r="AG138">
        <v>1614</v>
      </c>
      <c r="AJ138">
        <v>1010</v>
      </c>
      <c r="BI138">
        <v>0.63100000000000001</v>
      </c>
    </row>
    <row r="139" spans="29:61">
      <c r="AC139" s="3">
        <v>2008</v>
      </c>
      <c r="AD139" s="3">
        <v>4</v>
      </c>
      <c r="AE139" s="3">
        <v>725</v>
      </c>
      <c r="AF139">
        <v>320</v>
      </c>
      <c r="AG139">
        <v>2175</v>
      </c>
      <c r="AJ139">
        <v>725</v>
      </c>
      <c r="BI139">
        <v>0.59799999999999998</v>
      </c>
    </row>
    <row r="140" spans="29:61">
      <c r="AC140" s="3">
        <v>2009</v>
      </c>
      <c r="AD140" s="3">
        <v>4</v>
      </c>
      <c r="AE140" s="3">
        <v>268</v>
      </c>
      <c r="AF140">
        <v>323</v>
      </c>
      <c r="AG140">
        <v>1508</v>
      </c>
      <c r="AJ140">
        <v>268</v>
      </c>
      <c r="BI140">
        <v>0.59399999999999997</v>
      </c>
    </row>
    <row r="141" spans="29:61">
      <c r="AC141" s="3">
        <v>2010</v>
      </c>
      <c r="AD141" s="3">
        <v>4</v>
      </c>
      <c r="AE141" s="3">
        <v>159</v>
      </c>
      <c r="AF141">
        <v>273</v>
      </c>
      <c r="AG141">
        <v>462</v>
      </c>
      <c r="AJ141">
        <v>159</v>
      </c>
      <c r="BI141">
        <v>0.61499999999999999</v>
      </c>
    </row>
    <row r="142" spans="29:61">
      <c r="AC142" s="3">
        <v>2011</v>
      </c>
      <c r="AD142" s="3">
        <v>4</v>
      </c>
      <c r="AE142" s="3">
        <v>216</v>
      </c>
      <c r="AF142">
        <v>248</v>
      </c>
      <c r="AG142">
        <v>1326</v>
      </c>
      <c r="AJ142">
        <v>216</v>
      </c>
      <c r="BI142">
        <v>0.60399999999999998</v>
      </c>
    </row>
    <row r="143" spans="29:61">
      <c r="AC143" s="3">
        <v>2012</v>
      </c>
      <c r="AD143" s="3">
        <v>4</v>
      </c>
      <c r="AE143" s="3">
        <v>305</v>
      </c>
      <c r="AF143">
        <v>429</v>
      </c>
      <c r="AG143">
        <v>625</v>
      </c>
      <c r="AJ143">
        <v>305</v>
      </c>
      <c r="BI143">
        <v>0.65</v>
      </c>
    </row>
    <row r="144" spans="29:61">
      <c r="AC144" s="3">
        <v>2013</v>
      </c>
      <c r="AD144" s="3">
        <v>4</v>
      </c>
      <c r="AE144" s="3">
        <v>561</v>
      </c>
      <c r="AF144">
        <v>210</v>
      </c>
      <c r="AG144">
        <v>3395</v>
      </c>
      <c r="AJ144">
        <v>561</v>
      </c>
      <c r="BI144">
        <v>0.69099999999999995</v>
      </c>
    </row>
    <row r="145" spans="29:61">
      <c r="AC145" s="3">
        <v>2014</v>
      </c>
      <c r="AD145" s="3">
        <v>4</v>
      </c>
      <c r="AE145" s="3">
        <v>242</v>
      </c>
      <c r="AF145">
        <v>167</v>
      </c>
      <c r="AG145">
        <v>368</v>
      </c>
      <c r="AJ145">
        <v>242</v>
      </c>
      <c r="BI145">
        <v>0.70599999999999996</v>
      </c>
    </row>
    <row r="146" spans="29:61">
      <c r="AC146" s="3">
        <v>1981</v>
      </c>
      <c r="AD146" s="3">
        <v>5</v>
      </c>
      <c r="AE146" s="3">
        <v>666</v>
      </c>
      <c r="AF146">
        <v>175</v>
      </c>
      <c r="AG146">
        <v>1016</v>
      </c>
      <c r="AJ146">
        <v>666</v>
      </c>
      <c r="BI146">
        <v>1.0629999999999999</v>
      </c>
    </row>
    <row r="147" spans="29:61">
      <c r="AC147" s="3">
        <v>1982</v>
      </c>
      <c r="AD147" s="3">
        <v>5</v>
      </c>
      <c r="AE147" s="3">
        <v>608</v>
      </c>
      <c r="AF147">
        <v>208</v>
      </c>
      <c r="AG147">
        <v>708</v>
      </c>
      <c r="AJ147">
        <v>608</v>
      </c>
      <c r="BI147">
        <v>1.052</v>
      </c>
    </row>
    <row r="148" spans="29:61">
      <c r="AC148" s="3">
        <v>1983</v>
      </c>
      <c r="AD148" s="3">
        <v>5</v>
      </c>
      <c r="AE148" s="3">
        <v>1791</v>
      </c>
      <c r="AF148">
        <v>1041</v>
      </c>
      <c r="AG148">
        <v>872</v>
      </c>
      <c r="AJ148">
        <v>1791</v>
      </c>
      <c r="BI148">
        <v>0.76800000000000002</v>
      </c>
    </row>
    <row r="149" spans="29:61">
      <c r="AC149" s="3">
        <v>1984</v>
      </c>
      <c r="AD149" s="3">
        <v>5</v>
      </c>
      <c r="AE149" s="3">
        <v>1770</v>
      </c>
      <c r="AF149">
        <v>452</v>
      </c>
      <c r="AG149">
        <v>1150</v>
      </c>
      <c r="AJ149">
        <v>1770</v>
      </c>
      <c r="BI149">
        <v>0.69499999999999995</v>
      </c>
    </row>
    <row r="150" spans="29:61">
      <c r="AC150" s="3">
        <v>1985</v>
      </c>
      <c r="AD150" s="3">
        <v>5</v>
      </c>
      <c r="AE150" s="3">
        <v>2922</v>
      </c>
      <c r="AF150">
        <v>412</v>
      </c>
      <c r="AG150">
        <v>557</v>
      </c>
      <c r="AJ150">
        <v>2922</v>
      </c>
      <c r="BI150">
        <v>0.52200000000000002</v>
      </c>
    </row>
    <row r="151" spans="29:61">
      <c r="AC151" s="3">
        <v>1986</v>
      </c>
      <c r="AD151" s="3">
        <v>5</v>
      </c>
      <c r="AE151" s="3">
        <v>1053</v>
      </c>
      <c r="AF151">
        <v>257</v>
      </c>
      <c r="AG151">
        <v>554</v>
      </c>
      <c r="AJ151">
        <v>1053</v>
      </c>
      <c r="BI151">
        <v>0.68500000000000005</v>
      </c>
    </row>
    <row r="152" spans="29:61">
      <c r="AC152" s="3">
        <v>1987</v>
      </c>
      <c r="AD152" s="3">
        <v>5</v>
      </c>
      <c r="AE152" s="3">
        <v>2690</v>
      </c>
      <c r="AF152">
        <v>57</v>
      </c>
      <c r="AG152">
        <v>69</v>
      </c>
      <c r="AJ152">
        <v>2690</v>
      </c>
      <c r="BI152">
        <v>0.47499999999999998</v>
      </c>
    </row>
    <row r="153" spans="29:61">
      <c r="AC153" s="3">
        <v>1988</v>
      </c>
      <c r="AD153" s="3">
        <v>5</v>
      </c>
      <c r="AE153" s="3">
        <v>1206</v>
      </c>
      <c r="AF153">
        <v>247</v>
      </c>
      <c r="AG153">
        <v>230</v>
      </c>
      <c r="AJ153">
        <v>1206</v>
      </c>
      <c r="BI153">
        <v>0.63400000000000001</v>
      </c>
    </row>
    <row r="154" spans="29:61">
      <c r="AC154" s="3">
        <v>1989</v>
      </c>
      <c r="AD154" s="3">
        <v>5</v>
      </c>
      <c r="AE154" s="3">
        <v>861</v>
      </c>
      <c r="AF154">
        <v>191</v>
      </c>
      <c r="AG154">
        <v>397</v>
      </c>
      <c r="AJ154">
        <v>861</v>
      </c>
      <c r="BI154">
        <v>0.66</v>
      </c>
    </row>
    <row r="155" spans="29:61">
      <c r="AC155" s="3">
        <v>1990</v>
      </c>
      <c r="AD155" s="3">
        <v>5</v>
      </c>
      <c r="AE155" s="3">
        <v>768</v>
      </c>
      <c r="AF155">
        <v>127</v>
      </c>
      <c r="AG155">
        <v>109</v>
      </c>
      <c r="AJ155">
        <v>768</v>
      </c>
      <c r="BI155">
        <v>0.67200000000000004</v>
      </c>
    </row>
    <row r="156" spans="29:61">
      <c r="AC156" s="3">
        <v>1991</v>
      </c>
      <c r="AD156" s="3">
        <v>5</v>
      </c>
      <c r="AE156" s="3">
        <v>860</v>
      </c>
      <c r="AF156">
        <v>94</v>
      </c>
      <c r="AG156">
        <v>298</v>
      </c>
      <c r="AJ156">
        <v>860</v>
      </c>
      <c r="BI156">
        <v>0.60299999999999998</v>
      </c>
    </row>
    <row r="157" spans="29:61">
      <c r="AC157" s="3">
        <v>1992</v>
      </c>
      <c r="AD157" s="3">
        <v>5</v>
      </c>
      <c r="AE157" s="3">
        <v>673</v>
      </c>
      <c r="AF157">
        <v>91</v>
      </c>
      <c r="AG157">
        <v>195</v>
      </c>
      <c r="AJ157">
        <v>673</v>
      </c>
      <c r="BI157">
        <v>0.80200000000000005</v>
      </c>
    </row>
    <row r="158" spans="29:61">
      <c r="AC158" s="3">
        <v>1993</v>
      </c>
      <c r="AD158" s="3">
        <v>5</v>
      </c>
      <c r="AE158" s="3">
        <v>714</v>
      </c>
      <c r="AF158">
        <v>81</v>
      </c>
      <c r="AG158">
        <v>453</v>
      </c>
      <c r="AJ158">
        <v>714</v>
      </c>
      <c r="BI158">
        <v>0.68899999999999995</v>
      </c>
    </row>
    <row r="159" spans="29:61">
      <c r="AC159" s="3">
        <v>1994</v>
      </c>
      <c r="AD159" s="3">
        <v>5</v>
      </c>
      <c r="AE159" s="3">
        <v>337</v>
      </c>
      <c r="AF159">
        <v>32</v>
      </c>
      <c r="AG159">
        <v>117</v>
      </c>
      <c r="AJ159">
        <v>337</v>
      </c>
      <c r="BI159">
        <v>0.75</v>
      </c>
    </row>
    <row r="160" spans="29:61">
      <c r="AC160" s="3">
        <v>1995</v>
      </c>
      <c r="AD160" s="3">
        <v>5</v>
      </c>
      <c r="AE160" s="3">
        <v>506</v>
      </c>
      <c r="AF160">
        <v>63</v>
      </c>
      <c r="AG160">
        <v>668</v>
      </c>
      <c r="AJ160">
        <v>506</v>
      </c>
      <c r="BI160">
        <v>0.78900000000000003</v>
      </c>
    </row>
    <row r="161" spans="29:61">
      <c r="AC161" s="3">
        <v>1996</v>
      </c>
      <c r="AD161" s="3">
        <v>5</v>
      </c>
      <c r="AE161" s="3">
        <v>556</v>
      </c>
      <c r="AF161">
        <v>132</v>
      </c>
      <c r="AG161">
        <v>204</v>
      </c>
      <c r="AJ161">
        <v>556</v>
      </c>
      <c r="BI161">
        <v>0.82399999999999995</v>
      </c>
    </row>
    <row r="162" spans="29:61">
      <c r="AC162" s="3">
        <v>1997</v>
      </c>
      <c r="AD162" s="3">
        <v>5</v>
      </c>
      <c r="AE162" s="3">
        <v>584</v>
      </c>
      <c r="AF162">
        <v>120</v>
      </c>
      <c r="AG162">
        <v>648</v>
      </c>
      <c r="AJ162">
        <v>584</v>
      </c>
      <c r="BI162">
        <v>0.77100000000000002</v>
      </c>
    </row>
    <row r="163" spans="29:61">
      <c r="AC163" s="3">
        <v>1998</v>
      </c>
      <c r="AD163" s="3">
        <v>5</v>
      </c>
      <c r="AE163" s="3">
        <v>555</v>
      </c>
      <c r="AF163">
        <v>196</v>
      </c>
      <c r="AG163">
        <v>1252</v>
      </c>
      <c r="AJ163">
        <v>555</v>
      </c>
      <c r="BI163">
        <v>0.66500000000000004</v>
      </c>
    </row>
    <row r="164" spans="29:61">
      <c r="AC164" s="3">
        <v>1999</v>
      </c>
      <c r="AD164" s="3">
        <v>5</v>
      </c>
      <c r="AE164" s="3">
        <v>375</v>
      </c>
      <c r="AF164">
        <v>163</v>
      </c>
      <c r="AG164">
        <v>826</v>
      </c>
      <c r="AJ164">
        <v>375</v>
      </c>
      <c r="BI164">
        <v>0.68400000000000005</v>
      </c>
    </row>
    <row r="165" spans="29:61">
      <c r="AC165" s="3">
        <v>2000</v>
      </c>
      <c r="AD165" s="3">
        <v>5</v>
      </c>
      <c r="AE165" s="3">
        <v>822</v>
      </c>
      <c r="AF165">
        <v>420</v>
      </c>
      <c r="AG165">
        <v>1040</v>
      </c>
      <c r="AJ165">
        <v>822</v>
      </c>
      <c r="BI165">
        <v>0.72899999999999998</v>
      </c>
    </row>
    <row r="166" spans="29:61">
      <c r="AC166" s="3">
        <v>2001</v>
      </c>
      <c r="AD166" s="3">
        <v>5</v>
      </c>
      <c r="AE166" s="3">
        <v>883</v>
      </c>
      <c r="AF166">
        <v>324</v>
      </c>
      <c r="AG166">
        <v>1152</v>
      </c>
      <c r="AJ166">
        <v>883</v>
      </c>
      <c r="BI166">
        <v>0.78300000000000003</v>
      </c>
    </row>
    <row r="167" spans="29:61">
      <c r="AC167" s="3">
        <v>2002</v>
      </c>
      <c r="AD167" s="3">
        <v>5</v>
      </c>
      <c r="AE167" s="3">
        <v>925</v>
      </c>
      <c r="AF167">
        <v>379</v>
      </c>
      <c r="AG167">
        <v>623</v>
      </c>
      <c r="AJ167">
        <v>925</v>
      </c>
      <c r="BI167">
        <v>0.747</v>
      </c>
    </row>
    <row r="168" spans="29:61">
      <c r="AC168" s="3">
        <v>2003</v>
      </c>
      <c r="AD168" s="3">
        <v>5</v>
      </c>
      <c r="AE168" s="3">
        <v>501</v>
      </c>
      <c r="AF168">
        <v>102</v>
      </c>
      <c r="AG168">
        <v>2435</v>
      </c>
      <c r="AJ168">
        <v>501</v>
      </c>
      <c r="BI168">
        <v>0.85399999999999998</v>
      </c>
    </row>
    <row r="169" spans="29:61">
      <c r="AC169" s="3">
        <v>2004</v>
      </c>
      <c r="AD169" s="3">
        <v>5</v>
      </c>
      <c r="AE169" s="3">
        <v>331</v>
      </c>
      <c r="AF169">
        <v>213</v>
      </c>
      <c r="AG169">
        <v>889</v>
      </c>
      <c r="AJ169">
        <v>331</v>
      </c>
      <c r="BI169">
        <v>0.78600000000000003</v>
      </c>
    </row>
    <row r="170" spans="29:61">
      <c r="AC170" s="3">
        <v>2005</v>
      </c>
      <c r="AD170" s="3">
        <v>5</v>
      </c>
      <c r="AE170" s="3">
        <v>328</v>
      </c>
      <c r="AF170">
        <v>103</v>
      </c>
      <c r="AG170">
        <v>623</v>
      </c>
      <c r="AJ170">
        <v>328</v>
      </c>
      <c r="BI170">
        <v>0.83399999999999996</v>
      </c>
    </row>
    <row r="171" spans="29:61">
      <c r="AC171" s="3">
        <v>2006</v>
      </c>
      <c r="AD171" s="3">
        <v>5</v>
      </c>
      <c r="AE171" s="3">
        <v>277</v>
      </c>
      <c r="AF171">
        <v>143</v>
      </c>
      <c r="AG171">
        <v>471</v>
      </c>
      <c r="AJ171">
        <v>277</v>
      </c>
      <c r="BI171">
        <v>0.872</v>
      </c>
    </row>
    <row r="172" spans="29:61">
      <c r="AC172" s="3">
        <v>2007</v>
      </c>
      <c r="AD172" s="3">
        <v>5</v>
      </c>
      <c r="AE172" s="3">
        <v>290</v>
      </c>
      <c r="AF172">
        <v>88</v>
      </c>
      <c r="AG172">
        <v>401</v>
      </c>
      <c r="AJ172">
        <v>290</v>
      </c>
      <c r="BI172">
        <v>0.85599999999999998</v>
      </c>
    </row>
    <row r="173" spans="29:61">
      <c r="AC173" s="3">
        <v>2008</v>
      </c>
      <c r="AD173" s="3">
        <v>5</v>
      </c>
      <c r="AE173" s="3">
        <v>278</v>
      </c>
      <c r="AF173">
        <v>71</v>
      </c>
      <c r="AG173">
        <v>343</v>
      </c>
      <c r="AJ173">
        <v>278</v>
      </c>
      <c r="BI173">
        <v>0.755</v>
      </c>
    </row>
    <row r="174" spans="29:61">
      <c r="AC174" s="3">
        <v>2009</v>
      </c>
      <c r="AD174" s="3">
        <v>5</v>
      </c>
      <c r="AE174" s="3">
        <v>211</v>
      </c>
      <c r="AF174">
        <v>358</v>
      </c>
      <c r="AG174">
        <v>1326</v>
      </c>
      <c r="AJ174">
        <v>211</v>
      </c>
      <c r="BI174">
        <v>0.75700000000000001</v>
      </c>
    </row>
    <row r="175" spans="29:61">
      <c r="AC175" s="3">
        <v>2010</v>
      </c>
      <c r="AD175" s="3">
        <v>5</v>
      </c>
      <c r="AE175" s="3">
        <v>87</v>
      </c>
      <c r="AF175">
        <v>136</v>
      </c>
      <c r="AG175">
        <v>308</v>
      </c>
      <c r="AJ175">
        <v>87</v>
      </c>
      <c r="BI175">
        <v>0.76600000000000001</v>
      </c>
    </row>
    <row r="176" spans="29:61">
      <c r="AC176" s="3">
        <v>2011</v>
      </c>
      <c r="AD176" s="3">
        <v>5</v>
      </c>
      <c r="AE176" s="3">
        <v>106</v>
      </c>
      <c r="AF176">
        <v>104</v>
      </c>
      <c r="AG176">
        <v>453</v>
      </c>
      <c r="AJ176">
        <v>106</v>
      </c>
      <c r="BI176">
        <v>0.78100000000000003</v>
      </c>
    </row>
    <row r="177" spans="29:61">
      <c r="AC177" s="3">
        <v>2012</v>
      </c>
      <c r="AD177" s="3">
        <v>5</v>
      </c>
      <c r="AE177" s="3">
        <v>141</v>
      </c>
      <c r="AF177">
        <v>246</v>
      </c>
      <c r="AG177">
        <v>458</v>
      </c>
      <c r="AJ177">
        <v>141</v>
      </c>
      <c r="BI177">
        <v>0.80100000000000005</v>
      </c>
    </row>
    <row r="178" spans="29:61">
      <c r="AC178" s="3">
        <v>2013</v>
      </c>
      <c r="AD178" s="3">
        <v>5</v>
      </c>
      <c r="AE178" s="3">
        <v>201</v>
      </c>
      <c r="AF178">
        <v>101</v>
      </c>
      <c r="AG178">
        <v>1330</v>
      </c>
      <c r="AJ178">
        <v>201</v>
      </c>
      <c r="BI178">
        <v>0.84599999999999997</v>
      </c>
    </row>
    <row r="179" spans="29:61">
      <c r="AC179" s="3">
        <v>2014</v>
      </c>
      <c r="AD179" s="3">
        <v>5</v>
      </c>
      <c r="AE179" s="3">
        <v>196</v>
      </c>
      <c r="AF179">
        <v>132</v>
      </c>
      <c r="AG179">
        <v>302</v>
      </c>
      <c r="AJ179">
        <v>196</v>
      </c>
      <c r="BI179">
        <v>0.79200000000000004</v>
      </c>
    </row>
    <row r="180" spans="29:61">
      <c r="AC180" s="3">
        <v>1981</v>
      </c>
      <c r="AD180" s="3">
        <v>6</v>
      </c>
      <c r="AE180" s="3">
        <v>182</v>
      </c>
      <c r="AF180">
        <v>13</v>
      </c>
      <c r="AG180">
        <v>11</v>
      </c>
      <c r="AJ180">
        <v>182</v>
      </c>
      <c r="BI180">
        <v>1.242</v>
      </c>
    </row>
    <row r="181" spans="29:61">
      <c r="AC181" s="3">
        <v>1982</v>
      </c>
      <c r="AD181" s="3">
        <v>6</v>
      </c>
      <c r="AE181" s="3">
        <v>212</v>
      </c>
      <c r="AF181">
        <v>79</v>
      </c>
      <c r="AG181">
        <v>95</v>
      </c>
      <c r="AJ181">
        <v>212</v>
      </c>
      <c r="BI181">
        <v>1.2569999999999999</v>
      </c>
    </row>
    <row r="182" spans="29:61">
      <c r="AC182" s="3">
        <v>1983</v>
      </c>
      <c r="AD182" s="3">
        <v>6</v>
      </c>
      <c r="AE182" s="3">
        <v>695</v>
      </c>
      <c r="AF182">
        <v>568</v>
      </c>
      <c r="AG182">
        <v>111</v>
      </c>
      <c r="AJ182">
        <v>695</v>
      </c>
      <c r="BI182">
        <v>1.0469999999999999</v>
      </c>
    </row>
    <row r="183" spans="29:61">
      <c r="AC183" s="3">
        <v>1984</v>
      </c>
      <c r="AD183" s="3">
        <v>6</v>
      </c>
      <c r="AE183" s="3">
        <v>873</v>
      </c>
      <c r="AF183">
        <v>261</v>
      </c>
      <c r="AG183">
        <v>680</v>
      </c>
      <c r="AJ183">
        <v>873</v>
      </c>
      <c r="BI183">
        <v>0.91500000000000004</v>
      </c>
    </row>
    <row r="184" spans="29:61">
      <c r="AC184" s="3">
        <v>1985</v>
      </c>
      <c r="AD184" s="3">
        <v>6</v>
      </c>
      <c r="AE184" s="3">
        <v>1819</v>
      </c>
      <c r="AF184">
        <v>344</v>
      </c>
      <c r="AG184">
        <v>4</v>
      </c>
      <c r="AJ184">
        <v>1819</v>
      </c>
      <c r="BI184">
        <v>0.46700000000000003</v>
      </c>
    </row>
    <row r="185" spans="29:61">
      <c r="AC185" s="3">
        <v>1986</v>
      </c>
      <c r="AD185" s="3">
        <v>6</v>
      </c>
      <c r="AE185" s="3">
        <v>442</v>
      </c>
      <c r="AF185">
        <v>84</v>
      </c>
      <c r="AG185">
        <v>102</v>
      </c>
      <c r="AJ185">
        <v>442</v>
      </c>
      <c r="BI185">
        <v>0.879</v>
      </c>
    </row>
    <row r="186" spans="29:61">
      <c r="AC186" s="3">
        <v>1987</v>
      </c>
      <c r="AD186" s="3">
        <v>6</v>
      </c>
      <c r="AE186" s="3">
        <v>751</v>
      </c>
      <c r="AF186">
        <v>26</v>
      </c>
      <c r="AG186">
        <v>21</v>
      </c>
      <c r="AJ186">
        <v>751</v>
      </c>
      <c r="BI186">
        <v>0.56399999999999995</v>
      </c>
    </row>
    <row r="187" spans="29:61">
      <c r="AC187" s="3">
        <v>1988</v>
      </c>
      <c r="AD187" s="3">
        <v>6</v>
      </c>
      <c r="AE187" s="3">
        <v>978</v>
      </c>
      <c r="AF187">
        <v>77</v>
      </c>
      <c r="AG187">
        <v>71</v>
      </c>
      <c r="AJ187">
        <v>978</v>
      </c>
      <c r="BI187">
        <v>0.51700000000000002</v>
      </c>
    </row>
    <row r="188" spans="29:61">
      <c r="AC188" s="3">
        <v>1989</v>
      </c>
      <c r="AD188" s="3">
        <v>6</v>
      </c>
      <c r="AE188" s="3">
        <v>226</v>
      </c>
      <c r="AF188">
        <v>3</v>
      </c>
      <c r="AG188">
        <v>61</v>
      </c>
      <c r="AJ188">
        <v>226</v>
      </c>
      <c r="BI188">
        <v>0.71599999999999997</v>
      </c>
    </row>
    <row r="189" spans="29:61">
      <c r="AC189" s="3">
        <v>1990</v>
      </c>
      <c r="AD189" s="3">
        <v>6</v>
      </c>
      <c r="AE189" s="3">
        <v>196</v>
      </c>
      <c r="AF189">
        <v>56</v>
      </c>
      <c r="AG189">
        <v>38</v>
      </c>
      <c r="AJ189">
        <v>196</v>
      </c>
      <c r="BI189">
        <v>0.80800000000000005</v>
      </c>
    </row>
    <row r="190" spans="29:61">
      <c r="AC190" s="3">
        <v>1991</v>
      </c>
      <c r="AD190" s="3">
        <v>6</v>
      </c>
      <c r="AE190" s="3">
        <v>252</v>
      </c>
      <c r="AF190">
        <v>24</v>
      </c>
      <c r="AG190">
        <v>26</v>
      </c>
      <c r="AJ190">
        <v>252</v>
      </c>
      <c r="BI190">
        <v>0.82299999999999995</v>
      </c>
    </row>
    <row r="191" spans="29:61">
      <c r="AC191" s="3">
        <v>1992</v>
      </c>
      <c r="AD191" s="3">
        <v>6</v>
      </c>
      <c r="AE191" s="3">
        <v>162</v>
      </c>
      <c r="AF191">
        <v>18</v>
      </c>
      <c r="AG191">
        <v>27</v>
      </c>
      <c r="AJ191">
        <v>162</v>
      </c>
      <c r="BI191">
        <v>0.94499999999999995</v>
      </c>
    </row>
    <row r="192" spans="29:61">
      <c r="AC192" s="3">
        <v>1993</v>
      </c>
      <c r="AD192" s="3">
        <v>6</v>
      </c>
      <c r="AE192" s="3">
        <v>188</v>
      </c>
      <c r="AF192">
        <v>9</v>
      </c>
      <c r="AG192">
        <v>45</v>
      </c>
      <c r="AJ192">
        <v>188</v>
      </c>
      <c r="BI192">
        <v>0.878</v>
      </c>
    </row>
    <row r="193" spans="29:61">
      <c r="AC193" s="3">
        <v>1994</v>
      </c>
      <c r="AD193" s="3">
        <v>6</v>
      </c>
      <c r="AE193" s="3">
        <v>97</v>
      </c>
      <c r="AF193">
        <v>32</v>
      </c>
      <c r="AG193">
        <v>0</v>
      </c>
      <c r="AJ193">
        <v>97</v>
      </c>
      <c r="BI193">
        <v>0.98499999999999999</v>
      </c>
    </row>
    <row r="194" spans="29:61">
      <c r="AC194" s="3">
        <v>1995</v>
      </c>
      <c r="AD194" s="3">
        <v>6</v>
      </c>
      <c r="AE194" s="3">
        <v>83</v>
      </c>
      <c r="AF194">
        <v>6</v>
      </c>
      <c r="AG194">
        <v>113</v>
      </c>
      <c r="AJ194">
        <v>83</v>
      </c>
      <c r="BI194">
        <v>1.089</v>
      </c>
    </row>
    <row r="195" spans="29:61">
      <c r="AC195" s="3">
        <v>1996</v>
      </c>
      <c r="AD195" s="3">
        <v>6</v>
      </c>
      <c r="AE195" s="3">
        <v>129</v>
      </c>
      <c r="AF195">
        <v>26</v>
      </c>
      <c r="AG195">
        <v>8</v>
      </c>
      <c r="AJ195">
        <v>129</v>
      </c>
      <c r="BI195">
        <v>0.85099999999999998</v>
      </c>
    </row>
    <row r="196" spans="29:61">
      <c r="AC196" s="3">
        <v>1997</v>
      </c>
      <c r="AD196" s="3">
        <v>6</v>
      </c>
      <c r="AE196" s="3">
        <v>96</v>
      </c>
      <c r="AF196">
        <v>14</v>
      </c>
      <c r="AG196">
        <v>128</v>
      </c>
      <c r="AJ196">
        <v>96</v>
      </c>
      <c r="BI196">
        <v>0.95699999999999996</v>
      </c>
    </row>
    <row r="197" spans="29:61">
      <c r="AC197" s="3">
        <v>1998</v>
      </c>
      <c r="AD197" s="3">
        <v>6</v>
      </c>
      <c r="AE197" s="3">
        <v>185</v>
      </c>
      <c r="AF197">
        <v>18</v>
      </c>
      <c r="AG197">
        <v>143</v>
      </c>
      <c r="AJ197">
        <v>185</v>
      </c>
      <c r="BI197">
        <v>1.0900000000000001</v>
      </c>
    </row>
    <row r="198" spans="29:61">
      <c r="AC198" s="3">
        <v>1999</v>
      </c>
      <c r="AD198" s="3">
        <v>6</v>
      </c>
      <c r="AE198" s="3">
        <v>82</v>
      </c>
      <c r="AF198">
        <v>70</v>
      </c>
      <c r="AG198">
        <v>89</v>
      </c>
      <c r="AJ198">
        <v>82</v>
      </c>
      <c r="BI198">
        <v>0.90300000000000002</v>
      </c>
    </row>
    <row r="199" spans="29:61">
      <c r="AC199" s="3">
        <v>2000</v>
      </c>
      <c r="AD199" s="3">
        <v>6</v>
      </c>
      <c r="AE199" s="3">
        <v>146</v>
      </c>
      <c r="AF199">
        <v>156</v>
      </c>
      <c r="AG199">
        <v>381</v>
      </c>
      <c r="AJ199">
        <v>146</v>
      </c>
      <c r="BI199">
        <v>0.97499999999999998</v>
      </c>
    </row>
    <row r="200" spans="29:61">
      <c r="AC200" s="3">
        <v>2001</v>
      </c>
      <c r="AD200" s="3">
        <v>6</v>
      </c>
      <c r="AE200" s="3">
        <v>231</v>
      </c>
      <c r="AF200">
        <v>40</v>
      </c>
      <c r="AG200">
        <v>302</v>
      </c>
      <c r="AJ200">
        <v>231</v>
      </c>
      <c r="BI200">
        <v>1.0509999999999999</v>
      </c>
    </row>
    <row r="201" spans="29:61">
      <c r="AC201" s="3">
        <v>2002</v>
      </c>
      <c r="AD201" s="3">
        <v>6</v>
      </c>
      <c r="AE201" s="3">
        <v>324</v>
      </c>
      <c r="AF201">
        <v>177</v>
      </c>
      <c r="AG201">
        <v>383</v>
      </c>
      <c r="AJ201">
        <v>324</v>
      </c>
      <c r="BI201">
        <v>0.92700000000000005</v>
      </c>
    </row>
    <row r="202" spans="29:61">
      <c r="AC202" s="3">
        <v>2003</v>
      </c>
      <c r="AD202" s="3">
        <v>6</v>
      </c>
      <c r="AE202" s="3">
        <v>223</v>
      </c>
      <c r="AF202">
        <v>71</v>
      </c>
      <c r="AG202">
        <v>1104</v>
      </c>
      <c r="AJ202">
        <v>223</v>
      </c>
      <c r="BI202">
        <v>1</v>
      </c>
    </row>
    <row r="203" spans="29:61">
      <c r="AC203" s="3">
        <v>2004</v>
      </c>
      <c r="AD203" s="3">
        <v>6</v>
      </c>
      <c r="AE203" s="3">
        <v>223</v>
      </c>
      <c r="AF203">
        <v>60</v>
      </c>
      <c r="AG203">
        <v>232</v>
      </c>
      <c r="AJ203">
        <v>223</v>
      </c>
      <c r="BI203">
        <v>0.94499999999999995</v>
      </c>
    </row>
    <row r="204" spans="29:61">
      <c r="AC204" s="3">
        <v>2005</v>
      </c>
      <c r="AD204" s="3">
        <v>6</v>
      </c>
      <c r="AE204" s="3">
        <v>134</v>
      </c>
      <c r="AF204">
        <v>51</v>
      </c>
      <c r="AG204">
        <v>132</v>
      </c>
      <c r="AJ204">
        <v>134</v>
      </c>
      <c r="BI204">
        <v>1.0129999999999999</v>
      </c>
    </row>
    <row r="205" spans="29:61">
      <c r="AC205" s="3">
        <v>2006</v>
      </c>
      <c r="AD205" s="3">
        <v>6</v>
      </c>
      <c r="AE205" s="3">
        <v>133</v>
      </c>
      <c r="AF205">
        <v>48</v>
      </c>
      <c r="AG205">
        <v>276</v>
      </c>
      <c r="AJ205">
        <v>133</v>
      </c>
      <c r="BI205">
        <v>1.0649999999999999</v>
      </c>
    </row>
    <row r="206" spans="29:61">
      <c r="AC206" s="3">
        <v>2007</v>
      </c>
      <c r="AD206" s="3">
        <v>6</v>
      </c>
      <c r="AE206" s="3">
        <v>84</v>
      </c>
      <c r="AF206">
        <v>28</v>
      </c>
      <c r="AG206">
        <v>127</v>
      </c>
      <c r="AJ206">
        <v>84</v>
      </c>
      <c r="BI206">
        <v>1.107</v>
      </c>
    </row>
    <row r="207" spans="29:61">
      <c r="AC207" s="3">
        <v>2008</v>
      </c>
      <c r="AD207" s="3">
        <v>6</v>
      </c>
      <c r="AE207" s="3">
        <v>126</v>
      </c>
      <c r="AF207">
        <v>24</v>
      </c>
      <c r="AG207">
        <v>41</v>
      </c>
      <c r="AJ207">
        <v>126</v>
      </c>
      <c r="BI207">
        <v>0.93700000000000006</v>
      </c>
    </row>
    <row r="208" spans="29:61">
      <c r="AC208" s="3">
        <v>2009</v>
      </c>
      <c r="AD208" s="3">
        <v>6</v>
      </c>
      <c r="AE208" s="3">
        <v>66</v>
      </c>
      <c r="AF208">
        <v>104</v>
      </c>
      <c r="AG208">
        <v>598</v>
      </c>
      <c r="AJ208">
        <v>66</v>
      </c>
      <c r="BI208">
        <v>1.006</v>
      </c>
    </row>
    <row r="209" spans="29:61">
      <c r="AC209" s="3">
        <v>2010</v>
      </c>
      <c r="AD209" s="3">
        <v>6</v>
      </c>
      <c r="AE209" s="3">
        <v>52</v>
      </c>
      <c r="AF209">
        <v>44</v>
      </c>
      <c r="AG209">
        <v>176</v>
      </c>
      <c r="AJ209">
        <v>52</v>
      </c>
      <c r="BI209">
        <v>0.89900000000000002</v>
      </c>
    </row>
    <row r="210" spans="29:61">
      <c r="AC210" s="3">
        <v>2011</v>
      </c>
      <c r="AD210" s="3">
        <v>6</v>
      </c>
      <c r="AE210" s="3">
        <v>73</v>
      </c>
      <c r="AF210">
        <v>61</v>
      </c>
      <c r="AG210">
        <v>389</v>
      </c>
      <c r="AJ210">
        <v>73</v>
      </c>
      <c r="BI210">
        <v>1.0329999999999999</v>
      </c>
    </row>
    <row r="211" spans="29:61">
      <c r="AC211" s="3">
        <v>2012</v>
      </c>
      <c r="AD211" s="3">
        <v>6</v>
      </c>
      <c r="AE211" s="3">
        <v>56</v>
      </c>
      <c r="AF211">
        <v>129</v>
      </c>
      <c r="AG211">
        <v>218</v>
      </c>
      <c r="AJ211">
        <v>56</v>
      </c>
      <c r="BI211">
        <v>0.94199999999999995</v>
      </c>
    </row>
    <row r="212" spans="29:61">
      <c r="AC212" s="3">
        <v>2013</v>
      </c>
      <c r="AD212" s="3">
        <v>6</v>
      </c>
      <c r="AE212" s="3">
        <v>123</v>
      </c>
      <c r="AF212">
        <v>52</v>
      </c>
      <c r="AG212">
        <v>333</v>
      </c>
      <c r="AJ212">
        <v>123</v>
      </c>
      <c r="BI212">
        <v>0.94899999999999995</v>
      </c>
    </row>
    <row r="213" spans="29:61">
      <c r="AC213" s="3">
        <v>2014</v>
      </c>
      <c r="AD213" s="3">
        <v>6</v>
      </c>
      <c r="AE213" s="3">
        <v>154</v>
      </c>
      <c r="AF213">
        <v>84</v>
      </c>
      <c r="AG213">
        <v>106</v>
      </c>
      <c r="AJ213">
        <v>154</v>
      </c>
      <c r="BI213">
        <v>0.879</v>
      </c>
    </row>
    <row r="214" spans="29:61">
      <c r="AC214" s="3">
        <v>1981</v>
      </c>
      <c r="AD214" s="3">
        <v>7</v>
      </c>
      <c r="AE214" s="3">
        <v>111</v>
      </c>
      <c r="AF214">
        <v>28</v>
      </c>
      <c r="AG214">
        <v>23</v>
      </c>
      <c r="AJ214">
        <v>111</v>
      </c>
      <c r="BI214">
        <v>1.196</v>
      </c>
    </row>
    <row r="215" spans="29:61">
      <c r="AC215" s="3">
        <v>1982</v>
      </c>
      <c r="AD215" s="3">
        <v>7</v>
      </c>
      <c r="AE215" s="3">
        <v>202</v>
      </c>
      <c r="AF215">
        <v>58</v>
      </c>
      <c r="AG215">
        <v>85</v>
      </c>
      <c r="AJ215">
        <v>202</v>
      </c>
      <c r="BI215">
        <v>1.84</v>
      </c>
    </row>
    <row r="216" spans="29:61">
      <c r="AC216" s="3">
        <v>1983</v>
      </c>
      <c r="AD216" s="3">
        <v>7</v>
      </c>
      <c r="AE216" s="3">
        <v>544</v>
      </c>
      <c r="AF216">
        <v>224</v>
      </c>
      <c r="AG216">
        <v>87</v>
      </c>
      <c r="AJ216">
        <v>544</v>
      </c>
      <c r="BI216">
        <v>1.552</v>
      </c>
    </row>
    <row r="217" spans="29:61">
      <c r="AC217" s="3">
        <v>1984</v>
      </c>
      <c r="AD217" s="3">
        <v>7</v>
      </c>
      <c r="AE217" s="3">
        <v>803</v>
      </c>
      <c r="AF217">
        <v>183</v>
      </c>
      <c r="AG217">
        <v>648</v>
      </c>
      <c r="AJ217">
        <v>803</v>
      </c>
      <c r="BI217">
        <v>1.284</v>
      </c>
    </row>
    <row r="218" spans="29:61">
      <c r="AC218" s="3">
        <v>1985</v>
      </c>
      <c r="AD218" s="3">
        <v>7</v>
      </c>
      <c r="AE218" s="3">
        <v>1404</v>
      </c>
      <c r="AF218">
        <v>264</v>
      </c>
      <c r="AG218">
        <v>53</v>
      </c>
      <c r="AJ218">
        <v>1404</v>
      </c>
      <c r="BI218">
        <v>0.61299999999999999</v>
      </c>
    </row>
    <row r="219" spans="29:61">
      <c r="AC219" s="3">
        <v>1986</v>
      </c>
      <c r="AD219" s="3">
        <v>7</v>
      </c>
      <c r="AE219" s="3">
        <v>357</v>
      </c>
      <c r="AF219">
        <v>47</v>
      </c>
      <c r="AG219">
        <v>43</v>
      </c>
      <c r="AJ219">
        <v>357</v>
      </c>
      <c r="BI219">
        <v>0.96099999999999997</v>
      </c>
    </row>
    <row r="220" spans="29:61">
      <c r="AC220" s="3">
        <v>1987</v>
      </c>
      <c r="AD220" s="3">
        <v>7</v>
      </c>
      <c r="AE220" s="3">
        <v>424</v>
      </c>
      <c r="AF220">
        <v>71</v>
      </c>
      <c r="AG220">
        <v>0</v>
      </c>
      <c r="AJ220">
        <v>424</v>
      </c>
      <c r="BI220">
        <v>0.85299999999999998</v>
      </c>
    </row>
    <row r="221" spans="29:61">
      <c r="AC221" s="3">
        <v>1988</v>
      </c>
      <c r="AD221" s="3">
        <v>7</v>
      </c>
      <c r="AE221" s="3">
        <v>303</v>
      </c>
      <c r="AF221">
        <v>37</v>
      </c>
      <c r="AG221">
        <v>0</v>
      </c>
      <c r="AJ221">
        <v>303</v>
      </c>
      <c r="BI221">
        <v>0.82699999999999996</v>
      </c>
    </row>
    <row r="222" spans="29:61">
      <c r="AC222" s="3">
        <v>1989</v>
      </c>
      <c r="AD222" s="3">
        <v>7</v>
      </c>
      <c r="AE222" s="3">
        <v>214</v>
      </c>
      <c r="AF222">
        <v>16</v>
      </c>
      <c r="AG222">
        <v>21</v>
      </c>
      <c r="AJ222">
        <v>214</v>
      </c>
      <c r="BI222">
        <v>1.073</v>
      </c>
    </row>
    <row r="223" spans="29:61">
      <c r="AC223" s="3">
        <v>1990</v>
      </c>
      <c r="AD223" s="3">
        <v>7</v>
      </c>
      <c r="AE223" s="3">
        <v>142</v>
      </c>
      <c r="AF223">
        <v>0</v>
      </c>
      <c r="AG223">
        <v>0</v>
      </c>
      <c r="AJ223">
        <v>142</v>
      </c>
      <c r="BI223">
        <v>0.99</v>
      </c>
    </row>
    <row r="224" spans="29:61">
      <c r="AC224" s="3">
        <v>1991</v>
      </c>
      <c r="AD224" s="3">
        <v>7</v>
      </c>
      <c r="AE224" s="3">
        <v>113</v>
      </c>
      <c r="AF224">
        <v>52</v>
      </c>
      <c r="AG224">
        <v>2</v>
      </c>
      <c r="AJ224">
        <v>113</v>
      </c>
      <c r="BI224">
        <v>1.1679999999999999</v>
      </c>
    </row>
    <row r="225" spans="29:61">
      <c r="AC225" s="3">
        <v>1992</v>
      </c>
      <c r="AD225" s="3">
        <v>7</v>
      </c>
      <c r="AE225" s="3">
        <v>53</v>
      </c>
      <c r="AF225">
        <v>0</v>
      </c>
      <c r="AG225">
        <v>0</v>
      </c>
      <c r="AJ225">
        <v>53</v>
      </c>
      <c r="BI225">
        <v>1.395</v>
      </c>
    </row>
    <row r="226" spans="29:61">
      <c r="AC226" s="3">
        <v>1993</v>
      </c>
      <c r="AD226" s="3">
        <v>7</v>
      </c>
      <c r="AE226" s="3">
        <v>138</v>
      </c>
      <c r="AF226">
        <v>19</v>
      </c>
      <c r="AG226">
        <v>10</v>
      </c>
      <c r="AJ226">
        <v>138</v>
      </c>
      <c r="BI226">
        <v>1.167</v>
      </c>
    </row>
    <row r="227" spans="29:61">
      <c r="AC227" s="3">
        <v>1994</v>
      </c>
      <c r="AD227" s="3">
        <v>7</v>
      </c>
      <c r="AE227" s="3">
        <v>39</v>
      </c>
      <c r="AF227">
        <v>25</v>
      </c>
      <c r="AG227">
        <v>4</v>
      </c>
      <c r="AJ227">
        <v>39</v>
      </c>
      <c r="BI227">
        <v>1.2809999999999999</v>
      </c>
    </row>
    <row r="228" spans="29:61">
      <c r="AC228" s="3">
        <v>1995</v>
      </c>
      <c r="AD228" s="3">
        <v>7</v>
      </c>
      <c r="AE228" s="3">
        <v>20</v>
      </c>
      <c r="AF228">
        <v>10</v>
      </c>
      <c r="AG228">
        <v>82</v>
      </c>
      <c r="AJ228">
        <v>20</v>
      </c>
      <c r="BI228">
        <v>1.7410000000000001</v>
      </c>
    </row>
    <row r="229" spans="29:61">
      <c r="AC229" s="3">
        <v>1996</v>
      </c>
      <c r="AD229" s="3">
        <v>7</v>
      </c>
      <c r="AE229" s="3">
        <v>40</v>
      </c>
      <c r="AF229">
        <v>0</v>
      </c>
      <c r="AG229">
        <v>25</v>
      </c>
      <c r="AJ229">
        <v>40</v>
      </c>
      <c r="BI229">
        <v>1.085</v>
      </c>
    </row>
    <row r="230" spans="29:61">
      <c r="AC230" s="3">
        <v>1997</v>
      </c>
      <c r="AD230" s="3">
        <v>7</v>
      </c>
      <c r="AE230" s="3">
        <v>39</v>
      </c>
      <c r="AF230">
        <v>0</v>
      </c>
      <c r="AG230">
        <v>3</v>
      </c>
      <c r="AJ230">
        <v>39</v>
      </c>
      <c r="BI230">
        <v>1.4770000000000001</v>
      </c>
    </row>
    <row r="231" spans="29:61">
      <c r="AC231" s="3">
        <v>1998</v>
      </c>
      <c r="AD231" s="3">
        <v>7</v>
      </c>
      <c r="AE231" s="3">
        <v>74</v>
      </c>
      <c r="AF231">
        <v>0</v>
      </c>
      <c r="AG231">
        <v>0</v>
      </c>
      <c r="AJ231">
        <v>74</v>
      </c>
      <c r="BI231">
        <v>1.1160000000000001</v>
      </c>
    </row>
    <row r="232" spans="29:61">
      <c r="AC232" s="3">
        <v>1999</v>
      </c>
      <c r="AD232" s="3">
        <v>7</v>
      </c>
      <c r="AE232" s="3">
        <v>18</v>
      </c>
      <c r="AF232">
        <v>35</v>
      </c>
      <c r="AG232">
        <v>12</v>
      </c>
      <c r="AJ232">
        <v>18</v>
      </c>
      <c r="BI232">
        <v>1.147</v>
      </c>
    </row>
    <row r="233" spans="29:61">
      <c r="AC233" s="3">
        <v>2000</v>
      </c>
      <c r="AD233" s="3">
        <v>7</v>
      </c>
      <c r="AE233" s="3">
        <v>72</v>
      </c>
      <c r="AF233">
        <v>39</v>
      </c>
      <c r="AG233">
        <v>56</v>
      </c>
      <c r="AJ233">
        <v>72</v>
      </c>
      <c r="BI233">
        <v>1.079</v>
      </c>
    </row>
    <row r="234" spans="29:61">
      <c r="AC234" s="3">
        <v>2001</v>
      </c>
      <c r="AD234" s="3">
        <v>7</v>
      </c>
      <c r="AE234" s="3">
        <v>124</v>
      </c>
      <c r="AF234">
        <v>8</v>
      </c>
      <c r="AG234">
        <v>38</v>
      </c>
      <c r="AJ234">
        <v>124</v>
      </c>
      <c r="BI234">
        <v>1.234</v>
      </c>
    </row>
    <row r="235" spans="29:61">
      <c r="AC235" s="3">
        <v>2002</v>
      </c>
      <c r="AD235" s="3">
        <v>7</v>
      </c>
      <c r="AE235" s="3">
        <v>115</v>
      </c>
      <c r="AF235">
        <v>73</v>
      </c>
      <c r="AG235">
        <v>81</v>
      </c>
      <c r="AJ235">
        <v>115</v>
      </c>
      <c r="BI235">
        <v>1.143</v>
      </c>
    </row>
    <row r="236" spans="29:61">
      <c r="AC236" s="3">
        <v>2003</v>
      </c>
      <c r="AD236" s="3">
        <v>7</v>
      </c>
      <c r="AE236" s="3">
        <v>136</v>
      </c>
      <c r="AF236">
        <v>29</v>
      </c>
      <c r="AG236">
        <v>421</v>
      </c>
      <c r="AJ236">
        <v>136</v>
      </c>
      <c r="BI236">
        <v>1.135</v>
      </c>
    </row>
    <row r="237" spans="29:61">
      <c r="AC237" s="3">
        <v>2004</v>
      </c>
      <c r="AD237" s="3">
        <v>7</v>
      </c>
      <c r="AE237" s="3">
        <v>167</v>
      </c>
      <c r="AF237">
        <v>83</v>
      </c>
      <c r="AG237">
        <v>85</v>
      </c>
      <c r="AJ237">
        <v>167</v>
      </c>
      <c r="BI237">
        <v>1.2509999999999999</v>
      </c>
    </row>
    <row r="238" spans="29:61">
      <c r="AC238" s="3">
        <v>2005</v>
      </c>
      <c r="AD238" s="3">
        <v>7</v>
      </c>
      <c r="AE238" s="3">
        <v>81</v>
      </c>
      <c r="AF238">
        <v>21</v>
      </c>
      <c r="AG238">
        <v>122</v>
      </c>
      <c r="AJ238">
        <v>81</v>
      </c>
      <c r="BI238">
        <v>1.3180000000000001</v>
      </c>
    </row>
    <row r="239" spans="29:61">
      <c r="AC239" s="3">
        <v>2006</v>
      </c>
      <c r="AD239" s="3">
        <v>7</v>
      </c>
      <c r="AE239" s="3">
        <v>108</v>
      </c>
      <c r="AF239">
        <v>0</v>
      </c>
      <c r="AG239">
        <v>176</v>
      </c>
      <c r="AJ239">
        <v>108</v>
      </c>
      <c r="BI239">
        <v>1.2889999999999999</v>
      </c>
    </row>
    <row r="240" spans="29:61">
      <c r="AC240" s="3">
        <v>2007</v>
      </c>
      <c r="AD240" s="3">
        <v>7</v>
      </c>
      <c r="AE240" s="3">
        <v>42</v>
      </c>
      <c r="AF240">
        <v>51</v>
      </c>
      <c r="AG240">
        <v>37</v>
      </c>
      <c r="AJ240">
        <v>42</v>
      </c>
      <c r="BI240">
        <v>1.641</v>
      </c>
    </row>
    <row r="241" spans="29:61">
      <c r="AC241" s="3">
        <v>2008</v>
      </c>
      <c r="AD241" s="3">
        <v>7</v>
      </c>
      <c r="AE241" s="3">
        <v>66</v>
      </c>
      <c r="AF241">
        <v>2</v>
      </c>
      <c r="AG241">
        <v>63</v>
      </c>
      <c r="AJ241">
        <v>66</v>
      </c>
      <c r="BI241">
        <v>1.2749999999999999</v>
      </c>
    </row>
    <row r="242" spans="29:61">
      <c r="AC242" s="3">
        <v>2009</v>
      </c>
      <c r="AD242" s="3">
        <v>7</v>
      </c>
      <c r="AE242" s="3">
        <v>30</v>
      </c>
      <c r="AF242">
        <v>25</v>
      </c>
      <c r="AG242">
        <v>169</v>
      </c>
      <c r="AJ242">
        <v>30</v>
      </c>
      <c r="BI242">
        <v>0.94099999999999995</v>
      </c>
    </row>
    <row r="243" spans="29:61">
      <c r="AC243" s="3">
        <v>2010</v>
      </c>
      <c r="AD243" s="3">
        <v>7</v>
      </c>
      <c r="AE243" s="3">
        <v>35</v>
      </c>
      <c r="AF243">
        <v>7</v>
      </c>
      <c r="AG243">
        <v>46</v>
      </c>
      <c r="AJ243">
        <v>35</v>
      </c>
      <c r="BI243">
        <v>1.075</v>
      </c>
    </row>
    <row r="244" spans="29:61">
      <c r="AC244" s="3">
        <v>2011</v>
      </c>
      <c r="AD244" s="3">
        <v>7</v>
      </c>
      <c r="AE244" s="3">
        <v>53</v>
      </c>
      <c r="AF244">
        <v>20</v>
      </c>
      <c r="AG244">
        <v>101</v>
      </c>
      <c r="AJ244">
        <v>53</v>
      </c>
      <c r="BI244">
        <v>1.2589999999999999</v>
      </c>
    </row>
    <row r="245" spans="29:61">
      <c r="AC245" s="3">
        <v>2012</v>
      </c>
      <c r="AD245" s="3">
        <v>7</v>
      </c>
      <c r="AE245" s="3">
        <v>55</v>
      </c>
      <c r="AF245">
        <v>60</v>
      </c>
      <c r="AG245">
        <v>317</v>
      </c>
      <c r="AJ245">
        <v>55</v>
      </c>
      <c r="BI245">
        <v>1.2110000000000001</v>
      </c>
    </row>
    <row r="246" spans="29:61">
      <c r="AC246" s="3">
        <v>2013</v>
      </c>
      <c r="AD246" s="3">
        <v>7</v>
      </c>
      <c r="AE246" s="3">
        <v>91</v>
      </c>
      <c r="AF246">
        <v>48</v>
      </c>
      <c r="AG246">
        <v>182</v>
      </c>
      <c r="AJ246">
        <v>91</v>
      </c>
      <c r="BI246">
        <v>1.1839999999999999</v>
      </c>
    </row>
    <row r="247" spans="29:61">
      <c r="AC247" s="3">
        <v>2014</v>
      </c>
      <c r="AD247" s="3">
        <v>7</v>
      </c>
      <c r="AE247" s="3">
        <v>137</v>
      </c>
      <c r="AF247">
        <v>57</v>
      </c>
      <c r="AG247">
        <v>106</v>
      </c>
      <c r="AJ247">
        <v>137</v>
      </c>
      <c r="BI247">
        <v>1.038</v>
      </c>
    </row>
  </sheetData>
  <sortState ref="AI10:AQ76">
    <sortCondition ref="AI10:AI7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Q187"/>
  <sheetViews>
    <sheetView showRuler="0" topLeftCell="BM2" workbookViewId="0">
      <selection activeCell="BV8" sqref="BV8:BW39"/>
    </sheetView>
  </sheetViews>
  <sheetFormatPr baseColWidth="10" defaultRowHeight="15" x14ac:dyDescent="0"/>
  <sheetData>
    <row r="5" spans="2:121">
      <c r="BI5" t="s">
        <v>93</v>
      </c>
    </row>
    <row r="6" spans="2:121">
      <c r="C6" t="s">
        <v>20</v>
      </c>
      <c r="J6" t="s">
        <v>130</v>
      </c>
      <c r="BT6" t="s">
        <v>182</v>
      </c>
      <c r="BU6" t="s">
        <v>183</v>
      </c>
      <c r="BZ6" t="s">
        <v>184</v>
      </c>
      <c r="CA6" t="s">
        <v>94</v>
      </c>
      <c r="CH6" t="s">
        <v>94</v>
      </c>
    </row>
    <row r="7" spans="2:121">
      <c r="Q7" t="s">
        <v>93</v>
      </c>
      <c r="BN7" t="s">
        <v>20</v>
      </c>
      <c r="BO7" t="s">
        <v>114</v>
      </c>
      <c r="BP7" t="s">
        <v>130</v>
      </c>
      <c r="BT7" t="s">
        <v>93</v>
      </c>
      <c r="BU7" t="s">
        <v>93</v>
      </c>
      <c r="BV7" t="s">
        <v>94</v>
      </c>
      <c r="BW7" t="s">
        <v>94</v>
      </c>
      <c r="BZ7" t="s">
        <v>185</v>
      </c>
      <c r="CA7" t="s">
        <v>185</v>
      </c>
      <c r="CN7" t="s">
        <v>119</v>
      </c>
      <c r="DM7" t="s">
        <v>107</v>
      </c>
      <c r="DN7" t="s">
        <v>108</v>
      </c>
      <c r="DO7" t="s">
        <v>109</v>
      </c>
      <c r="DP7" t="s">
        <v>110</v>
      </c>
      <c r="DQ7" t="s">
        <v>120</v>
      </c>
    </row>
    <row r="8" spans="2:121">
      <c r="B8">
        <v>1985</v>
      </c>
      <c r="C8">
        <v>686</v>
      </c>
      <c r="Q8">
        <v>1985</v>
      </c>
      <c r="R8">
        <v>17.779</v>
      </c>
      <c r="S8">
        <v>297.52199999999999</v>
      </c>
      <c r="T8">
        <v>328.06900000000002</v>
      </c>
      <c r="U8">
        <v>79.28</v>
      </c>
      <c r="V8">
        <v>49.03</v>
      </c>
      <c r="W8">
        <v>12.507999999999999</v>
      </c>
      <c r="Y8">
        <v>1985</v>
      </c>
      <c r="Z8">
        <v>1413.93</v>
      </c>
      <c r="AA8">
        <v>568.85400000000004</v>
      </c>
      <c r="AB8">
        <v>428.029</v>
      </c>
      <c r="AC8">
        <v>36.825000000000003</v>
      </c>
      <c r="AD8" t="s">
        <v>84</v>
      </c>
      <c r="AF8">
        <v>497.02499999999998</v>
      </c>
      <c r="AH8">
        <v>1985</v>
      </c>
      <c r="AI8">
        <v>784.18799999999999</v>
      </c>
      <c r="AJ8">
        <v>232.3</v>
      </c>
      <c r="AK8">
        <v>2447.6379999999999</v>
      </c>
      <c r="AL8">
        <v>483.4</v>
      </c>
      <c r="AN8">
        <v>1985</v>
      </c>
      <c r="AO8">
        <v>1413.9269999999999</v>
      </c>
      <c r="AP8">
        <v>568.85400000000004</v>
      </c>
      <c r="AQ8">
        <v>428.029</v>
      </c>
      <c r="AR8">
        <v>36.825000000000003</v>
      </c>
      <c r="AS8">
        <v>0</v>
      </c>
      <c r="AT8">
        <v>0</v>
      </c>
      <c r="AV8">
        <v>27.7</v>
      </c>
      <c r="AX8">
        <v>1985</v>
      </c>
      <c r="AY8">
        <v>17.779</v>
      </c>
      <c r="AZ8">
        <v>297.52199999999999</v>
      </c>
      <c r="BA8">
        <v>328.06900000000002</v>
      </c>
      <c r="BB8">
        <v>79.28</v>
      </c>
      <c r="BC8">
        <v>49.03</v>
      </c>
      <c r="BD8">
        <v>12.507999999999999</v>
      </c>
      <c r="BE8">
        <v>232.3</v>
      </c>
      <c r="BF8">
        <v>15.7</v>
      </c>
      <c r="BI8">
        <v>1985</v>
      </c>
      <c r="BJ8" t="s">
        <v>131</v>
      </c>
      <c r="BK8">
        <v>1</v>
      </c>
      <c r="BL8">
        <v>17</v>
      </c>
      <c r="BM8" s="5">
        <v>1361</v>
      </c>
      <c r="BN8">
        <v>686</v>
      </c>
      <c r="BO8" t="s">
        <v>84</v>
      </c>
      <c r="BP8">
        <v>0.13200000000000001</v>
      </c>
      <c r="BS8">
        <v>1985</v>
      </c>
      <c r="BT8">
        <v>2.11</v>
      </c>
      <c r="BU8">
        <v>0.63</v>
      </c>
      <c r="BV8">
        <v>7.98</v>
      </c>
      <c r="BW8">
        <v>1.58</v>
      </c>
      <c r="BZ8" s="16">
        <v>767</v>
      </c>
      <c r="CA8" s="16">
        <v>270.62</v>
      </c>
      <c r="CE8">
        <v>767</v>
      </c>
      <c r="CH8">
        <v>1985</v>
      </c>
      <c r="CN8" s="5">
        <v>2356</v>
      </c>
      <c r="CP8">
        <v>0.13200000000000001</v>
      </c>
      <c r="CQ8">
        <v>0.26600000000000001</v>
      </c>
      <c r="CR8">
        <v>0.35699999999999998</v>
      </c>
      <c r="CS8">
        <v>0.48899999999999999</v>
      </c>
      <c r="CT8">
        <v>0.6</v>
      </c>
      <c r="CU8">
        <v>0.78600000000000003</v>
      </c>
      <c r="CW8">
        <f>BL8*CP8</f>
        <v>2.2440000000000002</v>
      </c>
      <c r="CX8">
        <f t="shared" ref="CX8:CX37" si="0">BL38*CQ8</f>
        <v>77.406000000000006</v>
      </c>
      <c r="CY8">
        <f t="shared" ref="CY8:CY37" si="1">BL68*CR8</f>
        <v>114.59699999999999</v>
      </c>
      <c r="CZ8">
        <f t="shared" ref="CZ8:CZ37" si="2">BL98*CS8</f>
        <v>38.141999999999996</v>
      </c>
      <c r="DA8">
        <f t="shared" ref="DA8:DA37" si="3">BL128*CT8</f>
        <v>28.799999999999997</v>
      </c>
      <c r="DB8">
        <f t="shared" ref="DB8:DB37" si="4">BL158*CU8</f>
        <v>9.4320000000000004</v>
      </c>
      <c r="DC8">
        <f>SUM(CW8:DB8)</f>
        <v>270.62100000000004</v>
      </c>
      <c r="DE8">
        <f t="shared" ref="DE8:DE37" si="5">BM8*CP8</f>
        <v>179.65200000000002</v>
      </c>
      <c r="DF8">
        <f t="shared" ref="DF8:DF37" si="6">BM38*CQ8</f>
        <v>139.65</v>
      </c>
      <c r="DG8">
        <f t="shared" ref="DG8:DG37" si="7">BM68*CR8</f>
        <v>154.93799999999999</v>
      </c>
      <c r="DH8">
        <f t="shared" ref="DH8:DH37" si="8">BM98*CS8</f>
        <v>17.114999999999998</v>
      </c>
      <c r="DI8">
        <f t="shared" ref="DI8:DI37" si="9">BM128*CT8</f>
        <v>0</v>
      </c>
      <c r="DJ8">
        <f>SUM(DE8:DI8)</f>
        <v>491.35500000000002</v>
      </c>
      <c r="DM8" s="10">
        <v>767</v>
      </c>
      <c r="DN8" s="10">
        <v>270.62100000000004</v>
      </c>
      <c r="DO8" s="10">
        <v>2356</v>
      </c>
      <c r="DP8" s="10">
        <v>491.35500000000002</v>
      </c>
      <c r="DQ8">
        <v>1348.5419999999999</v>
      </c>
    </row>
    <row r="9" spans="2:121">
      <c r="B9">
        <v>1986</v>
      </c>
      <c r="C9">
        <v>95</v>
      </c>
      <c r="Q9">
        <v>1986</v>
      </c>
      <c r="R9">
        <v>6.1609999999999996</v>
      </c>
      <c r="S9">
        <v>680.52300000000002</v>
      </c>
      <c r="T9">
        <v>75.123000000000005</v>
      </c>
      <c r="U9">
        <v>51.887999999999998</v>
      </c>
      <c r="V9">
        <v>37.747</v>
      </c>
      <c r="W9" t="s">
        <v>84</v>
      </c>
      <c r="Y9">
        <v>1986</v>
      </c>
      <c r="Z9">
        <v>380.12599999999998</v>
      </c>
      <c r="AA9">
        <v>1057.06</v>
      </c>
      <c r="AB9">
        <v>92.983000000000004</v>
      </c>
      <c r="AC9" t="s">
        <v>84</v>
      </c>
      <c r="AD9" t="s">
        <v>84</v>
      </c>
      <c r="AF9">
        <v>501.85199999999998</v>
      </c>
      <c r="AH9">
        <v>1986</v>
      </c>
      <c r="AI9">
        <v>851.44200000000001</v>
      </c>
      <c r="AJ9">
        <v>178.4</v>
      </c>
      <c r="AK9">
        <v>1530.1689999999999</v>
      </c>
      <c r="AL9">
        <v>278.39999999999998</v>
      </c>
      <c r="AN9">
        <v>1986</v>
      </c>
      <c r="AO9">
        <v>380.12599999999998</v>
      </c>
      <c r="AP9">
        <v>1057.0619999999999</v>
      </c>
      <c r="AQ9">
        <v>92.983000000000004</v>
      </c>
      <c r="AR9">
        <v>0</v>
      </c>
      <c r="AS9">
        <v>0</v>
      </c>
      <c r="AT9">
        <v>0</v>
      </c>
      <c r="AV9">
        <v>54.3</v>
      </c>
      <c r="AX9">
        <v>1986</v>
      </c>
      <c r="AY9">
        <v>6.1609999999999996</v>
      </c>
      <c r="AZ9">
        <v>680.52300000000002</v>
      </c>
      <c r="BA9">
        <v>75.123000000000005</v>
      </c>
      <c r="BB9">
        <v>51.887999999999998</v>
      </c>
      <c r="BC9">
        <v>37.747</v>
      </c>
      <c r="BD9">
        <v>0</v>
      </c>
      <c r="BE9">
        <v>178.4</v>
      </c>
      <c r="BF9">
        <v>34.4</v>
      </c>
      <c r="BI9">
        <v>1986</v>
      </c>
      <c r="BJ9" t="s">
        <v>131</v>
      </c>
      <c r="BK9">
        <v>1</v>
      </c>
      <c r="BL9">
        <v>6</v>
      </c>
      <c r="BM9">
        <v>370</v>
      </c>
      <c r="BN9">
        <v>95</v>
      </c>
      <c r="BO9" t="s">
        <v>84</v>
      </c>
      <c r="BP9">
        <v>0.10299999999999999</v>
      </c>
      <c r="BS9">
        <v>1986</v>
      </c>
      <c r="BT9">
        <v>2.29</v>
      </c>
      <c r="BU9">
        <v>0.48</v>
      </c>
      <c r="BV9">
        <v>4.99</v>
      </c>
      <c r="BW9">
        <v>0.91</v>
      </c>
      <c r="BZ9" s="16">
        <v>821</v>
      </c>
      <c r="CA9" s="16">
        <v>248.41</v>
      </c>
      <c r="CE9">
        <v>821</v>
      </c>
      <c r="CH9">
        <v>1986</v>
      </c>
      <c r="CN9" s="5">
        <v>1490</v>
      </c>
      <c r="CP9">
        <v>0.10299999999999999</v>
      </c>
      <c r="CQ9">
        <v>0.25</v>
      </c>
      <c r="CR9">
        <v>0.42799999999999999</v>
      </c>
      <c r="CS9">
        <v>0.53400000000000003</v>
      </c>
      <c r="CT9">
        <v>0.73</v>
      </c>
      <c r="CU9">
        <v>0.996</v>
      </c>
      <c r="CW9">
        <f t="shared" ref="CW9:CW37" si="10">BL9*CP9</f>
        <v>0.61799999999999999</v>
      </c>
      <c r="CX9">
        <f t="shared" si="0"/>
        <v>164</v>
      </c>
      <c r="CY9">
        <f t="shared" si="1"/>
        <v>30.815999999999999</v>
      </c>
      <c r="CZ9">
        <f t="shared" si="2"/>
        <v>26.700000000000003</v>
      </c>
      <c r="DA9">
        <f t="shared" si="3"/>
        <v>26.28</v>
      </c>
      <c r="DB9">
        <f t="shared" si="4"/>
        <v>0</v>
      </c>
      <c r="DC9">
        <f t="shared" ref="DC9:DC37" si="11">SUM(CW9:DB9)</f>
        <v>248.41400000000002</v>
      </c>
      <c r="DE9">
        <f t="shared" si="5"/>
        <v>38.11</v>
      </c>
      <c r="DF9">
        <f t="shared" si="6"/>
        <v>257.25</v>
      </c>
      <c r="DG9">
        <f t="shared" si="7"/>
        <v>38.948</v>
      </c>
      <c r="DH9">
        <f t="shared" si="8"/>
        <v>0</v>
      </c>
      <c r="DI9">
        <f t="shared" si="9"/>
        <v>0</v>
      </c>
      <c r="DJ9">
        <f t="shared" ref="DJ9:DJ37" si="12">SUM(DE9:DI9)</f>
        <v>334.30799999999999</v>
      </c>
      <c r="DM9" s="10">
        <v>821</v>
      </c>
      <c r="DN9" s="10">
        <v>248.41400000000002</v>
      </c>
      <c r="DO9" s="10">
        <v>1490</v>
      </c>
      <c r="DP9" s="10">
        <v>334.30799999999999</v>
      </c>
      <c r="DQ9">
        <v>1601.519</v>
      </c>
    </row>
    <row r="10" spans="2:121">
      <c r="B10">
        <v>1987</v>
      </c>
      <c r="C10">
        <v>19</v>
      </c>
      <c r="Q10">
        <v>1987</v>
      </c>
      <c r="R10">
        <v>19.672000000000001</v>
      </c>
      <c r="S10">
        <v>504.37</v>
      </c>
      <c r="T10">
        <v>743.80600000000004</v>
      </c>
      <c r="U10">
        <v>200.83500000000001</v>
      </c>
      <c r="V10">
        <v>170.214</v>
      </c>
      <c r="W10">
        <v>468.51600000000002</v>
      </c>
      <c r="Y10">
        <v>1987</v>
      </c>
      <c r="Z10">
        <v>151.01300000000001</v>
      </c>
      <c r="AA10">
        <v>414.25099999999998</v>
      </c>
      <c r="AB10">
        <v>168.44399999999999</v>
      </c>
      <c r="AC10">
        <v>14.606999999999999</v>
      </c>
      <c r="AD10">
        <v>5.4930000000000003</v>
      </c>
      <c r="AF10">
        <v>680.96799999999996</v>
      </c>
      <c r="AH10">
        <v>1987</v>
      </c>
      <c r="AI10">
        <v>2107.413</v>
      </c>
      <c r="AJ10">
        <v>938</v>
      </c>
      <c r="AK10">
        <v>753.80799999999999</v>
      </c>
      <c r="AL10">
        <v>166.7</v>
      </c>
      <c r="AN10">
        <v>1987</v>
      </c>
      <c r="AO10">
        <v>151.01300000000001</v>
      </c>
      <c r="AP10">
        <v>414.25099999999998</v>
      </c>
      <c r="AQ10">
        <v>168.44399999999999</v>
      </c>
      <c r="AR10">
        <v>14.606999999999999</v>
      </c>
      <c r="AS10">
        <v>5.4930000000000003</v>
      </c>
      <c r="AT10">
        <v>0</v>
      </c>
      <c r="AV10">
        <v>17.600000000000001</v>
      </c>
      <c r="AX10">
        <v>1987</v>
      </c>
      <c r="AY10">
        <v>19.672000000000001</v>
      </c>
      <c r="AZ10">
        <v>504.37</v>
      </c>
      <c r="BA10">
        <v>743.80600000000004</v>
      </c>
      <c r="BB10">
        <v>200.83500000000001</v>
      </c>
      <c r="BC10">
        <v>170.214</v>
      </c>
      <c r="BD10">
        <v>468.51600000000002</v>
      </c>
      <c r="BE10">
        <v>938</v>
      </c>
      <c r="BF10">
        <v>60.9</v>
      </c>
      <c r="BI10">
        <v>1987</v>
      </c>
      <c r="BJ10" t="s">
        <v>131</v>
      </c>
      <c r="BK10">
        <v>1</v>
      </c>
      <c r="BL10">
        <v>24</v>
      </c>
      <c r="BM10">
        <v>151</v>
      </c>
      <c r="BN10">
        <v>19</v>
      </c>
      <c r="BO10" t="s">
        <v>84</v>
      </c>
      <c r="BP10">
        <v>5.6000000000000001E-2</v>
      </c>
      <c r="BS10">
        <v>1987</v>
      </c>
      <c r="BT10">
        <v>5.68</v>
      </c>
      <c r="BU10">
        <v>2.5299999999999998</v>
      </c>
      <c r="BV10">
        <v>2.46</v>
      </c>
      <c r="BW10">
        <v>0.54</v>
      </c>
      <c r="BZ10" s="16">
        <v>2079</v>
      </c>
      <c r="CA10" s="16">
        <v>1044.27</v>
      </c>
      <c r="CE10" s="5">
        <v>2079</v>
      </c>
      <c r="CH10">
        <v>1987</v>
      </c>
      <c r="CN10">
        <v>754</v>
      </c>
      <c r="CP10">
        <v>5.6000000000000001E-2</v>
      </c>
      <c r="CQ10">
        <v>0.23200000000000001</v>
      </c>
      <c r="CR10">
        <v>0.39300000000000002</v>
      </c>
      <c r="CS10">
        <v>0.54800000000000004</v>
      </c>
      <c r="CT10">
        <v>0.65200000000000002</v>
      </c>
      <c r="CU10">
        <v>0.91600000000000004</v>
      </c>
      <c r="CW10">
        <f t="shared" si="10"/>
        <v>1.3440000000000001</v>
      </c>
      <c r="CX10">
        <f t="shared" si="0"/>
        <v>114.14400000000001</v>
      </c>
      <c r="CY10">
        <f t="shared" si="1"/>
        <v>288.46199999999999</v>
      </c>
      <c r="CZ10">
        <f t="shared" si="2"/>
        <v>108.504</v>
      </c>
      <c r="DA10">
        <f t="shared" si="3"/>
        <v>109.536</v>
      </c>
      <c r="DB10">
        <f t="shared" si="4"/>
        <v>422.27600000000001</v>
      </c>
      <c r="DC10">
        <f t="shared" si="11"/>
        <v>1044.2660000000001</v>
      </c>
      <c r="DE10">
        <f t="shared" si="5"/>
        <v>8.4559999999999995</v>
      </c>
      <c r="DF10">
        <f t="shared" si="6"/>
        <v>96.048000000000002</v>
      </c>
      <c r="DG10">
        <f t="shared" si="7"/>
        <v>66.024000000000001</v>
      </c>
      <c r="DH10">
        <f t="shared" si="8"/>
        <v>8.2200000000000006</v>
      </c>
      <c r="DI10">
        <f t="shared" si="9"/>
        <v>3.2600000000000002</v>
      </c>
      <c r="DJ10">
        <f t="shared" si="12"/>
        <v>182.00800000000001</v>
      </c>
      <c r="DM10" s="10">
        <v>2079</v>
      </c>
      <c r="DN10" s="10">
        <v>1044.2660000000001</v>
      </c>
      <c r="DO10" s="10">
        <v>754</v>
      </c>
      <c r="DP10" s="10">
        <v>182.00800000000001</v>
      </c>
      <c r="DQ10">
        <v>1647.979</v>
      </c>
    </row>
    <row r="11" spans="2:121">
      <c r="B11">
        <v>1988</v>
      </c>
      <c r="C11">
        <v>452</v>
      </c>
      <c r="Q11">
        <v>1988</v>
      </c>
      <c r="R11">
        <v>324.09800000000001</v>
      </c>
      <c r="S11">
        <v>1411.49</v>
      </c>
      <c r="T11">
        <v>342.24700000000001</v>
      </c>
      <c r="U11">
        <v>190.22</v>
      </c>
      <c r="V11">
        <v>99.62</v>
      </c>
      <c r="W11">
        <v>57.122</v>
      </c>
      <c r="Y11">
        <v>1988</v>
      </c>
      <c r="Z11">
        <v>944.00900000000001</v>
      </c>
      <c r="AA11">
        <v>1429.24</v>
      </c>
      <c r="AB11">
        <v>139.505</v>
      </c>
      <c r="AC11">
        <v>42.286999999999999</v>
      </c>
      <c r="AD11" t="s">
        <v>84</v>
      </c>
      <c r="AF11">
        <v>826.26199999999994</v>
      </c>
      <c r="AH11">
        <v>1988</v>
      </c>
      <c r="AI11">
        <v>2424.7969999999996</v>
      </c>
      <c r="AJ11">
        <v>399.7</v>
      </c>
      <c r="AK11">
        <v>2555.0409999999997</v>
      </c>
      <c r="AL11">
        <v>351.3</v>
      </c>
      <c r="AN11">
        <v>1988</v>
      </c>
      <c r="AO11">
        <v>944.00900000000001</v>
      </c>
      <c r="AP11">
        <v>1429.24</v>
      </c>
      <c r="AQ11">
        <v>139.505</v>
      </c>
      <c r="AR11">
        <v>42.286999999999999</v>
      </c>
      <c r="AS11">
        <v>0</v>
      </c>
      <c r="AT11">
        <v>0</v>
      </c>
      <c r="AV11">
        <v>18</v>
      </c>
      <c r="AX11">
        <v>1988</v>
      </c>
      <c r="AY11">
        <v>324.09800000000001</v>
      </c>
      <c r="AZ11">
        <v>1411.4870000000001</v>
      </c>
      <c r="BA11">
        <v>342.24700000000001</v>
      </c>
      <c r="BB11">
        <v>190.22</v>
      </c>
      <c r="BC11">
        <v>99.62</v>
      </c>
      <c r="BD11">
        <v>57.122</v>
      </c>
      <c r="BE11">
        <v>399.7</v>
      </c>
      <c r="BF11">
        <v>8.3000000000000007</v>
      </c>
      <c r="BI11">
        <v>1988</v>
      </c>
      <c r="BJ11" t="s">
        <v>131</v>
      </c>
      <c r="BK11">
        <v>1</v>
      </c>
      <c r="BL11">
        <v>324</v>
      </c>
      <c r="BM11">
        <v>919</v>
      </c>
      <c r="BN11">
        <v>452</v>
      </c>
      <c r="BO11" t="s">
        <v>84</v>
      </c>
      <c r="BP11">
        <v>0.123</v>
      </c>
      <c r="BS11">
        <v>1988</v>
      </c>
      <c r="BT11">
        <v>6.53</v>
      </c>
      <c r="BU11">
        <v>1.08</v>
      </c>
      <c r="BV11">
        <v>8.33</v>
      </c>
      <c r="BW11">
        <v>1.1399999999999999</v>
      </c>
      <c r="BZ11" s="16">
        <v>2425</v>
      </c>
      <c r="CA11" s="16">
        <v>663.02</v>
      </c>
      <c r="CE11" s="5">
        <v>2425</v>
      </c>
      <c r="CH11">
        <v>1988</v>
      </c>
      <c r="CN11" s="5">
        <v>2488</v>
      </c>
      <c r="CP11">
        <v>0.123</v>
      </c>
      <c r="CQ11">
        <v>0.20599999999999999</v>
      </c>
      <c r="CR11">
        <v>0.33800000000000002</v>
      </c>
      <c r="CS11">
        <v>0.52300000000000002</v>
      </c>
      <c r="CT11">
        <v>0.69599999999999995</v>
      </c>
      <c r="CU11">
        <v>0.84099999999999997</v>
      </c>
      <c r="CW11">
        <f t="shared" si="10"/>
        <v>39.851999999999997</v>
      </c>
      <c r="CX11">
        <f t="shared" si="0"/>
        <v>290.666</v>
      </c>
      <c r="CY11">
        <f t="shared" si="1"/>
        <v>115.596</v>
      </c>
      <c r="CZ11">
        <f t="shared" si="2"/>
        <v>99.37</v>
      </c>
      <c r="DA11">
        <f t="shared" si="3"/>
        <v>69.599999999999994</v>
      </c>
      <c r="DB11">
        <f t="shared" si="4"/>
        <v>47.936999999999998</v>
      </c>
      <c r="DC11">
        <f t="shared" si="11"/>
        <v>663.02099999999996</v>
      </c>
      <c r="DE11">
        <f t="shared" si="5"/>
        <v>113.03699999999999</v>
      </c>
      <c r="DF11">
        <f t="shared" si="6"/>
        <v>286.75200000000001</v>
      </c>
      <c r="DG11">
        <f t="shared" si="7"/>
        <v>45.968000000000004</v>
      </c>
      <c r="DH11">
        <f t="shared" si="8"/>
        <v>21.443000000000001</v>
      </c>
      <c r="DI11">
        <f t="shared" si="9"/>
        <v>0</v>
      </c>
      <c r="DJ11">
        <f t="shared" si="12"/>
        <v>467.2</v>
      </c>
      <c r="DM11" s="10">
        <v>2425</v>
      </c>
      <c r="DN11" s="10">
        <v>663.02099999999996</v>
      </c>
      <c r="DO11" s="10">
        <v>2488</v>
      </c>
      <c r="DP11" s="10">
        <v>467.2</v>
      </c>
      <c r="DQ11">
        <v>1657.5989999999999</v>
      </c>
    </row>
    <row r="12" spans="2:121">
      <c r="B12">
        <v>1989</v>
      </c>
      <c r="C12">
        <v>118</v>
      </c>
      <c r="Q12">
        <v>1989</v>
      </c>
      <c r="R12">
        <v>55.933999999999997</v>
      </c>
      <c r="S12">
        <v>687.39</v>
      </c>
      <c r="T12">
        <v>455.04300000000001</v>
      </c>
      <c r="U12">
        <v>117.435</v>
      </c>
      <c r="V12">
        <v>122.372</v>
      </c>
      <c r="W12" t="s">
        <v>84</v>
      </c>
      <c r="Y12">
        <v>1989</v>
      </c>
      <c r="Z12">
        <v>452.18</v>
      </c>
      <c r="AA12">
        <v>1343.68</v>
      </c>
      <c r="AB12">
        <v>581.19100000000003</v>
      </c>
      <c r="AC12">
        <v>79.91</v>
      </c>
      <c r="AD12">
        <v>55.237000000000002</v>
      </c>
      <c r="AF12">
        <v>203.39099999999999</v>
      </c>
      <c r="AH12">
        <v>1989</v>
      </c>
      <c r="AI12">
        <v>1438.174</v>
      </c>
      <c r="AJ12">
        <v>272.2</v>
      </c>
      <c r="AK12">
        <v>2512.1980000000003</v>
      </c>
      <c r="AL12">
        <v>574.29999999999995</v>
      </c>
      <c r="AN12">
        <v>1989</v>
      </c>
      <c r="AO12">
        <v>452.18</v>
      </c>
      <c r="AP12">
        <v>1343.683</v>
      </c>
      <c r="AQ12">
        <v>581.19100000000003</v>
      </c>
      <c r="AR12">
        <v>79.91</v>
      </c>
      <c r="AS12">
        <v>55.237000000000002</v>
      </c>
      <c r="AT12">
        <v>0</v>
      </c>
      <c r="AV12">
        <v>45.5</v>
      </c>
      <c r="AX12">
        <v>1989</v>
      </c>
      <c r="AY12">
        <v>55.933999999999997</v>
      </c>
      <c r="AZ12">
        <v>687.39</v>
      </c>
      <c r="BA12">
        <v>455.04300000000001</v>
      </c>
      <c r="BB12">
        <v>117.435</v>
      </c>
      <c r="BC12">
        <v>122.372</v>
      </c>
      <c r="BD12">
        <v>0</v>
      </c>
      <c r="BE12">
        <v>272.2</v>
      </c>
      <c r="BF12">
        <v>39.799999999999997</v>
      </c>
      <c r="BI12">
        <v>1989</v>
      </c>
      <c r="BJ12" t="s">
        <v>131</v>
      </c>
      <c r="BK12">
        <v>1</v>
      </c>
      <c r="BL12">
        <v>46</v>
      </c>
      <c r="BM12">
        <v>403</v>
      </c>
      <c r="BN12">
        <v>118</v>
      </c>
      <c r="BO12" t="s">
        <v>84</v>
      </c>
      <c r="BP12">
        <v>0.129</v>
      </c>
      <c r="BS12">
        <v>1989</v>
      </c>
      <c r="BT12">
        <v>3.87</v>
      </c>
      <c r="BU12">
        <v>0.73</v>
      </c>
      <c r="BV12">
        <v>8.19</v>
      </c>
      <c r="BW12">
        <v>1.87</v>
      </c>
      <c r="BZ12" s="16">
        <v>1187</v>
      </c>
      <c r="CA12" s="16">
        <v>460.08</v>
      </c>
      <c r="CE12" s="5">
        <v>1187</v>
      </c>
      <c r="CH12">
        <v>1989</v>
      </c>
      <c r="CN12" s="5">
        <v>2240</v>
      </c>
      <c r="CP12">
        <v>0.129</v>
      </c>
      <c r="CQ12">
        <v>0.27</v>
      </c>
      <c r="CR12">
        <v>0.38300000000000001</v>
      </c>
      <c r="CS12">
        <v>0.65</v>
      </c>
      <c r="CT12">
        <v>0.92800000000000005</v>
      </c>
      <c r="CU12">
        <v>1.3169999999999999</v>
      </c>
      <c r="CW12">
        <f t="shared" si="10"/>
        <v>5.9340000000000002</v>
      </c>
      <c r="CX12">
        <f t="shared" si="0"/>
        <v>153.36000000000001</v>
      </c>
      <c r="CY12">
        <f t="shared" si="1"/>
        <v>144.00800000000001</v>
      </c>
      <c r="CZ12">
        <f t="shared" si="2"/>
        <v>63.050000000000004</v>
      </c>
      <c r="DA12">
        <f t="shared" si="3"/>
        <v>93.728000000000009</v>
      </c>
      <c r="DB12">
        <f t="shared" si="4"/>
        <v>0</v>
      </c>
      <c r="DC12">
        <f t="shared" si="11"/>
        <v>460.08000000000004</v>
      </c>
      <c r="DE12">
        <f t="shared" si="5"/>
        <v>51.987000000000002</v>
      </c>
      <c r="DF12">
        <f t="shared" si="6"/>
        <v>323.46000000000004</v>
      </c>
      <c r="DG12">
        <f t="shared" si="7"/>
        <v>198.39400000000001</v>
      </c>
      <c r="DH12">
        <f t="shared" si="8"/>
        <v>46.15</v>
      </c>
      <c r="DI12">
        <f t="shared" si="9"/>
        <v>45.472000000000001</v>
      </c>
      <c r="DJ12">
        <f t="shared" si="12"/>
        <v>665.46300000000008</v>
      </c>
      <c r="DM12" s="10">
        <v>1187</v>
      </c>
      <c r="DN12" s="10">
        <v>460.08000000000004</v>
      </c>
      <c r="DO12" s="10">
        <v>2240</v>
      </c>
      <c r="DP12" s="10">
        <v>665.46300000000008</v>
      </c>
      <c r="DQ12">
        <v>1570.2249999999999</v>
      </c>
    </row>
    <row r="13" spans="2:121">
      <c r="B13">
        <v>1990</v>
      </c>
      <c r="C13">
        <v>84</v>
      </c>
      <c r="Q13">
        <v>1990</v>
      </c>
      <c r="R13" t="s">
        <v>84</v>
      </c>
      <c r="S13">
        <v>715.00400000000002</v>
      </c>
      <c r="T13">
        <v>1990.5</v>
      </c>
      <c r="U13">
        <v>80.281999999999996</v>
      </c>
      <c r="V13" t="s">
        <v>84</v>
      </c>
      <c r="W13">
        <v>32.067999999999998</v>
      </c>
      <c r="Y13">
        <v>1990</v>
      </c>
      <c r="Z13">
        <v>912.92200000000003</v>
      </c>
      <c r="AA13">
        <v>1617.6</v>
      </c>
      <c r="AB13">
        <v>749.60400000000004</v>
      </c>
      <c r="AC13">
        <v>11.875999999999999</v>
      </c>
      <c r="AD13">
        <v>2.5470000000000002</v>
      </c>
      <c r="AF13">
        <v>260.03300000000002</v>
      </c>
      <c r="AH13">
        <v>1990</v>
      </c>
      <c r="AI13">
        <v>2817.8540000000003</v>
      </c>
      <c r="AJ13">
        <v>628.20000000000005</v>
      </c>
      <c r="AK13">
        <v>3294.5490000000004</v>
      </c>
      <c r="AL13">
        <v>611.6</v>
      </c>
      <c r="AN13">
        <v>1990</v>
      </c>
      <c r="AO13">
        <v>912.92200000000003</v>
      </c>
      <c r="AP13">
        <v>1617.6</v>
      </c>
      <c r="AQ13">
        <v>749.60400000000004</v>
      </c>
      <c r="AR13">
        <v>11.875999999999999</v>
      </c>
      <c r="AS13">
        <v>2.5470000000000002</v>
      </c>
      <c r="AT13">
        <v>0</v>
      </c>
      <c r="AV13">
        <v>31.1</v>
      </c>
      <c r="AX13">
        <v>1990</v>
      </c>
      <c r="AY13">
        <v>0</v>
      </c>
      <c r="AZ13">
        <v>715.00400000000002</v>
      </c>
      <c r="BA13">
        <v>1990.498</v>
      </c>
      <c r="BB13">
        <v>80.281999999999996</v>
      </c>
      <c r="BC13">
        <v>0</v>
      </c>
      <c r="BD13">
        <v>32.067999999999998</v>
      </c>
      <c r="BE13">
        <v>628.20000000000005</v>
      </c>
      <c r="BF13">
        <v>36.9</v>
      </c>
      <c r="BI13">
        <v>1990</v>
      </c>
      <c r="BJ13" t="s">
        <v>131</v>
      </c>
      <c r="BK13">
        <v>1</v>
      </c>
      <c r="BL13">
        <v>0</v>
      </c>
      <c r="BM13">
        <v>889</v>
      </c>
      <c r="BN13">
        <v>84</v>
      </c>
      <c r="BO13" t="s">
        <v>84</v>
      </c>
      <c r="BP13">
        <v>7.9000000000000001E-2</v>
      </c>
      <c r="BS13">
        <v>1990</v>
      </c>
      <c r="BT13">
        <v>7.59</v>
      </c>
      <c r="BU13">
        <v>1.69</v>
      </c>
      <c r="BV13">
        <v>10.74</v>
      </c>
      <c r="BW13">
        <v>1.99</v>
      </c>
      <c r="BZ13" s="16">
        <v>2706</v>
      </c>
      <c r="CA13" s="16">
        <v>953.99</v>
      </c>
      <c r="CE13" s="5">
        <v>2706</v>
      </c>
      <c r="CH13">
        <v>1990</v>
      </c>
      <c r="CN13" s="5">
        <v>3208</v>
      </c>
      <c r="CP13">
        <v>7.9000000000000001E-2</v>
      </c>
      <c r="CQ13">
        <v>0.254</v>
      </c>
      <c r="CR13">
        <v>0.37</v>
      </c>
      <c r="CS13">
        <v>0.55000000000000004</v>
      </c>
      <c r="CT13">
        <v>0.82399999999999995</v>
      </c>
      <c r="CU13">
        <v>0.97</v>
      </c>
      <c r="CW13">
        <f t="shared" si="10"/>
        <v>0</v>
      </c>
      <c r="CX13">
        <f t="shared" si="0"/>
        <v>174.49799999999999</v>
      </c>
      <c r="CY13">
        <f t="shared" si="1"/>
        <v>707.06999999999994</v>
      </c>
      <c r="CZ13">
        <f t="shared" si="2"/>
        <v>42.35</v>
      </c>
      <c r="DA13">
        <f t="shared" si="3"/>
        <v>0</v>
      </c>
      <c r="DB13">
        <f t="shared" si="4"/>
        <v>30.07</v>
      </c>
      <c r="DC13">
        <f t="shared" si="11"/>
        <v>953.98800000000006</v>
      </c>
      <c r="DE13">
        <f t="shared" si="5"/>
        <v>70.230999999999995</v>
      </c>
      <c r="DF13">
        <f t="shared" si="6"/>
        <v>400.05</v>
      </c>
      <c r="DG13">
        <f t="shared" si="7"/>
        <v>270.10000000000002</v>
      </c>
      <c r="DH13">
        <f t="shared" si="8"/>
        <v>6.6000000000000005</v>
      </c>
      <c r="DI13">
        <f t="shared" si="9"/>
        <v>1.6479999999999999</v>
      </c>
      <c r="DJ13">
        <f t="shared" si="12"/>
        <v>748.62900000000013</v>
      </c>
      <c r="DM13" s="10">
        <v>2706</v>
      </c>
      <c r="DN13" s="10">
        <v>953.98800000000006</v>
      </c>
      <c r="DO13" s="10">
        <v>3208</v>
      </c>
      <c r="DP13" s="10">
        <v>748.62900000000013</v>
      </c>
      <c r="DQ13">
        <v>4547.6239999999998</v>
      </c>
    </row>
    <row r="14" spans="2:121">
      <c r="B14">
        <v>1991</v>
      </c>
      <c r="C14">
        <v>465</v>
      </c>
      <c r="Q14">
        <v>1991</v>
      </c>
      <c r="R14">
        <v>136.92099999999999</v>
      </c>
      <c r="S14">
        <v>1169.05</v>
      </c>
      <c r="T14">
        <v>948.50099999999998</v>
      </c>
      <c r="U14">
        <v>300.97399999999999</v>
      </c>
      <c r="V14">
        <v>68.59</v>
      </c>
      <c r="W14">
        <v>15.477</v>
      </c>
      <c r="Y14">
        <v>1991</v>
      </c>
      <c r="Z14">
        <v>492.10500000000002</v>
      </c>
      <c r="AA14">
        <v>439.44499999999999</v>
      </c>
      <c r="AB14">
        <v>438.524</v>
      </c>
      <c r="AC14">
        <v>88.81</v>
      </c>
      <c r="AD14" t="s">
        <v>84</v>
      </c>
      <c r="AF14">
        <v>15.717000000000001</v>
      </c>
      <c r="AH14">
        <v>1991</v>
      </c>
      <c r="AI14">
        <v>2639.5129999999999</v>
      </c>
      <c r="AJ14">
        <v>572.9</v>
      </c>
      <c r="AK14">
        <v>1458.884</v>
      </c>
      <c r="AL14">
        <v>321.7</v>
      </c>
      <c r="AN14">
        <v>1991</v>
      </c>
      <c r="AO14">
        <v>492.10500000000002</v>
      </c>
      <c r="AP14">
        <v>439.44499999999999</v>
      </c>
      <c r="AQ14">
        <v>438.524</v>
      </c>
      <c r="AR14">
        <v>88.81</v>
      </c>
      <c r="AS14">
        <v>0</v>
      </c>
      <c r="AT14">
        <v>0</v>
      </c>
      <c r="AV14">
        <v>8.4</v>
      </c>
      <c r="AX14">
        <v>1991</v>
      </c>
      <c r="AY14">
        <v>136.92099999999999</v>
      </c>
      <c r="AZ14">
        <v>1169.0450000000001</v>
      </c>
      <c r="BA14">
        <v>948.50099999999998</v>
      </c>
      <c r="BB14">
        <v>300.97399999999999</v>
      </c>
      <c r="BC14">
        <v>68.59</v>
      </c>
      <c r="BD14">
        <v>15.477</v>
      </c>
      <c r="BE14">
        <v>572.9</v>
      </c>
      <c r="BF14">
        <v>26.9</v>
      </c>
      <c r="BI14">
        <v>1991</v>
      </c>
      <c r="BJ14" t="s">
        <v>131</v>
      </c>
      <c r="BK14">
        <v>1</v>
      </c>
      <c r="BL14">
        <v>132</v>
      </c>
      <c r="BM14">
        <v>492</v>
      </c>
      <c r="BN14">
        <v>465</v>
      </c>
      <c r="BO14" t="s">
        <v>84</v>
      </c>
      <c r="BP14">
        <v>0.124</v>
      </c>
      <c r="BS14">
        <v>1991</v>
      </c>
      <c r="BT14">
        <v>7.11</v>
      </c>
      <c r="BU14">
        <v>1.54</v>
      </c>
      <c r="BV14">
        <v>4.75</v>
      </c>
      <c r="BW14">
        <v>1.05</v>
      </c>
      <c r="BZ14" s="16">
        <v>2546</v>
      </c>
      <c r="CA14" s="16">
        <v>809.39</v>
      </c>
      <c r="CE14" s="5">
        <v>2546</v>
      </c>
      <c r="CH14">
        <v>1991</v>
      </c>
      <c r="CN14" s="5">
        <v>1459</v>
      </c>
      <c r="CP14">
        <v>0.124</v>
      </c>
      <c r="CQ14">
        <v>0.23599999999999999</v>
      </c>
      <c r="CR14">
        <v>0.34200000000000003</v>
      </c>
      <c r="CS14">
        <v>0.51700000000000002</v>
      </c>
      <c r="CT14">
        <v>0.73699999999999999</v>
      </c>
      <c r="CU14">
        <v>1.0209999999999999</v>
      </c>
      <c r="CW14">
        <f t="shared" si="10"/>
        <v>16.367999999999999</v>
      </c>
      <c r="CX14">
        <f t="shared" si="0"/>
        <v>266.20799999999997</v>
      </c>
      <c r="CY14">
        <f t="shared" si="1"/>
        <v>312.93</v>
      </c>
      <c r="CZ14">
        <f t="shared" si="2"/>
        <v>149.93</v>
      </c>
      <c r="DA14">
        <f t="shared" si="3"/>
        <v>48.641999999999996</v>
      </c>
      <c r="DB14">
        <f t="shared" si="4"/>
        <v>15.314999999999998</v>
      </c>
      <c r="DC14">
        <f t="shared" si="11"/>
        <v>809.39300000000003</v>
      </c>
      <c r="DE14">
        <f t="shared" si="5"/>
        <v>61.008000000000003</v>
      </c>
      <c r="DF14">
        <f t="shared" si="6"/>
        <v>103.604</v>
      </c>
      <c r="DG14">
        <f t="shared" si="7"/>
        <v>150.13800000000001</v>
      </c>
      <c r="DH14">
        <f t="shared" si="8"/>
        <v>46.012999999999998</v>
      </c>
      <c r="DI14">
        <f t="shared" si="9"/>
        <v>0</v>
      </c>
      <c r="DJ14">
        <f t="shared" si="12"/>
        <v>360.76299999999998</v>
      </c>
      <c r="DM14" s="10">
        <v>2546</v>
      </c>
      <c r="DN14" s="10">
        <v>809.39300000000003</v>
      </c>
      <c r="DO14" s="10">
        <v>1459</v>
      </c>
      <c r="DP14" s="10">
        <v>360.76299999999998</v>
      </c>
      <c r="DQ14">
        <v>2289.9630000000002</v>
      </c>
    </row>
    <row r="15" spans="2:121">
      <c r="B15">
        <v>1992</v>
      </c>
      <c r="C15">
        <v>1709</v>
      </c>
      <c r="Q15">
        <v>1992</v>
      </c>
      <c r="R15">
        <v>18.855</v>
      </c>
      <c r="S15">
        <v>357.72500000000002</v>
      </c>
      <c r="T15">
        <v>688.94899999999996</v>
      </c>
      <c r="U15">
        <v>186.21100000000001</v>
      </c>
      <c r="V15">
        <v>7.0149999999999997</v>
      </c>
      <c r="W15" t="s">
        <v>84</v>
      </c>
      <c r="Y15">
        <v>1992</v>
      </c>
      <c r="Z15">
        <v>802.93799999999999</v>
      </c>
      <c r="AA15">
        <v>913.32100000000003</v>
      </c>
      <c r="AB15">
        <v>576.55700000000002</v>
      </c>
      <c r="AC15">
        <v>308.34800000000001</v>
      </c>
      <c r="AD15">
        <v>45.171999999999997</v>
      </c>
      <c r="AF15">
        <v>323.72399999999999</v>
      </c>
      <c r="AH15">
        <v>1992</v>
      </c>
      <c r="AI15">
        <v>1258.7550000000001</v>
      </c>
      <c r="AJ15">
        <v>288.10000000000002</v>
      </c>
      <c r="AK15">
        <v>2646.3359999999998</v>
      </c>
      <c r="AL15">
        <v>613.79999999999995</v>
      </c>
      <c r="AN15">
        <v>1992</v>
      </c>
      <c r="AO15">
        <v>802.93799999999999</v>
      </c>
      <c r="AP15">
        <v>913.32100000000003</v>
      </c>
      <c r="AQ15">
        <v>576.55700000000002</v>
      </c>
      <c r="AR15">
        <v>308.34800000000001</v>
      </c>
      <c r="AS15">
        <v>45.171999999999997</v>
      </c>
      <c r="AT15">
        <v>49.192</v>
      </c>
      <c r="AV15">
        <v>39.700000000000003</v>
      </c>
      <c r="AX15">
        <v>1992</v>
      </c>
      <c r="AY15">
        <v>18.855</v>
      </c>
      <c r="AZ15">
        <v>357.72500000000002</v>
      </c>
      <c r="BA15">
        <v>688.94899999999996</v>
      </c>
      <c r="BB15">
        <v>186.21100000000001</v>
      </c>
      <c r="BC15">
        <v>7.0149999999999997</v>
      </c>
      <c r="BD15">
        <v>0</v>
      </c>
      <c r="BE15">
        <v>288.10000000000002</v>
      </c>
      <c r="BF15">
        <v>40.799999999999997</v>
      </c>
      <c r="BI15">
        <v>1992</v>
      </c>
      <c r="BJ15" t="s">
        <v>131</v>
      </c>
      <c r="BK15">
        <v>1</v>
      </c>
      <c r="BL15">
        <v>18</v>
      </c>
      <c r="BM15">
        <v>803</v>
      </c>
      <c r="BN15">
        <v>1709</v>
      </c>
      <c r="BO15" t="s">
        <v>84</v>
      </c>
      <c r="BP15">
        <v>5.2999999999999999E-2</v>
      </c>
      <c r="BS15">
        <v>1992</v>
      </c>
      <c r="BT15">
        <v>3.39</v>
      </c>
      <c r="BU15">
        <v>0.78</v>
      </c>
      <c r="BV15">
        <v>8.7799999999999994</v>
      </c>
      <c r="BW15">
        <v>2</v>
      </c>
      <c r="BZ15" s="16">
        <v>1209</v>
      </c>
      <c r="CA15" s="16">
        <v>355.9</v>
      </c>
      <c r="CE15" s="5">
        <v>1209</v>
      </c>
      <c r="CH15">
        <v>1992</v>
      </c>
      <c r="CN15" s="5">
        <v>2696</v>
      </c>
      <c r="CP15">
        <v>5.2999999999999999E-2</v>
      </c>
      <c r="CQ15">
        <v>0.13500000000000001</v>
      </c>
      <c r="CR15">
        <v>0.32500000000000001</v>
      </c>
      <c r="CS15">
        <v>0.498</v>
      </c>
      <c r="CT15">
        <v>0.60199999999999998</v>
      </c>
      <c r="CU15">
        <v>1.169</v>
      </c>
      <c r="CW15">
        <f t="shared" si="10"/>
        <v>0.95399999999999996</v>
      </c>
      <c r="CX15">
        <f t="shared" si="0"/>
        <v>46.440000000000005</v>
      </c>
      <c r="CY15">
        <f t="shared" si="1"/>
        <v>215.15</v>
      </c>
      <c r="CZ15">
        <f t="shared" si="2"/>
        <v>89.141999999999996</v>
      </c>
      <c r="DA15">
        <f t="shared" si="3"/>
        <v>4.2139999999999995</v>
      </c>
      <c r="DB15">
        <f t="shared" si="4"/>
        <v>0</v>
      </c>
      <c r="DC15">
        <f t="shared" si="11"/>
        <v>355.9</v>
      </c>
      <c r="DE15">
        <f t="shared" si="5"/>
        <v>42.558999999999997</v>
      </c>
      <c r="DF15">
        <f t="shared" si="6"/>
        <v>123.25500000000001</v>
      </c>
      <c r="DG15">
        <f t="shared" si="7"/>
        <v>187.52500000000001</v>
      </c>
      <c r="DH15">
        <f t="shared" si="8"/>
        <v>153.38399999999999</v>
      </c>
      <c r="DI15">
        <f t="shared" si="9"/>
        <v>27.09</v>
      </c>
      <c r="DJ15">
        <f t="shared" si="12"/>
        <v>533.8130000000001</v>
      </c>
      <c r="DM15" s="10">
        <v>1209</v>
      </c>
      <c r="DN15" s="10">
        <v>355.9</v>
      </c>
      <c r="DO15" s="10">
        <v>2696</v>
      </c>
      <c r="DP15" s="10">
        <v>533.8130000000001</v>
      </c>
      <c r="DQ15">
        <v>1760.453</v>
      </c>
    </row>
    <row r="16" spans="2:121">
      <c r="B16">
        <v>1993</v>
      </c>
      <c r="C16">
        <v>159</v>
      </c>
      <c r="Q16">
        <v>1993</v>
      </c>
      <c r="R16">
        <v>24.571000000000002</v>
      </c>
      <c r="S16">
        <v>253.24299999999999</v>
      </c>
      <c r="T16">
        <v>403.74900000000002</v>
      </c>
      <c r="U16">
        <v>210.374</v>
      </c>
      <c r="V16" t="s">
        <v>84</v>
      </c>
      <c r="W16" t="s">
        <v>84</v>
      </c>
      <c r="Y16">
        <v>1993</v>
      </c>
      <c r="Z16">
        <v>1151.18</v>
      </c>
      <c r="AA16">
        <v>1204.3599999999999</v>
      </c>
      <c r="AB16">
        <v>160.74100000000001</v>
      </c>
      <c r="AC16">
        <v>26.483000000000001</v>
      </c>
      <c r="AD16" t="s">
        <v>84</v>
      </c>
      <c r="AF16">
        <v>188.249</v>
      </c>
      <c r="AH16">
        <v>1993</v>
      </c>
      <c r="AI16">
        <v>891.93700000000013</v>
      </c>
      <c r="AJ16">
        <v>190.7</v>
      </c>
      <c r="AK16">
        <v>2542.7640000000001</v>
      </c>
      <c r="AL16">
        <v>294</v>
      </c>
      <c r="AN16">
        <v>1993</v>
      </c>
      <c r="AO16">
        <v>1151.18</v>
      </c>
      <c r="AP16">
        <v>1204.3620000000001</v>
      </c>
      <c r="AQ16">
        <v>160.74100000000001</v>
      </c>
      <c r="AR16">
        <v>26.483000000000001</v>
      </c>
      <c r="AS16">
        <v>0</v>
      </c>
      <c r="AT16">
        <v>0</v>
      </c>
      <c r="AV16">
        <v>67.400000000000006</v>
      </c>
      <c r="AX16">
        <v>1993</v>
      </c>
      <c r="AY16">
        <v>24.571000000000002</v>
      </c>
      <c r="AZ16">
        <v>253.24299999999999</v>
      </c>
      <c r="BA16">
        <v>403.74900000000002</v>
      </c>
      <c r="BB16">
        <v>210.374</v>
      </c>
      <c r="BC16">
        <v>0</v>
      </c>
      <c r="BD16">
        <v>0</v>
      </c>
      <c r="BE16">
        <v>190.7</v>
      </c>
      <c r="BF16">
        <v>37.799999999999997</v>
      </c>
      <c r="BI16">
        <v>1993</v>
      </c>
      <c r="BJ16" t="s">
        <v>131</v>
      </c>
      <c r="BK16">
        <v>1</v>
      </c>
      <c r="BL16">
        <v>24</v>
      </c>
      <c r="BM16" s="5">
        <v>1121</v>
      </c>
      <c r="BN16">
        <v>159</v>
      </c>
      <c r="BO16" t="s">
        <v>84</v>
      </c>
      <c r="BP16">
        <v>8.8999999999999996E-2</v>
      </c>
      <c r="BS16">
        <v>1993</v>
      </c>
      <c r="BT16">
        <v>2.4</v>
      </c>
      <c r="BU16">
        <v>0.51</v>
      </c>
      <c r="BV16">
        <v>8.2899999999999991</v>
      </c>
      <c r="BW16">
        <v>0.96</v>
      </c>
      <c r="BZ16" s="16">
        <v>873</v>
      </c>
      <c r="CA16" s="16">
        <v>269.33</v>
      </c>
      <c r="CE16">
        <v>873</v>
      </c>
      <c r="CH16">
        <v>1993</v>
      </c>
      <c r="CN16" s="5">
        <v>2476</v>
      </c>
      <c r="CP16">
        <v>8.8999999999999996E-2</v>
      </c>
      <c r="CQ16">
        <v>0.16</v>
      </c>
      <c r="CR16">
        <v>0.35799999999999998</v>
      </c>
      <c r="CS16">
        <v>0.41799999999999998</v>
      </c>
      <c r="CT16">
        <v>0.73699999999999999</v>
      </c>
      <c r="CU16">
        <v>0.999</v>
      </c>
      <c r="CW16">
        <f t="shared" si="10"/>
        <v>2.1360000000000001</v>
      </c>
      <c r="CX16">
        <f t="shared" si="0"/>
        <v>39.68</v>
      </c>
      <c r="CY16">
        <f t="shared" si="1"/>
        <v>141.41</v>
      </c>
      <c r="CZ16">
        <f t="shared" si="2"/>
        <v>86.10799999999999</v>
      </c>
      <c r="DA16">
        <f t="shared" si="3"/>
        <v>0</v>
      </c>
      <c r="DB16">
        <f t="shared" si="4"/>
        <v>0</v>
      </c>
      <c r="DC16">
        <f t="shared" si="11"/>
        <v>269.334</v>
      </c>
      <c r="DE16">
        <f t="shared" si="5"/>
        <v>99.768999999999991</v>
      </c>
      <c r="DF16">
        <f t="shared" si="6"/>
        <v>187.68</v>
      </c>
      <c r="DG16">
        <f t="shared" si="7"/>
        <v>56.205999999999996</v>
      </c>
      <c r="DH16">
        <f t="shared" si="8"/>
        <v>10.868</v>
      </c>
      <c r="DI16">
        <f t="shared" si="9"/>
        <v>0</v>
      </c>
      <c r="DJ16">
        <f t="shared" si="12"/>
        <v>354.52300000000002</v>
      </c>
      <c r="DM16" s="10">
        <v>873</v>
      </c>
      <c r="DN16" s="10">
        <v>269.334</v>
      </c>
      <c r="DO16" s="10">
        <v>2476</v>
      </c>
      <c r="DP16" s="10">
        <v>354.52300000000002</v>
      </c>
      <c r="DQ16">
        <v>934.70600000000002</v>
      </c>
    </row>
    <row r="17" spans="2:121">
      <c r="B17">
        <v>1994</v>
      </c>
      <c r="C17">
        <v>19</v>
      </c>
      <c r="Q17">
        <v>1994</v>
      </c>
      <c r="R17">
        <v>113.83499999999999</v>
      </c>
      <c r="S17">
        <v>863.02300000000002</v>
      </c>
      <c r="T17">
        <v>517.69500000000005</v>
      </c>
      <c r="U17">
        <v>310.40199999999999</v>
      </c>
      <c r="V17">
        <v>192.892</v>
      </c>
      <c r="W17">
        <v>71.671000000000006</v>
      </c>
      <c r="Y17">
        <v>1994</v>
      </c>
      <c r="Z17">
        <v>795.94200000000001</v>
      </c>
      <c r="AA17">
        <v>2398.44</v>
      </c>
      <c r="AB17">
        <v>794.40700000000004</v>
      </c>
      <c r="AC17">
        <v>265.29300000000001</v>
      </c>
      <c r="AD17">
        <v>114.096</v>
      </c>
      <c r="AF17">
        <v>610.58299999999997</v>
      </c>
      <c r="AH17">
        <v>1994</v>
      </c>
      <c r="AI17">
        <v>2069.518</v>
      </c>
      <c r="AJ17">
        <v>393.9</v>
      </c>
      <c r="AK17">
        <v>4368.1779999999999</v>
      </c>
      <c r="AL17">
        <v>865.7</v>
      </c>
      <c r="AN17">
        <v>1994</v>
      </c>
      <c r="AO17">
        <v>795.94200000000001</v>
      </c>
      <c r="AP17">
        <v>2398.4430000000002</v>
      </c>
      <c r="AQ17">
        <v>794.40700000000004</v>
      </c>
      <c r="AR17">
        <v>265.29300000000001</v>
      </c>
      <c r="AS17">
        <v>114.096</v>
      </c>
      <c r="AT17">
        <v>0</v>
      </c>
      <c r="AV17">
        <v>24.9</v>
      </c>
      <c r="AX17">
        <v>1994</v>
      </c>
      <c r="AY17">
        <v>113.83499999999999</v>
      </c>
      <c r="AZ17">
        <v>863.02300000000002</v>
      </c>
      <c r="BA17">
        <v>517.69500000000005</v>
      </c>
      <c r="BB17">
        <v>310.40199999999999</v>
      </c>
      <c r="BC17">
        <v>192.892</v>
      </c>
      <c r="BD17">
        <v>71.671000000000006</v>
      </c>
      <c r="BE17">
        <v>393.9</v>
      </c>
      <c r="BF17">
        <v>29.5</v>
      </c>
      <c r="BI17">
        <v>1994</v>
      </c>
      <c r="BJ17" t="s">
        <v>131</v>
      </c>
      <c r="BK17">
        <v>1</v>
      </c>
      <c r="BL17">
        <v>114</v>
      </c>
      <c r="BM17">
        <v>783</v>
      </c>
      <c r="BN17">
        <v>19</v>
      </c>
      <c r="BO17" t="s">
        <v>84</v>
      </c>
      <c r="BP17">
        <v>8.8999999999999996E-2</v>
      </c>
      <c r="BS17">
        <v>1994</v>
      </c>
      <c r="BT17">
        <v>5.58</v>
      </c>
      <c r="BU17">
        <v>1.06</v>
      </c>
      <c r="BV17">
        <v>14.23</v>
      </c>
      <c r="BW17">
        <v>2.82</v>
      </c>
      <c r="BZ17" s="16">
        <v>2070</v>
      </c>
      <c r="CA17" s="16">
        <v>697.57</v>
      </c>
      <c r="CE17" s="5">
        <v>2070</v>
      </c>
      <c r="CH17">
        <v>1994</v>
      </c>
      <c r="CN17" s="5">
        <v>4296</v>
      </c>
      <c r="CP17">
        <v>8.8999999999999996E-2</v>
      </c>
      <c r="CQ17">
        <v>0.17399999999999999</v>
      </c>
      <c r="CR17">
        <v>0.35399999999999998</v>
      </c>
      <c r="CS17">
        <v>0.51200000000000001</v>
      </c>
      <c r="CT17">
        <v>0.67400000000000004</v>
      </c>
      <c r="CU17">
        <v>0.90400000000000003</v>
      </c>
      <c r="CW17">
        <f t="shared" si="10"/>
        <v>10.145999999999999</v>
      </c>
      <c r="CX17">
        <f t="shared" si="0"/>
        <v>150.16199999999998</v>
      </c>
      <c r="CY17">
        <f t="shared" si="1"/>
        <v>183.37199999999999</v>
      </c>
      <c r="CZ17">
        <f t="shared" si="2"/>
        <v>158.72</v>
      </c>
      <c r="DA17">
        <f t="shared" si="3"/>
        <v>130.08200000000002</v>
      </c>
      <c r="DB17">
        <f t="shared" si="4"/>
        <v>65.088000000000008</v>
      </c>
      <c r="DC17">
        <f t="shared" si="11"/>
        <v>697.56999999999994</v>
      </c>
      <c r="DE17">
        <f t="shared" si="5"/>
        <v>69.686999999999998</v>
      </c>
      <c r="DF17">
        <f t="shared" si="6"/>
        <v>410.46599999999995</v>
      </c>
      <c r="DG17">
        <f t="shared" si="7"/>
        <v>276.47399999999999</v>
      </c>
      <c r="DH17">
        <f t="shared" si="8"/>
        <v>133.63200000000001</v>
      </c>
      <c r="DI17">
        <f t="shared" si="9"/>
        <v>75.488</v>
      </c>
      <c r="DJ17">
        <f t="shared" si="12"/>
        <v>965.74700000000007</v>
      </c>
      <c r="DM17" s="10">
        <v>2070</v>
      </c>
      <c r="DN17" s="10">
        <v>697.56999999999994</v>
      </c>
      <c r="DO17" s="10">
        <v>4296</v>
      </c>
      <c r="DP17" s="10">
        <v>965.74700000000007</v>
      </c>
      <c r="DQ17">
        <v>1351.2550000000001</v>
      </c>
    </row>
    <row r="18" spans="2:121">
      <c r="B18">
        <v>1995</v>
      </c>
      <c r="C18">
        <v>37</v>
      </c>
      <c r="Q18">
        <v>1995</v>
      </c>
      <c r="R18">
        <v>69.11</v>
      </c>
      <c r="S18">
        <v>393.98700000000002</v>
      </c>
      <c r="T18">
        <v>1507.77</v>
      </c>
      <c r="U18">
        <v>1124.54</v>
      </c>
      <c r="V18">
        <v>172.59</v>
      </c>
      <c r="W18">
        <v>18.113</v>
      </c>
      <c r="Y18">
        <v>1995</v>
      </c>
      <c r="Z18">
        <v>158.255</v>
      </c>
      <c r="AA18">
        <v>220.98099999999999</v>
      </c>
      <c r="AB18">
        <v>329.76799999999997</v>
      </c>
      <c r="AC18">
        <v>86.906999999999996</v>
      </c>
      <c r="AD18">
        <v>52.536999999999999</v>
      </c>
      <c r="AF18">
        <v>1659.05</v>
      </c>
      <c r="AH18">
        <v>1995</v>
      </c>
      <c r="AI18">
        <v>3286.11</v>
      </c>
      <c r="AJ18">
        <v>771.7</v>
      </c>
      <c r="AK18">
        <v>848.44799999999998</v>
      </c>
      <c r="AL18">
        <v>240.2</v>
      </c>
      <c r="AN18">
        <v>1995</v>
      </c>
      <c r="AO18">
        <v>158.255</v>
      </c>
      <c r="AP18">
        <v>220.98099999999999</v>
      </c>
      <c r="AQ18">
        <v>329.76799999999997</v>
      </c>
      <c r="AR18">
        <v>86.906999999999996</v>
      </c>
      <c r="AS18">
        <v>52.536999999999999</v>
      </c>
      <c r="AT18">
        <v>0</v>
      </c>
      <c r="AV18">
        <v>19.100000000000001</v>
      </c>
      <c r="AX18">
        <v>1995</v>
      </c>
      <c r="AY18">
        <v>69.11</v>
      </c>
      <c r="AZ18">
        <v>393.98700000000002</v>
      </c>
      <c r="BA18">
        <v>1507.7660000000001</v>
      </c>
      <c r="BB18">
        <v>1124.5429999999999</v>
      </c>
      <c r="BC18">
        <v>172.59</v>
      </c>
      <c r="BD18">
        <v>18.113</v>
      </c>
      <c r="BE18">
        <v>771.7</v>
      </c>
      <c r="BF18">
        <v>23</v>
      </c>
      <c r="BI18">
        <v>1995</v>
      </c>
      <c r="BJ18" t="s">
        <v>131</v>
      </c>
      <c r="BK18">
        <v>1</v>
      </c>
      <c r="BL18">
        <v>69</v>
      </c>
      <c r="BM18">
        <v>146</v>
      </c>
      <c r="BN18">
        <v>37</v>
      </c>
      <c r="BO18" t="s">
        <v>84</v>
      </c>
      <c r="BP18">
        <v>5.5E-2</v>
      </c>
      <c r="BS18">
        <v>1995</v>
      </c>
      <c r="BT18">
        <v>8.85</v>
      </c>
      <c r="BU18">
        <v>2.08</v>
      </c>
      <c r="BV18">
        <v>2.76</v>
      </c>
      <c r="BW18">
        <v>0.78</v>
      </c>
      <c r="BZ18" s="16">
        <v>3286</v>
      </c>
      <c r="CA18" s="16">
        <v>1237.68</v>
      </c>
      <c r="CE18" s="5">
        <v>3286</v>
      </c>
      <c r="CH18">
        <v>1995</v>
      </c>
      <c r="CN18">
        <v>785</v>
      </c>
      <c r="CP18">
        <v>5.5E-2</v>
      </c>
      <c r="CQ18">
        <v>0.307</v>
      </c>
      <c r="CR18">
        <v>0.34</v>
      </c>
      <c r="CS18">
        <v>0.42199999999999999</v>
      </c>
      <c r="CT18">
        <v>0.64300000000000002</v>
      </c>
      <c r="CU18">
        <v>0.79</v>
      </c>
      <c r="CW18">
        <f t="shared" si="10"/>
        <v>3.7949999999999999</v>
      </c>
      <c r="CX18">
        <f t="shared" si="0"/>
        <v>120.958</v>
      </c>
      <c r="CY18">
        <f t="shared" si="1"/>
        <v>512.72</v>
      </c>
      <c r="CZ18">
        <f t="shared" si="2"/>
        <v>474.75</v>
      </c>
      <c r="DA18">
        <f t="shared" si="3"/>
        <v>111.239</v>
      </c>
      <c r="DB18">
        <f t="shared" si="4"/>
        <v>14.22</v>
      </c>
      <c r="DC18">
        <f t="shared" si="11"/>
        <v>1237.682</v>
      </c>
      <c r="DE18">
        <f t="shared" si="5"/>
        <v>8.0299999999999994</v>
      </c>
      <c r="DF18">
        <f t="shared" si="6"/>
        <v>62.628</v>
      </c>
      <c r="DG18">
        <f t="shared" si="7"/>
        <v>103.7</v>
      </c>
      <c r="DH18">
        <f t="shared" si="8"/>
        <v>33.76</v>
      </c>
      <c r="DI18">
        <f t="shared" si="9"/>
        <v>31.507000000000001</v>
      </c>
      <c r="DJ18">
        <f t="shared" si="12"/>
        <v>239.625</v>
      </c>
      <c r="DM18" s="10">
        <v>3286</v>
      </c>
      <c r="DN18" s="10">
        <v>1237.682</v>
      </c>
      <c r="DO18" s="10">
        <v>785</v>
      </c>
      <c r="DP18" s="10">
        <v>239.625</v>
      </c>
      <c r="DQ18">
        <v>1517.787</v>
      </c>
    </row>
    <row r="19" spans="2:121">
      <c r="B19">
        <v>1996</v>
      </c>
      <c r="C19">
        <v>26</v>
      </c>
      <c r="Q19">
        <v>1996</v>
      </c>
      <c r="R19">
        <v>5.7160000000000002</v>
      </c>
      <c r="S19">
        <v>213.38</v>
      </c>
      <c r="T19">
        <v>543.15700000000004</v>
      </c>
      <c r="U19">
        <v>775.68899999999996</v>
      </c>
      <c r="V19">
        <v>129.31200000000001</v>
      </c>
      <c r="W19" t="s">
        <v>84</v>
      </c>
      <c r="Y19">
        <v>1996</v>
      </c>
      <c r="Z19">
        <v>340.47800000000001</v>
      </c>
      <c r="AA19">
        <v>935.07899999999995</v>
      </c>
      <c r="AB19">
        <v>1585.19</v>
      </c>
      <c r="AC19">
        <v>379.35899999999998</v>
      </c>
      <c r="AD19">
        <v>42.901000000000003</v>
      </c>
      <c r="AF19">
        <v>291.08300000000003</v>
      </c>
      <c r="AH19">
        <v>1996</v>
      </c>
      <c r="AI19">
        <v>1667.2539999999999</v>
      </c>
      <c r="AJ19">
        <v>426.5</v>
      </c>
      <c r="AK19">
        <v>3283.0070000000001</v>
      </c>
      <c r="AL19">
        <v>841</v>
      </c>
      <c r="AN19">
        <v>1996</v>
      </c>
      <c r="AO19">
        <v>340.47800000000001</v>
      </c>
      <c r="AP19">
        <v>935.07899999999995</v>
      </c>
      <c r="AQ19">
        <v>1585.194</v>
      </c>
      <c r="AR19">
        <v>379.35899999999998</v>
      </c>
      <c r="AS19">
        <v>42.901000000000003</v>
      </c>
      <c r="AT19">
        <v>0</v>
      </c>
      <c r="AV19">
        <v>27.4</v>
      </c>
      <c r="AX19">
        <v>1996</v>
      </c>
      <c r="AY19">
        <v>5.7160000000000002</v>
      </c>
      <c r="AZ19">
        <v>213.38</v>
      </c>
      <c r="BA19">
        <v>543.15700000000004</v>
      </c>
      <c r="BB19">
        <v>775.68899999999996</v>
      </c>
      <c r="BC19">
        <v>129.31200000000001</v>
      </c>
      <c r="BD19">
        <v>0</v>
      </c>
      <c r="BE19">
        <v>426.5</v>
      </c>
      <c r="BF19">
        <v>28.9</v>
      </c>
      <c r="BI19">
        <v>1996</v>
      </c>
      <c r="BJ19" t="s">
        <v>131</v>
      </c>
      <c r="BK19">
        <v>1</v>
      </c>
      <c r="BL19">
        <v>6</v>
      </c>
      <c r="BM19">
        <v>340</v>
      </c>
      <c r="BN19">
        <v>26</v>
      </c>
      <c r="BO19" t="s">
        <v>84</v>
      </c>
      <c r="BP19">
        <v>0.109</v>
      </c>
      <c r="BS19">
        <v>1996</v>
      </c>
      <c r="BT19">
        <v>4.49</v>
      </c>
      <c r="BU19">
        <v>1.1499999999999999</v>
      </c>
      <c r="BV19">
        <v>10.7</v>
      </c>
      <c r="BW19">
        <v>2.74</v>
      </c>
      <c r="BZ19" s="16">
        <v>1644</v>
      </c>
      <c r="CA19" s="16">
        <v>693.18</v>
      </c>
      <c r="CE19" s="5">
        <v>1644</v>
      </c>
      <c r="CH19">
        <v>1996</v>
      </c>
      <c r="CN19" s="5">
        <v>3283</v>
      </c>
      <c r="CP19">
        <v>0.109</v>
      </c>
      <c r="CQ19">
        <v>0.26600000000000001</v>
      </c>
      <c r="CR19">
        <v>0.38300000000000001</v>
      </c>
      <c r="CS19">
        <v>0.46200000000000002</v>
      </c>
      <c r="CT19">
        <v>0.60899999999999999</v>
      </c>
      <c r="CU19">
        <v>1.266</v>
      </c>
      <c r="CW19">
        <f t="shared" si="10"/>
        <v>0.65400000000000003</v>
      </c>
      <c r="CX19">
        <f t="shared" si="0"/>
        <v>55.86</v>
      </c>
      <c r="CY19">
        <f t="shared" si="1"/>
        <v>205.28800000000001</v>
      </c>
      <c r="CZ19">
        <f t="shared" si="2"/>
        <v>353.43</v>
      </c>
      <c r="DA19">
        <f t="shared" si="3"/>
        <v>77.951999999999998</v>
      </c>
      <c r="DB19">
        <f t="shared" si="4"/>
        <v>0</v>
      </c>
      <c r="DC19">
        <f t="shared" si="11"/>
        <v>693.18399999999997</v>
      </c>
      <c r="DE19">
        <f t="shared" si="5"/>
        <v>37.06</v>
      </c>
      <c r="DF19">
        <f t="shared" si="6"/>
        <v>248.71</v>
      </c>
      <c r="DG19">
        <f t="shared" si="7"/>
        <v>607.05500000000006</v>
      </c>
      <c r="DH19">
        <f t="shared" si="8"/>
        <v>175.09800000000001</v>
      </c>
      <c r="DI19">
        <f t="shared" si="9"/>
        <v>26.186999999999998</v>
      </c>
      <c r="DJ19">
        <f t="shared" si="12"/>
        <v>1094.1099999999999</v>
      </c>
      <c r="DM19" s="10">
        <v>1644</v>
      </c>
      <c r="DN19" s="10">
        <v>693.18399999999997</v>
      </c>
      <c r="DO19" s="10">
        <v>3283</v>
      </c>
      <c r="DP19" s="10">
        <v>1094.1099999999999</v>
      </c>
      <c r="DQ19">
        <v>1514.82</v>
      </c>
    </row>
    <row r="20" spans="2:121">
      <c r="B20">
        <v>1997</v>
      </c>
      <c r="C20">
        <v>8</v>
      </c>
      <c r="Q20">
        <v>1997</v>
      </c>
      <c r="R20">
        <v>8.1660000000000004</v>
      </c>
      <c r="S20">
        <v>334.23</v>
      </c>
      <c r="T20">
        <v>727.66099999999994</v>
      </c>
      <c r="U20">
        <v>571.29100000000005</v>
      </c>
      <c r="V20">
        <v>65.361000000000004</v>
      </c>
      <c r="W20" t="s">
        <v>84</v>
      </c>
      <c r="Y20">
        <v>1997</v>
      </c>
      <c r="Z20">
        <v>330.41199999999998</v>
      </c>
      <c r="AA20">
        <v>782.96100000000001</v>
      </c>
      <c r="AB20">
        <v>930.476</v>
      </c>
      <c r="AC20">
        <v>394.64100000000002</v>
      </c>
      <c r="AD20">
        <v>183.726</v>
      </c>
      <c r="AF20">
        <v>133.08799999999999</v>
      </c>
      <c r="AH20">
        <v>1997</v>
      </c>
      <c r="AI20">
        <v>1706.7090000000001</v>
      </c>
      <c r="AJ20">
        <v>459.6</v>
      </c>
      <c r="AK20">
        <v>2622.2160000000003</v>
      </c>
      <c r="AL20">
        <v>717.2</v>
      </c>
      <c r="AN20">
        <v>1997</v>
      </c>
      <c r="AO20">
        <v>330.41199999999998</v>
      </c>
      <c r="AP20">
        <v>782.96100000000001</v>
      </c>
      <c r="AQ20">
        <v>930.476</v>
      </c>
      <c r="AR20">
        <v>394.64100000000002</v>
      </c>
      <c r="AS20">
        <v>183.726</v>
      </c>
      <c r="AT20">
        <v>36.273000000000003</v>
      </c>
      <c r="AV20">
        <v>49.3</v>
      </c>
      <c r="AX20">
        <v>1997</v>
      </c>
      <c r="AY20">
        <v>8.1660000000000004</v>
      </c>
      <c r="AZ20">
        <v>334.23</v>
      </c>
      <c r="BA20">
        <v>727.66099999999994</v>
      </c>
      <c r="BB20">
        <v>571.29100000000005</v>
      </c>
      <c r="BC20">
        <v>65.361000000000004</v>
      </c>
      <c r="BD20">
        <v>0</v>
      </c>
      <c r="BE20">
        <v>459.6</v>
      </c>
      <c r="BF20">
        <v>25.8</v>
      </c>
      <c r="BI20">
        <v>1997</v>
      </c>
      <c r="BJ20" t="s">
        <v>131</v>
      </c>
      <c r="BK20">
        <v>1</v>
      </c>
      <c r="BL20">
        <v>8</v>
      </c>
      <c r="BM20">
        <v>322</v>
      </c>
      <c r="BN20">
        <v>8</v>
      </c>
      <c r="BO20" t="s">
        <v>84</v>
      </c>
      <c r="BP20">
        <v>0.14499999999999999</v>
      </c>
      <c r="BS20">
        <v>1997</v>
      </c>
      <c r="BT20">
        <v>4.5999999999999996</v>
      </c>
      <c r="BU20">
        <v>1.24</v>
      </c>
      <c r="BV20">
        <v>8.66</v>
      </c>
      <c r="BW20">
        <v>2.34</v>
      </c>
      <c r="BZ20" s="16">
        <v>1683</v>
      </c>
      <c r="CA20" s="16">
        <v>666.32</v>
      </c>
      <c r="CE20" s="5">
        <v>1683</v>
      </c>
      <c r="CH20">
        <v>1997</v>
      </c>
      <c r="CN20" s="5">
        <v>2589</v>
      </c>
      <c r="CP20">
        <v>0.14499999999999999</v>
      </c>
      <c r="CQ20">
        <v>0.27800000000000002</v>
      </c>
      <c r="CR20">
        <v>0.36899999999999999</v>
      </c>
      <c r="CS20">
        <v>0.47799999999999998</v>
      </c>
      <c r="CT20">
        <v>0.61499999999999999</v>
      </c>
      <c r="CU20">
        <v>0.86499999999999999</v>
      </c>
      <c r="CW20">
        <f t="shared" si="10"/>
        <v>1.1599999999999999</v>
      </c>
      <c r="CX20">
        <f t="shared" si="0"/>
        <v>91.740000000000009</v>
      </c>
      <c r="CY20">
        <f t="shared" si="1"/>
        <v>264.94200000000001</v>
      </c>
      <c r="CZ20">
        <f t="shared" si="2"/>
        <v>269.11399999999998</v>
      </c>
      <c r="DA20">
        <f t="shared" si="3"/>
        <v>39.36</v>
      </c>
      <c r="DB20">
        <f t="shared" si="4"/>
        <v>0</v>
      </c>
      <c r="DC20">
        <f t="shared" si="11"/>
        <v>666.31599999999992</v>
      </c>
      <c r="DE20">
        <f t="shared" si="5"/>
        <v>46.69</v>
      </c>
      <c r="DF20">
        <f t="shared" si="6"/>
        <v>211.83600000000001</v>
      </c>
      <c r="DG20">
        <f t="shared" si="7"/>
        <v>334.31400000000002</v>
      </c>
      <c r="DH20">
        <f t="shared" si="8"/>
        <v>183.55199999999999</v>
      </c>
      <c r="DI20">
        <f t="shared" si="9"/>
        <v>110.08499999999999</v>
      </c>
      <c r="DJ20">
        <f t="shared" si="12"/>
        <v>886.47700000000009</v>
      </c>
      <c r="DM20" s="10">
        <v>1683</v>
      </c>
      <c r="DN20" s="10">
        <v>666.31599999999992</v>
      </c>
      <c r="DO20" s="10">
        <v>2589</v>
      </c>
      <c r="DP20" s="10">
        <v>886.47700000000009</v>
      </c>
      <c r="DQ20">
        <v>1686.049</v>
      </c>
    </row>
    <row r="21" spans="2:121">
      <c r="B21">
        <v>1998</v>
      </c>
      <c r="C21">
        <v>38</v>
      </c>
      <c r="Q21">
        <v>1998</v>
      </c>
      <c r="R21" t="s">
        <v>84</v>
      </c>
      <c r="S21">
        <v>274.733</v>
      </c>
      <c r="T21">
        <v>1115.45</v>
      </c>
      <c r="U21">
        <v>341.72800000000001</v>
      </c>
      <c r="V21">
        <v>54.411999999999999</v>
      </c>
      <c r="W21" t="s">
        <v>84</v>
      </c>
      <c r="Y21">
        <v>1998</v>
      </c>
      <c r="Z21">
        <v>328.63200000000001</v>
      </c>
      <c r="AA21">
        <v>951.86500000000001</v>
      </c>
      <c r="AB21">
        <v>384.02300000000002</v>
      </c>
      <c r="AC21">
        <v>312.12299999999999</v>
      </c>
      <c r="AD21">
        <v>75.215000000000003</v>
      </c>
      <c r="AF21">
        <v>157.74799999999999</v>
      </c>
      <c r="AH21">
        <v>1998</v>
      </c>
      <c r="AI21">
        <v>1786.3230000000001</v>
      </c>
      <c r="AJ21">
        <v>437.8</v>
      </c>
      <c r="AK21">
        <v>2051.8580000000002</v>
      </c>
      <c r="AL21">
        <v>521.70000000000005</v>
      </c>
      <c r="AN21">
        <v>1998</v>
      </c>
      <c r="AO21">
        <v>328.63200000000001</v>
      </c>
      <c r="AP21">
        <v>951.86500000000001</v>
      </c>
      <c r="AQ21">
        <v>384.02300000000002</v>
      </c>
      <c r="AR21">
        <v>312.12299999999999</v>
      </c>
      <c r="AS21">
        <v>75.215000000000003</v>
      </c>
      <c r="AT21">
        <v>0</v>
      </c>
      <c r="AV21">
        <v>34.4</v>
      </c>
      <c r="AX21">
        <v>1998</v>
      </c>
      <c r="AY21">
        <v>0</v>
      </c>
      <c r="AZ21">
        <v>274.733</v>
      </c>
      <c r="BA21">
        <v>1115.4490000000001</v>
      </c>
      <c r="BB21">
        <v>341.72800000000001</v>
      </c>
      <c r="BC21">
        <v>54.411999999999999</v>
      </c>
      <c r="BD21">
        <v>0</v>
      </c>
      <c r="BE21">
        <v>437.8</v>
      </c>
      <c r="BF21">
        <v>36.299999999999997</v>
      </c>
      <c r="BI21">
        <v>1998</v>
      </c>
      <c r="BJ21" t="s">
        <v>131</v>
      </c>
      <c r="BK21">
        <v>1</v>
      </c>
      <c r="BL21">
        <v>0</v>
      </c>
      <c r="BM21">
        <v>329</v>
      </c>
      <c r="BN21">
        <v>38</v>
      </c>
      <c r="BO21" t="s">
        <v>84</v>
      </c>
      <c r="BP21">
        <v>7.9000000000000001E-2</v>
      </c>
      <c r="BS21">
        <v>1998</v>
      </c>
      <c r="BT21">
        <v>4.8099999999999996</v>
      </c>
      <c r="BU21">
        <v>1.18</v>
      </c>
      <c r="BV21">
        <v>6.69</v>
      </c>
      <c r="BW21">
        <v>1.7</v>
      </c>
      <c r="BZ21" s="16">
        <v>1762</v>
      </c>
      <c r="CA21" s="16">
        <v>740.4</v>
      </c>
      <c r="CE21" s="5">
        <v>1762</v>
      </c>
      <c r="CH21">
        <v>1998</v>
      </c>
      <c r="CN21" s="5">
        <v>2052</v>
      </c>
      <c r="CP21">
        <v>7.9000000000000001E-2</v>
      </c>
      <c r="CQ21">
        <v>0.20899999999999999</v>
      </c>
      <c r="CR21">
        <v>0.39300000000000002</v>
      </c>
      <c r="CS21">
        <v>0.60899999999999999</v>
      </c>
      <c r="CT21">
        <v>0.85599999999999998</v>
      </c>
      <c r="CU21">
        <v>0.70699999999999996</v>
      </c>
      <c r="CW21">
        <f t="shared" si="10"/>
        <v>0</v>
      </c>
      <c r="CX21">
        <f t="shared" si="0"/>
        <v>56.638999999999996</v>
      </c>
      <c r="CY21">
        <f t="shared" si="1"/>
        <v>432.3</v>
      </c>
      <c r="CZ21">
        <f t="shared" si="2"/>
        <v>205.233</v>
      </c>
      <c r="DA21">
        <f t="shared" si="3"/>
        <v>46.223999999999997</v>
      </c>
      <c r="DB21">
        <f t="shared" si="4"/>
        <v>0</v>
      </c>
      <c r="DC21">
        <f t="shared" si="11"/>
        <v>740.39600000000007</v>
      </c>
      <c r="DE21">
        <f t="shared" si="5"/>
        <v>25.991</v>
      </c>
      <c r="DF21">
        <f t="shared" si="6"/>
        <v>198.96799999999999</v>
      </c>
      <c r="DG21">
        <f t="shared" si="7"/>
        <v>150.91200000000001</v>
      </c>
      <c r="DH21">
        <f t="shared" si="8"/>
        <v>190.00799999999998</v>
      </c>
      <c r="DI21">
        <f t="shared" si="9"/>
        <v>64.2</v>
      </c>
      <c r="DJ21">
        <f t="shared" si="12"/>
        <v>630.07899999999995</v>
      </c>
      <c r="DM21" s="10">
        <v>1762</v>
      </c>
      <c r="DN21" s="10">
        <v>740.39600000000007</v>
      </c>
      <c r="DO21" s="10">
        <v>2052</v>
      </c>
      <c r="DP21" s="10">
        <v>630.07899999999995</v>
      </c>
      <c r="DQ21">
        <v>1621.7560000000001</v>
      </c>
    </row>
    <row r="22" spans="2:121">
      <c r="B22">
        <v>1999</v>
      </c>
      <c r="C22">
        <v>9</v>
      </c>
      <c r="Q22">
        <v>1999</v>
      </c>
      <c r="R22">
        <v>6.7919999999999998</v>
      </c>
      <c r="S22">
        <v>301.23399999999998</v>
      </c>
      <c r="T22">
        <v>1081.79</v>
      </c>
      <c r="U22">
        <v>524.59900000000005</v>
      </c>
      <c r="V22">
        <v>106.078</v>
      </c>
      <c r="W22">
        <v>80.727000000000004</v>
      </c>
      <c r="Y22">
        <v>1999</v>
      </c>
      <c r="Z22">
        <v>1321.19</v>
      </c>
      <c r="AA22">
        <v>2600.64</v>
      </c>
      <c r="AB22">
        <v>1777.76</v>
      </c>
      <c r="AC22">
        <v>543.96699999999998</v>
      </c>
      <c r="AD22">
        <v>228.131</v>
      </c>
      <c r="AF22">
        <v>65.063000000000002</v>
      </c>
      <c r="AH22">
        <v>1999</v>
      </c>
      <c r="AI22">
        <v>2101.2199999999998</v>
      </c>
      <c r="AJ22">
        <v>601.1</v>
      </c>
      <c r="AK22">
        <v>6471.6880000000001</v>
      </c>
      <c r="AL22">
        <v>1922.5</v>
      </c>
      <c r="AN22">
        <v>1999</v>
      </c>
      <c r="AO22">
        <v>1321.1890000000001</v>
      </c>
      <c r="AP22">
        <v>2600.643</v>
      </c>
      <c r="AQ22">
        <v>1777.758</v>
      </c>
      <c r="AR22">
        <v>543.96699999999998</v>
      </c>
      <c r="AS22">
        <v>228.131</v>
      </c>
      <c r="AT22">
        <v>8.7149999999999999</v>
      </c>
      <c r="AV22">
        <v>30.1</v>
      </c>
      <c r="AX22">
        <v>1999</v>
      </c>
      <c r="AY22">
        <v>6.7919999999999998</v>
      </c>
      <c r="AZ22">
        <v>301.23399999999998</v>
      </c>
      <c r="BA22">
        <v>1081.7850000000001</v>
      </c>
      <c r="BB22">
        <v>524.59900000000005</v>
      </c>
      <c r="BC22">
        <v>106.078</v>
      </c>
      <c r="BD22">
        <v>80.727000000000004</v>
      </c>
      <c r="BE22">
        <v>601.1</v>
      </c>
      <c r="BF22">
        <v>33.200000000000003</v>
      </c>
      <c r="BI22">
        <v>1999</v>
      </c>
      <c r="BJ22" t="s">
        <v>131</v>
      </c>
      <c r="BK22">
        <v>1</v>
      </c>
      <c r="BL22">
        <v>7</v>
      </c>
      <c r="BM22" s="5">
        <v>1321</v>
      </c>
      <c r="BN22">
        <v>9</v>
      </c>
      <c r="BO22" t="s">
        <v>84</v>
      </c>
      <c r="BP22">
        <v>0.14799999999999999</v>
      </c>
      <c r="BS22">
        <v>1999</v>
      </c>
      <c r="BT22">
        <v>5.66</v>
      </c>
      <c r="BU22">
        <v>1.62</v>
      </c>
      <c r="BV22">
        <v>21.12</v>
      </c>
      <c r="BW22">
        <v>6.26</v>
      </c>
      <c r="BZ22" s="16">
        <v>2072</v>
      </c>
      <c r="CA22" s="16">
        <v>975.86</v>
      </c>
      <c r="CE22" s="5">
        <v>2072</v>
      </c>
      <c r="CH22">
        <v>1999</v>
      </c>
      <c r="CN22" s="5">
        <v>6480</v>
      </c>
      <c r="CP22">
        <v>0.14799999999999999</v>
      </c>
      <c r="CQ22">
        <v>0.34399999999999997</v>
      </c>
      <c r="CR22">
        <v>0.40600000000000003</v>
      </c>
      <c r="CS22">
        <v>0.60399999999999998</v>
      </c>
      <c r="CT22">
        <v>0.60099999999999998</v>
      </c>
      <c r="CU22">
        <v>0.80100000000000005</v>
      </c>
      <c r="CW22">
        <f t="shared" si="10"/>
        <v>1.036</v>
      </c>
      <c r="CX22">
        <f t="shared" si="0"/>
        <v>102.16799999999999</v>
      </c>
      <c r="CY22">
        <f t="shared" si="1"/>
        <v>433.20200000000006</v>
      </c>
      <c r="CZ22">
        <f t="shared" si="2"/>
        <v>312.26799999999997</v>
      </c>
      <c r="DA22">
        <f t="shared" si="3"/>
        <v>63.104999999999997</v>
      </c>
      <c r="DB22">
        <f t="shared" si="4"/>
        <v>64.08</v>
      </c>
      <c r="DC22">
        <f t="shared" si="11"/>
        <v>975.85900000000004</v>
      </c>
      <c r="DE22">
        <f t="shared" si="5"/>
        <v>195.50799999999998</v>
      </c>
      <c r="DF22">
        <f t="shared" si="6"/>
        <v>894.74399999999991</v>
      </c>
      <c r="DG22">
        <f t="shared" si="7"/>
        <v>721.86800000000005</v>
      </c>
      <c r="DH22">
        <f t="shared" si="8"/>
        <v>328.57599999999996</v>
      </c>
      <c r="DI22">
        <f t="shared" si="9"/>
        <v>137.02799999999999</v>
      </c>
      <c r="DJ22">
        <f t="shared" si="12"/>
        <v>2277.7239999999997</v>
      </c>
      <c r="DM22" s="10">
        <v>2072</v>
      </c>
      <c r="DN22" s="10">
        <v>975.85900000000004</v>
      </c>
      <c r="DO22" s="10">
        <v>6480</v>
      </c>
      <c r="DP22" s="10">
        <v>2277.7239999999997</v>
      </c>
      <c r="DQ22">
        <v>1452.1030000000001</v>
      </c>
    </row>
    <row r="23" spans="2:121">
      <c r="B23">
        <v>2000</v>
      </c>
      <c r="C23">
        <v>2</v>
      </c>
      <c r="Q23">
        <v>2000</v>
      </c>
      <c r="R23">
        <v>26.908999999999999</v>
      </c>
      <c r="S23">
        <v>3720.29</v>
      </c>
      <c r="T23">
        <v>6645.93</v>
      </c>
      <c r="U23">
        <v>789.75599999999997</v>
      </c>
      <c r="V23">
        <v>82.769000000000005</v>
      </c>
      <c r="W23">
        <v>32.18</v>
      </c>
      <c r="Y23">
        <v>2000</v>
      </c>
      <c r="Z23">
        <v>281.74200000000002</v>
      </c>
      <c r="AA23">
        <v>2137.5100000000002</v>
      </c>
      <c r="AB23">
        <v>1412.7</v>
      </c>
      <c r="AC23">
        <v>71.992999999999995</v>
      </c>
      <c r="AD23" t="s">
        <v>84</v>
      </c>
      <c r="AF23">
        <v>159.393</v>
      </c>
      <c r="AH23">
        <v>2000</v>
      </c>
      <c r="AI23">
        <v>11297.834000000001</v>
      </c>
      <c r="AJ23">
        <v>3663.3</v>
      </c>
      <c r="AK23">
        <v>3903.9450000000002</v>
      </c>
      <c r="AL23">
        <v>1093.2</v>
      </c>
      <c r="AN23">
        <v>2000</v>
      </c>
      <c r="AO23">
        <v>281.74200000000002</v>
      </c>
      <c r="AP23">
        <v>2137.5070000000001</v>
      </c>
      <c r="AQ23">
        <v>1412.6990000000001</v>
      </c>
      <c r="AR23">
        <v>71.992999999999995</v>
      </c>
      <c r="AS23">
        <v>0</v>
      </c>
      <c r="AT23">
        <v>0</v>
      </c>
      <c r="AV23">
        <v>39</v>
      </c>
      <c r="AX23">
        <v>2000</v>
      </c>
      <c r="AY23">
        <v>26.908999999999999</v>
      </c>
      <c r="AZ23">
        <v>3720.2919999999999</v>
      </c>
      <c r="BA23">
        <v>6645.93</v>
      </c>
      <c r="BB23">
        <v>789.75599999999997</v>
      </c>
      <c r="BC23">
        <v>82.769000000000005</v>
      </c>
      <c r="BD23">
        <v>32.18</v>
      </c>
      <c r="BE23">
        <v>3663.3</v>
      </c>
      <c r="BF23">
        <v>37.4</v>
      </c>
      <c r="BI23">
        <v>2000</v>
      </c>
      <c r="BJ23" t="s">
        <v>131</v>
      </c>
      <c r="BK23">
        <v>1</v>
      </c>
      <c r="BL23">
        <v>26</v>
      </c>
      <c r="BM23">
        <v>277</v>
      </c>
      <c r="BN23">
        <v>2</v>
      </c>
      <c r="BO23" t="s">
        <v>84</v>
      </c>
      <c r="BP23">
        <v>0.10100000000000001</v>
      </c>
      <c r="BS23">
        <v>2000</v>
      </c>
      <c r="BT23">
        <v>30.44</v>
      </c>
      <c r="BU23">
        <v>9.8699999999999992</v>
      </c>
      <c r="BV23">
        <v>12.72</v>
      </c>
      <c r="BW23">
        <v>3.56</v>
      </c>
      <c r="BZ23" s="16">
        <v>11094</v>
      </c>
      <c r="CA23" s="16">
        <v>4613.1499999999996</v>
      </c>
      <c r="CE23" s="5">
        <v>11094</v>
      </c>
      <c r="CH23">
        <v>2000</v>
      </c>
      <c r="CN23" s="5">
        <v>3839</v>
      </c>
      <c r="CP23">
        <v>0.10100000000000001</v>
      </c>
      <c r="CQ23">
        <v>0.34899999999999998</v>
      </c>
      <c r="CR23">
        <v>0.432</v>
      </c>
      <c r="CS23">
        <v>0.56599999999999995</v>
      </c>
      <c r="CT23">
        <v>0.623</v>
      </c>
      <c r="CU23">
        <v>0.83499999999999996</v>
      </c>
      <c r="CW23">
        <f t="shared" si="10"/>
        <v>2.6260000000000003</v>
      </c>
      <c r="CX23">
        <f t="shared" si="0"/>
        <v>1274.8969999999999</v>
      </c>
      <c r="CY23">
        <f t="shared" si="1"/>
        <v>2819.232</v>
      </c>
      <c r="CZ23">
        <f t="shared" si="2"/>
        <v>439.21599999999995</v>
      </c>
      <c r="DA23">
        <f t="shared" si="3"/>
        <v>50.463000000000001</v>
      </c>
      <c r="DB23">
        <f t="shared" si="4"/>
        <v>26.72</v>
      </c>
      <c r="DC23">
        <f t="shared" si="11"/>
        <v>4613.1540000000005</v>
      </c>
      <c r="DE23">
        <f t="shared" si="5"/>
        <v>27.977</v>
      </c>
      <c r="DF23">
        <f t="shared" si="6"/>
        <v>733.59799999999996</v>
      </c>
      <c r="DG23">
        <f t="shared" si="7"/>
        <v>600.048</v>
      </c>
      <c r="DH23">
        <f t="shared" si="8"/>
        <v>40.185999999999993</v>
      </c>
      <c r="DI23">
        <f t="shared" si="9"/>
        <v>0</v>
      </c>
      <c r="DJ23">
        <f t="shared" si="12"/>
        <v>1401.809</v>
      </c>
      <c r="DM23" s="10">
        <v>11094</v>
      </c>
      <c r="DN23" s="10">
        <v>4613.1540000000005</v>
      </c>
      <c r="DO23" s="10">
        <v>3839</v>
      </c>
      <c r="DP23" s="10">
        <v>1401.809</v>
      </c>
      <c r="DQ23">
        <v>2585.7919999999999</v>
      </c>
    </row>
    <row r="24" spans="2:121">
      <c r="B24">
        <v>2001</v>
      </c>
      <c r="C24">
        <v>20</v>
      </c>
      <c r="Q24">
        <v>2001</v>
      </c>
      <c r="R24" t="s">
        <v>84</v>
      </c>
      <c r="S24">
        <v>442.49799999999999</v>
      </c>
      <c r="T24">
        <v>1854.06</v>
      </c>
      <c r="U24">
        <v>390.35</v>
      </c>
      <c r="V24">
        <v>81.840999999999994</v>
      </c>
      <c r="W24" t="s">
        <v>84</v>
      </c>
      <c r="Y24">
        <v>2001</v>
      </c>
      <c r="Z24">
        <v>42.41</v>
      </c>
      <c r="AA24">
        <v>1201.8800000000001</v>
      </c>
      <c r="AB24">
        <v>714.55799999999999</v>
      </c>
      <c r="AC24">
        <v>29.766999999999999</v>
      </c>
      <c r="AD24" t="s">
        <v>84</v>
      </c>
      <c r="AF24">
        <v>32.174999999999997</v>
      </c>
      <c r="AH24">
        <v>2001</v>
      </c>
      <c r="AI24">
        <v>2768.7489999999998</v>
      </c>
      <c r="AJ24">
        <v>865.5</v>
      </c>
      <c r="AK24">
        <v>1988.6150000000002</v>
      </c>
      <c r="AL24">
        <v>595.4</v>
      </c>
      <c r="AN24">
        <v>2001</v>
      </c>
      <c r="AO24">
        <v>42.41</v>
      </c>
      <c r="AP24">
        <v>1201.876</v>
      </c>
      <c r="AQ24">
        <v>714.55799999999999</v>
      </c>
      <c r="AR24">
        <v>29.766999999999999</v>
      </c>
      <c r="AS24">
        <v>0</v>
      </c>
      <c r="AT24">
        <v>0</v>
      </c>
      <c r="AV24">
        <v>31.1</v>
      </c>
      <c r="AX24">
        <v>2001</v>
      </c>
      <c r="AY24">
        <v>0</v>
      </c>
      <c r="AZ24">
        <v>442.49799999999999</v>
      </c>
      <c r="BA24">
        <v>1854.059</v>
      </c>
      <c r="BB24">
        <v>390.35</v>
      </c>
      <c r="BC24">
        <v>81.840999999999994</v>
      </c>
      <c r="BD24">
        <v>0</v>
      </c>
      <c r="BE24">
        <v>865.5</v>
      </c>
      <c r="BF24">
        <v>28.6</v>
      </c>
      <c r="BI24">
        <v>2001</v>
      </c>
      <c r="BJ24" t="s">
        <v>131</v>
      </c>
      <c r="BK24">
        <v>1</v>
      </c>
      <c r="BL24">
        <v>0</v>
      </c>
      <c r="BM24">
        <v>42</v>
      </c>
      <c r="BN24">
        <v>20</v>
      </c>
      <c r="BO24" t="s">
        <v>84</v>
      </c>
      <c r="BP24">
        <v>0.22600000000000001</v>
      </c>
      <c r="BS24">
        <v>2001</v>
      </c>
      <c r="BT24">
        <v>7.46</v>
      </c>
      <c r="BU24">
        <v>2.33</v>
      </c>
      <c r="BV24">
        <v>6.48</v>
      </c>
      <c r="BW24">
        <v>1.94</v>
      </c>
      <c r="BZ24" s="16">
        <v>2731</v>
      </c>
      <c r="CA24" s="16">
        <v>1186.0999999999999</v>
      </c>
      <c r="CE24" s="5">
        <v>2731</v>
      </c>
      <c r="CH24">
        <v>2001</v>
      </c>
      <c r="CN24" s="5">
        <v>1956</v>
      </c>
      <c r="CP24">
        <v>0.22600000000000001</v>
      </c>
      <c r="CQ24">
        <v>0.34399999999999997</v>
      </c>
      <c r="CR24">
        <v>0.41199999999999998</v>
      </c>
      <c r="CS24">
        <v>0.57299999999999995</v>
      </c>
      <c r="CT24">
        <v>0.76500000000000001</v>
      </c>
      <c r="CU24">
        <v>0.89800000000000002</v>
      </c>
      <c r="CW24">
        <f t="shared" si="10"/>
        <v>0</v>
      </c>
      <c r="CX24">
        <f t="shared" si="0"/>
        <v>149.98399999999998</v>
      </c>
      <c r="CY24">
        <f t="shared" si="1"/>
        <v>753.548</v>
      </c>
      <c r="CZ24">
        <f t="shared" si="2"/>
        <v>220.60499999999999</v>
      </c>
      <c r="DA24">
        <f t="shared" si="3"/>
        <v>61.965000000000003</v>
      </c>
      <c r="DB24">
        <f t="shared" si="4"/>
        <v>0</v>
      </c>
      <c r="DC24">
        <f t="shared" si="11"/>
        <v>1186.1019999999999</v>
      </c>
      <c r="DE24">
        <f t="shared" si="5"/>
        <v>9.4920000000000009</v>
      </c>
      <c r="DF24">
        <f t="shared" si="6"/>
        <v>406.60799999999995</v>
      </c>
      <c r="DG24">
        <f t="shared" si="7"/>
        <v>289.63599999999997</v>
      </c>
      <c r="DH24">
        <f t="shared" si="8"/>
        <v>16.616999999999997</v>
      </c>
      <c r="DI24">
        <f t="shared" si="9"/>
        <v>0</v>
      </c>
      <c r="DJ24">
        <f t="shared" si="12"/>
        <v>722.35299999999984</v>
      </c>
      <c r="DM24" s="10">
        <v>2731</v>
      </c>
      <c r="DN24" s="10">
        <v>1186.1019999999999</v>
      </c>
      <c r="DO24" s="10">
        <v>1956</v>
      </c>
      <c r="DP24" s="10">
        <v>722.35299999999984</v>
      </c>
      <c r="DQ24">
        <v>2618.174</v>
      </c>
    </row>
    <row r="25" spans="2:121">
      <c r="B25">
        <v>2002</v>
      </c>
      <c r="C25">
        <v>58</v>
      </c>
      <c r="Q25">
        <v>2002</v>
      </c>
      <c r="R25">
        <v>5.7530000000000001</v>
      </c>
      <c r="S25">
        <v>603.80399999999997</v>
      </c>
      <c r="T25">
        <v>2731.63</v>
      </c>
      <c r="U25">
        <v>1262.8399999999999</v>
      </c>
      <c r="V25">
        <v>72.412999999999997</v>
      </c>
      <c r="W25">
        <v>19.968</v>
      </c>
      <c r="Y25">
        <v>2002</v>
      </c>
      <c r="Z25">
        <v>128.76499999999999</v>
      </c>
      <c r="AA25">
        <v>445.33699999999999</v>
      </c>
      <c r="AB25">
        <v>180.995</v>
      </c>
      <c r="AC25">
        <v>43.423000000000002</v>
      </c>
      <c r="AD25">
        <v>6.0759999999999996</v>
      </c>
      <c r="AF25">
        <v>115.78</v>
      </c>
      <c r="AH25">
        <v>2002</v>
      </c>
      <c r="AI25">
        <v>4696.4079999999994</v>
      </c>
      <c r="AJ25">
        <v>1422.9</v>
      </c>
      <c r="AK25">
        <v>804.596</v>
      </c>
      <c r="AL25">
        <v>222.8</v>
      </c>
      <c r="AN25">
        <v>2002</v>
      </c>
      <c r="AO25">
        <v>128.76499999999999</v>
      </c>
      <c r="AP25">
        <v>445.33699999999999</v>
      </c>
      <c r="AQ25">
        <v>180.995</v>
      </c>
      <c r="AR25">
        <v>43.423000000000002</v>
      </c>
      <c r="AS25">
        <v>6.0759999999999996</v>
      </c>
      <c r="AT25">
        <v>0</v>
      </c>
      <c r="AV25">
        <v>35.200000000000003</v>
      </c>
      <c r="AX25">
        <v>2002</v>
      </c>
      <c r="AY25">
        <v>5.7530000000000001</v>
      </c>
      <c r="AZ25">
        <v>603.80399999999997</v>
      </c>
      <c r="BA25">
        <v>2731.6320000000001</v>
      </c>
      <c r="BB25">
        <v>1262.837</v>
      </c>
      <c r="BC25">
        <v>72.412999999999997</v>
      </c>
      <c r="BD25">
        <v>19.968</v>
      </c>
      <c r="BE25">
        <v>1422.9</v>
      </c>
      <c r="BF25">
        <v>27</v>
      </c>
      <c r="BI25">
        <v>2002</v>
      </c>
      <c r="BJ25" t="s">
        <v>131</v>
      </c>
      <c r="BK25">
        <v>1</v>
      </c>
      <c r="BL25">
        <v>6</v>
      </c>
      <c r="BM25">
        <v>126</v>
      </c>
      <c r="BN25">
        <v>58</v>
      </c>
      <c r="BO25" t="s">
        <v>84</v>
      </c>
      <c r="BP25">
        <v>0.218</v>
      </c>
      <c r="BS25">
        <v>2002</v>
      </c>
      <c r="BT25">
        <v>12.65</v>
      </c>
      <c r="BU25">
        <v>3.83</v>
      </c>
      <c r="BV25">
        <v>2.62</v>
      </c>
      <c r="BW25">
        <v>0.73</v>
      </c>
      <c r="BZ25" s="16">
        <v>4595</v>
      </c>
      <c r="CA25" s="16">
        <v>2164.5</v>
      </c>
      <c r="CE25" s="5">
        <v>4595</v>
      </c>
      <c r="CH25">
        <v>2002</v>
      </c>
      <c r="CN25">
        <v>787</v>
      </c>
      <c r="CP25">
        <v>0.218</v>
      </c>
      <c r="CQ25">
        <v>0.36199999999999999</v>
      </c>
      <c r="CR25">
        <v>0.44</v>
      </c>
      <c r="CS25">
        <v>0.56499999999999995</v>
      </c>
      <c r="CT25">
        <v>0.77400000000000002</v>
      </c>
      <c r="CU25">
        <v>1.042</v>
      </c>
      <c r="CW25">
        <f t="shared" si="10"/>
        <v>1.3080000000000001</v>
      </c>
      <c r="CX25">
        <f t="shared" si="0"/>
        <v>213.94200000000001</v>
      </c>
      <c r="CY25">
        <f t="shared" si="1"/>
        <v>1175.68</v>
      </c>
      <c r="CZ25">
        <f t="shared" si="2"/>
        <v>697.77499999999998</v>
      </c>
      <c r="DA25">
        <f t="shared" si="3"/>
        <v>54.954000000000001</v>
      </c>
      <c r="DB25">
        <f t="shared" si="4"/>
        <v>20.84</v>
      </c>
      <c r="DC25">
        <f t="shared" si="11"/>
        <v>2164.4990000000003</v>
      </c>
      <c r="DE25">
        <f t="shared" si="5"/>
        <v>27.468</v>
      </c>
      <c r="DF25">
        <f t="shared" si="6"/>
        <v>157.83199999999999</v>
      </c>
      <c r="DG25">
        <f t="shared" si="7"/>
        <v>77.88</v>
      </c>
      <c r="DH25">
        <f t="shared" si="8"/>
        <v>23.729999999999997</v>
      </c>
      <c r="DI25">
        <f t="shared" si="9"/>
        <v>4.6440000000000001</v>
      </c>
      <c r="DJ25">
        <f t="shared" si="12"/>
        <v>291.55399999999997</v>
      </c>
      <c r="DM25" s="10">
        <v>4595</v>
      </c>
      <c r="DN25" s="10">
        <v>2164.4990000000003</v>
      </c>
      <c r="DO25" s="10">
        <v>787</v>
      </c>
      <c r="DP25" s="10">
        <v>291.55399999999997</v>
      </c>
      <c r="DQ25">
        <v>2157.1709999999998</v>
      </c>
    </row>
    <row r="26" spans="2:121">
      <c r="B26">
        <v>2003</v>
      </c>
      <c r="C26">
        <v>10</v>
      </c>
      <c r="Q26">
        <v>2003</v>
      </c>
      <c r="R26">
        <v>36.113999999999997</v>
      </c>
      <c r="S26">
        <v>338.387</v>
      </c>
      <c r="T26">
        <v>927.30799999999999</v>
      </c>
      <c r="U26">
        <v>663.07899999999995</v>
      </c>
      <c r="V26">
        <v>304.09199999999998</v>
      </c>
      <c r="W26">
        <v>9.7989999999999995</v>
      </c>
      <c r="Y26">
        <v>2003</v>
      </c>
      <c r="Z26">
        <v>183.17400000000001</v>
      </c>
      <c r="AA26">
        <v>2692.77</v>
      </c>
      <c r="AB26">
        <v>566.58299999999997</v>
      </c>
      <c r="AC26">
        <v>133.184</v>
      </c>
      <c r="AD26">
        <v>77.486000000000004</v>
      </c>
      <c r="AF26">
        <v>12.672000000000001</v>
      </c>
      <c r="AH26">
        <v>2003</v>
      </c>
      <c r="AI26">
        <v>2278.779</v>
      </c>
      <c r="AJ26">
        <v>733.5</v>
      </c>
      <c r="AK26">
        <v>3653.1970000000001</v>
      </c>
      <c r="AL26">
        <v>1056.9000000000001</v>
      </c>
      <c r="AN26">
        <v>2003</v>
      </c>
      <c r="AO26">
        <v>183.17400000000001</v>
      </c>
      <c r="AP26">
        <v>2692.7669999999998</v>
      </c>
      <c r="AQ26">
        <v>566.58299999999997</v>
      </c>
      <c r="AR26">
        <v>133.184</v>
      </c>
      <c r="AS26">
        <v>77.486000000000004</v>
      </c>
      <c r="AT26">
        <v>0</v>
      </c>
      <c r="AV26">
        <v>34.6</v>
      </c>
      <c r="AX26">
        <v>2003</v>
      </c>
      <c r="AY26">
        <v>36.113999999999997</v>
      </c>
      <c r="AZ26">
        <v>338.387</v>
      </c>
      <c r="BA26">
        <v>927.30799999999999</v>
      </c>
      <c r="BB26">
        <v>663.07899999999995</v>
      </c>
      <c r="BC26">
        <v>304.09199999999998</v>
      </c>
      <c r="BD26">
        <v>9.7989999999999995</v>
      </c>
      <c r="BE26">
        <v>733.5</v>
      </c>
      <c r="BF26">
        <v>51.7</v>
      </c>
      <c r="BI26">
        <v>2003</v>
      </c>
      <c r="BJ26" t="s">
        <v>131</v>
      </c>
      <c r="BK26">
        <v>1</v>
      </c>
      <c r="BL26">
        <v>35</v>
      </c>
      <c r="BM26">
        <v>171</v>
      </c>
      <c r="BN26">
        <v>10</v>
      </c>
      <c r="BO26" t="s">
        <v>84</v>
      </c>
      <c r="BP26">
        <v>8.6999999999999994E-2</v>
      </c>
      <c r="BS26">
        <v>2003</v>
      </c>
      <c r="BT26">
        <v>6.14</v>
      </c>
      <c r="BU26">
        <v>1.98</v>
      </c>
      <c r="BV26">
        <v>11.9</v>
      </c>
      <c r="BW26">
        <v>3.44</v>
      </c>
      <c r="BZ26" s="16">
        <v>2238</v>
      </c>
      <c r="CA26" s="16">
        <v>1046.68</v>
      </c>
      <c r="CE26" s="5">
        <v>2238</v>
      </c>
      <c r="CH26">
        <v>2003</v>
      </c>
      <c r="CN26" s="5">
        <v>3414</v>
      </c>
      <c r="CP26">
        <v>8.6999999999999994E-2</v>
      </c>
      <c r="CQ26">
        <v>0.32200000000000001</v>
      </c>
      <c r="CR26">
        <v>0.41499999999999998</v>
      </c>
      <c r="CS26">
        <v>0.53500000000000003</v>
      </c>
      <c r="CT26">
        <v>0.67200000000000004</v>
      </c>
      <c r="CU26">
        <v>0.94499999999999995</v>
      </c>
      <c r="CW26">
        <f t="shared" si="10"/>
        <v>3.0449999999999999</v>
      </c>
      <c r="CX26">
        <f t="shared" si="0"/>
        <v>106.904</v>
      </c>
      <c r="CY26">
        <f t="shared" si="1"/>
        <v>378.065</v>
      </c>
      <c r="CZ26">
        <f t="shared" si="2"/>
        <v>348.28500000000003</v>
      </c>
      <c r="DA26">
        <f t="shared" si="3"/>
        <v>200.92800000000003</v>
      </c>
      <c r="DB26">
        <f t="shared" si="4"/>
        <v>9.4499999999999993</v>
      </c>
      <c r="DC26">
        <f t="shared" si="11"/>
        <v>1046.6770000000001</v>
      </c>
      <c r="DE26">
        <f t="shared" si="5"/>
        <v>14.876999999999999</v>
      </c>
      <c r="DF26">
        <f t="shared" si="6"/>
        <v>810.15200000000004</v>
      </c>
      <c r="DG26">
        <f t="shared" si="7"/>
        <v>219.95</v>
      </c>
      <c r="DH26">
        <f t="shared" si="8"/>
        <v>66.34</v>
      </c>
      <c r="DI26">
        <f t="shared" si="9"/>
        <v>48.384</v>
      </c>
      <c r="DJ26">
        <f t="shared" si="12"/>
        <v>1159.703</v>
      </c>
      <c r="DM26" s="10">
        <v>2238</v>
      </c>
      <c r="DN26" s="10">
        <v>1046.6770000000001</v>
      </c>
      <c r="DO26" s="10">
        <v>3414</v>
      </c>
      <c r="DP26" s="10">
        <v>1159.703</v>
      </c>
      <c r="DQ26">
        <v>1968.3920000000001</v>
      </c>
    </row>
    <row r="27" spans="2:121">
      <c r="B27">
        <v>2004</v>
      </c>
      <c r="C27">
        <v>13</v>
      </c>
      <c r="Q27">
        <v>2004</v>
      </c>
      <c r="R27">
        <v>141.78299999999999</v>
      </c>
      <c r="S27">
        <v>230.45400000000001</v>
      </c>
      <c r="T27">
        <v>971.29</v>
      </c>
      <c r="U27">
        <v>151.285</v>
      </c>
      <c r="V27">
        <v>52.445</v>
      </c>
      <c r="W27" t="s">
        <v>84</v>
      </c>
      <c r="Y27">
        <v>2004</v>
      </c>
      <c r="Z27">
        <v>74.632000000000005</v>
      </c>
      <c r="AA27">
        <v>363.73899999999998</v>
      </c>
      <c r="AB27">
        <v>197.934</v>
      </c>
      <c r="AC27">
        <v>7.7030000000000003</v>
      </c>
      <c r="AD27" t="s">
        <v>84</v>
      </c>
      <c r="AF27">
        <v>42.350999999999999</v>
      </c>
      <c r="AH27">
        <v>2004</v>
      </c>
      <c r="AI27">
        <v>1547.2570000000001</v>
      </c>
      <c r="AJ27">
        <v>404.8</v>
      </c>
      <c r="AK27">
        <v>644.00799999999992</v>
      </c>
      <c r="AL27">
        <v>154.69999999999999</v>
      </c>
      <c r="AN27">
        <v>2004</v>
      </c>
      <c r="AO27">
        <v>74.632000000000005</v>
      </c>
      <c r="AP27">
        <v>363.73899999999998</v>
      </c>
      <c r="AQ27">
        <v>197.934</v>
      </c>
      <c r="AR27">
        <v>7.7030000000000003</v>
      </c>
      <c r="AS27">
        <v>0</v>
      </c>
      <c r="AT27">
        <v>0</v>
      </c>
      <c r="AV27">
        <v>40</v>
      </c>
      <c r="AX27">
        <v>2004</v>
      </c>
      <c r="AY27">
        <v>141.78299999999999</v>
      </c>
      <c r="AZ27">
        <v>230.45400000000001</v>
      </c>
      <c r="BA27">
        <v>971.29</v>
      </c>
      <c r="BB27">
        <v>151.285</v>
      </c>
      <c r="BC27">
        <v>52.445</v>
      </c>
      <c r="BD27">
        <v>0</v>
      </c>
      <c r="BE27">
        <v>404.8</v>
      </c>
      <c r="BF27">
        <v>12.8</v>
      </c>
      <c r="BI27">
        <v>2004</v>
      </c>
      <c r="BJ27" t="s">
        <v>131</v>
      </c>
      <c r="BK27">
        <v>1</v>
      </c>
      <c r="BL27">
        <v>140</v>
      </c>
      <c r="BM27">
        <v>71</v>
      </c>
      <c r="BN27">
        <v>13</v>
      </c>
      <c r="BO27" t="s">
        <v>84</v>
      </c>
      <c r="BP27">
        <v>7.6999999999999999E-2</v>
      </c>
      <c r="BS27">
        <v>2004</v>
      </c>
      <c r="BT27">
        <v>4.17</v>
      </c>
      <c r="BU27">
        <v>1.0900000000000001</v>
      </c>
      <c r="BV27">
        <v>2.1</v>
      </c>
      <c r="BW27">
        <v>0.5</v>
      </c>
      <c r="BZ27" s="16">
        <v>1526</v>
      </c>
      <c r="CA27" s="16">
        <v>524.34</v>
      </c>
      <c r="CE27" s="5">
        <v>1526</v>
      </c>
      <c r="CH27">
        <v>2004</v>
      </c>
      <c r="CN27">
        <v>613</v>
      </c>
      <c r="CP27">
        <v>7.6999999999999999E-2</v>
      </c>
      <c r="CQ27">
        <v>0.251</v>
      </c>
      <c r="CR27">
        <v>0.372</v>
      </c>
      <c r="CS27">
        <v>0.46</v>
      </c>
      <c r="CT27">
        <v>0.60899999999999999</v>
      </c>
      <c r="CU27">
        <v>0.83099999999999996</v>
      </c>
      <c r="CW27">
        <f t="shared" si="10"/>
        <v>10.78</v>
      </c>
      <c r="CX27">
        <f t="shared" si="0"/>
        <v>56.976999999999997</v>
      </c>
      <c r="CY27">
        <f t="shared" si="1"/>
        <v>356.37599999999998</v>
      </c>
      <c r="CZ27">
        <f t="shared" si="2"/>
        <v>68.540000000000006</v>
      </c>
      <c r="DA27">
        <f t="shared" si="3"/>
        <v>31.667999999999999</v>
      </c>
      <c r="DB27">
        <f t="shared" si="4"/>
        <v>0</v>
      </c>
      <c r="DC27">
        <f t="shared" si="11"/>
        <v>524.34100000000001</v>
      </c>
      <c r="DE27">
        <f t="shared" si="5"/>
        <v>5.4669999999999996</v>
      </c>
      <c r="DF27">
        <f t="shared" si="6"/>
        <v>86.846000000000004</v>
      </c>
      <c r="DG27">
        <f t="shared" si="7"/>
        <v>69.935999999999993</v>
      </c>
      <c r="DH27">
        <f t="shared" si="8"/>
        <v>3.22</v>
      </c>
      <c r="DI27">
        <f t="shared" si="9"/>
        <v>0</v>
      </c>
      <c r="DJ27">
        <f t="shared" si="12"/>
        <v>165.46899999999999</v>
      </c>
      <c r="DM27" s="10">
        <v>1526</v>
      </c>
      <c r="DN27" s="10">
        <v>524.34100000000001</v>
      </c>
      <c r="DO27" s="10">
        <v>613</v>
      </c>
      <c r="DP27" s="10">
        <v>165.46899999999999</v>
      </c>
      <c r="DQ27">
        <v>1186.1659999999999</v>
      </c>
    </row>
    <row r="28" spans="2:121">
      <c r="B28">
        <v>2005</v>
      </c>
      <c r="C28">
        <v>15</v>
      </c>
      <c r="Q28">
        <v>2005</v>
      </c>
      <c r="R28">
        <v>26.427</v>
      </c>
      <c r="S28">
        <v>224.70099999999999</v>
      </c>
      <c r="T28">
        <v>1474.58</v>
      </c>
      <c r="U28">
        <v>495.64800000000002</v>
      </c>
      <c r="V28" t="s">
        <v>84</v>
      </c>
      <c r="W28" t="s">
        <v>84</v>
      </c>
      <c r="Y28">
        <v>2005</v>
      </c>
      <c r="Z28">
        <v>497.78199999999998</v>
      </c>
      <c r="AA28">
        <v>424.56200000000001</v>
      </c>
      <c r="AB28">
        <v>185.23</v>
      </c>
      <c r="AC28">
        <v>17.123999999999999</v>
      </c>
      <c r="AD28" t="s">
        <v>84</v>
      </c>
      <c r="AF28">
        <v>92.135999999999996</v>
      </c>
      <c r="AH28">
        <v>2005</v>
      </c>
      <c r="AI28">
        <v>2221.3559999999998</v>
      </c>
      <c r="AJ28">
        <v>546</v>
      </c>
      <c r="AK28">
        <v>1124.6980000000001</v>
      </c>
      <c r="AL28">
        <v>197.1</v>
      </c>
      <c r="AN28">
        <v>2005</v>
      </c>
      <c r="AO28">
        <v>497.78199999999998</v>
      </c>
      <c r="AP28">
        <v>424.56200000000001</v>
      </c>
      <c r="AQ28">
        <v>185.23</v>
      </c>
      <c r="AR28">
        <v>17.123999999999999</v>
      </c>
      <c r="AS28">
        <v>0</v>
      </c>
      <c r="AT28">
        <v>0</v>
      </c>
      <c r="AV28">
        <v>19.8</v>
      </c>
      <c r="AX28">
        <v>2005</v>
      </c>
      <c r="AY28">
        <v>26.427</v>
      </c>
      <c r="AZ28">
        <v>224.70099999999999</v>
      </c>
      <c r="BA28">
        <v>1474.5840000000001</v>
      </c>
      <c r="BB28">
        <v>495.64800000000002</v>
      </c>
      <c r="BC28">
        <v>0</v>
      </c>
      <c r="BD28">
        <v>0</v>
      </c>
      <c r="BE28">
        <v>546</v>
      </c>
      <c r="BF28">
        <v>30.6</v>
      </c>
      <c r="BI28">
        <v>2005</v>
      </c>
      <c r="BJ28" t="s">
        <v>131</v>
      </c>
      <c r="BK28">
        <v>1</v>
      </c>
      <c r="BL28">
        <v>26</v>
      </c>
      <c r="BM28">
        <v>487</v>
      </c>
      <c r="BN28">
        <v>15</v>
      </c>
      <c r="BO28" t="s">
        <v>84</v>
      </c>
      <c r="BP28">
        <v>6.2E-2</v>
      </c>
      <c r="BS28">
        <v>2005</v>
      </c>
      <c r="BT28">
        <v>5.98</v>
      </c>
      <c r="BU28">
        <v>1.47</v>
      </c>
      <c r="BV28">
        <v>3.66</v>
      </c>
      <c r="BW28">
        <v>0.64</v>
      </c>
      <c r="BZ28" s="16">
        <v>2221</v>
      </c>
      <c r="CA28" s="16">
        <v>859.56</v>
      </c>
      <c r="CE28" s="5">
        <v>2221</v>
      </c>
      <c r="CH28">
        <v>2005</v>
      </c>
      <c r="CN28" s="5">
        <v>1100</v>
      </c>
      <c r="CP28">
        <v>6.2E-2</v>
      </c>
      <c r="CQ28">
        <v>0.26100000000000001</v>
      </c>
      <c r="CR28">
        <v>0.36899999999999999</v>
      </c>
      <c r="CS28">
        <v>0.51400000000000001</v>
      </c>
      <c r="CT28">
        <v>0.69399999999999995</v>
      </c>
      <c r="CU28">
        <v>0.92100000000000004</v>
      </c>
      <c r="CW28">
        <f t="shared" si="10"/>
        <v>1.6120000000000001</v>
      </c>
      <c r="CX28">
        <f t="shared" si="0"/>
        <v>58.725000000000001</v>
      </c>
      <c r="CY28">
        <f t="shared" si="1"/>
        <v>544.27499999999998</v>
      </c>
      <c r="CZ28">
        <f t="shared" si="2"/>
        <v>254.94400000000002</v>
      </c>
      <c r="DA28">
        <f t="shared" si="3"/>
        <v>0</v>
      </c>
      <c r="DB28">
        <f t="shared" si="4"/>
        <v>0</v>
      </c>
      <c r="DC28">
        <f t="shared" si="11"/>
        <v>859.55600000000004</v>
      </c>
      <c r="DE28">
        <f t="shared" si="5"/>
        <v>30.193999999999999</v>
      </c>
      <c r="DF28">
        <f t="shared" si="6"/>
        <v>108.315</v>
      </c>
      <c r="DG28">
        <f t="shared" si="7"/>
        <v>66.789000000000001</v>
      </c>
      <c r="DH28">
        <f t="shared" si="8"/>
        <v>8.7379999999999995</v>
      </c>
      <c r="DI28">
        <f t="shared" si="9"/>
        <v>0</v>
      </c>
      <c r="DJ28">
        <f t="shared" si="12"/>
        <v>214.036</v>
      </c>
      <c r="DM28" s="10">
        <v>2221</v>
      </c>
      <c r="DN28" s="10">
        <v>859.55600000000004</v>
      </c>
      <c r="DO28" s="10">
        <v>1100</v>
      </c>
      <c r="DP28" s="10">
        <v>214.036</v>
      </c>
      <c r="DQ28">
        <v>997.34799999999996</v>
      </c>
    </row>
    <row r="29" spans="2:121">
      <c r="B29">
        <v>2006</v>
      </c>
      <c r="C29">
        <v>7</v>
      </c>
      <c r="Q29">
        <v>2006</v>
      </c>
      <c r="R29">
        <v>52</v>
      </c>
      <c r="S29">
        <v>429.43299999999999</v>
      </c>
      <c r="T29">
        <v>1319.66</v>
      </c>
      <c r="U29">
        <v>465.95499999999998</v>
      </c>
      <c r="V29">
        <v>36.634</v>
      </c>
      <c r="W29">
        <v>12.916</v>
      </c>
      <c r="Y29">
        <v>2006</v>
      </c>
      <c r="Z29">
        <v>747.70100000000002</v>
      </c>
      <c r="AA29">
        <v>476.7</v>
      </c>
      <c r="AB29">
        <v>267.90199999999999</v>
      </c>
      <c r="AC29">
        <v>21.512</v>
      </c>
      <c r="AD29" t="s">
        <v>84</v>
      </c>
      <c r="AF29">
        <v>167.26599999999999</v>
      </c>
      <c r="AH29">
        <v>2006</v>
      </c>
      <c r="AI29">
        <v>2316.5980000000004</v>
      </c>
      <c r="AJ29">
        <v>489.8</v>
      </c>
      <c r="AK29">
        <v>1513.8150000000001</v>
      </c>
      <c r="AL29">
        <v>252.9</v>
      </c>
      <c r="AN29">
        <v>2006</v>
      </c>
      <c r="AO29">
        <v>747.70100000000002</v>
      </c>
      <c r="AP29">
        <v>476.7</v>
      </c>
      <c r="AQ29">
        <v>267.90199999999999</v>
      </c>
      <c r="AR29">
        <v>21.512</v>
      </c>
      <c r="AS29">
        <v>0</v>
      </c>
      <c r="AT29">
        <v>0</v>
      </c>
      <c r="AV29">
        <v>17.8</v>
      </c>
      <c r="AX29">
        <v>2006</v>
      </c>
      <c r="AY29">
        <v>52</v>
      </c>
      <c r="AZ29">
        <v>429.43299999999999</v>
      </c>
      <c r="BA29">
        <v>1319.662</v>
      </c>
      <c r="BB29">
        <v>465.95499999999998</v>
      </c>
      <c r="BC29">
        <v>36.634</v>
      </c>
      <c r="BD29">
        <v>12.916</v>
      </c>
      <c r="BE29">
        <v>489.8</v>
      </c>
      <c r="BF29">
        <v>29.1</v>
      </c>
      <c r="BI29">
        <v>2006</v>
      </c>
      <c r="BJ29" t="s">
        <v>131</v>
      </c>
      <c r="BK29">
        <v>1</v>
      </c>
      <c r="BL29">
        <v>52</v>
      </c>
      <c r="BM29">
        <v>748</v>
      </c>
      <c r="BN29">
        <v>7</v>
      </c>
      <c r="BO29" t="s">
        <v>84</v>
      </c>
      <c r="BP29">
        <v>0.106</v>
      </c>
      <c r="BS29">
        <v>2006</v>
      </c>
      <c r="BT29">
        <v>6.24</v>
      </c>
      <c r="BU29">
        <v>1.32</v>
      </c>
      <c r="BV29">
        <v>4.93</v>
      </c>
      <c r="BW29">
        <v>0.82</v>
      </c>
      <c r="BZ29" s="16">
        <v>2317</v>
      </c>
      <c r="CA29" s="16">
        <v>917.48</v>
      </c>
      <c r="CE29" s="5">
        <v>2317</v>
      </c>
      <c r="CH29">
        <v>2006</v>
      </c>
      <c r="CN29" s="5">
        <v>1514</v>
      </c>
      <c r="CP29">
        <v>0.106</v>
      </c>
      <c r="CQ29">
        <v>0.30499999999999999</v>
      </c>
      <c r="CR29">
        <v>0.39200000000000002</v>
      </c>
      <c r="CS29">
        <v>0.47799999999999998</v>
      </c>
      <c r="CT29">
        <v>0.78100000000000003</v>
      </c>
      <c r="CU29">
        <v>0.92600000000000005</v>
      </c>
      <c r="CW29">
        <f t="shared" si="10"/>
        <v>5.5119999999999996</v>
      </c>
      <c r="CX29">
        <f t="shared" si="0"/>
        <v>130.845</v>
      </c>
      <c r="CY29">
        <f t="shared" si="1"/>
        <v>517.44000000000005</v>
      </c>
      <c r="CZ29">
        <f t="shared" si="2"/>
        <v>222.74799999999999</v>
      </c>
      <c r="DA29">
        <f t="shared" si="3"/>
        <v>28.897000000000002</v>
      </c>
      <c r="DB29">
        <f t="shared" si="4"/>
        <v>12.038</v>
      </c>
      <c r="DC29">
        <f t="shared" si="11"/>
        <v>917.48000000000013</v>
      </c>
      <c r="DE29">
        <f t="shared" si="5"/>
        <v>79.287999999999997</v>
      </c>
      <c r="DF29">
        <f t="shared" si="6"/>
        <v>145.48499999999999</v>
      </c>
      <c r="DG29">
        <f t="shared" si="7"/>
        <v>105.056</v>
      </c>
      <c r="DH29">
        <f t="shared" si="8"/>
        <v>10.516</v>
      </c>
      <c r="DI29">
        <f t="shared" si="9"/>
        <v>0</v>
      </c>
      <c r="DJ29">
        <f t="shared" si="12"/>
        <v>340.34499999999997</v>
      </c>
      <c r="DM29" s="10">
        <v>2317</v>
      </c>
      <c r="DN29" s="10">
        <v>917.48000000000013</v>
      </c>
      <c r="DO29" s="10">
        <v>1514</v>
      </c>
      <c r="DP29" s="10">
        <v>340.34499999999997</v>
      </c>
      <c r="DQ29">
        <v>619.91899999999998</v>
      </c>
    </row>
    <row r="30" spans="2:121">
      <c r="B30">
        <v>2007</v>
      </c>
      <c r="C30">
        <v>6</v>
      </c>
      <c r="Q30">
        <v>2007</v>
      </c>
      <c r="R30">
        <v>11.617000000000001</v>
      </c>
      <c r="S30">
        <v>871.93100000000004</v>
      </c>
      <c r="T30">
        <v>2401.89</v>
      </c>
      <c r="U30">
        <v>1587.16</v>
      </c>
      <c r="V30">
        <v>82.471999999999994</v>
      </c>
      <c r="W30" t="s">
        <v>84</v>
      </c>
      <c r="Y30">
        <v>2007</v>
      </c>
      <c r="Z30">
        <v>119.86499999999999</v>
      </c>
      <c r="AA30">
        <v>2033.08</v>
      </c>
      <c r="AB30">
        <v>1562.12</v>
      </c>
      <c r="AC30">
        <v>461.11</v>
      </c>
      <c r="AD30">
        <v>40.139000000000003</v>
      </c>
      <c r="AF30">
        <v>128.261</v>
      </c>
      <c r="AH30">
        <v>2007</v>
      </c>
      <c r="AI30">
        <v>4955.07</v>
      </c>
      <c r="AJ30">
        <v>1325.9</v>
      </c>
      <c r="AK30">
        <v>4216.3139999999994</v>
      </c>
      <c r="AL30">
        <v>1089.5999999999999</v>
      </c>
      <c r="AN30">
        <v>2007</v>
      </c>
      <c r="AO30">
        <v>119.86499999999999</v>
      </c>
      <c r="AP30">
        <v>2033.078</v>
      </c>
      <c r="AQ30">
        <v>1562.116</v>
      </c>
      <c r="AR30">
        <v>461.11</v>
      </c>
      <c r="AS30">
        <v>40.139000000000003</v>
      </c>
      <c r="AT30">
        <v>0</v>
      </c>
      <c r="AV30">
        <v>21.9</v>
      </c>
      <c r="AX30">
        <v>2007</v>
      </c>
      <c r="AY30">
        <v>11.617000000000001</v>
      </c>
      <c r="AZ30">
        <v>871.93100000000004</v>
      </c>
      <c r="BA30">
        <v>2401.8919999999998</v>
      </c>
      <c r="BB30">
        <v>1587.1569999999999</v>
      </c>
      <c r="BC30">
        <v>82.471999999999994</v>
      </c>
      <c r="BD30">
        <v>0</v>
      </c>
      <c r="BE30">
        <v>1325.9</v>
      </c>
      <c r="BF30">
        <v>40.5</v>
      </c>
      <c r="BI30">
        <v>2007</v>
      </c>
      <c r="BJ30" t="s">
        <v>131</v>
      </c>
      <c r="BK30">
        <v>1</v>
      </c>
      <c r="BL30">
        <v>12</v>
      </c>
      <c r="BM30">
        <v>120</v>
      </c>
      <c r="BN30">
        <v>6</v>
      </c>
      <c r="BO30" t="s">
        <v>84</v>
      </c>
      <c r="BP30">
        <v>4.5999999999999999E-2</v>
      </c>
      <c r="BS30">
        <v>2007</v>
      </c>
      <c r="BT30">
        <v>13.35</v>
      </c>
      <c r="BU30">
        <v>3.57</v>
      </c>
      <c r="BV30">
        <v>13.74</v>
      </c>
      <c r="BW30">
        <v>3.55</v>
      </c>
      <c r="BZ30" s="16">
        <v>4955</v>
      </c>
      <c r="CA30" s="16">
        <v>2057.9699999999998</v>
      </c>
      <c r="CE30" s="5">
        <v>4955</v>
      </c>
      <c r="CH30">
        <v>2007</v>
      </c>
      <c r="CN30" s="5">
        <v>4216</v>
      </c>
      <c r="CP30">
        <v>4.5999999999999999E-2</v>
      </c>
      <c r="CQ30">
        <v>0.28599999999999998</v>
      </c>
      <c r="CR30">
        <v>0.39800000000000002</v>
      </c>
      <c r="CS30">
        <v>0.505</v>
      </c>
      <c r="CT30">
        <v>0.61699999999999999</v>
      </c>
      <c r="CU30">
        <v>0.85699999999999998</v>
      </c>
      <c r="CW30">
        <f t="shared" si="10"/>
        <v>0.55200000000000005</v>
      </c>
      <c r="CX30">
        <f t="shared" si="0"/>
        <v>249.39199999999997</v>
      </c>
      <c r="CY30">
        <f t="shared" si="1"/>
        <v>955.99600000000009</v>
      </c>
      <c r="CZ30">
        <f t="shared" si="2"/>
        <v>801.43500000000006</v>
      </c>
      <c r="DA30">
        <f t="shared" si="3"/>
        <v>50.594000000000001</v>
      </c>
      <c r="DB30">
        <f t="shared" si="4"/>
        <v>0</v>
      </c>
      <c r="DC30">
        <f t="shared" si="11"/>
        <v>2057.9690000000001</v>
      </c>
      <c r="DE30">
        <f t="shared" si="5"/>
        <v>5.52</v>
      </c>
      <c r="DF30">
        <f t="shared" si="6"/>
        <v>581.43799999999999</v>
      </c>
      <c r="DG30">
        <f t="shared" si="7"/>
        <v>621.67600000000004</v>
      </c>
      <c r="DH30">
        <f t="shared" si="8"/>
        <v>232.80500000000001</v>
      </c>
      <c r="DI30">
        <f t="shared" si="9"/>
        <v>24.68</v>
      </c>
      <c r="DJ30">
        <f t="shared" si="12"/>
        <v>1466.1190000000001</v>
      </c>
      <c r="DM30" s="10">
        <v>4955</v>
      </c>
      <c r="DN30" s="10">
        <v>2057.9690000000001</v>
      </c>
      <c r="DO30" s="10">
        <v>4216</v>
      </c>
      <c r="DP30" s="10">
        <v>1466.1190000000001</v>
      </c>
      <c r="DQ30">
        <v>632.16099999999994</v>
      </c>
    </row>
    <row r="31" spans="2:121">
      <c r="B31">
        <v>2008</v>
      </c>
      <c r="C31">
        <v>2</v>
      </c>
      <c r="Q31">
        <v>2008</v>
      </c>
      <c r="R31">
        <v>66.474999999999994</v>
      </c>
      <c r="S31">
        <v>679.85500000000002</v>
      </c>
      <c r="T31">
        <v>3048.53</v>
      </c>
      <c r="U31">
        <v>601.91099999999994</v>
      </c>
      <c r="V31">
        <v>59.311</v>
      </c>
      <c r="W31">
        <v>17.779</v>
      </c>
      <c r="Y31">
        <v>2008</v>
      </c>
      <c r="Z31">
        <v>445.49</v>
      </c>
      <c r="AA31">
        <v>1803.01</v>
      </c>
      <c r="AB31">
        <v>2712.28</v>
      </c>
      <c r="AC31">
        <v>858.23699999999997</v>
      </c>
      <c r="AD31">
        <v>18.106000000000002</v>
      </c>
      <c r="AF31">
        <v>12.974</v>
      </c>
      <c r="AH31">
        <v>2008</v>
      </c>
      <c r="AI31">
        <v>4473.8609999999999</v>
      </c>
      <c r="AJ31">
        <v>1141.4000000000001</v>
      </c>
      <c r="AK31">
        <v>5837.1230000000005</v>
      </c>
      <c r="AL31">
        <v>1505.6</v>
      </c>
      <c r="AN31">
        <v>2008</v>
      </c>
      <c r="AO31">
        <v>445.49</v>
      </c>
      <c r="AP31">
        <v>1803.0129999999999</v>
      </c>
      <c r="AQ31">
        <v>2712.2840000000001</v>
      </c>
      <c r="AR31">
        <v>858.23699999999997</v>
      </c>
      <c r="AS31">
        <v>18.106000000000002</v>
      </c>
      <c r="AT31">
        <v>0</v>
      </c>
      <c r="AV31">
        <v>44.3</v>
      </c>
      <c r="AX31">
        <v>2008</v>
      </c>
      <c r="AY31">
        <v>66.474999999999994</v>
      </c>
      <c r="AZ31">
        <v>679.85500000000002</v>
      </c>
      <c r="BA31">
        <v>3048.529</v>
      </c>
      <c r="BB31">
        <v>601.91099999999994</v>
      </c>
      <c r="BC31">
        <v>59.311</v>
      </c>
      <c r="BD31">
        <v>17.779</v>
      </c>
      <c r="BE31">
        <v>1141.4000000000001</v>
      </c>
      <c r="BF31">
        <v>29.1</v>
      </c>
      <c r="BI31">
        <v>2008</v>
      </c>
      <c r="BJ31" t="s">
        <v>131</v>
      </c>
      <c r="BK31">
        <v>1</v>
      </c>
      <c r="BL31">
        <v>66</v>
      </c>
      <c r="BM31">
        <v>445</v>
      </c>
      <c r="BN31">
        <v>2</v>
      </c>
      <c r="BO31" t="s">
        <v>84</v>
      </c>
      <c r="BP31">
        <v>0.12</v>
      </c>
      <c r="BS31">
        <v>2008</v>
      </c>
      <c r="BT31">
        <v>12.05</v>
      </c>
      <c r="BU31">
        <v>3.08</v>
      </c>
      <c r="BV31">
        <v>19.02</v>
      </c>
      <c r="BW31">
        <v>4.91</v>
      </c>
      <c r="BZ31" s="16">
        <v>4474</v>
      </c>
      <c r="CA31" s="16">
        <v>1750.17</v>
      </c>
      <c r="CE31" s="5">
        <v>4474</v>
      </c>
      <c r="CH31">
        <v>2008</v>
      </c>
      <c r="CN31" s="5">
        <v>5837</v>
      </c>
      <c r="CP31">
        <v>0.12</v>
      </c>
      <c r="CQ31">
        <v>0.28199999999999997</v>
      </c>
      <c r="CR31">
        <v>0.39200000000000002</v>
      </c>
      <c r="CS31">
        <v>0.504</v>
      </c>
      <c r="CT31">
        <v>0.61599999999999999</v>
      </c>
      <c r="CU31">
        <v>0.86299999999999999</v>
      </c>
      <c r="CW31">
        <f t="shared" si="10"/>
        <v>7.92</v>
      </c>
      <c r="CX31">
        <f t="shared" si="0"/>
        <v>191.76</v>
      </c>
      <c r="CY31">
        <f t="shared" si="1"/>
        <v>1195.2080000000001</v>
      </c>
      <c r="CZ31">
        <f t="shared" si="2"/>
        <v>303.40800000000002</v>
      </c>
      <c r="DA31">
        <f t="shared" si="3"/>
        <v>36.344000000000001</v>
      </c>
      <c r="DB31">
        <f t="shared" si="4"/>
        <v>15.533999999999999</v>
      </c>
      <c r="DC31">
        <f t="shared" si="11"/>
        <v>1750.1740000000004</v>
      </c>
      <c r="DE31">
        <f t="shared" si="5"/>
        <v>53.4</v>
      </c>
      <c r="DF31">
        <f t="shared" si="6"/>
        <v>508.44599999999997</v>
      </c>
      <c r="DG31">
        <f t="shared" si="7"/>
        <v>1063.104</v>
      </c>
      <c r="DH31">
        <f t="shared" si="8"/>
        <v>432.43200000000002</v>
      </c>
      <c r="DI31">
        <f t="shared" si="9"/>
        <v>11.087999999999999</v>
      </c>
      <c r="DJ31">
        <f t="shared" si="12"/>
        <v>2068.4700000000003</v>
      </c>
      <c r="DM31" s="10">
        <v>4474</v>
      </c>
      <c r="DN31" s="10">
        <v>1750.1740000000004</v>
      </c>
      <c r="DO31" s="10">
        <v>5837</v>
      </c>
      <c r="DP31" s="10">
        <v>2068.4700000000003</v>
      </c>
      <c r="DQ31">
        <v>698.07799999999997</v>
      </c>
    </row>
    <row r="32" spans="2:121">
      <c r="B32">
        <v>2009</v>
      </c>
      <c r="C32">
        <v>9</v>
      </c>
      <c r="Q32">
        <v>2009</v>
      </c>
      <c r="R32">
        <v>144.27000000000001</v>
      </c>
      <c r="S32">
        <v>1091.47</v>
      </c>
      <c r="T32">
        <v>2951.47</v>
      </c>
      <c r="U32">
        <v>1840.18</v>
      </c>
      <c r="V32">
        <v>143.15700000000001</v>
      </c>
      <c r="W32" t="s">
        <v>84</v>
      </c>
      <c r="Y32">
        <v>2009</v>
      </c>
      <c r="Z32">
        <v>647.69000000000005</v>
      </c>
      <c r="AA32">
        <v>4283.76</v>
      </c>
      <c r="AB32">
        <v>2716.92</v>
      </c>
      <c r="AC32">
        <v>194.89599999999999</v>
      </c>
      <c r="AD32">
        <v>21.635000000000002</v>
      </c>
      <c r="AF32">
        <v>85.525999999999996</v>
      </c>
      <c r="AH32">
        <v>2009</v>
      </c>
      <c r="AI32">
        <v>6170.5470000000005</v>
      </c>
      <c r="AJ32">
        <v>1442.2</v>
      </c>
      <c r="AK32">
        <v>7864.9010000000007</v>
      </c>
      <c r="AL32">
        <v>1827.8</v>
      </c>
      <c r="AN32">
        <v>2009</v>
      </c>
      <c r="AO32">
        <v>647.69000000000005</v>
      </c>
      <c r="AP32">
        <v>4283.76</v>
      </c>
      <c r="AQ32">
        <v>2716.9180000000001</v>
      </c>
      <c r="AR32">
        <v>194.89599999999999</v>
      </c>
      <c r="AS32">
        <v>21.635000000000002</v>
      </c>
      <c r="AT32">
        <v>0</v>
      </c>
      <c r="AV32">
        <v>40.9</v>
      </c>
      <c r="AX32">
        <v>2009</v>
      </c>
      <c r="AY32">
        <v>144.27000000000001</v>
      </c>
      <c r="AZ32">
        <v>1091.472</v>
      </c>
      <c r="BA32">
        <v>2951.47</v>
      </c>
      <c r="BB32">
        <v>1840.1780000000001</v>
      </c>
      <c r="BC32">
        <v>143.15700000000001</v>
      </c>
      <c r="BD32">
        <v>0</v>
      </c>
      <c r="BE32">
        <v>1442.2</v>
      </c>
      <c r="BF32">
        <v>48.1</v>
      </c>
      <c r="BI32">
        <v>2009</v>
      </c>
      <c r="BJ32" t="s">
        <v>131</v>
      </c>
      <c r="BK32">
        <v>1</v>
      </c>
      <c r="BL32">
        <v>144</v>
      </c>
      <c r="BM32">
        <v>581</v>
      </c>
      <c r="BN32">
        <v>9</v>
      </c>
      <c r="BO32" t="s">
        <v>84</v>
      </c>
      <c r="BP32">
        <v>0.153</v>
      </c>
      <c r="BS32">
        <v>2009</v>
      </c>
      <c r="BT32">
        <v>16.63</v>
      </c>
      <c r="BU32">
        <v>3.89</v>
      </c>
      <c r="BV32">
        <v>25.63</v>
      </c>
      <c r="BW32">
        <v>5.96</v>
      </c>
      <c r="BZ32" s="16">
        <v>6171</v>
      </c>
      <c r="CA32" s="16">
        <v>2464.11</v>
      </c>
      <c r="CE32" s="5">
        <v>6171</v>
      </c>
      <c r="CH32">
        <v>2009</v>
      </c>
      <c r="CN32" s="5">
        <v>7059</v>
      </c>
      <c r="CP32">
        <v>0.153</v>
      </c>
      <c r="CQ32">
        <v>0.29199999999999998</v>
      </c>
      <c r="CR32">
        <v>0.39100000000000001</v>
      </c>
      <c r="CS32">
        <v>0.48399999999999999</v>
      </c>
      <c r="CT32">
        <v>0.58599999999999997</v>
      </c>
      <c r="CU32">
        <v>0.89500000000000002</v>
      </c>
      <c r="CW32">
        <f t="shared" si="10"/>
        <v>22.032</v>
      </c>
      <c r="CX32">
        <f t="shared" si="0"/>
        <v>318.572</v>
      </c>
      <c r="CY32">
        <f t="shared" si="1"/>
        <v>1153.8410000000001</v>
      </c>
      <c r="CZ32">
        <f t="shared" si="2"/>
        <v>912.82399999999996</v>
      </c>
      <c r="DA32">
        <f t="shared" si="3"/>
        <v>56.841999999999999</v>
      </c>
      <c r="DB32">
        <f t="shared" si="4"/>
        <v>0</v>
      </c>
      <c r="DC32">
        <f t="shared" si="11"/>
        <v>2464.1110000000003</v>
      </c>
      <c r="DE32">
        <f t="shared" si="5"/>
        <v>88.893000000000001</v>
      </c>
      <c r="DF32">
        <f t="shared" si="6"/>
        <v>1122.74</v>
      </c>
      <c r="DG32">
        <f t="shared" si="7"/>
        <v>953.649</v>
      </c>
      <c r="DH32">
        <f t="shared" si="8"/>
        <v>84.7</v>
      </c>
      <c r="DI32">
        <f t="shared" si="9"/>
        <v>11.133999999999999</v>
      </c>
      <c r="DJ32">
        <f t="shared" si="12"/>
        <v>2261.116</v>
      </c>
      <c r="DM32" s="10">
        <v>6171</v>
      </c>
      <c r="DN32" s="10">
        <v>2464.1110000000003</v>
      </c>
      <c r="DO32" s="10">
        <v>7059</v>
      </c>
      <c r="DP32" s="10">
        <v>2261.116</v>
      </c>
      <c r="DQ32">
        <v>638.44000000000005</v>
      </c>
    </row>
    <row r="33" spans="2:121">
      <c r="B33">
        <v>2010</v>
      </c>
      <c r="C33">
        <v>3</v>
      </c>
      <c r="Q33">
        <v>2010</v>
      </c>
      <c r="R33">
        <v>35.631</v>
      </c>
      <c r="S33">
        <v>1073.25</v>
      </c>
      <c r="T33">
        <v>3895.3</v>
      </c>
      <c r="U33">
        <v>1813.94</v>
      </c>
      <c r="V33">
        <v>279.33600000000001</v>
      </c>
      <c r="W33">
        <v>23.271999999999998</v>
      </c>
      <c r="Y33">
        <v>2010</v>
      </c>
      <c r="Z33">
        <v>969.87800000000004</v>
      </c>
      <c r="AA33">
        <v>4539.6000000000004</v>
      </c>
      <c r="AB33">
        <v>2576.1799999999998</v>
      </c>
      <c r="AC33">
        <v>302.57900000000001</v>
      </c>
      <c r="AD33">
        <v>14.545999999999999</v>
      </c>
      <c r="AF33">
        <v>62.567</v>
      </c>
      <c r="AH33">
        <v>2010</v>
      </c>
      <c r="AI33">
        <v>7120.7290000000012</v>
      </c>
      <c r="AJ33">
        <v>1778.5</v>
      </c>
      <c r="AK33">
        <v>8402.7829999999994</v>
      </c>
      <c r="AL33">
        <v>1652.7</v>
      </c>
      <c r="AN33">
        <v>2010</v>
      </c>
      <c r="AO33">
        <v>969.87800000000004</v>
      </c>
      <c r="AP33">
        <v>4539.6019999999999</v>
      </c>
      <c r="AQ33">
        <v>2576.1849999999999</v>
      </c>
      <c r="AR33">
        <v>302.57900000000001</v>
      </c>
      <c r="AS33">
        <v>14.545999999999999</v>
      </c>
      <c r="AT33">
        <v>0</v>
      </c>
      <c r="AV33">
        <v>59.5</v>
      </c>
      <c r="AX33">
        <v>2010</v>
      </c>
      <c r="AY33">
        <v>35.631</v>
      </c>
      <c r="AZ33">
        <v>1073.248</v>
      </c>
      <c r="BA33">
        <v>3895.2950000000001</v>
      </c>
      <c r="BB33">
        <v>1813.9369999999999</v>
      </c>
      <c r="BC33">
        <v>279.33600000000001</v>
      </c>
      <c r="BD33">
        <v>23.271999999999998</v>
      </c>
      <c r="BE33">
        <v>1778.5</v>
      </c>
      <c r="BF33">
        <v>41.5</v>
      </c>
      <c r="BI33">
        <v>2010</v>
      </c>
      <c r="BJ33" t="s">
        <v>131</v>
      </c>
      <c r="BK33">
        <v>1</v>
      </c>
      <c r="BL33">
        <v>36</v>
      </c>
      <c r="BM33">
        <v>970</v>
      </c>
      <c r="BN33">
        <v>3</v>
      </c>
      <c r="BO33" t="s">
        <v>84</v>
      </c>
      <c r="BP33">
        <v>0.13100000000000001</v>
      </c>
      <c r="BS33">
        <v>2010</v>
      </c>
      <c r="BT33">
        <v>19.190000000000001</v>
      </c>
      <c r="BU33">
        <v>4.79</v>
      </c>
      <c r="BV33">
        <v>27.38</v>
      </c>
      <c r="BW33">
        <v>5.39</v>
      </c>
      <c r="BZ33" s="16">
        <v>7121</v>
      </c>
      <c r="CA33" s="16">
        <v>3010.84</v>
      </c>
      <c r="CE33" s="5">
        <v>7121</v>
      </c>
      <c r="CH33">
        <v>2010</v>
      </c>
      <c r="CN33" s="5">
        <v>8403</v>
      </c>
      <c r="CP33">
        <v>0.13100000000000001</v>
      </c>
      <c r="CQ33">
        <v>0.32300000000000001</v>
      </c>
      <c r="CR33">
        <v>0.40100000000000002</v>
      </c>
      <c r="CS33">
        <v>0.504</v>
      </c>
      <c r="CT33">
        <v>0.59499999999999997</v>
      </c>
      <c r="CU33">
        <v>0.75600000000000001</v>
      </c>
      <c r="CW33">
        <f t="shared" si="10"/>
        <v>4.7160000000000002</v>
      </c>
      <c r="CX33">
        <f t="shared" si="0"/>
        <v>346.57900000000001</v>
      </c>
      <c r="CY33">
        <f t="shared" si="1"/>
        <v>1561.895</v>
      </c>
      <c r="CZ33">
        <f t="shared" si="2"/>
        <v>914.25599999999997</v>
      </c>
      <c r="DA33">
        <f t="shared" si="3"/>
        <v>166.005</v>
      </c>
      <c r="DB33">
        <f t="shared" si="4"/>
        <v>17.388000000000002</v>
      </c>
      <c r="DC33">
        <f t="shared" si="11"/>
        <v>3010.8389999999999</v>
      </c>
      <c r="DE33">
        <f t="shared" si="5"/>
        <v>127.07000000000001</v>
      </c>
      <c r="DF33">
        <f t="shared" si="6"/>
        <v>1466.42</v>
      </c>
      <c r="DG33">
        <f t="shared" si="7"/>
        <v>1032.9760000000001</v>
      </c>
      <c r="DH33">
        <f t="shared" si="8"/>
        <v>152.71199999999999</v>
      </c>
      <c r="DI33">
        <f t="shared" si="9"/>
        <v>8.9249999999999989</v>
      </c>
      <c r="DJ33">
        <f t="shared" si="12"/>
        <v>2788.1030000000005</v>
      </c>
      <c r="DM33" s="10">
        <v>7121</v>
      </c>
      <c r="DN33" s="10">
        <v>3010.8389999999999</v>
      </c>
      <c r="DO33" s="10">
        <v>8403</v>
      </c>
      <c r="DP33" s="10">
        <v>2788.1030000000005</v>
      </c>
      <c r="DQ33">
        <v>633.298</v>
      </c>
    </row>
    <row r="34" spans="2:121">
      <c r="B34">
        <v>2011</v>
      </c>
      <c r="C34">
        <v>1</v>
      </c>
      <c r="Q34">
        <v>2011</v>
      </c>
      <c r="R34">
        <v>68.478999999999999</v>
      </c>
      <c r="S34">
        <v>78.575000000000003</v>
      </c>
      <c r="T34">
        <v>2207.29</v>
      </c>
      <c r="U34">
        <v>1712.39</v>
      </c>
      <c r="V34">
        <v>255.952</v>
      </c>
      <c r="W34">
        <v>31.14</v>
      </c>
      <c r="Y34">
        <v>2011</v>
      </c>
      <c r="Z34">
        <v>304.06299999999999</v>
      </c>
      <c r="AA34">
        <v>1945.3</v>
      </c>
      <c r="AB34">
        <v>1068.6300000000001</v>
      </c>
      <c r="AC34">
        <v>405.88900000000001</v>
      </c>
      <c r="AD34">
        <v>102.09399999999999</v>
      </c>
      <c r="AF34">
        <v>74.828000000000003</v>
      </c>
      <c r="AH34">
        <v>2011</v>
      </c>
      <c r="AI34">
        <v>4353.8260000000009</v>
      </c>
      <c r="AJ34">
        <v>1026.5999999999999</v>
      </c>
      <c r="AK34">
        <v>3825.9760000000001</v>
      </c>
      <c r="AX34">
        <v>2011</v>
      </c>
      <c r="AY34">
        <v>68.478999999999999</v>
      </c>
      <c r="AZ34">
        <v>78.575000000000003</v>
      </c>
      <c r="BA34">
        <v>2207.2930000000001</v>
      </c>
      <c r="BB34">
        <v>1712.3869999999999</v>
      </c>
      <c r="BC34">
        <v>255.952</v>
      </c>
      <c r="BD34">
        <v>31.14</v>
      </c>
      <c r="BE34">
        <v>1026.5999999999999</v>
      </c>
      <c r="BF34">
        <v>36.4</v>
      </c>
      <c r="BI34">
        <v>2011</v>
      </c>
      <c r="BJ34" t="s">
        <v>131</v>
      </c>
      <c r="BK34">
        <v>1</v>
      </c>
      <c r="BL34">
        <v>68</v>
      </c>
      <c r="BM34">
        <v>304</v>
      </c>
      <c r="BN34">
        <v>1</v>
      </c>
      <c r="BO34" t="s">
        <v>84</v>
      </c>
      <c r="BP34">
        <v>0.14000000000000001</v>
      </c>
      <c r="BS34">
        <v>2011</v>
      </c>
      <c r="BT34">
        <v>11.73</v>
      </c>
      <c r="BU34">
        <v>2.77</v>
      </c>
      <c r="BV34">
        <v>12.55</v>
      </c>
      <c r="BW34">
        <v>2.9</v>
      </c>
      <c r="BZ34" s="16">
        <v>4354</v>
      </c>
      <c r="CA34" s="16">
        <v>1954.21</v>
      </c>
      <c r="CE34" s="5">
        <v>4354</v>
      </c>
      <c r="CH34">
        <v>2011</v>
      </c>
      <c r="CN34" s="5">
        <v>3851</v>
      </c>
      <c r="CP34">
        <v>0.14000000000000001</v>
      </c>
      <c r="CQ34">
        <v>0.36599999999999999</v>
      </c>
      <c r="CR34">
        <v>0.42</v>
      </c>
      <c r="CS34">
        <v>0.48</v>
      </c>
      <c r="CT34">
        <v>0.56399999999999995</v>
      </c>
      <c r="CU34">
        <v>0.73199999999999998</v>
      </c>
      <c r="CW34">
        <f t="shared" si="10"/>
        <v>9.5200000000000014</v>
      </c>
      <c r="CX34">
        <f t="shared" si="0"/>
        <v>28.913999999999998</v>
      </c>
      <c r="CY34">
        <f t="shared" si="1"/>
        <v>926.93999999999994</v>
      </c>
      <c r="CZ34">
        <f t="shared" si="2"/>
        <v>821.76</v>
      </c>
      <c r="DA34">
        <f t="shared" si="3"/>
        <v>144.38399999999999</v>
      </c>
      <c r="DB34">
        <f t="shared" si="4"/>
        <v>22.692</v>
      </c>
      <c r="DC34">
        <f t="shared" si="11"/>
        <v>1954.21</v>
      </c>
      <c r="DE34">
        <f t="shared" si="5"/>
        <v>42.56</v>
      </c>
      <c r="DF34">
        <f t="shared" si="6"/>
        <v>711.87</v>
      </c>
      <c r="DG34">
        <f t="shared" si="7"/>
        <v>448.97999999999996</v>
      </c>
      <c r="DH34">
        <f t="shared" si="8"/>
        <v>194.88</v>
      </c>
      <c r="DI34">
        <f t="shared" si="9"/>
        <v>57.527999999999992</v>
      </c>
      <c r="DJ34">
        <f t="shared" si="12"/>
        <v>1455.818</v>
      </c>
      <c r="DM34" s="10">
        <v>4354</v>
      </c>
      <c r="DN34" s="10">
        <v>1954.21</v>
      </c>
      <c r="DO34" s="10">
        <v>3851</v>
      </c>
      <c r="DP34" s="10">
        <v>1455.818</v>
      </c>
      <c r="DQ34">
        <v>758.69600000000003</v>
      </c>
    </row>
    <row r="35" spans="2:121">
      <c r="B35">
        <v>2012</v>
      </c>
      <c r="C35">
        <v>8</v>
      </c>
      <c r="Q35">
        <v>2012</v>
      </c>
      <c r="R35">
        <v>90.788899999999998</v>
      </c>
      <c r="S35">
        <v>794.19899999999996</v>
      </c>
      <c r="T35">
        <v>3263.92</v>
      </c>
      <c r="U35">
        <v>2563.75</v>
      </c>
      <c r="V35">
        <v>749.39700000000005</v>
      </c>
      <c r="W35">
        <v>42.329799999999999</v>
      </c>
      <c r="Y35">
        <v>2012</v>
      </c>
      <c r="Z35">
        <v>706.62699999999995</v>
      </c>
      <c r="AA35">
        <v>2468.46</v>
      </c>
      <c r="AB35">
        <v>1330.44</v>
      </c>
      <c r="AC35">
        <v>264.93200000000002</v>
      </c>
      <c r="AD35">
        <v>72.081900000000005</v>
      </c>
      <c r="AF35">
        <v>157.042</v>
      </c>
      <c r="AH35">
        <v>2012</v>
      </c>
      <c r="AI35">
        <v>7504.3847000000005</v>
      </c>
      <c r="AK35">
        <v>4842.5409</v>
      </c>
      <c r="BI35">
        <v>2012</v>
      </c>
      <c r="BJ35" t="s">
        <v>131</v>
      </c>
      <c r="BK35">
        <v>1</v>
      </c>
      <c r="BL35">
        <v>91</v>
      </c>
      <c r="BM35">
        <v>707</v>
      </c>
      <c r="BN35">
        <v>8</v>
      </c>
      <c r="BO35" t="s">
        <v>84</v>
      </c>
      <c r="BP35">
        <v>0.20699999999999999</v>
      </c>
      <c r="BS35">
        <v>2012</v>
      </c>
      <c r="BT35">
        <v>20.22</v>
      </c>
      <c r="BU35">
        <v>4.96</v>
      </c>
      <c r="BV35">
        <v>15.78</v>
      </c>
      <c r="BW35">
        <v>3.55</v>
      </c>
      <c r="BZ35" s="16">
        <v>7504</v>
      </c>
      <c r="CA35" s="16">
        <v>3042.72</v>
      </c>
      <c r="CE35" s="5">
        <v>7504</v>
      </c>
      <c r="CH35">
        <v>2012</v>
      </c>
      <c r="CN35" s="5">
        <v>4843</v>
      </c>
      <c r="CP35">
        <v>0.20699999999999999</v>
      </c>
      <c r="CQ35">
        <v>0.31900000000000001</v>
      </c>
      <c r="CR35">
        <v>0.39</v>
      </c>
      <c r="CS35">
        <v>0.43</v>
      </c>
      <c r="CT35">
        <v>0.495</v>
      </c>
      <c r="CU35">
        <v>0.57999999999999996</v>
      </c>
      <c r="CW35">
        <f t="shared" si="10"/>
        <v>18.837</v>
      </c>
      <c r="CX35">
        <f t="shared" si="0"/>
        <v>253.286</v>
      </c>
      <c r="CY35">
        <f t="shared" si="1"/>
        <v>1272.96</v>
      </c>
      <c r="CZ35">
        <f t="shared" si="2"/>
        <v>1102.52</v>
      </c>
      <c r="DA35">
        <f t="shared" si="3"/>
        <v>370.755</v>
      </c>
      <c r="DB35">
        <f t="shared" si="4"/>
        <v>24.36</v>
      </c>
      <c r="DC35">
        <f t="shared" si="11"/>
        <v>3042.7180000000003</v>
      </c>
      <c r="DE35">
        <f t="shared" si="5"/>
        <v>146.34899999999999</v>
      </c>
      <c r="DF35">
        <f t="shared" si="6"/>
        <v>787.29200000000003</v>
      </c>
      <c r="DG35">
        <f t="shared" si="7"/>
        <v>518.70000000000005</v>
      </c>
      <c r="DH35">
        <f t="shared" si="8"/>
        <v>113.95</v>
      </c>
      <c r="DI35">
        <f t="shared" si="9"/>
        <v>35.64</v>
      </c>
      <c r="DJ35">
        <f t="shared" si="12"/>
        <v>1601.9310000000003</v>
      </c>
      <c r="DM35" s="10">
        <v>7504</v>
      </c>
      <c r="DN35" s="10">
        <v>3042.7180000000003</v>
      </c>
      <c r="DO35" s="10">
        <v>4843</v>
      </c>
      <c r="DP35" s="10">
        <v>1601.9310000000003</v>
      </c>
      <c r="DQ35">
        <v>1091.038</v>
      </c>
    </row>
    <row r="36" spans="2:121">
      <c r="B36">
        <v>2013</v>
      </c>
      <c r="C36">
        <v>22</v>
      </c>
      <c r="Q36">
        <v>2013</v>
      </c>
      <c r="R36">
        <v>152.60599999999999</v>
      </c>
      <c r="S36">
        <v>2360.29</v>
      </c>
      <c r="T36">
        <v>2529.81</v>
      </c>
      <c r="U36">
        <v>1719.7</v>
      </c>
      <c r="V36">
        <v>624.51800000000003</v>
      </c>
      <c r="W36">
        <v>75.964299999999994</v>
      </c>
      <c r="Y36">
        <v>2013</v>
      </c>
      <c r="Z36">
        <v>1384.62</v>
      </c>
      <c r="AA36">
        <v>2496.94</v>
      </c>
      <c r="AB36">
        <v>2076.11</v>
      </c>
      <c r="AC36">
        <v>611.399</v>
      </c>
      <c r="AD36">
        <v>47.277200000000001</v>
      </c>
      <c r="AF36">
        <v>15.483000000000001</v>
      </c>
      <c r="AH36">
        <v>2013</v>
      </c>
      <c r="AI36">
        <v>7462.8882999999996</v>
      </c>
      <c r="AK36">
        <v>6616.3462000000009</v>
      </c>
      <c r="BI36">
        <v>2013</v>
      </c>
      <c r="BJ36" t="s">
        <v>131</v>
      </c>
      <c r="BK36">
        <v>1</v>
      </c>
      <c r="BL36">
        <v>153</v>
      </c>
      <c r="BM36" s="5">
        <v>1385</v>
      </c>
      <c r="BN36">
        <v>22</v>
      </c>
      <c r="BO36" t="s">
        <v>84</v>
      </c>
      <c r="BP36">
        <v>0.20599999999999999</v>
      </c>
      <c r="BS36">
        <v>2013</v>
      </c>
      <c r="BT36">
        <v>20.11</v>
      </c>
      <c r="BU36">
        <v>4.78</v>
      </c>
      <c r="BV36">
        <v>21.56</v>
      </c>
      <c r="BW36">
        <v>4.8</v>
      </c>
      <c r="BZ36" s="16">
        <v>7463</v>
      </c>
      <c r="CA36" s="16">
        <v>2901.92</v>
      </c>
      <c r="CE36" s="5">
        <v>7463</v>
      </c>
      <c r="CH36">
        <v>2013</v>
      </c>
      <c r="CN36" s="5">
        <v>6616</v>
      </c>
      <c r="CP36">
        <v>0.20599999999999999</v>
      </c>
      <c r="CQ36">
        <v>0.30299999999999999</v>
      </c>
      <c r="CR36">
        <v>0.39100000000000001</v>
      </c>
      <c r="CS36">
        <v>0.45900000000000002</v>
      </c>
      <c r="CT36">
        <v>0.52500000000000002</v>
      </c>
      <c r="CU36">
        <v>0.63800000000000001</v>
      </c>
      <c r="CW36">
        <f t="shared" si="10"/>
        <v>31.517999999999997</v>
      </c>
      <c r="CX36">
        <f t="shared" si="0"/>
        <v>715.07999999999993</v>
      </c>
      <c r="CY36">
        <f t="shared" si="1"/>
        <v>989.23</v>
      </c>
      <c r="CZ36">
        <f t="shared" si="2"/>
        <v>789.48</v>
      </c>
      <c r="DA36">
        <f t="shared" si="3"/>
        <v>328.125</v>
      </c>
      <c r="DB36">
        <f t="shared" si="4"/>
        <v>48.488</v>
      </c>
      <c r="DC36">
        <f t="shared" si="11"/>
        <v>2901.9209999999998</v>
      </c>
      <c r="DE36">
        <f t="shared" si="5"/>
        <v>285.31</v>
      </c>
      <c r="DF36">
        <f t="shared" si="6"/>
        <v>756.59100000000001</v>
      </c>
      <c r="DG36">
        <f t="shared" si="7"/>
        <v>811.71600000000001</v>
      </c>
      <c r="DH36">
        <f t="shared" si="8"/>
        <v>280.44900000000001</v>
      </c>
      <c r="DI36">
        <f t="shared" si="9"/>
        <v>24.675000000000001</v>
      </c>
      <c r="DJ36">
        <f t="shared" si="12"/>
        <v>2158.7410000000004</v>
      </c>
      <c r="DM36" s="10">
        <v>7463</v>
      </c>
      <c r="DN36" s="10">
        <v>2901.9209999999998</v>
      </c>
      <c r="DO36" s="10">
        <v>6616</v>
      </c>
      <c r="DP36" s="10">
        <v>2158.7410000000004</v>
      </c>
      <c r="DQ36">
        <v>676.63900000000001</v>
      </c>
    </row>
    <row r="37" spans="2:121">
      <c r="B37">
        <v>2014</v>
      </c>
      <c r="C37">
        <v>26</v>
      </c>
      <c r="Q37">
        <v>2014</v>
      </c>
      <c r="R37">
        <v>88.701800000000006</v>
      </c>
      <c r="S37">
        <v>3980.19</v>
      </c>
      <c r="T37">
        <v>2302.7399999999998</v>
      </c>
      <c r="U37">
        <v>837.36300000000006</v>
      </c>
      <c r="V37">
        <v>165.42</v>
      </c>
      <c r="W37">
        <v>23.1768</v>
      </c>
      <c r="Y37">
        <v>2014</v>
      </c>
      <c r="Z37">
        <v>1597.95</v>
      </c>
      <c r="AA37">
        <v>2284.9299999999998</v>
      </c>
      <c r="AB37">
        <v>477.714</v>
      </c>
      <c r="AC37">
        <v>120.093</v>
      </c>
      <c r="AD37" t="s">
        <v>84</v>
      </c>
      <c r="AF37">
        <v>37.326999999999998</v>
      </c>
      <c r="AH37">
        <v>2014</v>
      </c>
      <c r="AI37">
        <v>7397.5915999999997</v>
      </c>
      <c r="AK37">
        <v>4480.6869999999999</v>
      </c>
      <c r="BI37">
        <v>2014</v>
      </c>
      <c r="BJ37" t="s">
        <v>131</v>
      </c>
      <c r="BK37">
        <v>1</v>
      </c>
      <c r="BL37">
        <v>89</v>
      </c>
      <c r="BM37" s="5">
        <v>1598</v>
      </c>
      <c r="BN37">
        <v>26</v>
      </c>
      <c r="BO37" t="s">
        <v>84</v>
      </c>
      <c r="BP37">
        <v>0.153</v>
      </c>
      <c r="BS37">
        <v>2014</v>
      </c>
      <c r="BT37">
        <v>19.93</v>
      </c>
      <c r="BU37">
        <v>3.89</v>
      </c>
      <c r="BV37">
        <v>14.65</v>
      </c>
      <c r="BW37">
        <v>2.95</v>
      </c>
      <c r="BZ37" s="16">
        <v>7398</v>
      </c>
      <c r="CA37" s="16">
        <v>2631.25</v>
      </c>
      <c r="CE37" s="5">
        <v>7398</v>
      </c>
      <c r="CH37">
        <v>2014</v>
      </c>
      <c r="CN37" s="5">
        <v>4496</v>
      </c>
      <c r="CP37">
        <v>0.153</v>
      </c>
      <c r="CQ37">
        <v>0.313</v>
      </c>
      <c r="CR37">
        <v>0.38800000000000001</v>
      </c>
      <c r="CS37">
        <v>0.443</v>
      </c>
      <c r="CT37">
        <v>0.56100000000000005</v>
      </c>
      <c r="CU37">
        <v>0.65100000000000002</v>
      </c>
      <c r="CW37">
        <f t="shared" si="10"/>
        <v>13.616999999999999</v>
      </c>
      <c r="CX37">
        <f t="shared" si="0"/>
        <v>1245.74</v>
      </c>
      <c r="CY37">
        <f t="shared" si="1"/>
        <v>893.56400000000008</v>
      </c>
      <c r="CZ37">
        <f t="shared" si="2"/>
        <v>370.791</v>
      </c>
      <c r="DA37">
        <f t="shared" si="3"/>
        <v>92.565000000000012</v>
      </c>
      <c r="DB37">
        <f t="shared" si="4"/>
        <v>14.973000000000001</v>
      </c>
      <c r="DC37">
        <f t="shared" si="11"/>
        <v>2631.2500000000005</v>
      </c>
      <c r="DE37">
        <f t="shared" si="5"/>
        <v>244.494</v>
      </c>
      <c r="DF37">
        <f t="shared" si="6"/>
        <v>715.20500000000004</v>
      </c>
      <c r="DG37">
        <f t="shared" si="7"/>
        <v>185.464</v>
      </c>
      <c r="DH37">
        <f t="shared" si="8"/>
        <v>53.160000000000004</v>
      </c>
      <c r="DI37">
        <f t="shared" si="9"/>
        <v>0</v>
      </c>
      <c r="DJ37">
        <f t="shared" si="12"/>
        <v>1198.3230000000001</v>
      </c>
      <c r="DM37" s="10">
        <v>7398</v>
      </c>
      <c r="DN37" s="10">
        <v>2631.2500000000005</v>
      </c>
      <c r="DO37" s="10">
        <v>4496</v>
      </c>
      <c r="DP37" s="10">
        <v>1198.3230000000001</v>
      </c>
      <c r="DQ37">
        <v>474.77100000000002</v>
      </c>
    </row>
    <row r="38" spans="2:121">
      <c r="C38">
        <v>1245</v>
      </c>
      <c r="Q38">
        <v>2015</v>
      </c>
      <c r="R38" t="s">
        <v>84</v>
      </c>
      <c r="S38">
        <v>1450.54</v>
      </c>
      <c r="T38">
        <v>2967.72</v>
      </c>
      <c r="U38">
        <v>677.10900000000004</v>
      </c>
      <c r="V38">
        <v>153.11500000000001</v>
      </c>
      <c r="W38">
        <v>32.756399999999999</v>
      </c>
      <c r="Y38">
        <v>2015</v>
      </c>
      <c r="Z38" t="s">
        <v>84</v>
      </c>
      <c r="AA38" t="s">
        <v>84</v>
      </c>
      <c r="AB38" t="s">
        <v>84</v>
      </c>
      <c r="AC38" t="s">
        <v>84</v>
      </c>
      <c r="AD38" t="s">
        <v>84</v>
      </c>
      <c r="AF38" t="s">
        <v>84</v>
      </c>
      <c r="BI38">
        <v>1985</v>
      </c>
      <c r="BJ38" t="s">
        <v>131</v>
      </c>
      <c r="BK38">
        <v>2</v>
      </c>
      <c r="BL38">
        <v>291</v>
      </c>
      <c r="BM38">
        <v>525</v>
      </c>
      <c r="BN38">
        <v>1245</v>
      </c>
      <c r="BO38" t="s">
        <v>84</v>
      </c>
      <c r="BP38">
        <v>0.26600000000000001</v>
      </c>
      <c r="BS38">
        <v>2015</v>
      </c>
      <c r="BT38">
        <v>14.35</v>
      </c>
      <c r="BU38">
        <v>2.93</v>
      </c>
      <c r="BV38">
        <v>10.09</v>
      </c>
      <c r="BW38">
        <v>1.89</v>
      </c>
      <c r="CE38" s="5"/>
      <c r="CN38" s="5"/>
    </row>
    <row r="39" spans="2:121">
      <c r="C39">
        <v>4225</v>
      </c>
      <c r="BI39">
        <v>1986</v>
      </c>
      <c r="BJ39" t="s">
        <v>131</v>
      </c>
      <c r="BK39">
        <v>2</v>
      </c>
      <c r="BL39">
        <v>656</v>
      </c>
      <c r="BM39" s="5">
        <v>1029</v>
      </c>
      <c r="BN39">
        <v>4225</v>
      </c>
      <c r="BO39" t="s">
        <v>84</v>
      </c>
      <c r="BP39">
        <v>0.25</v>
      </c>
      <c r="BS39">
        <v>2016</v>
      </c>
      <c r="BT39">
        <v>20.09</v>
      </c>
      <c r="BU39">
        <v>4.05</v>
      </c>
      <c r="BV39">
        <v>13.29</v>
      </c>
      <c r="BW39">
        <v>2.4700000000000002</v>
      </c>
      <c r="CE39" s="5"/>
      <c r="CN39" s="5"/>
    </row>
    <row r="40" spans="2:121">
      <c r="C40">
        <v>1885</v>
      </c>
      <c r="BI40">
        <v>1987</v>
      </c>
      <c r="BJ40" t="s">
        <v>131</v>
      </c>
      <c r="BK40">
        <v>2</v>
      </c>
      <c r="BL40">
        <v>492</v>
      </c>
      <c r="BM40">
        <v>414</v>
      </c>
      <c r="BN40">
        <v>1885</v>
      </c>
      <c r="BO40" t="s">
        <v>84</v>
      </c>
      <c r="BP40">
        <v>0.23200000000000001</v>
      </c>
      <c r="BS40">
        <v>2017</v>
      </c>
      <c r="CE40" s="5"/>
    </row>
    <row r="41" spans="2:121">
      <c r="C41">
        <v>2582</v>
      </c>
      <c r="BI41">
        <v>1988</v>
      </c>
      <c r="BJ41" t="s">
        <v>131</v>
      </c>
      <c r="BK41">
        <v>2</v>
      </c>
      <c r="BL41" s="5">
        <v>1411</v>
      </c>
      <c r="BM41" s="5">
        <v>1392</v>
      </c>
      <c r="BN41">
        <v>2582</v>
      </c>
      <c r="BO41" t="s">
        <v>84</v>
      </c>
      <c r="BP41">
        <v>0.20599999999999999</v>
      </c>
    </row>
    <row r="42" spans="2:121">
      <c r="C42">
        <v>2297</v>
      </c>
      <c r="BI42">
        <v>1989</v>
      </c>
      <c r="BJ42" t="s">
        <v>131</v>
      </c>
      <c r="BK42">
        <v>2</v>
      </c>
      <c r="BL42">
        <v>568</v>
      </c>
      <c r="BM42" s="5">
        <v>1198</v>
      </c>
      <c r="BN42">
        <v>2297</v>
      </c>
      <c r="BO42" t="s">
        <v>84</v>
      </c>
      <c r="BP42">
        <v>0.27</v>
      </c>
    </row>
    <row r="43" spans="2:121">
      <c r="C43">
        <v>2897</v>
      </c>
      <c r="BI43">
        <v>1990</v>
      </c>
      <c r="BJ43" t="s">
        <v>131</v>
      </c>
      <c r="BK43">
        <v>2</v>
      </c>
      <c r="BL43">
        <v>687</v>
      </c>
      <c r="BM43" s="5">
        <v>1575</v>
      </c>
      <c r="BN43">
        <v>2897</v>
      </c>
      <c r="BO43" t="s">
        <v>84</v>
      </c>
      <c r="BP43">
        <v>0.254</v>
      </c>
    </row>
    <row r="44" spans="2:121">
      <c r="C44">
        <v>1372</v>
      </c>
      <c r="BI44">
        <v>1991</v>
      </c>
      <c r="BJ44" t="s">
        <v>131</v>
      </c>
      <c r="BK44">
        <v>2</v>
      </c>
      <c r="BL44" s="5">
        <v>1128</v>
      </c>
      <c r="BM44">
        <v>439</v>
      </c>
      <c r="BN44">
        <v>1372</v>
      </c>
      <c r="BO44" t="s">
        <v>84</v>
      </c>
      <c r="BP44">
        <v>0.23599999999999999</v>
      </c>
    </row>
    <row r="45" spans="2:121">
      <c r="C45">
        <v>3979</v>
      </c>
      <c r="BI45">
        <v>1992</v>
      </c>
      <c r="BJ45" t="s">
        <v>131</v>
      </c>
      <c r="BK45">
        <v>2</v>
      </c>
      <c r="BL45">
        <v>344</v>
      </c>
      <c r="BM45">
        <v>913</v>
      </c>
      <c r="BN45">
        <v>3979</v>
      </c>
      <c r="BO45" t="s">
        <v>84</v>
      </c>
      <c r="BP45">
        <v>0.13500000000000001</v>
      </c>
    </row>
    <row r="46" spans="2:121">
      <c r="C46">
        <v>425</v>
      </c>
      <c r="BI46">
        <v>1993</v>
      </c>
      <c r="BJ46" t="s">
        <v>131</v>
      </c>
      <c r="BK46">
        <v>2</v>
      </c>
      <c r="BL46">
        <v>248</v>
      </c>
      <c r="BM46" s="5">
        <v>1173</v>
      </c>
      <c r="BN46">
        <v>425</v>
      </c>
      <c r="BO46" t="s">
        <v>84</v>
      </c>
      <c r="BP46">
        <v>0.16</v>
      </c>
    </row>
    <row r="47" spans="2:121">
      <c r="C47">
        <v>817</v>
      </c>
      <c r="BI47">
        <v>1994</v>
      </c>
      <c r="BJ47" t="s">
        <v>131</v>
      </c>
      <c r="BK47">
        <v>2</v>
      </c>
      <c r="BL47">
        <v>863</v>
      </c>
      <c r="BM47" s="5">
        <v>2359</v>
      </c>
      <c r="BN47">
        <v>817</v>
      </c>
      <c r="BO47" t="s">
        <v>84</v>
      </c>
      <c r="BP47">
        <v>0.17399999999999999</v>
      </c>
    </row>
    <row r="48" spans="2:121">
      <c r="C48">
        <v>526</v>
      </c>
      <c r="BI48">
        <v>1995</v>
      </c>
      <c r="BJ48" t="s">
        <v>131</v>
      </c>
      <c r="BK48">
        <v>2</v>
      </c>
      <c r="BL48">
        <v>394</v>
      </c>
      <c r="BM48">
        <v>204</v>
      </c>
      <c r="BN48">
        <v>526</v>
      </c>
      <c r="BO48" t="s">
        <v>84</v>
      </c>
      <c r="BP48">
        <v>0.307</v>
      </c>
    </row>
    <row r="49" spans="3:68">
      <c r="C49">
        <v>787</v>
      </c>
      <c r="BI49">
        <v>1996</v>
      </c>
      <c r="BJ49" t="s">
        <v>131</v>
      </c>
      <c r="BK49">
        <v>2</v>
      </c>
      <c r="BL49">
        <v>210</v>
      </c>
      <c r="BM49">
        <v>935</v>
      </c>
      <c r="BN49">
        <v>787</v>
      </c>
      <c r="BO49" t="s">
        <v>84</v>
      </c>
      <c r="BP49">
        <v>0.26600000000000001</v>
      </c>
    </row>
    <row r="50" spans="3:68">
      <c r="C50">
        <v>1480</v>
      </c>
      <c r="BI50">
        <v>1997</v>
      </c>
      <c r="BJ50" t="s">
        <v>131</v>
      </c>
      <c r="BK50">
        <v>2</v>
      </c>
      <c r="BL50">
        <v>330</v>
      </c>
      <c r="BM50">
        <v>762</v>
      </c>
      <c r="BN50">
        <v>1480</v>
      </c>
      <c r="BO50" t="s">
        <v>84</v>
      </c>
      <c r="BP50">
        <v>0.27800000000000002</v>
      </c>
    </row>
    <row r="51" spans="3:68">
      <c r="C51">
        <v>495</v>
      </c>
      <c r="BI51">
        <v>1998</v>
      </c>
      <c r="BJ51" t="s">
        <v>131</v>
      </c>
      <c r="BK51">
        <v>2</v>
      </c>
      <c r="BL51">
        <v>271</v>
      </c>
      <c r="BM51">
        <v>952</v>
      </c>
      <c r="BN51">
        <v>495</v>
      </c>
      <c r="BO51" t="s">
        <v>84</v>
      </c>
      <c r="BP51">
        <v>0.20899999999999999</v>
      </c>
    </row>
    <row r="52" spans="3:68">
      <c r="C52">
        <v>743</v>
      </c>
      <c r="BI52">
        <v>1999</v>
      </c>
      <c r="BJ52" t="s">
        <v>131</v>
      </c>
      <c r="BK52">
        <v>2</v>
      </c>
      <c r="BL52">
        <v>297</v>
      </c>
      <c r="BM52" s="5">
        <v>2601</v>
      </c>
      <c r="BN52">
        <v>743</v>
      </c>
      <c r="BO52" t="s">
        <v>84</v>
      </c>
      <c r="BP52">
        <v>0.34399999999999997</v>
      </c>
    </row>
    <row r="53" spans="3:68">
      <c r="C53">
        <v>1114</v>
      </c>
      <c r="BI53">
        <v>2000</v>
      </c>
      <c r="BJ53" t="s">
        <v>131</v>
      </c>
      <c r="BK53">
        <v>2</v>
      </c>
      <c r="BL53" s="5">
        <v>3653</v>
      </c>
      <c r="BM53" s="5">
        <v>2102</v>
      </c>
      <c r="BN53">
        <v>1114</v>
      </c>
      <c r="BO53" t="s">
        <v>84</v>
      </c>
      <c r="BP53">
        <v>0.34899999999999998</v>
      </c>
    </row>
    <row r="54" spans="3:68">
      <c r="C54">
        <v>1342</v>
      </c>
      <c r="BI54">
        <v>2001</v>
      </c>
      <c r="BJ54" t="s">
        <v>131</v>
      </c>
      <c r="BK54">
        <v>2</v>
      </c>
      <c r="BL54">
        <v>436</v>
      </c>
      <c r="BM54" s="5">
        <v>1182</v>
      </c>
      <c r="BN54">
        <v>1342</v>
      </c>
      <c r="BO54" t="s">
        <v>84</v>
      </c>
      <c r="BP54">
        <v>0.34399999999999997</v>
      </c>
    </row>
    <row r="55" spans="3:68">
      <c r="C55">
        <v>1204</v>
      </c>
      <c r="BI55">
        <v>2002</v>
      </c>
      <c r="BJ55" t="s">
        <v>131</v>
      </c>
      <c r="BK55">
        <v>2</v>
      </c>
      <c r="BL55">
        <v>591</v>
      </c>
      <c r="BM55">
        <v>436</v>
      </c>
      <c r="BN55">
        <v>1204</v>
      </c>
      <c r="BO55" t="s">
        <v>84</v>
      </c>
      <c r="BP55">
        <v>0.36199999999999999</v>
      </c>
    </row>
    <row r="56" spans="3:68">
      <c r="C56">
        <v>859</v>
      </c>
      <c r="BI56">
        <v>2003</v>
      </c>
      <c r="BJ56" t="s">
        <v>131</v>
      </c>
      <c r="BK56">
        <v>2</v>
      </c>
      <c r="BL56">
        <v>332</v>
      </c>
      <c r="BM56" s="5">
        <v>2516</v>
      </c>
      <c r="BN56">
        <v>859</v>
      </c>
      <c r="BO56" t="s">
        <v>84</v>
      </c>
      <c r="BP56">
        <v>0.32200000000000001</v>
      </c>
    </row>
    <row r="57" spans="3:68">
      <c r="C57">
        <v>475</v>
      </c>
      <c r="BI57">
        <v>2004</v>
      </c>
      <c r="BJ57" t="s">
        <v>131</v>
      </c>
      <c r="BK57">
        <v>2</v>
      </c>
      <c r="BL57">
        <v>227</v>
      </c>
      <c r="BM57">
        <v>346</v>
      </c>
      <c r="BN57">
        <v>475</v>
      </c>
      <c r="BO57" t="s">
        <v>84</v>
      </c>
      <c r="BP57">
        <v>0.251</v>
      </c>
    </row>
    <row r="58" spans="3:68">
      <c r="C58">
        <v>494</v>
      </c>
      <c r="BI58">
        <v>2005</v>
      </c>
      <c r="BJ58" t="s">
        <v>131</v>
      </c>
      <c r="BK58">
        <v>2</v>
      </c>
      <c r="BL58">
        <v>225</v>
      </c>
      <c r="BM58">
        <v>415</v>
      </c>
      <c r="BN58">
        <v>494</v>
      </c>
      <c r="BO58" t="s">
        <v>84</v>
      </c>
      <c r="BP58">
        <v>0.26100000000000001</v>
      </c>
    </row>
    <row r="59" spans="3:68">
      <c r="C59">
        <v>189</v>
      </c>
      <c r="BI59">
        <v>2006</v>
      </c>
      <c r="BJ59" t="s">
        <v>131</v>
      </c>
      <c r="BK59">
        <v>2</v>
      </c>
      <c r="BL59">
        <v>429</v>
      </c>
      <c r="BM59">
        <v>477</v>
      </c>
      <c r="BN59">
        <v>189</v>
      </c>
      <c r="BO59" t="s">
        <v>84</v>
      </c>
      <c r="BP59">
        <v>0.30499999999999999</v>
      </c>
    </row>
    <row r="60" spans="3:68">
      <c r="C60">
        <v>267</v>
      </c>
      <c r="BI60">
        <v>2007</v>
      </c>
      <c r="BJ60" t="s">
        <v>131</v>
      </c>
      <c r="BK60">
        <v>2</v>
      </c>
      <c r="BL60">
        <v>872</v>
      </c>
      <c r="BM60" s="5">
        <v>2033</v>
      </c>
      <c r="BN60">
        <v>267</v>
      </c>
      <c r="BO60" t="s">
        <v>84</v>
      </c>
      <c r="BP60">
        <v>0.28599999999999998</v>
      </c>
    </row>
    <row r="61" spans="3:68">
      <c r="C61">
        <v>104</v>
      </c>
      <c r="BI61">
        <v>2008</v>
      </c>
      <c r="BJ61" t="s">
        <v>131</v>
      </c>
      <c r="BK61">
        <v>2</v>
      </c>
      <c r="BL61">
        <v>680</v>
      </c>
      <c r="BM61" s="5">
        <v>1803</v>
      </c>
      <c r="BN61">
        <v>104</v>
      </c>
      <c r="BO61" t="s">
        <v>84</v>
      </c>
      <c r="BP61">
        <v>0.28199999999999997</v>
      </c>
    </row>
    <row r="62" spans="3:68">
      <c r="C62">
        <v>261</v>
      </c>
      <c r="BI62">
        <v>2009</v>
      </c>
      <c r="BJ62" t="s">
        <v>131</v>
      </c>
      <c r="BK62">
        <v>2</v>
      </c>
      <c r="BL62" s="5">
        <v>1091</v>
      </c>
      <c r="BM62" s="5">
        <v>3845</v>
      </c>
      <c r="BN62">
        <v>261</v>
      </c>
      <c r="BO62" t="s">
        <v>84</v>
      </c>
      <c r="BP62">
        <v>0.29199999999999998</v>
      </c>
    </row>
    <row r="63" spans="3:68">
      <c r="C63">
        <v>133</v>
      </c>
      <c r="BI63">
        <v>2010</v>
      </c>
      <c r="BJ63" t="s">
        <v>131</v>
      </c>
      <c r="BK63">
        <v>2</v>
      </c>
      <c r="BL63" s="5">
        <v>1073</v>
      </c>
      <c r="BM63" s="5">
        <v>4540</v>
      </c>
      <c r="BN63">
        <v>133</v>
      </c>
      <c r="BO63" t="s">
        <v>84</v>
      </c>
      <c r="BP63">
        <v>0.32300000000000001</v>
      </c>
    </row>
    <row r="64" spans="3:68">
      <c r="C64">
        <v>142</v>
      </c>
      <c r="BI64">
        <v>2011</v>
      </c>
      <c r="BJ64" t="s">
        <v>131</v>
      </c>
      <c r="BK64">
        <v>2</v>
      </c>
      <c r="BL64">
        <v>79</v>
      </c>
      <c r="BM64" s="5">
        <v>1945</v>
      </c>
      <c r="BN64">
        <v>142</v>
      </c>
      <c r="BO64" t="s">
        <v>84</v>
      </c>
      <c r="BP64">
        <v>0.36599999999999999</v>
      </c>
    </row>
    <row r="65" spans="3:68">
      <c r="C65">
        <v>278</v>
      </c>
      <c r="BI65">
        <v>2012</v>
      </c>
      <c r="BJ65" t="s">
        <v>131</v>
      </c>
      <c r="BK65">
        <v>2</v>
      </c>
      <c r="BL65">
        <v>794</v>
      </c>
      <c r="BM65" s="5">
        <v>2468</v>
      </c>
      <c r="BN65">
        <v>278</v>
      </c>
      <c r="BO65" t="s">
        <v>84</v>
      </c>
      <c r="BP65">
        <v>0.31900000000000001</v>
      </c>
    </row>
    <row r="66" spans="3:68">
      <c r="C66">
        <v>218</v>
      </c>
      <c r="BI66">
        <v>2013</v>
      </c>
      <c r="BJ66" t="s">
        <v>131</v>
      </c>
      <c r="BK66">
        <v>2</v>
      </c>
      <c r="BL66" s="5">
        <v>2360</v>
      </c>
      <c r="BM66" s="5">
        <v>2497</v>
      </c>
      <c r="BN66">
        <v>218</v>
      </c>
      <c r="BO66" t="s">
        <v>84</v>
      </c>
      <c r="BP66">
        <v>0.30299999999999999</v>
      </c>
    </row>
    <row r="67" spans="3:68">
      <c r="C67">
        <v>298</v>
      </c>
      <c r="BI67">
        <v>2014</v>
      </c>
      <c r="BJ67" t="s">
        <v>131</v>
      </c>
      <c r="BK67">
        <v>2</v>
      </c>
      <c r="BL67" s="5">
        <v>3980</v>
      </c>
      <c r="BM67" s="5">
        <v>2285</v>
      </c>
      <c r="BN67">
        <v>298</v>
      </c>
      <c r="BO67" t="s">
        <v>84</v>
      </c>
      <c r="BP67">
        <v>0.313</v>
      </c>
    </row>
    <row r="68" spans="3:68">
      <c r="C68">
        <v>907</v>
      </c>
      <c r="BI68" s="3">
        <v>1985</v>
      </c>
      <c r="BJ68" t="s">
        <v>131</v>
      </c>
      <c r="BK68" s="3">
        <v>3</v>
      </c>
      <c r="BL68">
        <v>321</v>
      </c>
      <c r="BM68">
        <v>434</v>
      </c>
      <c r="BN68">
        <v>907</v>
      </c>
      <c r="BO68" t="s">
        <v>84</v>
      </c>
      <c r="BP68">
        <v>0.35699999999999998</v>
      </c>
    </row>
    <row r="69" spans="3:68">
      <c r="C69">
        <v>785</v>
      </c>
      <c r="BI69" s="3">
        <v>1986</v>
      </c>
      <c r="BJ69" t="s">
        <v>131</v>
      </c>
      <c r="BK69" s="3">
        <v>3</v>
      </c>
      <c r="BL69">
        <v>72</v>
      </c>
      <c r="BM69">
        <v>91</v>
      </c>
      <c r="BN69">
        <v>785</v>
      </c>
      <c r="BO69" t="s">
        <v>84</v>
      </c>
      <c r="BP69">
        <v>0.42799999999999999</v>
      </c>
    </row>
    <row r="70" spans="3:68">
      <c r="C70">
        <v>2331</v>
      </c>
      <c r="BI70" s="3">
        <v>1987</v>
      </c>
      <c r="BJ70" t="s">
        <v>131</v>
      </c>
      <c r="BK70" s="3">
        <v>3</v>
      </c>
      <c r="BL70">
        <v>734</v>
      </c>
      <c r="BM70">
        <v>168</v>
      </c>
      <c r="BN70">
        <v>2331</v>
      </c>
      <c r="BO70" t="s">
        <v>84</v>
      </c>
      <c r="BP70">
        <v>0.39300000000000002</v>
      </c>
    </row>
    <row r="71" spans="3:68">
      <c r="C71">
        <v>1503</v>
      </c>
      <c r="BI71" s="3">
        <v>1988</v>
      </c>
      <c r="BJ71" t="s">
        <v>131</v>
      </c>
      <c r="BK71" s="3">
        <v>3</v>
      </c>
      <c r="BL71">
        <v>342</v>
      </c>
      <c r="BM71">
        <v>136</v>
      </c>
      <c r="BN71">
        <v>1503</v>
      </c>
      <c r="BO71" t="s">
        <v>84</v>
      </c>
      <c r="BP71">
        <v>0.33800000000000002</v>
      </c>
    </row>
    <row r="72" spans="3:68">
      <c r="C72">
        <v>1812</v>
      </c>
      <c r="BI72" s="3">
        <v>1989</v>
      </c>
      <c r="BJ72" t="s">
        <v>131</v>
      </c>
      <c r="BK72" s="3">
        <v>3</v>
      </c>
      <c r="BL72">
        <v>376</v>
      </c>
      <c r="BM72">
        <v>518</v>
      </c>
      <c r="BN72">
        <v>1812</v>
      </c>
      <c r="BO72" t="s">
        <v>84</v>
      </c>
      <c r="BP72">
        <v>0.38300000000000001</v>
      </c>
    </row>
    <row r="73" spans="3:68">
      <c r="C73">
        <v>9400</v>
      </c>
      <c r="BI73" s="3">
        <v>1990</v>
      </c>
      <c r="BJ73" t="s">
        <v>131</v>
      </c>
      <c r="BK73" s="3">
        <v>3</v>
      </c>
      <c r="BL73" s="5">
        <v>1911</v>
      </c>
      <c r="BM73">
        <v>730</v>
      </c>
      <c r="BN73">
        <v>9400</v>
      </c>
      <c r="BO73" t="s">
        <v>84</v>
      </c>
      <c r="BP73">
        <v>0.37</v>
      </c>
    </row>
    <row r="74" spans="3:68">
      <c r="C74">
        <v>1765</v>
      </c>
      <c r="BI74" s="3">
        <v>1991</v>
      </c>
      <c r="BJ74" t="s">
        <v>131</v>
      </c>
      <c r="BK74" s="3">
        <v>3</v>
      </c>
      <c r="BL74">
        <v>915</v>
      </c>
      <c r="BM74">
        <v>439</v>
      </c>
      <c r="BN74">
        <v>1765</v>
      </c>
      <c r="BO74" t="s">
        <v>84</v>
      </c>
      <c r="BP74">
        <v>0.34200000000000003</v>
      </c>
    </row>
    <row r="75" spans="3:68">
      <c r="C75">
        <v>1961</v>
      </c>
      <c r="BI75" s="3">
        <v>1992</v>
      </c>
      <c r="BJ75" t="s">
        <v>131</v>
      </c>
      <c r="BK75" s="3">
        <v>3</v>
      </c>
      <c r="BL75">
        <v>662</v>
      </c>
      <c r="BM75">
        <v>577</v>
      </c>
      <c r="BN75">
        <v>1961</v>
      </c>
      <c r="BO75" t="s">
        <v>84</v>
      </c>
      <c r="BP75">
        <v>0.32500000000000001</v>
      </c>
    </row>
    <row r="76" spans="3:68">
      <c r="C76">
        <v>1074</v>
      </c>
      <c r="BI76" s="3">
        <v>1993</v>
      </c>
      <c r="BJ76" t="s">
        <v>131</v>
      </c>
      <c r="BK76" s="3">
        <v>3</v>
      </c>
      <c r="BL76">
        <v>395</v>
      </c>
      <c r="BM76">
        <v>157</v>
      </c>
      <c r="BN76">
        <v>1074</v>
      </c>
      <c r="BO76" t="s">
        <v>84</v>
      </c>
      <c r="BP76">
        <v>0.35799999999999998</v>
      </c>
    </row>
    <row r="77" spans="3:68">
      <c r="C77">
        <v>1697</v>
      </c>
      <c r="BI77" s="3">
        <v>1994</v>
      </c>
      <c r="BJ77" t="s">
        <v>131</v>
      </c>
      <c r="BK77" s="3">
        <v>3</v>
      </c>
      <c r="BL77">
        <v>518</v>
      </c>
      <c r="BM77">
        <v>781</v>
      </c>
      <c r="BN77">
        <v>1697</v>
      </c>
      <c r="BO77" t="s">
        <v>84</v>
      </c>
      <c r="BP77">
        <v>0.35399999999999998</v>
      </c>
    </row>
    <row r="78" spans="3:68">
      <c r="C78">
        <v>1777</v>
      </c>
      <c r="BI78" s="3">
        <v>1995</v>
      </c>
      <c r="BJ78" t="s">
        <v>131</v>
      </c>
      <c r="BK78" s="3">
        <v>3</v>
      </c>
      <c r="BL78" s="5">
        <v>1508</v>
      </c>
      <c r="BM78">
        <v>305</v>
      </c>
      <c r="BN78">
        <v>1777</v>
      </c>
      <c r="BO78" t="s">
        <v>84</v>
      </c>
      <c r="BP78">
        <v>0.34</v>
      </c>
    </row>
    <row r="79" spans="3:68">
      <c r="C79">
        <v>2428</v>
      </c>
      <c r="BI79" s="3">
        <v>1996</v>
      </c>
      <c r="BJ79" t="s">
        <v>131</v>
      </c>
      <c r="BK79" s="3">
        <v>3</v>
      </c>
      <c r="BL79">
        <v>536</v>
      </c>
      <c r="BM79" s="5">
        <v>1585</v>
      </c>
      <c r="BN79">
        <v>2428</v>
      </c>
      <c r="BO79" t="s">
        <v>84</v>
      </c>
      <c r="BP79">
        <v>0.38300000000000001</v>
      </c>
    </row>
    <row r="80" spans="3:68">
      <c r="C80">
        <v>2007</v>
      </c>
      <c r="BI80" s="3">
        <v>1997</v>
      </c>
      <c r="BJ80" t="s">
        <v>131</v>
      </c>
      <c r="BK80" s="3">
        <v>3</v>
      </c>
      <c r="BL80">
        <v>718</v>
      </c>
      <c r="BM80">
        <v>906</v>
      </c>
      <c r="BN80">
        <v>2007</v>
      </c>
      <c r="BO80" t="s">
        <v>84</v>
      </c>
      <c r="BP80">
        <v>0.36899999999999999</v>
      </c>
    </row>
    <row r="81" spans="3:68">
      <c r="C81">
        <v>2512</v>
      </c>
      <c r="BI81" s="3">
        <v>1998</v>
      </c>
      <c r="BJ81" t="s">
        <v>131</v>
      </c>
      <c r="BK81" s="3">
        <v>3</v>
      </c>
      <c r="BL81" s="5">
        <v>1100</v>
      </c>
      <c r="BM81">
        <v>384</v>
      </c>
      <c r="BN81">
        <v>2512</v>
      </c>
      <c r="BO81" t="s">
        <v>84</v>
      </c>
      <c r="BP81">
        <v>0.39300000000000002</v>
      </c>
    </row>
    <row r="82" spans="3:68">
      <c r="C82">
        <v>2292</v>
      </c>
      <c r="BI82" s="3">
        <v>1999</v>
      </c>
      <c r="BJ82" t="s">
        <v>131</v>
      </c>
      <c r="BK82" s="3">
        <v>3</v>
      </c>
      <c r="BL82" s="5">
        <v>1067</v>
      </c>
      <c r="BM82" s="5">
        <v>1778</v>
      </c>
      <c r="BN82">
        <v>2292</v>
      </c>
      <c r="BO82" t="s">
        <v>84</v>
      </c>
      <c r="BP82">
        <v>0.40600000000000003</v>
      </c>
    </row>
    <row r="83" spans="3:68">
      <c r="C83">
        <v>2981</v>
      </c>
      <c r="BI83" s="3">
        <v>2000</v>
      </c>
      <c r="BJ83" t="s">
        <v>131</v>
      </c>
      <c r="BK83" s="3">
        <v>3</v>
      </c>
      <c r="BL83" s="5">
        <v>6526</v>
      </c>
      <c r="BM83" s="5">
        <v>1389</v>
      </c>
      <c r="BN83">
        <v>2981</v>
      </c>
      <c r="BO83" t="s">
        <v>84</v>
      </c>
      <c r="BP83">
        <v>0.432</v>
      </c>
    </row>
    <row r="84" spans="3:68">
      <c r="C84">
        <v>3721</v>
      </c>
      <c r="BI84" s="3">
        <v>2001</v>
      </c>
      <c r="BJ84" t="s">
        <v>131</v>
      </c>
      <c r="BK84" s="3">
        <v>3</v>
      </c>
      <c r="BL84" s="5">
        <v>1829</v>
      </c>
      <c r="BM84">
        <v>703</v>
      </c>
      <c r="BN84">
        <v>3721</v>
      </c>
      <c r="BO84" t="s">
        <v>84</v>
      </c>
      <c r="BP84">
        <v>0.41199999999999998</v>
      </c>
    </row>
    <row r="85" spans="3:68">
      <c r="C85">
        <v>2449</v>
      </c>
      <c r="BI85" s="3">
        <v>2002</v>
      </c>
      <c r="BJ85" t="s">
        <v>131</v>
      </c>
      <c r="BK85" s="3">
        <v>3</v>
      </c>
      <c r="BL85" s="5">
        <v>2672</v>
      </c>
      <c r="BM85">
        <v>177</v>
      </c>
      <c r="BN85">
        <v>2449</v>
      </c>
      <c r="BO85" t="s">
        <v>84</v>
      </c>
      <c r="BP85">
        <v>0.44</v>
      </c>
    </row>
    <row r="86" spans="3:68">
      <c r="C86">
        <v>2122</v>
      </c>
      <c r="BI86" s="3">
        <v>2003</v>
      </c>
      <c r="BJ86" t="s">
        <v>131</v>
      </c>
      <c r="BK86" s="3">
        <v>3</v>
      </c>
      <c r="BL86">
        <v>911</v>
      </c>
      <c r="BM86">
        <v>530</v>
      </c>
      <c r="BN86">
        <v>2122</v>
      </c>
      <c r="BO86" t="s">
        <v>84</v>
      </c>
      <c r="BP86">
        <v>0.41499999999999998</v>
      </c>
    </row>
    <row r="87" spans="3:68">
      <c r="C87">
        <v>1594</v>
      </c>
      <c r="BI87" s="3">
        <v>2004</v>
      </c>
      <c r="BJ87" t="s">
        <v>131</v>
      </c>
      <c r="BK87" s="3">
        <v>3</v>
      </c>
      <c r="BL87">
        <v>958</v>
      </c>
      <c r="BM87">
        <v>188</v>
      </c>
      <c r="BN87">
        <v>1594</v>
      </c>
      <c r="BO87" t="s">
        <v>84</v>
      </c>
      <c r="BP87">
        <v>0.372</v>
      </c>
    </row>
    <row r="88" spans="3:68">
      <c r="C88">
        <v>1262</v>
      </c>
      <c r="BI88" s="3">
        <v>2005</v>
      </c>
      <c r="BJ88" t="s">
        <v>131</v>
      </c>
      <c r="BK88" s="3">
        <v>3</v>
      </c>
      <c r="BL88" s="5">
        <v>1475</v>
      </c>
      <c r="BM88">
        <v>181</v>
      </c>
      <c r="BN88">
        <v>1262</v>
      </c>
      <c r="BO88" t="s">
        <v>84</v>
      </c>
      <c r="BP88">
        <v>0.36899999999999999</v>
      </c>
    </row>
    <row r="89" spans="3:68">
      <c r="C89">
        <v>662</v>
      </c>
      <c r="BI89" s="3">
        <v>2006</v>
      </c>
      <c r="BJ89" t="s">
        <v>131</v>
      </c>
      <c r="BK89" s="3">
        <v>3</v>
      </c>
      <c r="BL89" s="5">
        <v>1320</v>
      </c>
      <c r="BM89">
        <v>268</v>
      </c>
      <c r="BN89">
        <v>662</v>
      </c>
      <c r="BO89" t="s">
        <v>84</v>
      </c>
      <c r="BP89">
        <v>0.39200000000000002</v>
      </c>
    </row>
    <row r="90" spans="3:68">
      <c r="C90">
        <v>760</v>
      </c>
      <c r="BI90" s="3">
        <v>2007</v>
      </c>
      <c r="BJ90" t="s">
        <v>131</v>
      </c>
      <c r="BK90" s="3">
        <v>3</v>
      </c>
      <c r="BL90" s="5">
        <v>2402</v>
      </c>
      <c r="BM90" s="5">
        <v>1562</v>
      </c>
      <c r="BN90">
        <v>760</v>
      </c>
      <c r="BO90" t="s">
        <v>84</v>
      </c>
      <c r="BP90">
        <v>0.39800000000000002</v>
      </c>
    </row>
    <row r="91" spans="3:68">
      <c r="C91">
        <v>826</v>
      </c>
      <c r="BI91" s="3">
        <v>2008</v>
      </c>
      <c r="BJ91" t="s">
        <v>131</v>
      </c>
      <c r="BK91" s="3">
        <v>3</v>
      </c>
      <c r="BL91" s="5">
        <v>3049</v>
      </c>
      <c r="BM91" s="5">
        <v>2712</v>
      </c>
      <c r="BN91">
        <v>826</v>
      </c>
      <c r="BO91" t="s">
        <v>84</v>
      </c>
      <c r="BP91">
        <v>0.39200000000000002</v>
      </c>
    </row>
    <row r="92" spans="3:68">
      <c r="C92">
        <v>657</v>
      </c>
      <c r="BI92" s="3">
        <v>2009</v>
      </c>
      <c r="BJ92" t="s">
        <v>131</v>
      </c>
      <c r="BK92" s="3">
        <v>3</v>
      </c>
      <c r="BL92" s="5">
        <v>2951</v>
      </c>
      <c r="BM92" s="5">
        <v>2439</v>
      </c>
      <c r="BN92">
        <v>657</v>
      </c>
      <c r="BO92" t="s">
        <v>84</v>
      </c>
      <c r="BP92">
        <v>0.39100000000000001</v>
      </c>
    </row>
    <row r="93" spans="3:68">
      <c r="C93">
        <v>644</v>
      </c>
      <c r="BI93" s="3">
        <v>2010</v>
      </c>
      <c r="BJ93" t="s">
        <v>131</v>
      </c>
      <c r="BK93" s="3">
        <v>3</v>
      </c>
      <c r="BL93" s="5">
        <v>3895</v>
      </c>
      <c r="BM93" s="5">
        <v>2576</v>
      </c>
      <c r="BN93">
        <v>644</v>
      </c>
      <c r="BO93" t="s">
        <v>84</v>
      </c>
      <c r="BP93">
        <v>0.40100000000000002</v>
      </c>
    </row>
    <row r="94" spans="3:68">
      <c r="C94">
        <v>584</v>
      </c>
      <c r="BI94" s="3">
        <v>2011</v>
      </c>
      <c r="BJ94" t="s">
        <v>131</v>
      </c>
      <c r="BK94" s="3">
        <v>3</v>
      </c>
      <c r="BL94" s="5">
        <v>2207</v>
      </c>
      <c r="BM94" s="5">
        <v>1069</v>
      </c>
      <c r="BN94">
        <v>584</v>
      </c>
      <c r="BO94" t="s">
        <v>84</v>
      </c>
      <c r="BP94">
        <v>0.42</v>
      </c>
    </row>
    <row r="95" spans="3:68">
      <c r="C95">
        <v>992</v>
      </c>
      <c r="BI95" s="3">
        <v>2012</v>
      </c>
      <c r="BJ95" t="s">
        <v>131</v>
      </c>
      <c r="BK95" s="3">
        <v>3</v>
      </c>
      <c r="BL95" s="5">
        <v>3264</v>
      </c>
      <c r="BM95" s="5">
        <v>1330</v>
      </c>
      <c r="BN95">
        <v>992</v>
      </c>
      <c r="BO95" t="s">
        <v>84</v>
      </c>
      <c r="BP95">
        <v>0.39</v>
      </c>
    </row>
    <row r="96" spans="3:68">
      <c r="C96">
        <v>550</v>
      </c>
      <c r="BI96" s="3">
        <v>2013</v>
      </c>
      <c r="BJ96" t="s">
        <v>131</v>
      </c>
      <c r="BK96" s="3">
        <v>3</v>
      </c>
      <c r="BL96" s="5">
        <v>2530</v>
      </c>
      <c r="BM96" s="5">
        <v>2076</v>
      </c>
      <c r="BN96">
        <v>550</v>
      </c>
      <c r="BO96" t="s">
        <v>84</v>
      </c>
      <c r="BP96">
        <v>0.39100000000000001</v>
      </c>
    </row>
    <row r="97" spans="3:68">
      <c r="C97">
        <v>432</v>
      </c>
      <c r="BI97" s="3">
        <v>2014</v>
      </c>
      <c r="BJ97" t="s">
        <v>131</v>
      </c>
      <c r="BK97" s="3">
        <v>3</v>
      </c>
      <c r="BL97" s="5">
        <v>2303</v>
      </c>
      <c r="BM97">
        <v>478</v>
      </c>
      <c r="BN97">
        <v>432</v>
      </c>
      <c r="BO97" t="s">
        <v>84</v>
      </c>
      <c r="BP97">
        <v>0.38800000000000001</v>
      </c>
    </row>
    <row r="98" spans="3:68">
      <c r="C98">
        <v>635</v>
      </c>
      <c r="BI98" s="3">
        <v>1985</v>
      </c>
      <c r="BJ98" t="s">
        <v>131</v>
      </c>
      <c r="BK98" s="3">
        <v>4</v>
      </c>
      <c r="BL98">
        <v>78</v>
      </c>
      <c r="BM98">
        <v>35</v>
      </c>
      <c r="BN98">
        <v>635</v>
      </c>
      <c r="BO98" t="s">
        <v>84</v>
      </c>
      <c r="BP98">
        <v>0.48899999999999999</v>
      </c>
    </row>
    <row r="99" spans="3:68">
      <c r="C99">
        <v>304</v>
      </c>
      <c r="BI99" s="3">
        <v>1986</v>
      </c>
      <c r="BJ99" t="s">
        <v>131</v>
      </c>
      <c r="BK99" s="3">
        <v>4</v>
      </c>
      <c r="BL99">
        <v>50</v>
      </c>
      <c r="BM99">
        <v>0</v>
      </c>
      <c r="BN99">
        <v>304</v>
      </c>
      <c r="BO99" t="s">
        <v>84</v>
      </c>
      <c r="BP99">
        <v>0.53400000000000003</v>
      </c>
    </row>
    <row r="100" spans="3:68">
      <c r="C100">
        <v>309</v>
      </c>
      <c r="BI100" s="3">
        <v>1987</v>
      </c>
      <c r="BJ100" t="s">
        <v>131</v>
      </c>
      <c r="BK100" s="3">
        <v>4</v>
      </c>
      <c r="BL100">
        <v>198</v>
      </c>
      <c r="BM100">
        <v>15</v>
      </c>
      <c r="BN100">
        <v>309</v>
      </c>
      <c r="BO100" t="s">
        <v>84</v>
      </c>
      <c r="BP100">
        <v>0.54800000000000004</v>
      </c>
    </row>
    <row r="101" spans="3:68">
      <c r="C101">
        <v>744</v>
      </c>
      <c r="BI101" s="3">
        <v>1988</v>
      </c>
      <c r="BJ101" t="s">
        <v>131</v>
      </c>
      <c r="BK101" s="3">
        <v>4</v>
      </c>
      <c r="BL101">
        <v>190</v>
      </c>
      <c r="BM101">
        <v>41</v>
      </c>
      <c r="BN101">
        <v>744</v>
      </c>
      <c r="BO101" t="s">
        <v>84</v>
      </c>
      <c r="BP101">
        <v>0.52300000000000002</v>
      </c>
    </row>
    <row r="102" spans="3:68">
      <c r="C102">
        <v>298</v>
      </c>
      <c r="BI102" s="3">
        <v>1989</v>
      </c>
      <c r="BJ102" t="s">
        <v>131</v>
      </c>
      <c r="BK102" s="3">
        <v>4</v>
      </c>
      <c r="BL102">
        <v>97</v>
      </c>
      <c r="BM102">
        <v>71</v>
      </c>
      <c r="BN102">
        <v>298</v>
      </c>
      <c r="BO102" t="s">
        <v>84</v>
      </c>
      <c r="BP102">
        <v>0.65</v>
      </c>
    </row>
    <row r="103" spans="3:68">
      <c r="C103">
        <v>493</v>
      </c>
      <c r="BI103" s="3">
        <v>1990</v>
      </c>
      <c r="BJ103" t="s">
        <v>131</v>
      </c>
      <c r="BK103" s="3">
        <v>4</v>
      </c>
      <c r="BL103">
        <v>77</v>
      </c>
      <c r="BM103">
        <v>12</v>
      </c>
      <c r="BN103">
        <v>493</v>
      </c>
      <c r="BO103" t="s">
        <v>84</v>
      </c>
      <c r="BP103">
        <v>0.55000000000000004</v>
      </c>
    </row>
    <row r="104" spans="3:68">
      <c r="C104">
        <v>1953</v>
      </c>
      <c r="BI104" s="3">
        <v>1991</v>
      </c>
      <c r="BJ104" t="s">
        <v>131</v>
      </c>
      <c r="BK104" s="3">
        <v>4</v>
      </c>
      <c r="BL104">
        <v>290</v>
      </c>
      <c r="BM104">
        <v>89</v>
      </c>
      <c r="BN104">
        <v>1953</v>
      </c>
      <c r="BO104" t="s">
        <v>84</v>
      </c>
      <c r="BP104">
        <v>0.51700000000000002</v>
      </c>
    </row>
    <row r="105" spans="3:68">
      <c r="C105">
        <v>731</v>
      </c>
      <c r="BI105" s="3">
        <v>1992</v>
      </c>
      <c r="BJ105" t="s">
        <v>131</v>
      </c>
      <c r="BK105" s="3">
        <v>4</v>
      </c>
      <c r="BL105">
        <v>179</v>
      </c>
      <c r="BM105">
        <v>308</v>
      </c>
      <c r="BN105">
        <v>731</v>
      </c>
      <c r="BO105" t="s">
        <v>84</v>
      </c>
      <c r="BP105">
        <v>0.498</v>
      </c>
    </row>
    <row r="106" spans="3:68">
      <c r="C106">
        <v>795</v>
      </c>
      <c r="BI106" s="3">
        <v>1993</v>
      </c>
      <c r="BJ106" t="s">
        <v>131</v>
      </c>
      <c r="BK106" s="3">
        <v>4</v>
      </c>
      <c r="BL106">
        <v>206</v>
      </c>
      <c r="BM106">
        <v>26</v>
      </c>
      <c r="BN106">
        <v>795</v>
      </c>
      <c r="BO106" t="s">
        <v>84</v>
      </c>
      <c r="BP106">
        <v>0.41799999999999998</v>
      </c>
    </row>
    <row r="107" spans="3:68">
      <c r="C107">
        <v>716</v>
      </c>
      <c r="BI107" s="3">
        <v>1994</v>
      </c>
      <c r="BJ107" t="s">
        <v>131</v>
      </c>
      <c r="BK107" s="3">
        <v>4</v>
      </c>
      <c r="BL107">
        <v>310</v>
      </c>
      <c r="BM107">
        <v>261</v>
      </c>
      <c r="BN107">
        <v>716</v>
      </c>
      <c r="BO107" t="s">
        <v>84</v>
      </c>
      <c r="BP107">
        <v>0.51200000000000001</v>
      </c>
    </row>
    <row r="108" spans="3:68">
      <c r="C108">
        <v>1188</v>
      </c>
      <c r="BI108" s="3">
        <v>1995</v>
      </c>
      <c r="BJ108" t="s">
        <v>131</v>
      </c>
      <c r="BK108" s="3">
        <v>4</v>
      </c>
      <c r="BL108" s="5">
        <v>1125</v>
      </c>
      <c r="BM108">
        <v>80</v>
      </c>
      <c r="BN108">
        <v>1188</v>
      </c>
      <c r="BO108" t="s">
        <v>84</v>
      </c>
      <c r="BP108">
        <v>0.42199999999999999</v>
      </c>
    </row>
    <row r="109" spans="3:68">
      <c r="C109">
        <v>645</v>
      </c>
      <c r="BI109" s="3">
        <v>1996</v>
      </c>
      <c r="BJ109" t="s">
        <v>131</v>
      </c>
      <c r="BK109" s="3">
        <v>4</v>
      </c>
      <c r="BL109">
        <v>765</v>
      </c>
      <c r="BM109">
        <v>379</v>
      </c>
      <c r="BN109">
        <v>645</v>
      </c>
      <c r="BO109" t="s">
        <v>84</v>
      </c>
      <c r="BP109">
        <v>0.46200000000000002</v>
      </c>
    </row>
    <row r="110" spans="3:68">
      <c r="C110">
        <v>847</v>
      </c>
      <c r="BI110" s="3">
        <v>1997</v>
      </c>
      <c r="BJ110" t="s">
        <v>131</v>
      </c>
      <c r="BK110" s="3">
        <v>4</v>
      </c>
      <c r="BL110">
        <v>563</v>
      </c>
      <c r="BM110">
        <v>384</v>
      </c>
      <c r="BN110">
        <v>847</v>
      </c>
      <c r="BO110" t="s">
        <v>84</v>
      </c>
      <c r="BP110">
        <v>0.47799999999999998</v>
      </c>
    </row>
    <row r="111" spans="3:68">
      <c r="C111">
        <v>650</v>
      </c>
      <c r="BI111" s="3">
        <v>1998</v>
      </c>
      <c r="BJ111" t="s">
        <v>131</v>
      </c>
      <c r="BK111" s="3">
        <v>4</v>
      </c>
      <c r="BL111">
        <v>337</v>
      </c>
      <c r="BM111">
        <v>312</v>
      </c>
      <c r="BN111">
        <v>650</v>
      </c>
      <c r="BO111" t="s">
        <v>84</v>
      </c>
      <c r="BP111">
        <v>0.60899999999999999</v>
      </c>
    </row>
    <row r="112" spans="3:68">
      <c r="C112">
        <v>397</v>
      </c>
      <c r="BI112" s="3">
        <v>1999</v>
      </c>
      <c r="BJ112" t="s">
        <v>131</v>
      </c>
      <c r="BK112" s="3">
        <v>4</v>
      </c>
      <c r="BL112">
        <v>517</v>
      </c>
      <c r="BM112">
        <v>544</v>
      </c>
      <c r="BN112">
        <v>397</v>
      </c>
      <c r="BO112" t="s">
        <v>84</v>
      </c>
      <c r="BP112">
        <v>0.60399999999999998</v>
      </c>
    </row>
    <row r="113" spans="3:68">
      <c r="C113">
        <v>1408</v>
      </c>
      <c r="BI113" s="3">
        <v>2000</v>
      </c>
      <c r="BJ113" t="s">
        <v>131</v>
      </c>
      <c r="BK113" s="3">
        <v>4</v>
      </c>
      <c r="BL113">
        <v>776</v>
      </c>
      <c r="BM113">
        <v>71</v>
      </c>
      <c r="BN113">
        <v>1408</v>
      </c>
      <c r="BO113" t="s">
        <v>84</v>
      </c>
      <c r="BP113">
        <v>0.56599999999999995</v>
      </c>
    </row>
    <row r="114" spans="3:68">
      <c r="C114">
        <v>849</v>
      </c>
      <c r="BI114" s="3">
        <v>2001</v>
      </c>
      <c r="BJ114" t="s">
        <v>131</v>
      </c>
      <c r="BK114" s="3">
        <v>4</v>
      </c>
      <c r="BL114">
        <v>385</v>
      </c>
      <c r="BM114">
        <v>29</v>
      </c>
      <c r="BN114">
        <v>849</v>
      </c>
      <c r="BO114" t="s">
        <v>84</v>
      </c>
      <c r="BP114">
        <v>0.57299999999999995</v>
      </c>
    </row>
    <row r="115" spans="3:68">
      <c r="C115">
        <v>905</v>
      </c>
      <c r="BI115" s="3">
        <v>2002</v>
      </c>
      <c r="BJ115" t="s">
        <v>131</v>
      </c>
      <c r="BK115" s="3">
        <v>4</v>
      </c>
      <c r="BL115" s="5">
        <v>1235</v>
      </c>
      <c r="BM115">
        <v>42</v>
      </c>
      <c r="BN115">
        <v>905</v>
      </c>
      <c r="BO115" t="s">
        <v>84</v>
      </c>
      <c r="BP115">
        <v>0.56499999999999995</v>
      </c>
    </row>
    <row r="116" spans="3:68">
      <c r="C116">
        <v>1200</v>
      </c>
      <c r="BI116" s="3">
        <v>2003</v>
      </c>
      <c r="BJ116" t="s">
        <v>131</v>
      </c>
      <c r="BK116" s="3">
        <v>4</v>
      </c>
      <c r="BL116">
        <v>651</v>
      </c>
      <c r="BM116">
        <v>124</v>
      </c>
      <c r="BN116">
        <v>1200</v>
      </c>
      <c r="BO116" t="s">
        <v>84</v>
      </c>
      <c r="BP116">
        <v>0.53500000000000003</v>
      </c>
    </row>
    <row r="117" spans="3:68">
      <c r="C117">
        <v>571</v>
      </c>
      <c r="BI117" s="3">
        <v>2004</v>
      </c>
      <c r="BJ117" t="s">
        <v>131</v>
      </c>
      <c r="BK117" s="3">
        <v>4</v>
      </c>
      <c r="BL117">
        <v>149</v>
      </c>
      <c r="BM117">
        <v>7</v>
      </c>
      <c r="BN117">
        <v>571</v>
      </c>
      <c r="BO117" t="s">
        <v>84</v>
      </c>
      <c r="BP117">
        <v>0.46</v>
      </c>
    </row>
    <row r="118" spans="3:68">
      <c r="C118">
        <v>585</v>
      </c>
      <c r="BI118" s="3">
        <v>2005</v>
      </c>
      <c r="BJ118" t="s">
        <v>131</v>
      </c>
      <c r="BK118" s="3">
        <v>4</v>
      </c>
      <c r="BL118">
        <v>496</v>
      </c>
      <c r="BM118">
        <v>17</v>
      </c>
      <c r="BN118">
        <v>585</v>
      </c>
      <c r="BO118" t="s">
        <v>84</v>
      </c>
      <c r="BP118">
        <v>0.51400000000000001</v>
      </c>
    </row>
    <row r="119" spans="3:68">
      <c r="C119">
        <v>390</v>
      </c>
      <c r="BI119" s="3">
        <v>2006</v>
      </c>
      <c r="BJ119" t="s">
        <v>131</v>
      </c>
      <c r="BK119" s="3">
        <v>4</v>
      </c>
      <c r="BL119">
        <v>466</v>
      </c>
      <c r="BM119">
        <v>22</v>
      </c>
      <c r="BN119">
        <v>390</v>
      </c>
      <c r="BO119" t="s">
        <v>84</v>
      </c>
      <c r="BP119">
        <v>0.47799999999999998</v>
      </c>
    </row>
    <row r="120" spans="3:68">
      <c r="C120">
        <v>396</v>
      </c>
      <c r="BI120" s="3">
        <v>2007</v>
      </c>
      <c r="BJ120" t="s">
        <v>131</v>
      </c>
      <c r="BK120" s="3">
        <v>4</v>
      </c>
      <c r="BL120" s="5">
        <v>1587</v>
      </c>
      <c r="BM120">
        <v>461</v>
      </c>
      <c r="BN120">
        <v>396</v>
      </c>
      <c r="BO120" t="s">
        <v>84</v>
      </c>
      <c r="BP120">
        <v>0.505</v>
      </c>
    </row>
    <row r="121" spans="3:68">
      <c r="C121">
        <v>494</v>
      </c>
      <c r="BI121" s="3">
        <v>2008</v>
      </c>
      <c r="BJ121" t="s">
        <v>131</v>
      </c>
      <c r="BK121" s="3">
        <v>4</v>
      </c>
      <c r="BL121">
        <v>602</v>
      </c>
      <c r="BM121">
        <v>858</v>
      </c>
      <c r="BN121">
        <v>494</v>
      </c>
      <c r="BO121" t="s">
        <v>84</v>
      </c>
      <c r="BP121">
        <v>0.504</v>
      </c>
    </row>
    <row r="122" spans="3:68">
      <c r="C122">
        <v>497</v>
      </c>
      <c r="BI122" s="3">
        <v>2009</v>
      </c>
      <c r="BJ122" t="s">
        <v>131</v>
      </c>
      <c r="BK122" s="3">
        <v>4</v>
      </c>
      <c r="BL122" s="5">
        <v>1886</v>
      </c>
      <c r="BM122">
        <v>175</v>
      </c>
      <c r="BN122">
        <v>497</v>
      </c>
      <c r="BO122" t="s">
        <v>84</v>
      </c>
      <c r="BP122">
        <v>0.48399999999999999</v>
      </c>
    </row>
    <row r="123" spans="3:68">
      <c r="C123">
        <v>435</v>
      </c>
      <c r="BI123" s="3">
        <v>2010</v>
      </c>
      <c r="BJ123" t="s">
        <v>131</v>
      </c>
      <c r="BK123" s="3">
        <v>4</v>
      </c>
      <c r="BL123" s="5">
        <v>1814</v>
      </c>
      <c r="BM123">
        <v>303</v>
      </c>
      <c r="BN123">
        <v>435</v>
      </c>
      <c r="BO123" t="s">
        <v>84</v>
      </c>
      <c r="BP123">
        <v>0.504</v>
      </c>
    </row>
    <row r="124" spans="3:68">
      <c r="C124">
        <v>576</v>
      </c>
      <c r="BI124" s="3">
        <v>2011</v>
      </c>
      <c r="BJ124" t="s">
        <v>131</v>
      </c>
      <c r="BK124" s="3">
        <v>4</v>
      </c>
      <c r="BL124" s="5">
        <v>1712</v>
      </c>
      <c r="BM124">
        <v>406</v>
      </c>
      <c r="BN124">
        <v>576</v>
      </c>
      <c r="BO124" t="s">
        <v>84</v>
      </c>
      <c r="BP124">
        <v>0.48</v>
      </c>
    </row>
    <row r="125" spans="3:68">
      <c r="C125">
        <v>947</v>
      </c>
      <c r="BI125" s="3">
        <v>2012</v>
      </c>
      <c r="BJ125" t="s">
        <v>131</v>
      </c>
      <c r="BK125" s="3">
        <v>4</v>
      </c>
      <c r="BL125" s="5">
        <v>2564</v>
      </c>
      <c r="BM125">
        <v>265</v>
      </c>
      <c r="BN125">
        <v>947</v>
      </c>
      <c r="BO125" t="s">
        <v>84</v>
      </c>
      <c r="BP125">
        <v>0.43</v>
      </c>
    </row>
    <row r="126" spans="3:68">
      <c r="C126">
        <v>488</v>
      </c>
      <c r="BI126" s="3">
        <v>2013</v>
      </c>
      <c r="BJ126" t="s">
        <v>131</v>
      </c>
      <c r="BK126" s="3">
        <v>4</v>
      </c>
      <c r="BL126" s="5">
        <v>1720</v>
      </c>
      <c r="BM126">
        <v>611</v>
      </c>
      <c r="BN126">
        <v>488</v>
      </c>
      <c r="BO126" t="s">
        <v>84</v>
      </c>
      <c r="BP126">
        <v>0.45900000000000002</v>
      </c>
    </row>
    <row r="127" spans="3:68">
      <c r="C127">
        <v>349</v>
      </c>
      <c r="BI127" s="3">
        <v>2014</v>
      </c>
      <c r="BJ127" t="s">
        <v>131</v>
      </c>
      <c r="BK127" s="3">
        <v>4</v>
      </c>
      <c r="BL127">
        <v>837</v>
      </c>
      <c r="BM127">
        <v>120</v>
      </c>
      <c r="BN127">
        <v>349</v>
      </c>
      <c r="BO127" t="s">
        <v>84</v>
      </c>
      <c r="BP127">
        <v>0.443</v>
      </c>
    </row>
    <row r="128" spans="3:68">
      <c r="C128">
        <v>329</v>
      </c>
      <c r="BI128" s="3">
        <v>1985</v>
      </c>
      <c r="BJ128" t="s">
        <v>131</v>
      </c>
      <c r="BK128" s="3">
        <v>5</v>
      </c>
      <c r="BL128">
        <v>48</v>
      </c>
      <c r="BM128">
        <v>0</v>
      </c>
      <c r="BN128">
        <v>329</v>
      </c>
      <c r="BO128" t="s">
        <v>84</v>
      </c>
      <c r="BP128">
        <v>0.6</v>
      </c>
    </row>
    <row r="129" spans="3:68">
      <c r="C129">
        <v>40</v>
      </c>
      <c r="BI129" s="3">
        <v>1986</v>
      </c>
      <c r="BJ129" t="s">
        <v>131</v>
      </c>
      <c r="BK129" s="3">
        <v>5</v>
      </c>
      <c r="BL129">
        <v>36</v>
      </c>
      <c r="BM129">
        <v>0</v>
      </c>
      <c r="BN129">
        <v>40</v>
      </c>
      <c r="BO129" t="s">
        <v>84</v>
      </c>
      <c r="BP129">
        <v>0.73</v>
      </c>
    </row>
    <row r="130" spans="3:68">
      <c r="C130">
        <v>116</v>
      </c>
      <c r="BI130" s="3">
        <v>1987</v>
      </c>
      <c r="BJ130" t="s">
        <v>131</v>
      </c>
      <c r="BK130" s="3">
        <v>5</v>
      </c>
      <c r="BL130">
        <v>168</v>
      </c>
      <c r="BM130">
        <v>5</v>
      </c>
      <c r="BN130">
        <v>116</v>
      </c>
      <c r="BO130" t="s">
        <v>84</v>
      </c>
      <c r="BP130">
        <v>0.65200000000000002</v>
      </c>
    </row>
    <row r="131" spans="3:68">
      <c r="C131">
        <v>199</v>
      </c>
      <c r="BI131" s="3">
        <v>1988</v>
      </c>
      <c r="BJ131" t="s">
        <v>131</v>
      </c>
      <c r="BK131" s="3">
        <v>5</v>
      </c>
      <c r="BL131">
        <v>100</v>
      </c>
      <c r="BM131">
        <v>0</v>
      </c>
      <c r="BN131">
        <v>199</v>
      </c>
      <c r="BO131" t="s">
        <v>84</v>
      </c>
      <c r="BP131">
        <v>0.69599999999999995</v>
      </c>
    </row>
    <row r="132" spans="3:68">
      <c r="C132">
        <v>38</v>
      </c>
      <c r="BI132" s="3">
        <v>1989</v>
      </c>
      <c r="BJ132" t="s">
        <v>131</v>
      </c>
      <c r="BK132" s="3">
        <v>5</v>
      </c>
      <c r="BL132">
        <v>101</v>
      </c>
      <c r="BM132">
        <v>49</v>
      </c>
      <c r="BN132">
        <v>38</v>
      </c>
      <c r="BO132" t="s">
        <v>84</v>
      </c>
      <c r="BP132">
        <v>0.92800000000000005</v>
      </c>
    </row>
    <row r="133" spans="3:68">
      <c r="C133">
        <v>35</v>
      </c>
      <c r="BI133" s="3">
        <v>1990</v>
      </c>
      <c r="BJ133" t="s">
        <v>131</v>
      </c>
      <c r="BK133" s="3">
        <v>5</v>
      </c>
      <c r="BL133">
        <v>0</v>
      </c>
      <c r="BM133">
        <v>2</v>
      </c>
      <c r="BN133">
        <v>35</v>
      </c>
      <c r="BO133" t="s">
        <v>84</v>
      </c>
      <c r="BP133">
        <v>0.82399999999999995</v>
      </c>
    </row>
    <row r="134" spans="3:68">
      <c r="C134">
        <v>298</v>
      </c>
      <c r="BI134" s="3">
        <v>1991</v>
      </c>
      <c r="BJ134" t="s">
        <v>131</v>
      </c>
      <c r="BK134" s="3">
        <v>5</v>
      </c>
      <c r="BL134">
        <v>66</v>
      </c>
      <c r="BM134">
        <v>0</v>
      </c>
      <c r="BN134">
        <v>298</v>
      </c>
      <c r="BO134" t="s">
        <v>84</v>
      </c>
      <c r="BP134">
        <v>0.73699999999999999</v>
      </c>
    </row>
    <row r="135" spans="3:68">
      <c r="C135">
        <v>191</v>
      </c>
      <c r="BI135" s="3">
        <v>1992</v>
      </c>
      <c r="BJ135" t="s">
        <v>131</v>
      </c>
      <c r="BK135" s="3">
        <v>5</v>
      </c>
      <c r="BL135">
        <v>7</v>
      </c>
      <c r="BM135">
        <v>45</v>
      </c>
      <c r="BN135">
        <v>191</v>
      </c>
      <c r="BO135" t="s">
        <v>84</v>
      </c>
      <c r="BP135">
        <v>0.60199999999999998</v>
      </c>
    </row>
    <row r="136" spans="3:68">
      <c r="C136">
        <v>111</v>
      </c>
      <c r="BI136" s="3">
        <v>1993</v>
      </c>
      <c r="BJ136" t="s">
        <v>131</v>
      </c>
      <c r="BK136" s="3">
        <v>5</v>
      </c>
      <c r="BL136">
        <v>0</v>
      </c>
      <c r="BM136">
        <v>0</v>
      </c>
      <c r="BN136">
        <v>111</v>
      </c>
      <c r="BO136" t="s">
        <v>84</v>
      </c>
      <c r="BP136">
        <v>0.73699999999999999</v>
      </c>
    </row>
    <row r="137" spans="3:68">
      <c r="C137">
        <v>210</v>
      </c>
      <c r="BI137" s="3">
        <v>1994</v>
      </c>
      <c r="BJ137" t="s">
        <v>131</v>
      </c>
      <c r="BK137" s="3">
        <v>5</v>
      </c>
      <c r="BL137">
        <v>193</v>
      </c>
      <c r="BM137">
        <v>112</v>
      </c>
      <c r="BN137">
        <v>210</v>
      </c>
      <c r="BO137" t="s">
        <v>84</v>
      </c>
      <c r="BP137">
        <v>0.67400000000000004</v>
      </c>
    </row>
    <row r="138" spans="3:68">
      <c r="C138">
        <v>178</v>
      </c>
      <c r="BI138" s="3">
        <v>1995</v>
      </c>
      <c r="BJ138" t="s">
        <v>131</v>
      </c>
      <c r="BK138" s="3">
        <v>5</v>
      </c>
      <c r="BL138">
        <v>173</v>
      </c>
      <c r="BM138">
        <v>49</v>
      </c>
      <c r="BN138">
        <v>178</v>
      </c>
      <c r="BO138" t="s">
        <v>84</v>
      </c>
      <c r="BP138">
        <v>0.64300000000000002</v>
      </c>
    </row>
    <row r="139" spans="3:68">
      <c r="C139">
        <v>104</v>
      </c>
      <c r="BI139" s="3">
        <v>1996</v>
      </c>
      <c r="BJ139" t="s">
        <v>131</v>
      </c>
      <c r="BK139" s="3">
        <v>5</v>
      </c>
      <c r="BL139">
        <v>128</v>
      </c>
      <c r="BM139">
        <v>43</v>
      </c>
      <c r="BN139">
        <v>104</v>
      </c>
      <c r="BO139" t="s">
        <v>84</v>
      </c>
      <c r="BP139">
        <v>0.60899999999999999</v>
      </c>
    </row>
    <row r="140" spans="3:68">
      <c r="C140">
        <v>180</v>
      </c>
      <c r="BI140" s="3">
        <v>1997</v>
      </c>
      <c r="BJ140" t="s">
        <v>131</v>
      </c>
      <c r="BK140" s="3">
        <v>5</v>
      </c>
      <c r="BL140">
        <v>64</v>
      </c>
      <c r="BM140">
        <v>179</v>
      </c>
      <c r="BN140">
        <v>180</v>
      </c>
      <c r="BO140" t="s">
        <v>84</v>
      </c>
      <c r="BP140">
        <v>0.61499999999999999</v>
      </c>
    </row>
    <row r="141" spans="3:68">
      <c r="C141">
        <v>152</v>
      </c>
      <c r="BI141" s="3">
        <v>1998</v>
      </c>
      <c r="BJ141" t="s">
        <v>131</v>
      </c>
      <c r="BK141" s="3">
        <v>5</v>
      </c>
      <c r="BL141">
        <v>54</v>
      </c>
      <c r="BM141">
        <v>75</v>
      </c>
      <c r="BN141">
        <v>152</v>
      </c>
      <c r="BO141" t="s">
        <v>84</v>
      </c>
      <c r="BP141">
        <v>0.85599999999999998</v>
      </c>
    </row>
    <row r="142" spans="3:68">
      <c r="C142">
        <v>32</v>
      </c>
      <c r="BI142" s="3">
        <v>1999</v>
      </c>
      <c r="BJ142" t="s">
        <v>131</v>
      </c>
      <c r="BK142" s="3">
        <v>5</v>
      </c>
      <c r="BL142">
        <v>105</v>
      </c>
      <c r="BM142">
        <v>228</v>
      </c>
      <c r="BN142">
        <v>32</v>
      </c>
      <c r="BO142" t="s">
        <v>84</v>
      </c>
      <c r="BP142">
        <v>0.60099999999999998</v>
      </c>
    </row>
    <row r="143" spans="3:68">
      <c r="C143">
        <v>133</v>
      </c>
      <c r="BI143" s="3">
        <v>2000</v>
      </c>
      <c r="BJ143" t="s">
        <v>131</v>
      </c>
      <c r="BK143" s="3">
        <v>5</v>
      </c>
      <c r="BL143">
        <v>81</v>
      </c>
      <c r="BM143">
        <v>0</v>
      </c>
      <c r="BN143">
        <v>133</v>
      </c>
      <c r="BO143" t="s">
        <v>84</v>
      </c>
      <c r="BP143">
        <v>0.623</v>
      </c>
    </row>
    <row r="144" spans="3:68">
      <c r="C144">
        <v>145</v>
      </c>
      <c r="BI144" s="3">
        <v>2001</v>
      </c>
      <c r="BJ144" t="s">
        <v>131</v>
      </c>
      <c r="BK144" s="3">
        <v>5</v>
      </c>
      <c r="BL144">
        <v>81</v>
      </c>
      <c r="BM144">
        <v>0</v>
      </c>
      <c r="BN144">
        <v>145</v>
      </c>
      <c r="BO144" t="s">
        <v>84</v>
      </c>
      <c r="BP144">
        <v>0.76500000000000001</v>
      </c>
    </row>
    <row r="145" spans="3:68">
      <c r="C145">
        <v>109</v>
      </c>
      <c r="BI145" s="3">
        <v>2002</v>
      </c>
      <c r="BJ145" t="s">
        <v>131</v>
      </c>
      <c r="BK145" s="3">
        <v>5</v>
      </c>
      <c r="BL145">
        <v>71</v>
      </c>
      <c r="BM145">
        <v>6</v>
      </c>
      <c r="BN145">
        <v>109</v>
      </c>
      <c r="BO145" t="s">
        <v>84</v>
      </c>
      <c r="BP145">
        <v>0.77400000000000002</v>
      </c>
    </row>
    <row r="146" spans="3:68">
      <c r="C146">
        <v>152</v>
      </c>
      <c r="BI146" s="3">
        <v>2003</v>
      </c>
      <c r="BJ146" t="s">
        <v>131</v>
      </c>
      <c r="BK146" s="3">
        <v>5</v>
      </c>
      <c r="BL146">
        <v>299</v>
      </c>
      <c r="BM146">
        <v>72</v>
      </c>
      <c r="BN146">
        <v>152</v>
      </c>
      <c r="BO146" t="s">
        <v>84</v>
      </c>
      <c r="BP146">
        <v>0.67200000000000004</v>
      </c>
    </row>
    <row r="147" spans="3:68">
      <c r="C147">
        <v>243</v>
      </c>
      <c r="BI147" s="3">
        <v>2004</v>
      </c>
      <c r="BJ147" t="s">
        <v>131</v>
      </c>
      <c r="BK147" s="3">
        <v>5</v>
      </c>
      <c r="BL147">
        <v>52</v>
      </c>
      <c r="BM147">
        <v>0</v>
      </c>
      <c r="BN147">
        <v>243</v>
      </c>
      <c r="BO147" t="s">
        <v>84</v>
      </c>
      <c r="BP147">
        <v>0.60899999999999999</v>
      </c>
    </row>
    <row r="148" spans="3:68">
      <c r="C148">
        <v>82</v>
      </c>
      <c r="BI148" s="3">
        <v>2005</v>
      </c>
      <c r="BJ148" t="s">
        <v>131</v>
      </c>
      <c r="BK148" s="3">
        <v>5</v>
      </c>
      <c r="BL148">
        <v>0</v>
      </c>
      <c r="BM148">
        <v>0</v>
      </c>
      <c r="BN148">
        <v>82</v>
      </c>
      <c r="BO148" t="s">
        <v>84</v>
      </c>
      <c r="BP148">
        <v>0.69399999999999995</v>
      </c>
    </row>
    <row r="149" spans="3:68">
      <c r="C149">
        <v>84</v>
      </c>
      <c r="BI149" s="3">
        <v>2006</v>
      </c>
      <c r="BJ149" t="s">
        <v>131</v>
      </c>
      <c r="BK149" s="3">
        <v>5</v>
      </c>
      <c r="BL149">
        <v>37</v>
      </c>
      <c r="BM149">
        <v>0</v>
      </c>
      <c r="BN149">
        <v>84</v>
      </c>
      <c r="BO149" t="s">
        <v>84</v>
      </c>
      <c r="BP149">
        <v>0.78100000000000003</v>
      </c>
    </row>
    <row r="150" spans="3:68">
      <c r="C150">
        <v>61</v>
      </c>
      <c r="BI150" s="3">
        <v>2007</v>
      </c>
      <c r="BJ150" t="s">
        <v>131</v>
      </c>
      <c r="BK150" s="3">
        <v>5</v>
      </c>
      <c r="BL150">
        <v>82</v>
      </c>
      <c r="BM150">
        <v>40</v>
      </c>
      <c r="BN150">
        <v>61</v>
      </c>
      <c r="BO150" t="s">
        <v>84</v>
      </c>
      <c r="BP150">
        <v>0.61699999999999999</v>
      </c>
    </row>
    <row r="151" spans="3:68">
      <c r="C151">
        <v>119</v>
      </c>
      <c r="BI151" s="3">
        <v>2008</v>
      </c>
      <c r="BJ151" t="s">
        <v>131</v>
      </c>
      <c r="BK151" s="3">
        <v>5</v>
      </c>
      <c r="BL151">
        <v>59</v>
      </c>
      <c r="BM151">
        <v>18</v>
      </c>
      <c r="BN151">
        <v>119</v>
      </c>
      <c r="BO151" t="s">
        <v>84</v>
      </c>
      <c r="BP151">
        <v>0.61599999999999999</v>
      </c>
    </row>
    <row r="152" spans="3:68">
      <c r="C152">
        <v>96</v>
      </c>
      <c r="BI152" s="3">
        <v>2009</v>
      </c>
      <c r="BJ152" t="s">
        <v>131</v>
      </c>
      <c r="BK152" s="3">
        <v>5</v>
      </c>
      <c r="BL152">
        <v>97</v>
      </c>
      <c r="BM152">
        <v>19</v>
      </c>
      <c r="BN152">
        <v>96</v>
      </c>
      <c r="BO152" t="s">
        <v>84</v>
      </c>
      <c r="BP152">
        <v>0.58599999999999997</v>
      </c>
    </row>
    <row r="153" spans="3:68">
      <c r="C153">
        <v>142</v>
      </c>
      <c r="BI153" s="3">
        <v>2010</v>
      </c>
      <c r="BJ153" t="s">
        <v>131</v>
      </c>
      <c r="BK153" s="3">
        <v>5</v>
      </c>
      <c r="BL153">
        <v>279</v>
      </c>
      <c r="BM153">
        <v>15</v>
      </c>
      <c r="BN153">
        <v>142</v>
      </c>
      <c r="BO153" t="s">
        <v>84</v>
      </c>
      <c r="BP153">
        <v>0.59499999999999997</v>
      </c>
    </row>
    <row r="154" spans="3:68">
      <c r="C154">
        <v>268</v>
      </c>
      <c r="BI154" s="3">
        <v>2011</v>
      </c>
      <c r="BJ154" t="s">
        <v>131</v>
      </c>
      <c r="BK154" s="3">
        <v>5</v>
      </c>
      <c r="BL154">
        <v>256</v>
      </c>
      <c r="BM154">
        <v>102</v>
      </c>
      <c r="BN154">
        <v>268</v>
      </c>
      <c r="BO154" t="s">
        <v>84</v>
      </c>
      <c r="BP154">
        <v>0.56399999999999995</v>
      </c>
    </row>
    <row r="155" spans="3:68">
      <c r="C155">
        <v>326</v>
      </c>
      <c r="BI155" s="3">
        <v>2012</v>
      </c>
      <c r="BJ155" t="s">
        <v>131</v>
      </c>
      <c r="BK155" s="3">
        <v>5</v>
      </c>
      <c r="BL155">
        <v>749</v>
      </c>
      <c r="BM155">
        <v>72</v>
      </c>
      <c r="BN155">
        <v>326</v>
      </c>
      <c r="BO155" t="s">
        <v>84</v>
      </c>
      <c r="BP155">
        <v>0.495</v>
      </c>
    </row>
    <row r="156" spans="3:68">
      <c r="C156">
        <v>261</v>
      </c>
      <c r="BI156" s="3">
        <v>2013</v>
      </c>
      <c r="BJ156" t="s">
        <v>131</v>
      </c>
      <c r="BK156" s="3">
        <v>5</v>
      </c>
      <c r="BL156">
        <v>625</v>
      </c>
      <c r="BM156">
        <v>47</v>
      </c>
      <c r="BN156">
        <v>261</v>
      </c>
      <c r="BO156" t="s">
        <v>84</v>
      </c>
      <c r="BP156">
        <v>0.52500000000000002</v>
      </c>
    </row>
    <row r="157" spans="3:68">
      <c r="C157">
        <v>80</v>
      </c>
      <c r="BI157" s="3">
        <v>2014</v>
      </c>
      <c r="BJ157" t="s">
        <v>131</v>
      </c>
      <c r="BK157" s="3">
        <v>5</v>
      </c>
      <c r="BL157">
        <v>165</v>
      </c>
      <c r="BM157">
        <v>0</v>
      </c>
      <c r="BN157">
        <v>80</v>
      </c>
      <c r="BO157" t="s">
        <v>84</v>
      </c>
      <c r="BP157">
        <v>0.56100000000000005</v>
      </c>
    </row>
    <row r="158" spans="3:68">
      <c r="C158">
        <v>121</v>
      </c>
      <c r="BI158" s="3">
        <v>1985</v>
      </c>
      <c r="BJ158" t="s">
        <v>131</v>
      </c>
      <c r="BK158" s="3">
        <v>6</v>
      </c>
      <c r="BL158">
        <v>12</v>
      </c>
      <c r="BM158" t="s">
        <v>84</v>
      </c>
      <c r="BN158">
        <v>121</v>
      </c>
      <c r="BO158" t="s">
        <v>84</v>
      </c>
      <c r="BP158">
        <v>0.78600000000000003</v>
      </c>
    </row>
    <row r="159" spans="3:68">
      <c r="C159">
        <v>8</v>
      </c>
      <c r="BI159" s="3">
        <v>1986</v>
      </c>
      <c r="BJ159" t="s">
        <v>131</v>
      </c>
      <c r="BK159" s="3">
        <v>6</v>
      </c>
      <c r="BL159">
        <v>0</v>
      </c>
      <c r="BM159" t="s">
        <v>84</v>
      </c>
      <c r="BN159">
        <v>8</v>
      </c>
      <c r="BO159" t="s">
        <v>84</v>
      </c>
      <c r="BP159">
        <v>0.996</v>
      </c>
    </row>
    <row r="160" spans="3:68">
      <c r="C160">
        <v>53</v>
      </c>
      <c r="BI160" s="3">
        <v>1987</v>
      </c>
      <c r="BJ160" t="s">
        <v>131</v>
      </c>
      <c r="BK160" s="3">
        <v>6</v>
      </c>
      <c r="BL160">
        <v>461</v>
      </c>
      <c r="BM160" t="s">
        <v>84</v>
      </c>
      <c r="BN160">
        <v>53</v>
      </c>
      <c r="BO160" t="s">
        <v>84</v>
      </c>
      <c r="BP160">
        <v>0.91600000000000004</v>
      </c>
    </row>
    <row r="161" spans="3:68">
      <c r="C161">
        <v>41</v>
      </c>
      <c r="BI161" s="3">
        <v>1988</v>
      </c>
      <c r="BJ161" t="s">
        <v>131</v>
      </c>
      <c r="BK161" s="3">
        <v>6</v>
      </c>
      <c r="BL161">
        <v>57</v>
      </c>
      <c r="BM161" t="s">
        <v>84</v>
      </c>
      <c r="BN161">
        <v>41</v>
      </c>
      <c r="BO161" t="s">
        <v>84</v>
      </c>
      <c r="BP161">
        <v>0.84099999999999997</v>
      </c>
    </row>
    <row r="162" spans="3:68">
      <c r="C162">
        <v>9</v>
      </c>
      <c r="BI162" s="3">
        <v>1989</v>
      </c>
      <c r="BJ162" t="s">
        <v>131</v>
      </c>
      <c r="BK162" s="3">
        <v>6</v>
      </c>
      <c r="BL162">
        <v>0</v>
      </c>
      <c r="BM162" t="s">
        <v>84</v>
      </c>
      <c r="BN162">
        <v>9</v>
      </c>
      <c r="BO162" t="s">
        <v>84</v>
      </c>
      <c r="BP162">
        <v>1.3169999999999999</v>
      </c>
    </row>
    <row r="163" spans="3:68">
      <c r="C163">
        <v>28</v>
      </c>
      <c r="BI163" s="3">
        <v>1990</v>
      </c>
      <c r="BJ163" t="s">
        <v>131</v>
      </c>
      <c r="BK163" s="3">
        <v>6</v>
      </c>
      <c r="BL163">
        <v>31</v>
      </c>
      <c r="BM163" t="s">
        <v>84</v>
      </c>
      <c r="BN163">
        <v>28</v>
      </c>
      <c r="BO163" t="s">
        <v>84</v>
      </c>
      <c r="BP163">
        <v>0.97</v>
      </c>
    </row>
    <row r="164" spans="3:68">
      <c r="C164">
        <v>74</v>
      </c>
      <c r="BI164" s="3">
        <v>1991</v>
      </c>
      <c r="BJ164" t="s">
        <v>131</v>
      </c>
      <c r="BK164" s="3">
        <v>6</v>
      </c>
      <c r="BL164">
        <v>15</v>
      </c>
      <c r="BM164" t="s">
        <v>84</v>
      </c>
      <c r="BN164">
        <v>74</v>
      </c>
      <c r="BO164" t="s">
        <v>84</v>
      </c>
      <c r="BP164">
        <v>1.0209999999999999</v>
      </c>
    </row>
    <row r="165" spans="3:68">
      <c r="C165">
        <v>14</v>
      </c>
      <c r="BI165" s="3">
        <v>1992</v>
      </c>
      <c r="BJ165" t="s">
        <v>131</v>
      </c>
      <c r="BK165" s="3">
        <v>6</v>
      </c>
      <c r="BL165">
        <v>0</v>
      </c>
      <c r="BM165" t="s">
        <v>84</v>
      </c>
      <c r="BN165">
        <v>14</v>
      </c>
      <c r="BO165" t="s">
        <v>84</v>
      </c>
      <c r="BP165">
        <v>1.169</v>
      </c>
    </row>
    <row r="166" spans="3:68">
      <c r="C166">
        <v>54</v>
      </c>
      <c r="BI166" s="3">
        <v>1993</v>
      </c>
      <c r="BJ166" t="s">
        <v>131</v>
      </c>
      <c r="BK166" s="3">
        <v>6</v>
      </c>
      <c r="BL166">
        <v>0</v>
      </c>
      <c r="BM166" t="s">
        <v>84</v>
      </c>
      <c r="BN166">
        <v>54</v>
      </c>
      <c r="BO166" t="s">
        <v>84</v>
      </c>
      <c r="BP166">
        <v>0.999</v>
      </c>
    </row>
    <row r="167" spans="3:68">
      <c r="C167">
        <v>109</v>
      </c>
      <c r="BI167" s="3">
        <v>1994</v>
      </c>
      <c r="BJ167" t="s">
        <v>131</v>
      </c>
      <c r="BK167" s="3">
        <v>6</v>
      </c>
      <c r="BL167">
        <v>72</v>
      </c>
      <c r="BM167" t="s">
        <v>84</v>
      </c>
      <c r="BN167">
        <v>109</v>
      </c>
      <c r="BO167" t="s">
        <v>84</v>
      </c>
      <c r="BP167">
        <v>0.90400000000000003</v>
      </c>
    </row>
    <row r="168" spans="3:68">
      <c r="C168">
        <v>170</v>
      </c>
      <c r="BI168" s="3">
        <v>1995</v>
      </c>
      <c r="BJ168" t="s">
        <v>131</v>
      </c>
      <c r="BK168" s="3">
        <v>6</v>
      </c>
      <c r="BL168">
        <v>18</v>
      </c>
      <c r="BM168" t="s">
        <v>84</v>
      </c>
      <c r="BN168">
        <v>170</v>
      </c>
      <c r="BO168" t="s">
        <v>84</v>
      </c>
      <c r="BP168">
        <v>0.79</v>
      </c>
    </row>
    <row r="169" spans="3:68">
      <c r="C169">
        <v>9</v>
      </c>
      <c r="BI169" s="3">
        <v>1996</v>
      </c>
      <c r="BJ169" t="s">
        <v>131</v>
      </c>
      <c r="BK169" s="3">
        <v>6</v>
      </c>
      <c r="BL169">
        <v>0</v>
      </c>
      <c r="BM169" t="s">
        <v>84</v>
      </c>
      <c r="BN169">
        <v>9</v>
      </c>
      <c r="BO169" t="s">
        <v>84</v>
      </c>
      <c r="BP169">
        <v>1.266</v>
      </c>
    </row>
    <row r="170" spans="3:68">
      <c r="C170">
        <v>20</v>
      </c>
      <c r="BI170" s="3">
        <v>1997</v>
      </c>
      <c r="BJ170" t="s">
        <v>131</v>
      </c>
      <c r="BK170" s="3">
        <v>6</v>
      </c>
      <c r="BL170">
        <v>0</v>
      </c>
      <c r="BM170" t="s">
        <v>84</v>
      </c>
      <c r="BN170">
        <v>20</v>
      </c>
      <c r="BO170" t="s">
        <v>84</v>
      </c>
      <c r="BP170">
        <v>0.86499999999999999</v>
      </c>
    </row>
    <row r="171" spans="3:68">
      <c r="C171">
        <v>3</v>
      </c>
      <c r="BI171" s="3">
        <v>1998</v>
      </c>
      <c r="BJ171" t="s">
        <v>131</v>
      </c>
      <c r="BK171" s="3">
        <v>6</v>
      </c>
      <c r="BL171">
        <v>0</v>
      </c>
      <c r="BM171" t="s">
        <v>84</v>
      </c>
      <c r="BN171">
        <v>3</v>
      </c>
      <c r="BO171" t="s">
        <v>84</v>
      </c>
      <c r="BP171">
        <v>0.70699999999999996</v>
      </c>
    </row>
    <row r="172" spans="3:68">
      <c r="C172">
        <v>7</v>
      </c>
      <c r="BI172" s="3">
        <v>1999</v>
      </c>
      <c r="BJ172" t="s">
        <v>131</v>
      </c>
      <c r="BK172" s="3">
        <v>6</v>
      </c>
      <c r="BL172">
        <v>80</v>
      </c>
      <c r="BM172" t="s">
        <v>84</v>
      </c>
      <c r="BN172">
        <v>7</v>
      </c>
      <c r="BO172" t="s">
        <v>84</v>
      </c>
      <c r="BP172">
        <v>0.80100000000000005</v>
      </c>
    </row>
    <row r="173" spans="3:68">
      <c r="C173">
        <v>35</v>
      </c>
      <c r="BI173" s="3">
        <v>2000</v>
      </c>
      <c r="BJ173" t="s">
        <v>131</v>
      </c>
      <c r="BK173" s="3">
        <v>6</v>
      </c>
      <c r="BL173">
        <v>32</v>
      </c>
      <c r="BM173" t="s">
        <v>84</v>
      </c>
      <c r="BN173">
        <v>35</v>
      </c>
      <c r="BO173" t="s">
        <v>84</v>
      </c>
      <c r="BP173">
        <v>0.83499999999999996</v>
      </c>
    </row>
    <row r="174" spans="3:68">
      <c r="C174">
        <v>24</v>
      </c>
      <c r="BI174" s="3">
        <v>2001</v>
      </c>
      <c r="BJ174" t="s">
        <v>131</v>
      </c>
      <c r="BK174" s="3">
        <v>6</v>
      </c>
      <c r="BL174">
        <v>0</v>
      </c>
      <c r="BM174" t="s">
        <v>84</v>
      </c>
      <c r="BN174">
        <v>24</v>
      </c>
      <c r="BO174" t="s">
        <v>84</v>
      </c>
      <c r="BP174">
        <v>0.89800000000000002</v>
      </c>
    </row>
    <row r="175" spans="3:68">
      <c r="C175">
        <v>34</v>
      </c>
      <c r="BI175" s="3">
        <v>2002</v>
      </c>
      <c r="BJ175" t="s">
        <v>131</v>
      </c>
      <c r="BK175" s="3">
        <v>6</v>
      </c>
      <c r="BL175">
        <v>20</v>
      </c>
      <c r="BM175" t="s">
        <v>84</v>
      </c>
      <c r="BN175">
        <v>34</v>
      </c>
      <c r="BO175" t="s">
        <v>84</v>
      </c>
      <c r="BP175">
        <v>1.042</v>
      </c>
    </row>
    <row r="176" spans="3:68">
      <c r="C176">
        <v>70</v>
      </c>
      <c r="BI176" s="3">
        <v>2003</v>
      </c>
      <c r="BJ176" t="s">
        <v>131</v>
      </c>
      <c r="BK176" s="3">
        <v>6</v>
      </c>
      <c r="BL176">
        <v>10</v>
      </c>
      <c r="BM176" t="s">
        <v>84</v>
      </c>
      <c r="BN176">
        <v>70</v>
      </c>
      <c r="BO176" t="s">
        <v>84</v>
      </c>
      <c r="BP176">
        <v>0.94499999999999995</v>
      </c>
    </row>
    <row r="177" spans="3:68">
      <c r="C177">
        <v>75</v>
      </c>
      <c r="BI177" s="3">
        <v>2004</v>
      </c>
      <c r="BJ177" t="s">
        <v>131</v>
      </c>
      <c r="BK177" s="3">
        <v>6</v>
      </c>
      <c r="BL177">
        <v>0</v>
      </c>
      <c r="BM177" t="s">
        <v>84</v>
      </c>
      <c r="BN177">
        <v>75</v>
      </c>
      <c r="BO177" t="s">
        <v>84</v>
      </c>
      <c r="BP177">
        <v>0.83099999999999996</v>
      </c>
    </row>
    <row r="178" spans="3:68">
      <c r="C178">
        <v>48</v>
      </c>
      <c r="BI178" s="3">
        <v>2005</v>
      </c>
      <c r="BJ178" t="s">
        <v>131</v>
      </c>
      <c r="BK178" s="3">
        <v>6</v>
      </c>
      <c r="BL178">
        <v>0</v>
      </c>
      <c r="BM178" t="s">
        <v>84</v>
      </c>
      <c r="BN178">
        <v>48</v>
      </c>
      <c r="BO178" t="s">
        <v>84</v>
      </c>
      <c r="BP178">
        <v>0.92100000000000004</v>
      </c>
    </row>
    <row r="179" spans="3:68">
      <c r="C179">
        <v>54</v>
      </c>
      <c r="BI179" s="3">
        <v>2006</v>
      </c>
      <c r="BJ179" t="s">
        <v>131</v>
      </c>
      <c r="BK179" s="3">
        <v>6</v>
      </c>
      <c r="BL179">
        <v>13</v>
      </c>
      <c r="BM179" t="s">
        <v>84</v>
      </c>
      <c r="BN179">
        <v>54</v>
      </c>
      <c r="BO179" t="s">
        <v>84</v>
      </c>
      <c r="BP179">
        <v>0.92600000000000005</v>
      </c>
    </row>
    <row r="180" spans="3:68">
      <c r="C180">
        <v>18</v>
      </c>
      <c r="BI180" s="3">
        <v>2007</v>
      </c>
      <c r="BJ180" t="s">
        <v>131</v>
      </c>
      <c r="BK180" s="3">
        <v>6</v>
      </c>
      <c r="BL180">
        <v>0</v>
      </c>
      <c r="BM180" t="s">
        <v>84</v>
      </c>
      <c r="BN180">
        <v>18</v>
      </c>
      <c r="BO180" t="s">
        <v>84</v>
      </c>
      <c r="BP180">
        <v>0.85699999999999998</v>
      </c>
    </row>
    <row r="181" spans="3:68">
      <c r="C181">
        <v>26</v>
      </c>
      <c r="BI181" s="3">
        <v>2008</v>
      </c>
      <c r="BJ181" t="s">
        <v>131</v>
      </c>
      <c r="BK181" s="3">
        <v>6</v>
      </c>
      <c r="BL181">
        <v>18</v>
      </c>
      <c r="BM181" t="s">
        <v>84</v>
      </c>
      <c r="BN181">
        <v>26</v>
      </c>
      <c r="BO181" t="s">
        <v>84</v>
      </c>
      <c r="BP181">
        <v>0.86299999999999999</v>
      </c>
    </row>
    <row r="182" spans="3:68">
      <c r="C182">
        <v>8</v>
      </c>
      <c r="BI182" s="3">
        <v>2009</v>
      </c>
      <c r="BJ182" t="s">
        <v>131</v>
      </c>
      <c r="BK182" s="3">
        <v>6</v>
      </c>
      <c r="BL182">
        <v>0</v>
      </c>
      <c r="BM182" t="s">
        <v>84</v>
      </c>
      <c r="BN182">
        <v>8</v>
      </c>
      <c r="BO182" t="s">
        <v>84</v>
      </c>
      <c r="BP182">
        <v>0.89500000000000002</v>
      </c>
    </row>
    <row r="183" spans="3:68">
      <c r="C183">
        <v>37</v>
      </c>
      <c r="BI183" s="3">
        <v>2010</v>
      </c>
      <c r="BJ183" t="s">
        <v>131</v>
      </c>
      <c r="BK183" s="3">
        <v>6</v>
      </c>
      <c r="BL183">
        <v>23</v>
      </c>
      <c r="BM183" t="s">
        <v>84</v>
      </c>
      <c r="BN183">
        <v>37</v>
      </c>
      <c r="BO183" t="s">
        <v>84</v>
      </c>
      <c r="BP183">
        <v>0.75600000000000001</v>
      </c>
    </row>
    <row r="184" spans="3:68">
      <c r="C184">
        <v>46</v>
      </c>
      <c r="BI184" s="3">
        <v>2011</v>
      </c>
      <c r="BJ184" t="s">
        <v>131</v>
      </c>
      <c r="BK184" s="3">
        <v>6</v>
      </c>
      <c r="BL184">
        <v>31</v>
      </c>
      <c r="BM184" t="s">
        <v>84</v>
      </c>
      <c r="BN184">
        <v>46</v>
      </c>
      <c r="BO184" t="s">
        <v>84</v>
      </c>
      <c r="BP184">
        <v>0.73199999999999998</v>
      </c>
    </row>
    <row r="185" spans="3:68">
      <c r="C185">
        <v>78</v>
      </c>
      <c r="BI185" s="3">
        <v>2012</v>
      </c>
      <c r="BJ185" t="s">
        <v>131</v>
      </c>
      <c r="BK185" s="3">
        <v>6</v>
      </c>
      <c r="BL185">
        <v>42</v>
      </c>
      <c r="BM185" t="s">
        <v>84</v>
      </c>
      <c r="BN185">
        <v>78</v>
      </c>
      <c r="BO185" t="s">
        <v>84</v>
      </c>
      <c r="BP185">
        <v>0.57999999999999996</v>
      </c>
    </row>
    <row r="186" spans="3:68">
      <c r="C186">
        <v>47</v>
      </c>
      <c r="BI186" s="3">
        <v>2013</v>
      </c>
      <c r="BJ186" t="s">
        <v>131</v>
      </c>
      <c r="BK186" s="3">
        <v>6</v>
      </c>
      <c r="BL186">
        <v>76</v>
      </c>
      <c r="BM186" t="s">
        <v>84</v>
      </c>
      <c r="BN186">
        <v>47</v>
      </c>
      <c r="BO186" t="s">
        <v>84</v>
      </c>
      <c r="BP186">
        <v>0.63800000000000001</v>
      </c>
    </row>
    <row r="187" spans="3:68">
      <c r="C187">
        <v>16</v>
      </c>
      <c r="BI187" s="3">
        <v>2014</v>
      </c>
      <c r="BJ187" t="s">
        <v>131</v>
      </c>
      <c r="BK187" s="3">
        <v>6</v>
      </c>
      <c r="BL187">
        <v>23</v>
      </c>
      <c r="BM187" t="s">
        <v>84</v>
      </c>
      <c r="BN187">
        <v>16</v>
      </c>
      <c r="BO187" t="s">
        <v>84</v>
      </c>
      <c r="BP187">
        <v>0.65100000000000002</v>
      </c>
    </row>
  </sheetData>
  <sortState ref="B8:O66">
    <sortCondition ref="B8:B6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L347"/>
  <sheetViews>
    <sheetView showRuler="0" topLeftCell="BB1" workbookViewId="0">
      <selection activeCell="BF13" sqref="BF13:BI106"/>
    </sheetView>
  </sheetViews>
  <sheetFormatPr baseColWidth="10" defaultRowHeight="15" x14ac:dyDescent="0"/>
  <sheetData>
    <row r="2" spans="2:64">
      <c r="BF2">
        <v>1963</v>
      </c>
      <c r="BG2" s="12" t="s">
        <v>167</v>
      </c>
      <c r="BJ2" s="12" t="s">
        <v>166</v>
      </c>
      <c r="BK2">
        <v>69.549000000000007</v>
      </c>
      <c r="BL2">
        <v>50.697000000000003</v>
      </c>
    </row>
    <row r="3" spans="2:64">
      <c r="BF3">
        <v>1964</v>
      </c>
      <c r="BG3" s="12" t="s">
        <v>167</v>
      </c>
      <c r="BJ3" s="12" t="s">
        <v>166</v>
      </c>
      <c r="BK3">
        <v>14.176</v>
      </c>
      <c r="BL3">
        <v>18.385999999999999</v>
      </c>
    </row>
    <row r="4" spans="2:64">
      <c r="B4" t="s">
        <v>20</v>
      </c>
      <c r="BF4">
        <v>1965</v>
      </c>
      <c r="BG4" s="12" t="s">
        <v>167</v>
      </c>
      <c r="BJ4" s="12" t="s">
        <v>166</v>
      </c>
      <c r="BK4">
        <v>17.434000000000001</v>
      </c>
      <c r="BL4">
        <v>17.739000000000001</v>
      </c>
    </row>
    <row r="5" spans="2:64">
      <c r="AT5" t="s">
        <v>130</v>
      </c>
      <c r="BF5">
        <v>1966</v>
      </c>
      <c r="BG5" s="12" t="s">
        <v>167</v>
      </c>
      <c r="BJ5" s="12" t="s">
        <v>166</v>
      </c>
      <c r="BK5">
        <v>10.742000000000001</v>
      </c>
      <c r="BL5">
        <v>13.103</v>
      </c>
    </row>
    <row r="6" spans="2:64">
      <c r="B6">
        <v>1977</v>
      </c>
      <c r="C6" t="s">
        <v>149</v>
      </c>
      <c r="D6">
        <v>1</v>
      </c>
      <c r="E6">
        <v>39.799999999999997</v>
      </c>
      <c r="N6">
        <v>3256.1</v>
      </c>
      <c r="Q6">
        <v>1977</v>
      </c>
      <c r="R6">
        <v>8515.7000000000007</v>
      </c>
      <c r="S6">
        <v>0.61</v>
      </c>
      <c r="T6">
        <v>1306.0999999999999</v>
      </c>
      <c r="U6">
        <v>4237.2</v>
      </c>
      <c r="V6">
        <v>40.700000000000003</v>
      </c>
      <c r="W6">
        <v>1731.1</v>
      </c>
      <c r="X6">
        <v>499.9</v>
      </c>
      <c r="Y6">
        <v>700.8</v>
      </c>
      <c r="Z6">
        <v>0</v>
      </c>
      <c r="AA6">
        <v>0</v>
      </c>
      <c r="AB6">
        <v>0</v>
      </c>
      <c r="AC6">
        <v>15</v>
      </c>
      <c r="AE6">
        <v>1977</v>
      </c>
      <c r="AF6">
        <v>10260.4</v>
      </c>
      <c r="AG6">
        <v>0.52</v>
      </c>
      <c r="AH6">
        <v>3863.8</v>
      </c>
      <c r="AI6">
        <v>4289.8</v>
      </c>
      <c r="AJ6">
        <v>158.9</v>
      </c>
      <c r="AK6">
        <v>1309.2</v>
      </c>
      <c r="AL6">
        <v>149.9</v>
      </c>
      <c r="AM6">
        <v>360</v>
      </c>
      <c r="AN6">
        <v>0</v>
      </c>
      <c r="AO6">
        <v>0</v>
      </c>
      <c r="AP6">
        <v>128.6</v>
      </c>
      <c r="AQ6">
        <v>25</v>
      </c>
      <c r="AT6">
        <v>1977</v>
      </c>
      <c r="AU6">
        <v>0.113</v>
      </c>
      <c r="AV6">
        <v>0.75700000000000001</v>
      </c>
      <c r="AW6">
        <v>1.163</v>
      </c>
      <c r="AX6">
        <v>2.008</v>
      </c>
      <c r="AY6">
        <v>2.5579999999999998</v>
      </c>
      <c r="AZ6">
        <v>3.3580000000000001</v>
      </c>
      <c r="BA6">
        <v>3.7090000000000001</v>
      </c>
      <c r="BB6">
        <v>3.5870000000000002</v>
      </c>
      <c r="BC6">
        <v>4.6859999999999999</v>
      </c>
      <c r="BF6">
        <v>1967</v>
      </c>
      <c r="BG6" s="12" t="s">
        <v>167</v>
      </c>
      <c r="BJ6" s="12" t="s">
        <v>166</v>
      </c>
      <c r="BK6">
        <v>12.186</v>
      </c>
      <c r="BL6">
        <v>16.870999999999999</v>
      </c>
    </row>
    <row r="7" spans="2:64">
      <c r="B7">
        <v>1978</v>
      </c>
      <c r="C7" t="s">
        <v>149</v>
      </c>
      <c r="D7">
        <v>1</v>
      </c>
      <c r="E7">
        <v>0</v>
      </c>
      <c r="N7">
        <v>5023.5</v>
      </c>
      <c r="Q7">
        <v>1978</v>
      </c>
      <c r="R7">
        <v>1698.5</v>
      </c>
      <c r="S7">
        <v>0.7</v>
      </c>
      <c r="T7">
        <v>107</v>
      </c>
      <c r="U7">
        <v>854.5</v>
      </c>
      <c r="V7">
        <v>444.4</v>
      </c>
      <c r="W7">
        <v>37.700000000000003</v>
      </c>
      <c r="X7">
        <v>255</v>
      </c>
      <c r="Y7">
        <v>0</v>
      </c>
      <c r="Z7">
        <v>0</v>
      </c>
      <c r="AA7">
        <v>0</v>
      </c>
      <c r="AB7">
        <v>0</v>
      </c>
      <c r="AC7">
        <v>15</v>
      </c>
      <c r="AE7">
        <v>1978</v>
      </c>
      <c r="AF7">
        <v>12017.6</v>
      </c>
      <c r="AG7">
        <v>0.38</v>
      </c>
      <c r="AH7">
        <v>86.2</v>
      </c>
      <c r="AI7">
        <v>1941.1</v>
      </c>
      <c r="AJ7">
        <v>7098.5</v>
      </c>
      <c r="AK7">
        <v>184.7</v>
      </c>
      <c r="AL7">
        <v>954.8</v>
      </c>
      <c r="AM7">
        <v>1450.9</v>
      </c>
      <c r="AN7">
        <v>156.19999999999999</v>
      </c>
      <c r="AO7">
        <v>0</v>
      </c>
      <c r="AP7">
        <v>145.19999999999999</v>
      </c>
      <c r="AQ7">
        <v>25</v>
      </c>
      <c r="AT7">
        <v>1978</v>
      </c>
      <c r="AU7">
        <v>0.113</v>
      </c>
      <c r="AV7">
        <v>0.77700000000000002</v>
      </c>
      <c r="AW7">
        <v>1.234</v>
      </c>
      <c r="AX7">
        <v>1.6839999999999999</v>
      </c>
      <c r="AY7">
        <v>2.4380000000000002</v>
      </c>
      <c r="AZ7">
        <v>3.1080000000000001</v>
      </c>
      <c r="BA7">
        <v>4.6420000000000003</v>
      </c>
      <c r="BB7">
        <v>4.0750000000000002</v>
      </c>
      <c r="BC7">
        <v>6.0880000000000001</v>
      </c>
      <c r="BF7" t="s">
        <v>10</v>
      </c>
    </row>
    <row r="8" spans="2:64">
      <c r="B8">
        <v>1979</v>
      </c>
      <c r="C8" t="s">
        <v>149</v>
      </c>
      <c r="D8">
        <v>1</v>
      </c>
      <c r="E8">
        <v>0</v>
      </c>
      <c r="N8">
        <v>4387.6000000000004</v>
      </c>
      <c r="Q8">
        <v>1979</v>
      </c>
      <c r="R8">
        <v>3594.3</v>
      </c>
      <c r="S8">
        <v>0.52</v>
      </c>
      <c r="T8">
        <v>365.2</v>
      </c>
      <c r="U8">
        <v>121.2</v>
      </c>
      <c r="V8">
        <v>879.4</v>
      </c>
      <c r="W8">
        <v>1587.7</v>
      </c>
      <c r="X8">
        <v>292.3</v>
      </c>
      <c r="Y8">
        <v>168.7</v>
      </c>
      <c r="Z8">
        <v>114.5</v>
      </c>
      <c r="AA8">
        <v>65.3</v>
      </c>
      <c r="AB8">
        <v>0</v>
      </c>
      <c r="AC8">
        <v>15</v>
      </c>
      <c r="AE8">
        <v>1979</v>
      </c>
      <c r="AF8">
        <v>6735.6</v>
      </c>
      <c r="AG8">
        <v>0.4</v>
      </c>
      <c r="AH8">
        <v>508.5</v>
      </c>
      <c r="AI8">
        <v>109.6</v>
      </c>
      <c r="AJ8">
        <v>1389.5</v>
      </c>
      <c r="AK8">
        <v>3425.1</v>
      </c>
      <c r="AL8">
        <v>597.4</v>
      </c>
      <c r="AM8">
        <v>535.9</v>
      </c>
      <c r="AN8">
        <v>153.1</v>
      </c>
      <c r="AO8">
        <v>0</v>
      </c>
      <c r="AP8">
        <v>16.399999999999999</v>
      </c>
      <c r="AQ8">
        <v>25</v>
      </c>
      <c r="AT8">
        <v>1979</v>
      </c>
      <c r="AU8">
        <v>0.33700000000000002</v>
      </c>
      <c r="AV8">
        <v>0.77400000000000002</v>
      </c>
      <c r="AW8">
        <v>1.155</v>
      </c>
      <c r="AX8">
        <v>1.8049999999999999</v>
      </c>
      <c r="AY8">
        <v>2.2610000000000001</v>
      </c>
      <c r="AZ8">
        <v>2.6589999999999998</v>
      </c>
      <c r="BA8">
        <v>2.7749999999999999</v>
      </c>
      <c r="BB8">
        <v>3.5870000000000002</v>
      </c>
      <c r="BC8">
        <v>4.7240000000000002</v>
      </c>
    </row>
    <row r="9" spans="2:64">
      <c r="B9">
        <v>1980</v>
      </c>
      <c r="C9" t="s">
        <v>149</v>
      </c>
      <c r="D9">
        <v>1</v>
      </c>
      <c r="E9">
        <v>0</v>
      </c>
      <c r="N9">
        <v>6520.6</v>
      </c>
      <c r="Q9">
        <v>1980</v>
      </c>
      <c r="R9">
        <v>2770</v>
      </c>
      <c r="S9">
        <v>0.68</v>
      </c>
      <c r="T9">
        <v>1319.1</v>
      </c>
      <c r="U9">
        <v>191.3</v>
      </c>
      <c r="V9">
        <v>223.4</v>
      </c>
      <c r="W9">
        <v>684.5</v>
      </c>
      <c r="X9">
        <v>274.2</v>
      </c>
      <c r="Y9">
        <v>31.6</v>
      </c>
      <c r="Z9">
        <v>0</v>
      </c>
      <c r="AA9">
        <v>0</v>
      </c>
      <c r="AB9">
        <v>46</v>
      </c>
      <c r="AC9">
        <v>15</v>
      </c>
      <c r="AE9">
        <v>1980</v>
      </c>
      <c r="AF9">
        <v>4006.9</v>
      </c>
      <c r="AG9">
        <v>0.53</v>
      </c>
      <c r="AH9">
        <v>637.1</v>
      </c>
      <c r="AI9">
        <v>365.7</v>
      </c>
      <c r="AJ9">
        <v>0</v>
      </c>
      <c r="AK9">
        <v>373.5</v>
      </c>
      <c r="AL9">
        <v>1330.3</v>
      </c>
      <c r="AM9">
        <v>796.2</v>
      </c>
      <c r="AN9">
        <v>226.8</v>
      </c>
      <c r="AO9">
        <v>161.1</v>
      </c>
      <c r="AP9">
        <v>116.1</v>
      </c>
      <c r="AQ9">
        <v>25</v>
      </c>
      <c r="AT9">
        <v>1980</v>
      </c>
      <c r="AU9">
        <v>0.56000000000000005</v>
      </c>
      <c r="AV9">
        <v>0.76</v>
      </c>
      <c r="AW9">
        <v>1.1679999999999999</v>
      </c>
      <c r="AX9">
        <v>1.8520000000000001</v>
      </c>
      <c r="AY9">
        <v>2.3889999999999998</v>
      </c>
      <c r="AZ9">
        <v>3.3540000000000001</v>
      </c>
      <c r="BA9">
        <v>3.6019999999999999</v>
      </c>
      <c r="BB9">
        <v>4.5620000000000003</v>
      </c>
      <c r="BC9">
        <v>4.2039999999999997</v>
      </c>
    </row>
    <row r="10" spans="2:64">
      <c r="B10">
        <v>1981</v>
      </c>
      <c r="C10" t="s">
        <v>149</v>
      </c>
      <c r="D10">
        <v>1</v>
      </c>
      <c r="E10">
        <v>2.1</v>
      </c>
      <c r="N10">
        <v>6264.5</v>
      </c>
      <c r="Q10">
        <v>1981</v>
      </c>
      <c r="R10">
        <v>4524.7</v>
      </c>
      <c r="S10">
        <v>0.55000000000000004</v>
      </c>
      <c r="T10">
        <v>1396.3</v>
      </c>
      <c r="U10">
        <v>1370</v>
      </c>
      <c r="V10">
        <v>688</v>
      </c>
      <c r="W10">
        <v>299.7</v>
      </c>
      <c r="X10">
        <v>437</v>
      </c>
      <c r="Y10">
        <v>208.9</v>
      </c>
      <c r="Z10">
        <v>31.7</v>
      </c>
      <c r="AA10">
        <v>42.2</v>
      </c>
      <c r="AB10">
        <v>50.9</v>
      </c>
      <c r="AC10">
        <v>15</v>
      </c>
      <c r="AE10">
        <v>1981</v>
      </c>
      <c r="AF10">
        <v>5581</v>
      </c>
      <c r="AG10">
        <v>0.38</v>
      </c>
      <c r="AH10">
        <v>749</v>
      </c>
      <c r="AI10">
        <v>588</v>
      </c>
      <c r="AJ10">
        <v>1276.7</v>
      </c>
      <c r="AK10">
        <v>421.7</v>
      </c>
      <c r="AL10">
        <v>1002.1</v>
      </c>
      <c r="AM10">
        <v>1004.6</v>
      </c>
      <c r="AN10">
        <v>152.19999999999999</v>
      </c>
      <c r="AO10">
        <v>386.6</v>
      </c>
      <c r="AP10">
        <v>0</v>
      </c>
      <c r="AQ10">
        <v>25</v>
      </c>
      <c r="AT10">
        <v>1981</v>
      </c>
      <c r="AU10">
        <v>0.56000000000000005</v>
      </c>
      <c r="AV10">
        <v>0.68500000000000005</v>
      </c>
      <c r="AW10">
        <v>1.516</v>
      </c>
      <c r="AX10">
        <v>1.978</v>
      </c>
      <c r="AY10">
        <v>2.641</v>
      </c>
      <c r="AZ10">
        <v>3.0259999999999998</v>
      </c>
      <c r="BA10">
        <v>3.657</v>
      </c>
      <c r="BB10">
        <v>4.1840000000000002</v>
      </c>
      <c r="BC10">
        <v>3.9169999999999998</v>
      </c>
    </row>
    <row r="11" spans="2:64">
      <c r="B11">
        <v>1982</v>
      </c>
      <c r="C11" t="s">
        <v>149</v>
      </c>
      <c r="D11">
        <v>1</v>
      </c>
      <c r="E11">
        <v>30.4</v>
      </c>
      <c r="N11">
        <v>6941.7</v>
      </c>
      <c r="Q11">
        <v>1982</v>
      </c>
      <c r="R11">
        <v>2564.1</v>
      </c>
      <c r="S11">
        <v>0.61</v>
      </c>
      <c r="T11">
        <v>0</v>
      </c>
      <c r="U11">
        <v>505.5</v>
      </c>
      <c r="V11">
        <v>1168.5</v>
      </c>
      <c r="W11">
        <v>466.4</v>
      </c>
      <c r="X11">
        <v>177.4</v>
      </c>
      <c r="Y11">
        <v>86.3</v>
      </c>
      <c r="Z11">
        <v>128.5</v>
      </c>
      <c r="AA11">
        <v>15.8</v>
      </c>
      <c r="AB11">
        <v>15.8</v>
      </c>
      <c r="AC11">
        <v>15</v>
      </c>
      <c r="AE11">
        <v>1982</v>
      </c>
      <c r="AF11">
        <v>2806.9</v>
      </c>
      <c r="AG11">
        <v>0.55000000000000004</v>
      </c>
      <c r="AH11">
        <v>46.3</v>
      </c>
      <c r="AI11">
        <v>733.6</v>
      </c>
      <c r="AJ11">
        <v>1134.3</v>
      </c>
      <c r="AK11">
        <v>470.1</v>
      </c>
      <c r="AL11">
        <v>61.9</v>
      </c>
      <c r="AM11">
        <v>0</v>
      </c>
      <c r="AN11">
        <v>120.2</v>
      </c>
      <c r="AO11">
        <v>120.2</v>
      </c>
      <c r="AP11">
        <v>120.2</v>
      </c>
      <c r="AQ11">
        <v>25</v>
      </c>
      <c r="AT11">
        <v>1982</v>
      </c>
      <c r="AU11">
        <v>0.376</v>
      </c>
      <c r="AV11">
        <v>0.62</v>
      </c>
      <c r="AW11">
        <v>0.995</v>
      </c>
      <c r="AX11">
        <v>2.137</v>
      </c>
      <c r="AY11">
        <v>2.5979999999999999</v>
      </c>
      <c r="AZ11">
        <v>3.1059999999999999</v>
      </c>
      <c r="BA11">
        <v>3.6459999999999999</v>
      </c>
      <c r="BB11">
        <v>4.1289999999999996</v>
      </c>
      <c r="BC11">
        <v>4.2930000000000001</v>
      </c>
    </row>
    <row r="12" spans="2:64">
      <c r="B12">
        <v>1983</v>
      </c>
      <c r="C12" t="s">
        <v>149</v>
      </c>
      <c r="D12">
        <v>1</v>
      </c>
      <c r="E12">
        <v>10.8</v>
      </c>
      <c r="N12">
        <v>7655.6</v>
      </c>
      <c r="Q12">
        <v>1983</v>
      </c>
      <c r="R12">
        <v>4499.8999999999996</v>
      </c>
      <c r="S12">
        <v>0.7</v>
      </c>
      <c r="T12">
        <v>1746.6</v>
      </c>
      <c r="U12">
        <v>167.1</v>
      </c>
      <c r="V12">
        <v>1361.8</v>
      </c>
      <c r="W12">
        <v>384</v>
      </c>
      <c r="X12">
        <v>608.6</v>
      </c>
      <c r="Y12">
        <v>0</v>
      </c>
      <c r="Z12">
        <v>136</v>
      </c>
      <c r="AA12">
        <v>67.599999999999994</v>
      </c>
      <c r="AB12">
        <v>28.1</v>
      </c>
      <c r="AC12">
        <v>15</v>
      </c>
      <c r="AE12">
        <v>1983</v>
      </c>
      <c r="AF12">
        <v>3222.2</v>
      </c>
      <c r="AG12">
        <v>0.48</v>
      </c>
      <c r="AH12">
        <v>667.8</v>
      </c>
      <c r="AI12">
        <v>63.3</v>
      </c>
      <c r="AJ12">
        <v>845.3</v>
      </c>
      <c r="AK12">
        <v>629.9</v>
      </c>
      <c r="AL12">
        <v>502.6</v>
      </c>
      <c r="AM12">
        <v>222.2</v>
      </c>
      <c r="AN12">
        <v>85.5</v>
      </c>
      <c r="AO12">
        <v>205.5</v>
      </c>
      <c r="AP12">
        <v>0</v>
      </c>
      <c r="AQ12">
        <v>25</v>
      </c>
      <c r="AT12">
        <v>1983</v>
      </c>
      <c r="AU12">
        <v>0.18099999999999999</v>
      </c>
      <c r="AV12">
        <v>0.66700000000000004</v>
      </c>
      <c r="AW12">
        <v>1.2</v>
      </c>
      <c r="AX12">
        <v>1.7270000000000001</v>
      </c>
      <c r="AY12">
        <v>2.3759999999999999</v>
      </c>
      <c r="AZ12">
        <v>2.9689999999999999</v>
      </c>
      <c r="BA12">
        <v>3.3730000000000002</v>
      </c>
      <c r="BB12">
        <v>3.7189999999999999</v>
      </c>
      <c r="BC12">
        <v>4.2149999999999999</v>
      </c>
    </row>
    <row r="13" spans="2:64">
      <c r="B13">
        <v>1984</v>
      </c>
      <c r="C13" t="s">
        <v>149</v>
      </c>
      <c r="D13">
        <v>1</v>
      </c>
      <c r="E13">
        <v>1.2</v>
      </c>
      <c r="N13">
        <v>4101.3999999999996</v>
      </c>
      <c r="Q13">
        <v>1984</v>
      </c>
      <c r="R13">
        <v>1371.9</v>
      </c>
      <c r="S13">
        <v>0.71</v>
      </c>
      <c r="T13">
        <v>24.3</v>
      </c>
      <c r="U13">
        <v>713.9</v>
      </c>
      <c r="V13">
        <v>68.099999999999994</v>
      </c>
      <c r="W13">
        <v>374.5</v>
      </c>
      <c r="X13">
        <v>134.9</v>
      </c>
      <c r="Y13">
        <v>0</v>
      </c>
      <c r="Z13">
        <v>0</v>
      </c>
      <c r="AA13">
        <v>56.1</v>
      </c>
      <c r="AB13">
        <v>0</v>
      </c>
      <c r="AC13">
        <v>15</v>
      </c>
      <c r="AE13">
        <v>1984</v>
      </c>
      <c r="AF13">
        <v>2124.9</v>
      </c>
      <c r="AG13">
        <v>0.46</v>
      </c>
      <c r="AH13">
        <v>263.3</v>
      </c>
      <c r="AI13">
        <v>668.2</v>
      </c>
      <c r="AJ13">
        <v>0</v>
      </c>
      <c r="AK13">
        <v>365.9</v>
      </c>
      <c r="AL13">
        <v>0</v>
      </c>
      <c r="AM13">
        <v>517.20000000000005</v>
      </c>
      <c r="AN13">
        <v>0</v>
      </c>
      <c r="AO13">
        <v>42.7</v>
      </c>
      <c r="AP13">
        <v>267.7</v>
      </c>
      <c r="AQ13">
        <v>7</v>
      </c>
      <c r="AT13">
        <v>1984</v>
      </c>
      <c r="AU13">
        <v>0.313</v>
      </c>
      <c r="AV13">
        <v>0.81599999999999995</v>
      </c>
      <c r="AW13">
        <v>1.2330000000000001</v>
      </c>
      <c r="AX13">
        <v>1.8029999999999999</v>
      </c>
      <c r="AY13">
        <v>2.3239999999999998</v>
      </c>
      <c r="AZ13">
        <v>3.1659999999999999</v>
      </c>
      <c r="BA13">
        <v>3.923</v>
      </c>
      <c r="BB13">
        <v>4.5019999999999998</v>
      </c>
      <c r="BC13">
        <v>4.0730000000000004</v>
      </c>
      <c r="BF13">
        <v>1968</v>
      </c>
      <c r="BG13" s="12" t="s">
        <v>167</v>
      </c>
      <c r="BH13">
        <v>6.0659999999999998</v>
      </c>
      <c r="BI13">
        <v>8.1069999999999993</v>
      </c>
    </row>
    <row r="14" spans="2:64">
      <c r="B14">
        <v>1985</v>
      </c>
      <c r="C14" t="s">
        <v>149</v>
      </c>
      <c r="D14">
        <v>1</v>
      </c>
      <c r="E14">
        <v>0.9</v>
      </c>
      <c r="N14">
        <v>3088.2</v>
      </c>
      <c r="Q14">
        <v>1985</v>
      </c>
      <c r="R14">
        <v>2220.1999999999998</v>
      </c>
      <c r="S14">
        <v>0.68</v>
      </c>
      <c r="T14">
        <v>16</v>
      </c>
      <c r="U14">
        <v>401.1</v>
      </c>
      <c r="V14">
        <v>1349.6</v>
      </c>
      <c r="W14">
        <v>68.3</v>
      </c>
      <c r="X14">
        <v>194.3</v>
      </c>
      <c r="Y14">
        <v>103.8</v>
      </c>
      <c r="Z14">
        <v>62.4</v>
      </c>
      <c r="AA14">
        <v>24.8</v>
      </c>
      <c r="AB14">
        <v>0</v>
      </c>
      <c r="AC14">
        <v>15</v>
      </c>
      <c r="AE14">
        <v>1985</v>
      </c>
      <c r="AF14">
        <v>5108.6000000000004</v>
      </c>
      <c r="AG14">
        <v>0.6</v>
      </c>
      <c r="AH14">
        <v>111.5</v>
      </c>
      <c r="AI14">
        <v>495.9</v>
      </c>
      <c r="AJ14">
        <v>3499.9</v>
      </c>
      <c r="AK14">
        <v>21.3</v>
      </c>
      <c r="AL14">
        <v>240.6</v>
      </c>
      <c r="AM14">
        <v>167.5</v>
      </c>
      <c r="AN14">
        <v>487.2</v>
      </c>
      <c r="AO14">
        <v>0</v>
      </c>
      <c r="AP14">
        <v>84.8</v>
      </c>
      <c r="AQ14">
        <v>7</v>
      </c>
      <c r="AT14">
        <v>1985</v>
      </c>
      <c r="AU14">
        <v>0.315</v>
      </c>
      <c r="AV14">
        <v>0.98</v>
      </c>
      <c r="AW14">
        <v>1.0680000000000001</v>
      </c>
      <c r="AX14">
        <v>1.859</v>
      </c>
      <c r="AY14">
        <v>2.339</v>
      </c>
      <c r="AZ14">
        <v>2.6520000000000001</v>
      </c>
      <c r="BA14">
        <v>3.5880000000000001</v>
      </c>
      <c r="BB14">
        <v>4.09</v>
      </c>
      <c r="BC14">
        <v>4.1529999999999996</v>
      </c>
      <c r="BF14">
        <v>1969</v>
      </c>
      <c r="BG14" s="12" t="s">
        <v>167</v>
      </c>
      <c r="BH14">
        <v>3.7189999999999999</v>
      </c>
      <c r="BI14">
        <v>6.6070000000000002</v>
      </c>
    </row>
    <row r="15" spans="2:64">
      <c r="B15">
        <v>1986</v>
      </c>
      <c r="C15" t="s">
        <v>149</v>
      </c>
      <c r="D15">
        <v>1</v>
      </c>
      <c r="E15">
        <v>4.3</v>
      </c>
      <c r="N15">
        <v>1922.2</v>
      </c>
      <c r="Q15">
        <v>1986</v>
      </c>
      <c r="R15">
        <v>885.5</v>
      </c>
      <c r="S15">
        <v>0.76</v>
      </c>
      <c r="T15">
        <v>63.9</v>
      </c>
      <c r="U15">
        <v>0</v>
      </c>
      <c r="V15">
        <v>203</v>
      </c>
      <c r="W15">
        <v>453.3</v>
      </c>
      <c r="X15">
        <v>0</v>
      </c>
      <c r="Y15">
        <v>45.5</v>
      </c>
      <c r="Z15">
        <v>91.2</v>
      </c>
      <c r="AA15">
        <v>28.7</v>
      </c>
      <c r="AB15">
        <v>0</v>
      </c>
      <c r="AC15">
        <v>15</v>
      </c>
      <c r="AE15">
        <v>1986</v>
      </c>
      <c r="AF15">
        <v>779.9</v>
      </c>
      <c r="AG15">
        <v>0.61</v>
      </c>
      <c r="AH15">
        <v>18.2</v>
      </c>
      <c r="AI15">
        <v>0</v>
      </c>
      <c r="AJ15">
        <v>94.7</v>
      </c>
      <c r="AK15">
        <v>443.3</v>
      </c>
      <c r="AL15">
        <v>127</v>
      </c>
      <c r="AM15">
        <v>22.7</v>
      </c>
      <c r="AN15">
        <v>0</v>
      </c>
      <c r="AO15">
        <v>74.099999999999994</v>
      </c>
      <c r="AP15">
        <v>0</v>
      </c>
      <c r="AQ15">
        <v>7</v>
      </c>
      <c r="AT15">
        <v>1986</v>
      </c>
      <c r="AU15">
        <v>0.503</v>
      </c>
      <c r="AV15">
        <v>0.50700000000000001</v>
      </c>
      <c r="AW15">
        <v>1.1919999999999999</v>
      </c>
      <c r="AX15">
        <v>1.456</v>
      </c>
      <c r="AY15">
        <v>2.2650000000000001</v>
      </c>
      <c r="AZ15">
        <v>2.4950000000000001</v>
      </c>
      <c r="BA15">
        <v>3.0619999999999998</v>
      </c>
      <c r="BB15">
        <v>3.6360000000000001</v>
      </c>
      <c r="BC15">
        <v>4.5919999999999996</v>
      </c>
      <c r="BF15">
        <v>1970</v>
      </c>
      <c r="BG15" s="12" t="s">
        <v>167</v>
      </c>
      <c r="BH15">
        <v>0.90600000000000003</v>
      </c>
      <c r="BI15">
        <v>1.784</v>
      </c>
    </row>
    <row r="16" spans="2:64">
      <c r="B16">
        <v>1987</v>
      </c>
      <c r="C16" t="s">
        <v>149</v>
      </c>
      <c r="D16">
        <v>1</v>
      </c>
      <c r="E16">
        <v>0</v>
      </c>
      <c r="N16">
        <v>909.4</v>
      </c>
      <c r="Q16">
        <v>1987</v>
      </c>
      <c r="R16">
        <v>114.6</v>
      </c>
      <c r="S16">
        <v>0.66</v>
      </c>
      <c r="T16">
        <v>45</v>
      </c>
      <c r="U16">
        <v>30.8</v>
      </c>
      <c r="V16">
        <v>38.799999999999997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</v>
      </c>
      <c r="AE16">
        <v>1987</v>
      </c>
      <c r="AF16">
        <v>1259.9000000000001</v>
      </c>
      <c r="AG16">
        <v>0.52</v>
      </c>
      <c r="AH16">
        <v>0</v>
      </c>
      <c r="AI16">
        <v>190.5</v>
      </c>
      <c r="AJ16">
        <v>127.3</v>
      </c>
      <c r="AK16">
        <v>118.2</v>
      </c>
      <c r="AL16">
        <v>76.2</v>
      </c>
      <c r="AM16">
        <v>377.3</v>
      </c>
      <c r="AN16">
        <v>222.3</v>
      </c>
      <c r="AO16">
        <v>0</v>
      </c>
      <c r="AP16">
        <v>148.19999999999999</v>
      </c>
      <c r="AQ16">
        <v>7</v>
      </c>
      <c r="AT16">
        <v>1987</v>
      </c>
      <c r="AU16">
        <v>0.35</v>
      </c>
      <c r="AV16">
        <v>0.85599999999999998</v>
      </c>
      <c r="AW16">
        <v>1.5920000000000001</v>
      </c>
      <c r="AX16">
        <v>2.008</v>
      </c>
      <c r="AY16">
        <v>2.4020000000000001</v>
      </c>
      <c r="AZ16">
        <v>2.609</v>
      </c>
      <c r="BA16">
        <v>3.2719999999999998</v>
      </c>
      <c r="BB16">
        <v>4.2359999999999998</v>
      </c>
      <c r="BC16">
        <v>5.2789999999999999</v>
      </c>
      <c r="BF16">
        <v>1971</v>
      </c>
      <c r="BG16" s="12" t="s">
        <v>167</v>
      </c>
      <c r="BH16">
        <v>0.878</v>
      </c>
      <c r="BI16">
        <v>2.5230000000000001</v>
      </c>
    </row>
    <row r="17" spans="2:61">
      <c r="B17">
        <v>1988</v>
      </c>
      <c r="C17" t="s">
        <v>149</v>
      </c>
      <c r="D17">
        <v>1</v>
      </c>
      <c r="E17">
        <v>0.3</v>
      </c>
      <c r="N17">
        <v>438.8</v>
      </c>
      <c r="Q17">
        <v>1988</v>
      </c>
      <c r="R17">
        <v>234.7</v>
      </c>
      <c r="S17">
        <v>0.82</v>
      </c>
      <c r="T17">
        <v>54.4</v>
      </c>
      <c r="U17">
        <v>0</v>
      </c>
      <c r="V17">
        <v>0</v>
      </c>
      <c r="W17">
        <v>18.2</v>
      </c>
      <c r="X17">
        <v>149.19999999999999</v>
      </c>
      <c r="Y17">
        <v>0</v>
      </c>
      <c r="Z17">
        <v>0</v>
      </c>
      <c r="AA17">
        <v>13</v>
      </c>
      <c r="AB17">
        <v>0</v>
      </c>
      <c r="AC17">
        <v>5</v>
      </c>
      <c r="AE17">
        <v>1988</v>
      </c>
      <c r="AF17">
        <v>419.2</v>
      </c>
      <c r="AG17">
        <v>0.85</v>
      </c>
      <c r="AH17">
        <v>0</v>
      </c>
      <c r="AI17">
        <v>0</v>
      </c>
      <c r="AJ17">
        <v>51.9</v>
      </c>
      <c r="AK17">
        <v>28.7</v>
      </c>
      <c r="AL17">
        <v>114.7</v>
      </c>
      <c r="AM17">
        <v>0</v>
      </c>
      <c r="AN17">
        <v>80.5</v>
      </c>
      <c r="AO17">
        <v>143.4</v>
      </c>
      <c r="AP17">
        <v>0</v>
      </c>
      <c r="AQ17">
        <v>7</v>
      </c>
      <c r="AT17">
        <v>1988</v>
      </c>
      <c r="AU17">
        <v>0.33100000000000002</v>
      </c>
      <c r="AV17">
        <v>0.41199999999999998</v>
      </c>
      <c r="AW17">
        <v>1.1000000000000001</v>
      </c>
      <c r="AX17">
        <v>1.623</v>
      </c>
      <c r="AY17">
        <v>2.5609999999999999</v>
      </c>
      <c r="AZ17">
        <v>2.5819999999999999</v>
      </c>
      <c r="BA17">
        <v>3.871</v>
      </c>
      <c r="BB17">
        <v>4.6520000000000001</v>
      </c>
      <c r="BC17">
        <v>5.18</v>
      </c>
      <c r="BF17">
        <v>1972</v>
      </c>
      <c r="BG17" s="12" t="s">
        <v>167</v>
      </c>
      <c r="BH17">
        <v>0.86199999999999999</v>
      </c>
      <c r="BI17">
        <v>0.88200000000000001</v>
      </c>
    </row>
    <row r="18" spans="2:61">
      <c r="B18">
        <v>1989</v>
      </c>
      <c r="C18" t="s">
        <v>149</v>
      </c>
      <c r="D18">
        <v>1</v>
      </c>
      <c r="E18">
        <v>1.4</v>
      </c>
      <c r="N18">
        <v>284.60000000000002</v>
      </c>
      <c r="Q18">
        <v>1989</v>
      </c>
      <c r="R18">
        <v>104.1</v>
      </c>
      <c r="S18">
        <v>1.05</v>
      </c>
      <c r="T18">
        <v>0</v>
      </c>
      <c r="U18">
        <v>44.6</v>
      </c>
      <c r="V18">
        <v>14.9</v>
      </c>
      <c r="W18">
        <v>0</v>
      </c>
      <c r="X18">
        <v>14.9</v>
      </c>
      <c r="Y18">
        <v>29.7</v>
      </c>
      <c r="Z18">
        <v>0</v>
      </c>
      <c r="AA18">
        <v>0</v>
      </c>
      <c r="AB18">
        <v>0</v>
      </c>
      <c r="AC18">
        <v>5</v>
      </c>
      <c r="AE18">
        <v>1989</v>
      </c>
      <c r="AF18">
        <v>354.5</v>
      </c>
      <c r="AG18">
        <v>0.57999999999999996</v>
      </c>
      <c r="AH18">
        <v>74.3</v>
      </c>
      <c r="AI18">
        <v>74.3</v>
      </c>
      <c r="AJ18">
        <v>23.5</v>
      </c>
      <c r="AK18">
        <v>14.9</v>
      </c>
      <c r="AL18">
        <v>102.5</v>
      </c>
      <c r="AM18">
        <v>41.5</v>
      </c>
      <c r="AN18">
        <v>23.5</v>
      </c>
      <c r="AO18">
        <v>0</v>
      </c>
      <c r="AP18">
        <v>0</v>
      </c>
      <c r="AQ18">
        <v>7</v>
      </c>
      <c r="AT18">
        <v>1989</v>
      </c>
      <c r="AU18">
        <v>0.251</v>
      </c>
      <c r="AV18">
        <v>1.1259999999999999</v>
      </c>
      <c r="AW18">
        <v>1.7789999999999999</v>
      </c>
      <c r="AX18">
        <v>1.8240000000000001</v>
      </c>
      <c r="AY18">
        <v>2.343</v>
      </c>
      <c r="AZ18">
        <v>2.8639999999999999</v>
      </c>
      <c r="BA18">
        <v>3.5430000000000001</v>
      </c>
      <c r="BB18">
        <v>4.5449999999999999</v>
      </c>
      <c r="BC18">
        <v>4.2439999999999998</v>
      </c>
      <c r="BF18">
        <v>1973</v>
      </c>
      <c r="BG18" s="12" t="s">
        <v>167</v>
      </c>
      <c r="BH18">
        <v>1.3120000000000001</v>
      </c>
      <c r="BI18">
        <v>1.623</v>
      </c>
    </row>
    <row r="19" spans="2:61">
      <c r="B19">
        <v>1990</v>
      </c>
      <c r="C19" t="s">
        <v>149</v>
      </c>
      <c r="D19">
        <v>1</v>
      </c>
      <c r="E19">
        <v>7</v>
      </c>
      <c r="N19">
        <v>472.4</v>
      </c>
      <c r="Q19">
        <v>1990</v>
      </c>
      <c r="R19">
        <v>14.9</v>
      </c>
      <c r="S19">
        <v>0.84</v>
      </c>
      <c r="T19">
        <v>14.9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5</v>
      </c>
      <c r="AE19">
        <v>1990</v>
      </c>
      <c r="AF19">
        <v>170.8</v>
      </c>
      <c r="AG19">
        <v>0.56999999999999995</v>
      </c>
      <c r="AH19">
        <v>29.7</v>
      </c>
      <c r="AI19">
        <v>0</v>
      </c>
      <c r="AJ19">
        <v>70.5</v>
      </c>
      <c r="AK19">
        <v>0</v>
      </c>
      <c r="AL19">
        <v>0</v>
      </c>
      <c r="AM19">
        <v>0</v>
      </c>
      <c r="AN19">
        <v>47.1</v>
      </c>
      <c r="AO19">
        <v>23.5</v>
      </c>
      <c r="AP19">
        <v>0</v>
      </c>
      <c r="AQ19">
        <v>7</v>
      </c>
      <c r="AT19">
        <v>1990</v>
      </c>
      <c r="AU19">
        <v>0.29599999999999999</v>
      </c>
      <c r="AV19">
        <v>0.83099999999999996</v>
      </c>
      <c r="AW19">
        <v>1.5429999999999999</v>
      </c>
      <c r="AX19">
        <v>3.331</v>
      </c>
      <c r="AY19">
        <v>2.4500000000000002</v>
      </c>
      <c r="AZ19">
        <v>3.0409999999999999</v>
      </c>
      <c r="BA19">
        <v>3.7450000000000001</v>
      </c>
      <c r="BB19">
        <v>3.762</v>
      </c>
      <c r="BC19">
        <v>4.1890000000000001</v>
      </c>
      <c r="BF19">
        <v>1974</v>
      </c>
      <c r="BG19" s="12" t="s">
        <v>167</v>
      </c>
      <c r="BH19">
        <v>1.4370000000000001</v>
      </c>
      <c r="BI19">
        <v>1.0609999999999999</v>
      </c>
    </row>
    <row r="20" spans="2:61">
      <c r="B20">
        <v>1991</v>
      </c>
      <c r="C20" t="s">
        <v>149</v>
      </c>
      <c r="D20">
        <v>1</v>
      </c>
      <c r="E20">
        <v>3.1</v>
      </c>
      <c r="N20">
        <v>446.6</v>
      </c>
      <c r="Q20">
        <v>1991</v>
      </c>
      <c r="R20">
        <v>92.2</v>
      </c>
      <c r="S20">
        <v>0.83</v>
      </c>
      <c r="T20">
        <v>17.8</v>
      </c>
      <c r="U20">
        <v>9.3000000000000007</v>
      </c>
      <c r="V20">
        <v>9.3000000000000007</v>
      </c>
      <c r="W20">
        <v>55.9</v>
      </c>
      <c r="X20">
        <v>0</v>
      </c>
      <c r="Y20">
        <v>0</v>
      </c>
      <c r="Z20">
        <v>0</v>
      </c>
      <c r="AA20">
        <v>0</v>
      </c>
      <c r="AB20">
        <v>0</v>
      </c>
      <c r="AC20">
        <v>5</v>
      </c>
      <c r="AE20">
        <v>1991</v>
      </c>
      <c r="AF20">
        <v>111.5</v>
      </c>
      <c r="AG20">
        <v>0.8</v>
      </c>
      <c r="AH20">
        <v>59.4</v>
      </c>
      <c r="AI20">
        <v>0</v>
      </c>
      <c r="AJ20">
        <v>0</v>
      </c>
      <c r="AK20">
        <v>52.1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7</v>
      </c>
      <c r="AT20">
        <v>1991</v>
      </c>
      <c r="AU20">
        <v>0.34699999999999998</v>
      </c>
      <c r="AV20">
        <v>1.4590000000000001</v>
      </c>
      <c r="AW20">
        <v>1.88</v>
      </c>
      <c r="AX20">
        <v>2.657</v>
      </c>
      <c r="AY20">
        <v>3.0270000000000001</v>
      </c>
      <c r="AZ20">
        <v>2.9580000000000002</v>
      </c>
      <c r="BA20">
        <v>3.35</v>
      </c>
      <c r="BB20">
        <v>4.4329999999999998</v>
      </c>
      <c r="BC20">
        <v>3.8809999999999998</v>
      </c>
      <c r="BF20">
        <v>1975</v>
      </c>
      <c r="BG20" s="12" t="s">
        <v>167</v>
      </c>
      <c r="BH20">
        <v>2.77</v>
      </c>
      <c r="BI20">
        <v>3.4820000000000002</v>
      </c>
    </row>
    <row r="21" spans="2:61">
      <c r="B21">
        <v>1992</v>
      </c>
      <c r="C21" t="s">
        <v>149</v>
      </c>
      <c r="D21">
        <v>1</v>
      </c>
      <c r="E21">
        <v>1.8</v>
      </c>
      <c r="N21">
        <v>321.39999999999998</v>
      </c>
      <c r="Q21">
        <v>1992</v>
      </c>
      <c r="R21">
        <v>242.2</v>
      </c>
      <c r="S21">
        <v>0.89</v>
      </c>
      <c r="T21">
        <v>106</v>
      </c>
      <c r="U21">
        <v>0</v>
      </c>
      <c r="V21">
        <v>0</v>
      </c>
      <c r="W21">
        <v>136.30000000000001</v>
      </c>
      <c r="X21">
        <v>0</v>
      </c>
      <c r="Y21">
        <v>0</v>
      </c>
      <c r="Z21">
        <v>0</v>
      </c>
      <c r="AA21">
        <v>0</v>
      </c>
      <c r="AB21">
        <v>0</v>
      </c>
      <c r="AC21">
        <v>5</v>
      </c>
      <c r="AE21">
        <v>1992</v>
      </c>
      <c r="AF21">
        <v>209.8</v>
      </c>
      <c r="AG21">
        <v>0.73</v>
      </c>
      <c r="AH21">
        <v>181.1</v>
      </c>
      <c r="AI21">
        <v>0</v>
      </c>
      <c r="AJ21">
        <v>28.7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7</v>
      </c>
      <c r="AT21">
        <v>1992</v>
      </c>
      <c r="AU21">
        <v>0.44800000000000001</v>
      </c>
      <c r="AV21">
        <v>1.1919999999999999</v>
      </c>
      <c r="AW21">
        <v>1.764</v>
      </c>
      <c r="AX21">
        <v>1.9730000000000001</v>
      </c>
      <c r="AY21">
        <v>2.6539999999999999</v>
      </c>
      <c r="AZ21">
        <v>3.0670000000000002</v>
      </c>
      <c r="BA21">
        <v>2.0790000000000002</v>
      </c>
      <c r="BB21">
        <v>3.7570000000000001</v>
      </c>
      <c r="BC21">
        <v>3.45</v>
      </c>
      <c r="BF21">
        <v>1976</v>
      </c>
      <c r="BG21" s="12" t="s">
        <v>167</v>
      </c>
      <c r="BH21">
        <v>8.3260000000000005</v>
      </c>
      <c r="BI21">
        <v>6.35</v>
      </c>
    </row>
    <row r="22" spans="2:61">
      <c r="B22">
        <v>1993</v>
      </c>
      <c r="C22" t="s">
        <v>149</v>
      </c>
      <c r="D22">
        <v>1</v>
      </c>
      <c r="E22">
        <v>3.7</v>
      </c>
      <c r="N22">
        <v>206.9</v>
      </c>
      <c r="Q22">
        <v>1993</v>
      </c>
      <c r="R22">
        <v>564</v>
      </c>
      <c r="S22">
        <v>0.75</v>
      </c>
      <c r="T22">
        <v>326.3</v>
      </c>
      <c r="U22">
        <v>183.4</v>
      </c>
      <c r="V22">
        <v>0</v>
      </c>
      <c r="W22">
        <v>0</v>
      </c>
      <c r="X22">
        <v>36.200000000000003</v>
      </c>
      <c r="Y22">
        <v>18.2</v>
      </c>
      <c r="Z22">
        <v>0</v>
      </c>
      <c r="AA22">
        <v>0</v>
      </c>
      <c r="AB22">
        <v>0</v>
      </c>
      <c r="AC22">
        <v>10</v>
      </c>
      <c r="AE22">
        <v>1993</v>
      </c>
      <c r="AF22">
        <v>961</v>
      </c>
      <c r="AG22">
        <v>0.92</v>
      </c>
      <c r="AH22">
        <v>585</v>
      </c>
      <c r="AI22">
        <v>283.3</v>
      </c>
      <c r="AJ22">
        <v>37.1</v>
      </c>
      <c r="AK22">
        <v>37.1</v>
      </c>
      <c r="AL22">
        <v>18.5</v>
      </c>
      <c r="AM22">
        <v>0</v>
      </c>
      <c r="AN22">
        <v>0</v>
      </c>
      <c r="AO22">
        <v>0</v>
      </c>
      <c r="AP22">
        <v>0</v>
      </c>
      <c r="AQ22">
        <v>7</v>
      </c>
      <c r="AT22">
        <v>1993</v>
      </c>
      <c r="AU22">
        <v>0.36399999999999999</v>
      </c>
      <c r="AV22">
        <v>0.88500000000000001</v>
      </c>
      <c r="AW22">
        <v>1.5920000000000001</v>
      </c>
      <c r="AX22">
        <v>2.0409999999999999</v>
      </c>
      <c r="AY22">
        <v>2.4359999999999999</v>
      </c>
      <c r="AZ22">
        <v>3.0350000000000001</v>
      </c>
      <c r="BA22">
        <v>3.3929999999999998</v>
      </c>
      <c r="BB22">
        <v>3.4220000000000002</v>
      </c>
      <c r="BC22">
        <v>3.657</v>
      </c>
      <c r="BF22">
        <v>1977</v>
      </c>
      <c r="BG22" s="12" t="s">
        <v>167</v>
      </c>
      <c r="BH22">
        <v>6.7990000000000004</v>
      </c>
      <c r="BI22">
        <v>6.7249999999999996</v>
      </c>
    </row>
    <row r="23" spans="2:61">
      <c r="B23">
        <v>1994</v>
      </c>
      <c r="C23" t="s">
        <v>149</v>
      </c>
      <c r="D23">
        <v>1</v>
      </c>
      <c r="E23">
        <v>6.5</v>
      </c>
      <c r="N23">
        <v>186.7</v>
      </c>
      <c r="Q23">
        <v>1994</v>
      </c>
      <c r="R23">
        <v>502.9</v>
      </c>
      <c r="S23">
        <v>0.64</v>
      </c>
      <c r="T23">
        <v>92.2</v>
      </c>
      <c r="U23">
        <v>227.7</v>
      </c>
      <c r="V23">
        <v>145.80000000000001</v>
      </c>
      <c r="W23">
        <v>37.200000000000003</v>
      </c>
      <c r="X23">
        <v>0</v>
      </c>
      <c r="Y23">
        <v>0</v>
      </c>
      <c r="Z23">
        <v>0</v>
      </c>
      <c r="AA23">
        <v>0</v>
      </c>
      <c r="AB23">
        <v>0</v>
      </c>
      <c r="AC23">
        <v>10</v>
      </c>
      <c r="AE23">
        <v>1994</v>
      </c>
      <c r="AF23">
        <v>150</v>
      </c>
      <c r="AG23">
        <v>0.62</v>
      </c>
      <c r="AH23">
        <v>59.1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45.5</v>
      </c>
      <c r="AO23">
        <v>0</v>
      </c>
      <c r="AP23">
        <v>45.5</v>
      </c>
      <c r="AQ23">
        <v>7</v>
      </c>
      <c r="AT23">
        <v>1994</v>
      </c>
      <c r="AU23">
        <v>0.36199999999999999</v>
      </c>
      <c r="AV23">
        <v>0.78700000000000003</v>
      </c>
      <c r="AW23">
        <v>1.589</v>
      </c>
      <c r="AX23">
        <v>2.1859999999999999</v>
      </c>
      <c r="AY23">
        <v>3.0619999999999998</v>
      </c>
      <c r="AZ23">
        <v>2.7879999999999998</v>
      </c>
      <c r="BA23">
        <v>3.62</v>
      </c>
      <c r="BB23">
        <v>3.41</v>
      </c>
      <c r="BC23">
        <v>3.7210000000000001</v>
      </c>
      <c r="BF23">
        <v>1978</v>
      </c>
      <c r="BG23" s="12" t="s">
        <v>167</v>
      </c>
      <c r="BH23">
        <v>1.3560000000000001</v>
      </c>
      <c r="BI23">
        <v>1.4339999999999999</v>
      </c>
    </row>
    <row r="24" spans="2:61">
      <c r="B24">
        <v>1995</v>
      </c>
      <c r="C24" t="s">
        <v>149</v>
      </c>
      <c r="D24">
        <v>1</v>
      </c>
      <c r="E24">
        <v>2.7</v>
      </c>
      <c r="N24">
        <v>403.7</v>
      </c>
      <c r="Q24">
        <v>1995</v>
      </c>
      <c r="R24">
        <v>1009</v>
      </c>
      <c r="S24">
        <v>0.76</v>
      </c>
      <c r="T24">
        <v>552.6</v>
      </c>
      <c r="U24">
        <v>300</v>
      </c>
      <c r="V24">
        <v>99.1</v>
      </c>
      <c r="W24">
        <v>28.7</v>
      </c>
      <c r="X24">
        <v>0</v>
      </c>
      <c r="Y24">
        <v>0</v>
      </c>
      <c r="Z24">
        <v>0</v>
      </c>
      <c r="AA24">
        <v>28.7</v>
      </c>
      <c r="AB24">
        <v>0</v>
      </c>
      <c r="AC24">
        <v>10</v>
      </c>
      <c r="AE24">
        <v>1995</v>
      </c>
      <c r="AF24">
        <v>1223.9000000000001</v>
      </c>
      <c r="AG24">
        <v>0.74</v>
      </c>
      <c r="AH24">
        <v>117.9</v>
      </c>
      <c r="AI24">
        <v>756.6</v>
      </c>
      <c r="AJ24">
        <v>230.6</v>
      </c>
      <c r="AK24">
        <v>45.5</v>
      </c>
      <c r="AL24">
        <v>44.7</v>
      </c>
      <c r="AM24">
        <v>0</v>
      </c>
      <c r="AN24">
        <v>0</v>
      </c>
      <c r="AO24">
        <v>0</v>
      </c>
      <c r="AP24">
        <v>28.7</v>
      </c>
      <c r="AQ24">
        <v>7</v>
      </c>
      <c r="AT24">
        <v>1995</v>
      </c>
      <c r="AU24">
        <v>0.27500000000000002</v>
      </c>
      <c r="AV24">
        <v>0.80200000000000005</v>
      </c>
      <c r="AW24">
        <v>1.1559999999999999</v>
      </c>
      <c r="AX24">
        <v>1.774</v>
      </c>
      <c r="AY24">
        <v>2.5249999999999999</v>
      </c>
      <c r="AZ24">
        <v>3.5259999999999998</v>
      </c>
      <c r="BA24">
        <v>4.133</v>
      </c>
      <c r="BB24">
        <v>5.2089999999999996</v>
      </c>
      <c r="BC24">
        <v>5.665</v>
      </c>
      <c r="BF24">
        <v>1979</v>
      </c>
      <c r="BG24" s="12" t="s">
        <v>167</v>
      </c>
      <c r="BH24">
        <v>2.87</v>
      </c>
      <c r="BI24">
        <v>3.8780000000000001</v>
      </c>
    </row>
    <row r="25" spans="2:61">
      <c r="B25">
        <v>1996</v>
      </c>
      <c r="C25" t="s">
        <v>149</v>
      </c>
      <c r="D25">
        <v>1</v>
      </c>
      <c r="E25">
        <v>2.8</v>
      </c>
      <c r="N25">
        <v>341</v>
      </c>
      <c r="Q25">
        <v>1996</v>
      </c>
      <c r="R25">
        <v>382.5</v>
      </c>
      <c r="S25">
        <v>0.61</v>
      </c>
      <c r="T25">
        <v>0</v>
      </c>
      <c r="U25">
        <v>45.7</v>
      </c>
      <c r="V25">
        <v>183.4</v>
      </c>
      <c r="W25">
        <v>153.4</v>
      </c>
      <c r="X25">
        <v>0</v>
      </c>
      <c r="Y25">
        <v>0</v>
      </c>
      <c r="Z25">
        <v>0</v>
      </c>
      <c r="AA25">
        <v>0</v>
      </c>
      <c r="AB25">
        <v>0</v>
      </c>
      <c r="AC25">
        <v>10</v>
      </c>
      <c r="AE25">
        <v>1996</v>
      </c>
      <c r="AF25">
        <v>2960.9</v>
      </c>
      <c r="AG25">
        <v>0.56999999999999995</v>
      </c>
      <c r="AH25">
        <v>158.6</v>
      </c>
      <c r="AI25">
        <v>244.6</v>
      </c>
      <c r="AJ25">
        <v>1330.7</v>
      </c>
      <c r="AK25">
        <v>774.4</v>
      </c>
      <c r="AL25">
        <v>85</v>
      </c>
      <c r="AM25">
        <v>142.30000000000001</v>
      </c>
      <c r="AN25">
        <v>88.9</v>
      </c>
      <c r="AO25">
        <v>45.5</v>
      </c>
      <c r="AP25">
        <v>90.9</v>
      </c>
      <c r="AQ25">
        <v>7</v>
      </c>
      <c r="AT25">
        <v>1996</v>
      </c>
      <c r="AU25">
        <v>0.33700000000000002</v>
      </c>
      <c r="AV25">
        <v>0.67400000000000004</v>
      </c>
      <c r="AW25">
        <v>1.073</v>
      </c>
      <c r="AX25">
        <v>1.8029999999999999</v>
      </c>
      <c r="AY25">
        <v>2.1960000000000002</v>
      </c>
      <c r="AZ25">
        <v>3.1480000000000001</v>
      </c>
      <c r="BA25">
        <v>2.4729999999999999</v>
      </c>
      <c r="BB25">
        <v>2.387</v>
      </c>
      <c r="BC25">
        <v>3.1640000000000001</v>
      </c>
      <c r="BF25">
        <v>1980</v>
      </c>
      <c r="BG25" s="12" t="s">
        <v>167</v>
      </c>
      <c r="BH25">
        <v>2.2120000000000002</v>
      </c>
      <c r="BI25">
        <v>2.6720000000000002</v>
      </c>
    </row>
    <row r="26" spans="2:61">
      <c r="B26">
        <v>1997</v>
      </c>
      <c r="C26" t="s">
        <v>149</v>
      </c>
      <c r="D26">
        <v>1</v>
      </c>
      <c r="E26">
        <v>1.7</v>
      </c>
      <c r="N26">
        <v>1037.9000000000001</v>
      </c>
      <c r="Q26">
        <v>1997</v>
      </c>
      <c r="R26">
        <v>2423.6</v>
      </c>
      <c r="S26">
        <v>0.7</v>
      </c>
      <c r="T26">
        <v>970.2</v>
      </c>
      <c r="U26">
        <v>262.60000000000002</v>
      </c>
      <c r="V26">
        <v>322.10000000000002</v>
      </c>
      <c r="W26">
        <v>753.1</v>
      </c>
      <c r="X26">
        <v>87.5</v>
      </c>
      <c r="Y26">
        <v>27.9</v>
      </c>
      <c r="Z26">
        <v>0</v>
      </c>
      <c r="AA26">
        <v>0</v>
      </c>
      <c r="AB26">
        <v>0</v>
      </c>
      <c r="AC26">
        <v>10</v>
      </c>
      <c r="AE26">
        <v>1997</v>
      </c>
      <c r="AF26">
        <v>3097.8</v>
      </c>
      <c r="AG26">
        <v>0.56000000000000005</v>
      </c>
      <c r="AH26">
        <v>1663.6</v>
      </c>
      <c r="AI26">
        <v>37.700000000000003</v>
      </c>
      <c r="AJ26">
        <v>482.3</v>
      </c>
      <c r="AK26">
        <v>724.1</v>
      </c>
      <c r="AL26">
        <v>76.900000000000006</v>
      </c>
      <c r="AM26">
        <v>113.2</v>
      </c>
      <c r="AN26">
        <v>0</v>
      </c>
      <c r="AO26">
        <v>0</v>
      </c>
      <c r="AP26">
        <v>0</v>
      </c>
      <c r="AQ26">
        <v>7</v>
      </c>
      <c r="AT26">
        <v>1997</v>
      </c>
      <c r="AU26">
        <v>0.35399999999999998</v>
      </c>
      <c r="AV26">
        <v>0.89100000000000001</v>
      </c>
      <c r="AW26">
        <v>1.802</v>
      </c>
      <c r="AX26">
        <v>1.6619999999999999</v>
      </c>
      <c r="AY26">
        <v>2.33</v>
      </c>
      <c r="AZ26">
        <v>2.9769999999999999</v>
      </c>
      <c r="BA26">
        <v>2.9849999999999999</v>
      </c>
      <c r="BB26">
        <v>3.0630000000000002</v>
      </c>
      <c r="BC26">
        <v>3.6070000000000002</v>
      </c>
      <c r="BF26">
        <v>1981</v>
      </c>
      <c r="BG26" s="12" t="s">
        <v>167</v>
      </c>
      <c r="BH26">
        <v>3.6120000000000001</v>
      </c>
      <c r="BI26">
        <v>3.5449999999999999</v>
      </c>
    </row>
    <row r="27" spans="2:61">
      <c r="B27">
        <v>1998</v>
      </c>
      <c r="C27" t="s">
        <v>149</v>
      </c>
      <c r="D27">
        <v>1</v>
      </c>
      <c r="E27">
        <v>5.8</v>
      </c>
      <c r="N27">
        <v>988.4</v>
      </c>
      <c r="Q27">
        <v>1998</v>
      </c>
      <c r="R27">
        <v>247</v>
      </c>
      <c r="S27">
        <v>0.71</v>
      </c>
      <c r="T27">
        <v>100.6</v>
      </c>
      <c r="U27">
        <v>57.7</v>
      </c>
      <c r="V27">
        <v>0</v>
      </c>
      <c r="W27">
        <v>77.400000000000006</v>
      </c>
      <c r="X27">
        <v>11.3</v>
      </c>
      <c r="Y27">
        <v>0</v>
      </c>
      <c r="Z27">
        <v>0</v>
      </c>
      <c r="AA27">
        <v>0</v>
      </c>
      <c r="AB27">
        <v>0</v>
      </c>
      <c r="AC27">
        <v>10</v>
      </c>
      <c r="AE27">
        <v>1998</v>
      </c>
      <c r="AF27">
        <v>2085.3000000000002</v>
      </c>
      <c r="AG27">
        <v>0.71</v>
      </c>
      <c r="AH27">
        <v>301.7</v>
      </c>
      <c r="AI27">
        <v>521.5</v>
      </c>
      <c r="AJ27">
        <v>162.69999999999999</v>
      </c>
      <c r="AK27">
        <v>539.79999999999995</v>
      </c>
      <c r="AL27">
        <v>379</v>
      </c>
      <c r="AM27">
        <v>87.9</v>
      </c>
      <c r="AN27">
        <v>61.7</v>
      </c>
      <c r="AO27">
        <v>30.8</v>
      </c>
      <c r="AP27">
        <v>0</v>
      </c>
      <c r="AQ27">
        <v>30</v>
      </c>
      <c r="AT27">
        <v>1998</v>
      </c>
      <c r="AU27">
        <v>0.25</v>
      </c>
      <c r="AV27">
        <v>0.97499999999999998</v>
      </c>
      <c r="AW27">
        <v>1.448</v>
      </c>
      <c r="AX27">
        <v>1.827</v>
      </c>
      <c r="AY27">
        <v>2.2120000000000002</v>
      </c>
      <c r="AZ27">
        <v>2.843</v>
      </c>
      <c r="BA27">
        <v>3.3759999999999999</v>
      </c>
      <c r="BB27">
        <v>3.1520000000000001</v>
      </c>
      <c r="BC27">
        <v>2.988</v>
      </c>
      <c r="BF27">
        <v>1982</v>
      </c>
      <c r="BG27" s="12" t="s">
        <v>167</v>
      </c>
      <c r="BH27">
        <v>2.0470000000000002</v>
      </c>
      <c r="BI27">
        <v>2.5550000000000002</v>
      </c>
    </row>
    <row r="28" spans="2:61">
      <c r="B28">
        <v>1999</v>
      </c>
      <c r="C28" t="s">
        <v>149</v>
      </c>
      <c r="D28">
        <v>1</v>
      </c>
      <c r="E28">
        <v>5.3</v>
      </c>
      <c r="N28">
        <v>594.1</v>
      </c>
      <c r="Q28">
        <v>1999</v>
      </c>
      <c r="R28">
        <v>5344.7</v>
      </c>
      <c r="S28">
        <v>0.69</v>
      </c>
      <c r="T28">
        <v>4663.8</v>
      </c>
      <c r="U28">
        <v>108.8</v>
      </c>
      <c r="V28">
        <v>199.9</v>
      </c>
      <c r="W28">
        <v>36.200000000000003</v>
      </c>
      <c r="X28">
        <v>280.89999999999998</v>
      </c>
      <c r="Y28">
        <v>55</v>
      </c>
      <c r="Z28">
        <v>0</v>
      </c>
      <c r="AA28">
        <v>0</v>
      </c>
      <c r="AB28">
        <v>0</v>
      </c>
      <c r="AC28">
        <v>10</v>
      </c>
      <c r="AE28">
        <v>1999</v>
      </c>
      <c r="AF28">
        <v>7742.6</v>
      </c>
      <c r="AG28">
        <v>0.5</v>
      </c>
      <c r="AH28">
        <v>4043.7</v>
      </c>
      <c r="AI28">
        <v>744.5</v>
      </c>
      <c r="AJ28">
        <v>1038.0999999999999</v>
      </c>
      <c r="AK28">
        <v>316.60000000000002</v>
      </c>
      <c r="AL28">
        <v>598.6</v>
      </c>
      <c r="AM28">
        <v>643</v>
      </c>
      <c r="AN28">
        <v>212</v>
      </c>
      <c r="AO28">
        <v>73.8</v>
      </c>
      <c r="AP28">
        <v>72.3</v>
      </c>
      <c r="AQ28">
        <v>30</v>
      </c>
      <c r="AT28">
        <v>1999</v>
      </c>
      <c r="AU28">
        <v>0.26600000000000001</v>
      </c>
      <c r="AV28">
        <v>0.61099999999999999</v>
      </c>
      <c r="AW28">
        <v>1.3089999999999999</v>
      </c>
      <c r="AX28">
        <v>1.6080000000000001</v>
      </c>
      <c r="AY28">
        <v>1.7649999999999999</v>
      </c>
      <c r="AZ28">
        <v>1.9259999999999999</v>
      </c>
      <c r="BA28">
        <v>2.2810000000000001</v>
      </c>
      <c r="BB28">
        <v>3.0329999999999999</v>
      </c>
      <c r="BC28">
        <v>3.2949999999999999</v>
      </c>
      <c r="BF28">
        <v>1983</v>
      </c>
      <c r="BG28" s="12" t="s">
        <v>167</v>
      </c>
      <c r="BH28">
        <v>3.6779999999999999</v>
      </c>
      <c r="BI28">
        <v>3.5710000000000002</v>
      </c>
    </row>
    <row r="29" spans="2:61">
      <c r="B29">
        <v>2000</v>
      </c>
      <c r="C29" t="s">
        <v>149</v>
      </c>
      <c r="D29">
        <v>1</v>
      </c>
      <c r="E29">
        <v>2.4</v>
      </c>
      <c r="N29">
        <v>985.5</v>
      </c>
      <c r="Q29">
        <v>2000</v>
      </c>
      <c r="R29">
        <v>4521</v>
      </c>
      <c r="S29">
        <v>0.71</v>
      </c>
      <c r="T29">
        <v>1293</v>
      </c>
      <c r="U29">
        <v>1465.8</v>
      </c>
      <c r="V29">
        <v>1218.3</v>
      </c>
      <c r="W29">
        <v>171.1</v>
      </c>
      <c r="X29">
        <v>155.4</v>
      </c>
      <c r="Y29">
        <v>54.4</v>
      </c>
      <c r="Z29">
        <v>163.1</v>
      </c>
      <c r="AA29">
        <v>0</v>
      </c>
      <c r="AB29">
        <v>0</v>
      </c>
      <c r="AC29">
        <v>10</v>
      </c>
      <c r="AE29">
        <v>2000</v>
      </c>
      <c r="AF29">
        <v>20360.099999999999</v>
      </c>
      <c r="AG29">
        <v>0.65</v>
      </c>
      <c r="AH29">
        <v>828.4</v>
      </c>
      <c r="AI29">
        <v>14160.3</v>
      </c>
      <c r="AJ29">
        <v>2112</v>
      </c>
      <c r="AK29">
        <v>1632.1</v>
      </c>
      <c r="AL29">
        <v>531.79999999999995</v>
      </c>
      <c r="AM29">
        <v>726.5</v>
      </c>
      <c r="AN29">
        <v>276.60000000000002</v>
      </c>
      <c r="AO29">
        <v>92.6</v>
      </c>
      <c r="AP29">
        <v>0</v>
      </c>
      <c r="AQ29">
        <v>30</v>
      </c>
      <c r="AT29">
        <v>2000</v>
      </c>
      <c r="AU29">
        <v>0.26</v>
      </c>
      <c r="AV29">
        <v>0.60699999999999998</v>
      </c>
      <c r="AW29">
        <v>1.022</v>
      </c>
      <c r="AX29">
        <v>1.5349999999999999</v>
      </c>
      <c r="AY29">
        <v>1.7729999999999999</v>
      </c>
      <c r="AZ29">
        <v>2.0129999999999999</v>
      </c>
      <c r="BA29">
        <v>2.39</v>
      </c>
      <c r="BB29">
        <v>2.6960000000000002</v>
      </c>
      <c r="BC29">
        <v>3.101</v>
      </c>
      <c r="BF29">
        <v>1984</v>
      </c>
      <c r="BG29" s="12" t="s">
        <v>167</v>
      </c>
      <c r="BH29">
        <v>1.095</v>
      </c>
      <c r="BI29">
        <v>1.1439999999999999</v>
      </c>
    </row>
    <row r="30" spans="2:61">
      <c r="B30">
        <v>2001</v>
      </c>
      <c r="C30" t="s">
        <v>149</v>
      </c>
      <c r="D30">
        <v>1</v>
      </c>
      <c r="E30">
        <v>0.3</v>
      </c>
      <c r="N30">
        <v>1232.4000000000001</v>
      </c>
      <c r="Q30">
        <v>2001</v>
      </c>
      <c r="R30">
        <v>2960.7</v>
      </c>
      <c r="S30">
        <v>0.86</v>
      </c>
      <c r="T30">
        <v>91.4</v>
      </c>
      <c r="U30">
        <v>158.1</v>
      </c>
      <c r="V30">
        <v>1369.4</v>
      </c>
      <c r="W30">
        <v>616</v>
      </c>
      <c r="X30">
        <v>218.3</v>
      </c>
      <c r="Y30">
        <v>241.1</v>
      </c>
      <c r="Z30">
        <v>90.6</v>
      </c>
      <c r="AA30">
        <v>53.4</v>
      </c>
      <c r="AB30">
        <v>122.5</v>
      </c>
      <c r="AC30">
        <v>10</v>
      </c>
      <c r="AE30">
        <v>2001</v>
      </c>
      <c r="AF30">
        <v>12229</v>
      </c>
      <c r="AG30">
        <v>0.45</v>
      </c>
      <c r="AH30">
        <v>301.10000000000002</v>
      </c>
      <c r="AI30">
        <v>2876.5</v>
      </c>
      <c r="AJ30">
        <v>6089.8</v>
      </c>
      <c r="AK30">
        <v>899.9</v>
      </c>
      <c r="AL30">
        <v>1012.5</v>
      </c>
      <c r="AM30">
        <v>376.6</v>
      </c>
      <c r="AN30">
        <v>241.5</v>
      </c>
      <c r="AO30">
        <v>366.9</v>
      </c>
      <c r="AP30">
        <v>64.3</v>
      </c>
      <c r="AQ30">
        <v>30</v>
      </c>
      <c r="AT30">
        <v>2001</v>
      </c>
      <c r="AU30">
        <v>0.24199999999999999</v>
      </c>
      <c r="AV30">
        <v>0.88900000000000001</v>
      </c>
      <c r="AW30">
        <v>1.26</v>
      </c>
      <c r="AX30">
        <v>1.49</v>
      </c>
      <c r="AY30">
        <v>1.8109999999999999</v>
      </c>
      <c r="AZ30">
        <v>2.21</v>
      </c>
      <c r="BA30">
        <v>2.2429999999999999</v>
      </c>
      <c r="BB30">
        <v>2.4830000000000001</v>
      </c>
      <c r="BC30">
        <v>2.532</v>
      </c>
      <c r="BF30">
        <v>1985</v>
      </c>
      <c r="BG30" s="12" t="s">
        <v>167</v>
      </c>
      <c r="BH30">
        <v>1.7729999999999999</v>
      </c>
      <c r="BI30">
        <v>1.8819999999999999</v>
      </c>
    </row>
    <row r="31" spans="2:61">
      <c r="B31">
        <v>2002</v>
      </c>
      <c r="C31" t="s">
        <v>149</v>
      </c>
      <c r="D31">
        <v>1</v>
      </c>
      <c r="E31">
        <v>0.4</v>
      </c>
      <c r="N31">
        <v>1251.8</v>
      </c>
      <c r="Q31">
        <v>2002</v>
      </c>
      <c r="R31">
        <v>7144.4</v>
      </c>
      <c r="S31">
        <v>0.81</v>
      </c>
      <c r="T31">
        <v>4132.1000000000004</v>
      </c>
      <c r="U31">
        <v>257.89999999999998</v>
      </c>
      <c r="V31">
        <v>751.4</v>
      </c>
      <c r="W31">
        <v>1772.7</v>
      </c>
      <c r="X31">
        <v>122.7</v>
      </c>
      <c r="Y31">
        <v>34.200000000000003</v>
      </c>
      <c r="Z31">
        <v>27.9</v>
      </c>
      <c r="AA31">
        <v>45.5</v>
      </c>
      <c r="AB31">
        <v>0</v>
      </c>
      <c r="AC31">
        <v>10</v>
      </c>
      <c r="AE31">
        <v>2002</v>
      </c>
      <c r="AF31">
        <v>4893</v>
      </c>
      <c r="AG31">
        <v>0.55000000000000004</v>
      </c>
      <c r="AH31">
        <v>150.9</v>
      </c>
      <c r="AI31">
        <v>17.2</v>
      </c>
      <c r="AJ31">
        <v>677</v>
      </c>
      <c r="AK31">
        <v>3074</v>
      </c>
      <c r="AL31">
        <v>428.1</v>
      </c>
      <c r="AM31">
        <v>180.7</v>
      </c>
      <c r="AN31">
        <v>0</v>
      </c>
      <c r="AO31">
        <v>269.39999999999998</v>
      </c>
      <c r="AP31">
        <v>95.7</v>
      </c>
      <c r="AQ31">
        <v>30</v>
      </c>
      <c r="AT31">
        <v>2002</v>
      </c>
      <c r="AU31">
        <v>0.121</v>
      </c>
      <c r="AV31">
        <v>0.47299999999999998</v>
      </c>
      <c r="AW31">
        <v>1.0249999999999999</v>
      </c>
      <c r="AX31">
        <v>1.34</v>
      </c>
      <c r="AY31">
        <v>1.631</v>
      </c>
      <c r="AZ31">
        <v>2.1429999999999998</v>
      </c>
      <c r="BA31">
        <v>2.5979999999999999</v>
      </c>
      <c r="BB31">
        <v>2.3029999999999999</v>
      </c>
      <c r="BC31">
        <v>2.6440000000000001</v>
      </c>
      <c r="BF31">
        <v>1986</v>
      </c>
      <c r="BG31" s="12" t="s">
        <v>167</v>
      </c>
      <c r="BH31">
        <v>0.70699999999999996</v>
      </c>
      <c r="BI31">
        <v>1.284</v>
      </c>
    </row>
    <row r="32" spans="2:61">
      <c r="B32">
        <v>2003</v>
      </c>
      <c r="C32" t="s">
        <v>149</v>
      </c>
      <c r="D32">
        <v>1</v>
      </c>
      <c r="E32">
        <v>0.1</v>
      </c>
      <c r="N32">
        <v>1346.7</v>
      </c>
      <c r="Q32">
        <v>2003</v>
      </c>
      <c r="R32">
        <v>3996.9</v>
      </c>
      <c r="S32">
        <v>0.55000000000000004</v>
      </c>
      <c r="T32">
        <v>449.8</v>
      </c>
      <c r="U32">
        <v>260.60000000000002</v>
      </c>
      <c r="V32">
        <v>113.6</v>
      </c>
      <c r="W32">
        <v>134.6</v>
      </c>
      <c r="X32">
        <v>2525.9</v>
      </c>
      <c r="Y32">
        <v>254.4</v>
      </c>
      <c r="Z32">
        <v>151.9</v>
      </c>
      <c r="AA32">
        <v>44.6</v>
      </c>
      <c r="AB32">
        <v>61.4</v>
      </c>
      <c r="AC32">
        <v>10</v>
      </c>
      <c r="AE32">
        <v>2003</v>
      </c>
      <c r="AF32">
        <v>4859.7</v>
      </c>
      <c r="AG32">
        <v>0.4</v>
      </c>
      <c r="AH32">
        <v>0</v>
      </c>
      <c r="AI32">
        <v>334.7</v>
      </c>
      <c r="AJ32">
        <v>89.9</v>
      </c>
      <c r="AK32">
        <v>630.79999999999995</v>
      </c>
      <c r="AL32">
        <v>3089.2</v>
      </c>
      <c r="AM32">
        <v>439.3</v>
      </c>
      <c r="AN32">
        <v>66.599999999999994</v>
      </c>
      <c r="AO32">
        <v>0</v>
      </c>
      <c r="AP32">
        <v>209.3</v>
      </c>
      <c r="AQ32">
        <v>30</v>
      </c>
      <c r="AT32">
        <v>2003</v>
      </c>
      <c r="AU32">
        <v>0.318</v>
      </c>
      <c r="AV32">
        <v>0.58299999999999996</v>
      </c>
      <c r="AW32">
        <v>0.88700000000000001</v>
      </c>
      <c r="AX32">
        <v>1.23</v>
      </c>
      <c r="AY32">
        <v>1.468</v>
      </c>
      <c r="AZ32">
        <v>1.77</v>
      </c>
      <c r="BA32">
        <v>2.1339999999999999</v>
      </c>
      <c r="BB32">
        <v>2.4249999999999998</v>
      </c>
      <c r="BC32">
        <v>2.5129999999999999</v>
      </c>
      <c r="BF32">
        <v>1987</v>
      </c>
      <c r="BG32" s="12" t="s">
        <v>167</v>
      </c>
      <c r="BH32">
        <v>9.1999999999999998E-2</v>
      </c>
      <c r="BI32">
        <v>6.2E-2</v>
      </c>
    </row>
    <row r="33" spans="2:61">
      <c r="B33">
        <v>2004</v>
      </c>
      <c r="C33" t="s">
        <v>149</v>
      </c>
      <c r="D33">
        <v>1</v>
      </c>
      <c r="E33">
        <v>1.8</v>
      </c>
      <c r="N33">
        <v>1307.9000000000001</v>
      </c>
      <c r="Q33">
        <v>2004</v>
      </c>
      <c r="R33">
        <v>1329.4</v>
      </c>
      <c r="S33">
        <v>0.65</v>
      </c>
      <c r="T33">
        <v>144</v>
      </c>
      <c r="U33">
        <v>0</v>
      </c>
      <c r="V33">
        <v>193.1</v>
      </c>
      <c r="W33">
        <v>27.2</v>
      </c>
      <c r="X33">
        <v>119.2</v>
      </c>
      <c r="Y33">
        <v>782.2</v>
      </c>
      <c r="Z33">
        <v>45.5</v>
      </c>
      <c r="AA33">
        <v>0</v>
      </c>
      <c r="AB33">
        <v>18.2</v>
      </c>
      <c r="AC33">
        <v>10</v>
      </c>
      <c r="AE33">
        <v>2004</v>
      </c>
      <c r="AF33">
        <v>7053.6</v>
      </c>
      <c r="AG33">
        <v>0.45</v>
      </c>
      <c r="AH33">
        <v>435.2</v>
      </c>
      <c r="AI33">
        <v>36.200000000000003</v>
      </c>
      <c r="AJ33">
        <v>683.9</v>
      </c>
      <c r="AK33">
        <v>313.10000000000002</v>
      </c>
      <c r="AL33">
        <v>1037.4000000000001</v>
      </c>
      <c r="AM33">
        <v>4050.5</v>
      </c>
      <c r="AN33">
        <v>154.9</v>
      </c>
      <c r="AO33">
        <v>195.8</v>
      </c>
      <c r="AP33">
        <v>146.5</v>
      </c>
      <c r="AQ33">
        <v>30</v>
      </c>
      <c r="AT33">
        <v>2004</v>
      </c>
      <c r="AU33">
        <v>0.185</v>
      </c>
      <c r="AV33">
        <v>0.56000000000000005</v>
      </c>
      <c r="AW33">
        <v>0.80900000000000005</v>
      </c>
      <c r="AX33">
        <v>1.373</v>
      </c>
      <c r="AY33">
        <v>1.3580000000000001</v>
      </c>
      <c r="AZ33">
        <v>1.681</v>
      </c>
      <c r="BA33">
        <v>1.82</v>
      </c>
      <c r="BB33">
        <v>2.0270000000000001</v>
      </c>
      <c r="BC33">
        <v>2.2080000000000002</v>
      </c>
      <c r="BF33">
        <v>1988</v>
      </c>
      <c r="BG33" s="12" t="s">
        <v>167</v>
      </c>
      <c r="BH33">
        <v>0.187</v>
      </c>
      <c r="BI33">
        <v>0.30099999999999999</v>
      </c>
    </row>
    <row r="34" spans="2:61">
      <c r="B34">
        <v>2005</v>
      </c>
      <c r="C34" t="s">
        <v>149</v>
      </c>
      <c r="D34">
        <v>1</v>
      </c>
      <c r="E34">
        <v>0.2</v>
      </c>
      <c r="N34">
        <v>1576.7</v>
      </c>
      <c r="Q34">
        <v>2005</v>
      </c>
      <c r="R34">
        <v>1079.7</v>
      </c>
      <c r="S34">
        <v>0.69</v>
      </c>
      <c r="T34">
        <v>12.9</v>
      </c>
      <c r="U34">
        <v>214.8</v>
      </c>
      <c r="V34">
        <v>0</v>
      </c>
      <c r="W34">
        <v>124</v>
      </c>
      <c r="X34">
        <v>101.1</v>
      </c>
      <c r="Y34">
        <v>274.3</v>
      </c>
      <c r="Z34">
        <v>316.39999999999998</v>
      </c>
      <c r="AA34">
        <v>0</v>
      </c>
      <c r="AB34">
        <v>36.200000000000003</v>
      </c>
      <c r="AC34">
        <v>25</v>
      </c>
      <c r="AE34">
        <v>2005</v>
      </c>
      <c r="AF34">
        <v>4940.2</v>
      </c>
      <c r="AG34">
        <v>0.39</v>
      </c>
      <c r="AH34">
        <v>137.1</v>
      </c>
      <c r="AI34">
        <v>1995.2</v>
      </c>
      <c r="AJ34">
        <v>83.9</v>
      </c>
      <c r="AK34">
        <v>184.5</v>
      </c>
      <c r="AL34">
        <v>375.2</v>
      </c>
      <c r="AM34">
        <v>509.4</v>
      </c>
      <c r="AN34">
        <v>1431.4</v>
      </c>
      <c r="AO34">
        <v>110.7</v>
      </c>
      <c r="AP34">
        <v>112.7</v>
      </c>
      <c r="AQ34">
        <v>30</v>
      </c>
      <c r="AT34">
        <v>2005</v>
      </c>
      <c r="AU34">
        <v>0.17299999999999999</v>
      </c>
      <c r="AV34">
        <v>0.56000000000000005</v>
      </c>
      <c r="AW34">
        <v>0.81499999999999995</v>
      </c>
      <c r="AX34">
        <v>1.139</v>
      </c>
      <c r="AY34">
        <v>1.464</v>
      </c>
      <c r="AZ34">
        <v>1.4430000000000001</v>
      </c>
      <c r="BA34">
        <v>1.6839999999999999</v>
      </c>
      <c r="BB34">
        <v>1.954</v>
      </c>
      <c r="BC34">
        <v>2.2970000000000002</v>
      </c>
      <c r="BF34">
        <v>1989</v>
      </c>
      <c r="BG34" s="12" t="s">
        <v>167</v>
      </c>
      <c r="BH34">
        <v>8.3000000000000004E-2</v>
      </c>
      <c r="BI34">
        <v>0.124</v>
      </c>
    </row>
    <row r="35" spans="2:61">
      <c r="B35">
        <v>2006</v>
      </c>
      <c r="C35" t="s">
        <v>149</v>
      </c>
      <c r="D35">
        <v>1</v>
      </c>
      <c r="E35">
        <v>2</v>
      </c>
      <c r="N35">
        <v>1166.9000000000001</v>
      </c>
      <c r="Q35">
        <v>2006</v>
      </c>
      <c r="R35">
        <v>3947</v>
      </c>
      <c r="S35">
        <v>0.75</v>
      </c>
      <c r="T35">
        <v>224.1</v>
      </c>
      <c r="U35">
        <v>95.7</v>
      </c>
      <c r="V35">
        <v>2068.1</v>
      </c>
      <c r="W35">
        <v>397.9</v>
      </c>
      <c r="X35">
        <v>130.4</v>
      </c>
      <c r="Y35">
        <v>24</v>
      </c>
      <c r="Z35">
        <v>251.9</v>
      </c>
      <c r="AA35">
        <v>682.5</v>
      </c>
      <c r="AB35">
        <v>72.400000000000006</v>
      </c>
      <c r="AC35">
        <v>25</v>
      </c>
      <c r="AE35">
        <v>2006</v>
      </c>
      <c r="AF35">
        <v>4608.6000000000004</v>
      </c>
      <c r="AG35">
        <v>0.46</v>
      </c>
      <c r="AH35">
        <v>330.8</v>
      </c>
      <c r="AI35">
        <v>104.5</v>
      </c>
      <c r="AJ35">
        <v>2230.6999999999998</v>
      </c>
      <c r="AK35">
        <v>33.299999999999997</v>
      </c>
      <c r="AL35">
        <v>257.3</v>
      </c>
      <c r="AM35">
        <v>134.80000000000001</v>
      </c>
      <c r="AN35">
        <v>363.5</v>
      </c>
      <c r="AO35">
        <v>1062.0999999999999</v>
      </c>
      <c r="AP35">
        <v>91.7</v>
      </c>
      <c r="AQ35">
        <v>30</v>
      </c>
      <c r="AT35">
        <v>2006</v>
      </c>
      <c r="AU35">
        <v>0.22800000000000001</v>
      </c>
      <c r="AV35">
        <v>0.443</v>
      </c>
      <c r="AW35">
        <v>0.83899999999999997</v>
      </c>
      <c r="AX35">
        <v>0.745</v>
      </c>
      <c r="AY35">
        <v>1.359</v>
      </c>
      <c r="AZ35">
        <v>1.6439999999999999</v>
      </c>
      <c r="BA35">
        <v>1.5069999999999999</v>
      </c>
      <c r="BB35">
        <v>1.681</v>
      </c>
      <c r="BC35">
        <v>2.0190000000000001</v>
      </c>
      <c r="BF35">
        <v>1990</v>
      </c>
      <c r="BG35" s="12" t="s">
        <v>167</v>
      </c>
      <c r="BH35">
        <v>2.4E-2</v>
      </c>
      <c r="BI35">
        <v>1E-3</v>
      </c>
    </row>
    <row r="36" spans="2:61">
      <c r="B36">
        <v>2007</v>
      </c>
      <c r="C36" t="s">
        <v>149</v>
      </c>
      <c r="D36">
        <v>1</v>
      </c>
      <c r="E36">
        <v>7.8</v>
      </c>
      <c r="N36">
        <v>1343.2</v>
      </c>
      <c r="Q36">
        <v>2007</v>
      </c>
      <c r="R36">
        <v>965.1</v>
      </c>
      <c r="S36">
        <v>0.67</v>
      </c>
      <c r="T36">
        <v>194.8</v>
      </c>
      <c r="U36">
        <v>106.2</v>
      </c>
      <c r="V36">
        <v>34.9</v>
      </c>
      <c r="W36">
        <v>303.5</v>
      </c>
      <c r="X36">
        <v>0</v>
      </c>
      <c r="Y36">
        <v>35.299999999999997</v>
      </c>
      <c r="Z36">
        <v>36.200000000000003</v>
      </c>
      <c r="AA36">
        <v>35.299999999999997</v>
      </c>
      <c r="AB36">
        <v>218.8</v>
      </c>
      <c r="AC36">
        <v>25</v>
      </c>
      <c r="AE36">
        <v>2007</v>
      </c>
      <c r="AF36">
        <v>6435.8</v>
      </c>
      <c r="AG36">
        <v>0.5</v>
      </c>
      <c r="AH36">
        <v>1333.5</v>
      </c>
      <c r="AI36">
        <v>1061.5999999999999</v>
      </c>
      <c r="AJ36">
        <v>276.60000000000002</v>
      </c>
      <c r="AK36">
        <v>2665.4</v>
      </c>
      <c r="AL36">
        <v>75.900000000000006</v>
      </c>
      <c r="AM36">
        <v>17.7</v>
      </c>
      <c r="AN36">
        <v>204.3</v>
      </c>
      <c r="AO36">
        <v>143</v>
      </c>
      <c r="AP36">
        <v>657.8</v>
      </c>
      <c r="AQ36">
        <v>30</v>
      </c>
      <c r="AT36">
        <v>2007</v>
      </c>
      <c r="AU36">
        <v>0.24299999999999999</v>
      </c>
      <c r="AV36">
        <v>0.56000000000000005</v>
      </c>
      <c r="AW36">
        <v>0.77700000000000002</v>
      </c>
      <c r="AX36">
        <v>1.121</v>
      </c>
      <c r="AY36">
        <v>1.2030000000000001</v>
      </c>
      <c r="AZ36">
        <v>1.51</v>
      </c>
      <c r="BA36">
        <v>1.625</v>
      </c>
      <c r="BB36">
        <v>1.5780000000000001</v>
      </c>
      <c r="BC36">
        <v>1.714</v>
      </c>
      <c r="BF36">
        <v>1991</v>
      </c>
      <c r="BG36" s="12" t="s">
        <v>167</v>
      </c>
      <c r="BH36">
        <v>7.3999999999999996E-2</v>
      </c>
      <c r="BI36">
        <v>6.6000000000000003E-2</v>
      </c>
    </row>
    <row r="37" spans="2:61">
      <c r="B37">
        <v>2008</v>
      </c>
      <c r="C37" t="s">
        <v>149</v>
      </c>
      <c r="D37">
        <v>1</v>
      </c>
      <c r="E37">
        <v>0.1</v>
      </c>
      <c r="N37">
        <v>1161.5999999999999</v>
      </c>
      <c r="Q37">
        <v>2008</v>
      </c>
      <c r="R37">
        <v>2116</v>
      </c>
      <c r="S37">
        <v>0.79</v>
      </c>
      <c r="T37">
        <v>54.4</v>
      </c>
      <c r="U37">
        <v>706.8</v>
      </c>
      <c r="V37">
        <v>508.9</v>
      </c>
      <c r="W37">
        <v>0</v>
      </c>
      <c r="X37">
        <v>379.5</v>
      </c>
      <c r="Y37">
        <v>0</v>
      </c>
      <c r="Z37">
        <v>33.4</v>
      </c>
      <c r="AA37">
        <v>64.8</v>
      </c>
      <c r="AB37">
        <v>368.2</v>
      </c>
      <c r="AC37">
        <v>25</v>
      </c>
      <c r="AE37">
        <v>2008</v>
      </c>
      <c r="AF37">
        <v>2838.4</v>
      </c>
      <c r="AG37">
        <v>0.51</v>
      </c>
      <c r="AH37">
        <v>0</v>
      </c>
      <c r="AI37">
        <v>505.4</v>
      </c>
      <c r="AJ37">
        <v>138.69999999999999</v>
      </c>
      <c r="AK37">
        <v>0</v>
      </c>
      <c r="AL37">
        <v>1308.7</v>
      </c>
      <c r="AM37">
        <v>0</v>
      </c>
      <c r="AN37">
        <v>201.9</v>
      </c>
      <c r="AO37">
        <v>142.69999999999999</v>
      </c>
      <c r="AP37">
        <v>541.1</v>
      </c>
      <c r="AQ37">
        <v>30</v>
      </c>
      <c r="AT37">
        <v>2008</v>
      </c>
      <c r="AU37">
        <v>0.28899999999999998</v>
      </c>
      <c r="AV37">
        <v>0.53200000000000003</v>
      </c>
      <c r="AW37">
        <v>0.995</v>
      </c>
      <c r="AX37">
        <v>1.2070000000000001</v>
      </c>
      <c r="AY37">
        <v>1.341</v>
      </c>
      <c r="AZ37">
        <v>1.339</v>
      </c>
      <c r="BA37">
        <v>1.7</v>
      </c>
      <c r="BB37">
        <v>1.74</v>
      </c>
      <c r="BC37">
        <v>1.758</v>
      </c>
      <c r="BF37">
        <v>1992</v>
      </c>
      <c r="BG37" s="12" t="s">
        <v>167</v>
      </c>
      <c r="BH37">
        <v>0.193</v>
      </c>
      <c r="BI37">
        <v>0.27200000000000002</v>
      </c>
    </row>
    <row r="38" spans="2:61">
      <c r="B38">
        <v>2009</v>
      </c>
      <c r="C38" t="s">
        <v>149</v>
      </c>
      <c r="D38">
        <v>1</v>
      </c>
      <c r="E38">
        <v>0.1</v>
      </c>
      <c r="N38">
        <v>945.6</v>
      </c>
      <c r="Q38">
        <v>2009</v>
      </c>
      <c r="R38">
        <v>1917.3</v>
      </c>
      <c r="S38">
        <v>0.67</v>
      </c>
      <c r="T38">
        <v>40.200000000000003</v>
      </c>
      <c r="U38">
        <v>111.5</v>
      </c>
      <c r="V38">
        <v>527.1</v>
      </c>
      <c r="W38">
        <v>274.5</v>
      </c>
      <c r="X38">
        <v>49.8</v>
      </c>
      <c r="Y38">
        <v>685.7</v>
      </c>
      <c r="Z38">
        <v>0</v>
      </c>
      <c r="AA38">
        <v>16.899999999999999</v>
      </c>
      <c r="AB38">
        <v>211.5</v>
      </c>
      <c r="AC38">
        <v>25</v>
      </c>
      <c r="AE38">
        <v>2009</v>
      </c>
      <c r="AF38">
        <v>1413.3</v>
      </c>
      <c r="AG38">
        <v>0.56999999999999995</v>
      </c>
      <c r="AH38">
        <v>323.5</v>
      </c>
      <c r="AI38">
        <v>115</v>
      </c>
      <c r="AJ38">
        <v>235.2</v>
      </c>
      <c r="AK38">
        <v>14.4</v>
      </c>
      <c r="AL38">
        <v>50.6</v>
      </c>
      <c r="AM38">
        <v>435.4</v>
      </c>
      <c r="AN38">
        <v>0</v>
      </c>
      <c r="AO38">
        <v>64.599999999999994</v>
      </c>
      <c r="AP38">
        <v>174.6</v>
      </c>
      <c r="AQ38">
        <v>12</v>
      </c>
      <c r="AT38">
        <v>2009</v>
      </c>
      <c r="AU38">
        <v>0.30399999999999999</v>
      </c>
      <c r="AV38">
        <v>0.69899999999999995</v>
      </c>
      <c r="AW38">
        <v>0.80900000000000005</v>
      </c>
      <c r="AX38">
        <v>1.135</v>
      </c>
      <c r="AY38">
        <v>1.282</v>
      </c>
      <c r="AZ38">
        <v>1.625</v>
      </c>
      <c r="BA38">
        <v>1.5629999999999999</v>
      </c>
      <c r="BB38">
        <v>1.877</v>
      </c>
      <c r="BC38">
        <v>1.9470000000000001</v>
      </c>
      <c r="BF38">
        <v>1993</v>
      </c>
      <c r="BG38" s="12" t="s">
        <v>167</v>
      </c>
      <c r="BH38">
        <v>0.45</v>
      </c>
      <c r="BI38">
        <v>0.20399999999999999</v>
      </c>
    </row>
    <row r="39" spans="2:61">
      <c r="B39">
        <v>2010</v>
      </c>
      <c r="C39" t="s">
        <v>149</v>
      </c>
      <c r="D39">
        <v>1</v>
      </c>
      <c r="E39">
        <v>2.4</v>
      </c>
      <c r="N39">
        <v>958.1</v>
      </c>
      <c r="Q39">
        <v>2010</v>
      </c>
      <c r="R39">
        <v>2041.4</v>
      </c>
      <c r="S39">
        <v>0.66</v>
      </c>
      <c r="T39">
        <v>129</v>
      </c>
      <c r="U39">
        <v>15.8</v>
      </c>
      <c r="V39">
        <v>9.9</v>
      </c>
      <c r="W39">
        <v>163.80000000000001</v>
      </c>
      <c r="X39">
        <v>161.69999999999999</v>
      </c>
      <c r="Y39">
        <v>63.3</v>
      </c>
      <c r="Z39">
        <v>985.2</v>
      </c>
      <c r="AA39">
        <v>0</v>
      </c>
      <c r="AB39">
        <v>512.79999999999995</v>
      </c>
      <c r="AC39">
        <v>25</v>
      </c>
      <c r="AE39">
        <v>2010</v>
      </c>
      <c r="AF39">
        <v>1298.5</v>
      </c>
      <c r="AG39">
        <v>0.66</v>
      </c>
      <c r="AH39">
        <v>43.1</v>
      </c>
      <c r="AI39">
        <v>26.6</v>
      </c>
      <c r="AJ39">
        <v>62.2</v>
      </c>
      <c r="AK39">
        <v>210.5</v>
      </c>
      <c r="AL39">
        <v>363.9</v>
      </c>
      <c r="AM39">
        <v>139.69999999999999</v>
      </c>
      <c r="AN39">
        <v>301.10000000000002</v>
      </c>
      <c r="AO39">
        <v>0</v>
      </c>
      <c r="AP39">
        <v>151.4</v>
      </c>
      <c r="AQ39">
        <v>12</v>
      </c>
      <c r="AT39">
        <v>2010</v>
      </c>
      <c r="AU39">
        <v>0.35</v>
      </c>
      <c r="AV39">
        <v>0.60899999999999999</v>
      </c>
      <c r="AW39">
        <v>0.78500000000000003</v>
      </c>
      <c r="AX39">
        <v>1.129</v>
      </c>
      <c r="AY39">
        <v>1.4059999999999999</v>
      </c>
      <c r="AZ39">
        <v>1.5629999999999999</v>
      </c>
      <c r="BA39">
        <v>1.7310000000000001</v>
      </c>
      <c r="BB39">
        <v>2.1309999999999998</v>
      </c>
      <c r="BC39">
        <v>2.069</v>
      </c>
      <c r="BF39">
        <v>1994</v>
      </c>
      <c r="BG39" s="12" t="s">
        <v>167</v>
      </c>
      <c r="BH39">
        <v>0.40200000000000002</v>
      </c>
      <c r="BI39">
        <v>0.255</v>
      </c>
    </row>
    <row r="40" spans="2:61">
      <c r="B40">
        <v>2011</v>
      </c>
      <c r="C40" t="s">
        <v>149</v>
      </c>
      <c r="D40">
        <v>1</v>
      </c>
      <c r="E40">
        <v>6.3</v>
      </c>
      <c r="N40">
        <v>744.2</v>
      </c>
      <c r="Q40">
        <v>2011</v>
      </c>
      <c r="R40">
        <v>1544.2</v>
      </c>
      <c r="S40">
        <v>0.65</v>
      </c>
      <c r="T40">
        <v>694.6</v>
      </c>
      <c r="U40">
        <v>248.6</v>
      </c>
      <c r="V40">
        <v>12.1</v>
      </c>
      <c r="W40">
        <v>0</v>
      </c>
      <c r="X40">
        <v>31.1</v>
      </c>
      <c r="Y40">
        <v>218.3</v>
      </c>
      <c r="Z40">
        <v>0</v>
      </c>
      <c r="AA40">
        <v>203</v>
      </c>
      <c r="AB40">
        <v>136.4</v>
      </c>
      <c r="AC40">
        <v>25</v>
      </c>
      <c r="AE40">
        <v>2011</v>
      </c>
      <c r="AF40">
        <v>5498.7</v>
      </c>
      <c r="AG40">
        <v>0.65</v>
      </c>
      <c r="AH40">
        <v>1491.4</v>
      </c>
      <c r="AI40">
        <v>1045.8</v>
      </c>
      <c r="AJ40">
        <v>245.9</v>
      </c>
      <c r="AK40">
        <v>121.1</v>
      </c>
      <c r="AL40">
        <v>1064</v>
      </c>
      <c r="AM40">
        <v>276.39999999999998</v>
      </c>
      <c r="AN40">
        <v>169.7</v>
      </c>
      <c r="AO40">
        <v>936</v>
      </c>
      <c r="AP40">
        <v>148.4</v>
      </c>
      <c r="AQ40">
        <v>12</v>
      </c>
      <c r="AT40">
        <v>2011</v>
      </c>
      <c r="AU40">
        <v>0.34100000000000003</v>
      </c>
      <c r="AV40">
        <v>0.58799999999999997</v>
      </c>
      <c r="AW40">
        <v>1.0289999999999999</v>
      </c>
      <c r="AX40">
        <v>1.1910000000000001</v>
      </c>
      <c r="AY40">
        <v>1.401</v>
      </c>
      <c r="AZ40">
        <v>1.6020000000000001</v>
      </c>
      <c r="BA40">
        <v>1.8009999999999999</v>
      </c>
      <c r="BB40">
        <v>1.915</v>
      </c>
      <c r="BC40">
        <v>2.113</v>
      </c>
      <c r="BF40">
        <v>1995</v>
      </c>
      <c r="BG40" s="12" t="s">
        <v>167</v>
      </c>
      <c r="BH40">
        <v>0.80600000000000005</v>
      </c>
      <c r="BI40">
        <v>0.35099999999999998</v>
      </c>
    </row>
    <row r="41" spans="2:61">
      <c r="B41">
        <v>2012</v>
      </c>
      <c r="C41" t="s">
        <v>149</v>
      </c>
      <c r="D41">
        <v>1</v>
      </c>
      <c r="E41">
        <v>2.5</v>
      </c>
      <c r="N41">
        <v>739.1</v>
      </c>
      <c r="Q41">
        <v>2012</v>
      </c>
      <c r="R41">
        <v>3730.8</v>
      </c>
      <c r="S41">
        <v>0.68</v>
      </c>
      <c r="T41">
        <v>666.5</v>
      </c>
      <c r="U41">
        <v>1991.1</v>
      </c>
      <c r="V41">
        <v>241.6</v>
      </c>
      <c r="W41">
        <v>61.5</v>
      </c>
      <c r="X41">
        <v>0</v>
      </c>
      <c r="Y41">
        <v>203.8</v>
      </c>
      <c r="Z41">
        <v>105.7</v>
      </c>
      <c r="AA41">
        <v>54.4</v>
      </c>
      <c r="AB41">
        <v>406.3</v>
      </c>
      <c r="AC41">
        <v>25</v>
      </c>
      <c r="AE41">
        <v>2012</v>
      </c>
      <c r="AF41">
        <v>4922.6000000000004</v>
      </c>
      <c r="AG41">
        <v>0.78</v>
      </c>
      <c r="AH41">
        <v>658.7</v>
      </c>
      <c r="AI41">
        <v>4122.1000000000004</v>
      </c>
      <c r="AJ41">
        <v>13</v>
      </c>
      <c r="AK41">
        <v>0</v>
      </c>
      <c r="AL41">
        <v>24.7</v>
      </c>
      <c r="AM41">
        <v>34.700000000000003</v>
      </c>
      <c r="AN41">
        <v>34.700000000000003</v>
      </c>
      <c r="AO41">
        <v>0</v>
      </c>
      <c r="AP41">
        <v>34.700000000000003</v>
      </c>
      <c r="AQ41">
        <v>12</v>
      </c>
      <c r="AT41">
        <v>2012</v>
      </c>
      <c r="AU41">
        <v>0.251</v>
      </c>
      <c r="AV41">
        <v>0.53800000000000003</v>
      </c>
      <c r="AW41">
        <v>0.95399999999999996</v>
      </c>
      <c r="AX41">
        <v>1.1060000000000001</v>
      </c>
      <c r="AY41">
        <v>1.4059999999999999</v>
      </c>
      <c r="AZ41">
        <v>1.4510000000000001</v>
      </c>
      <c r="BA41">
        <v>1.742</v>
      </c>
      <c r="BB41">
        <v>1.8149999999999999</v>
      </c>
      <c r="BC41">
        <v>1.9790000000000001</v>
      </c>
      <c r="BF41">
        <v>1996</v>
      </c>
      <c r="BG41" s="12" t="s">
        <v>167</v>
      </c>
      <c r="BH41">
        <v>0.30499999999999999</v>
      </c>
      <c r="BI41">
        <v>0.33800000000000002</v>
      </c>
    </row>
    <row r="42" spans="2:61">
      <c r="B42">
        <v>2013</v>
      </c>
      <c r="C42" t="s">
        <v>149</v>
      </c>
      <c r="D42">
        <v>1</v>
      </c>
      <c r="E42">
        <v>25</v>
      </c>
      <c r="N42">
        <v>793.3</v>
      </c>
      <c r="Q42">
        <v>2013</v>
      </c>
      <c r="R42">
        <v>15505.4</v>
      </c>
      <c r="S42">
        <v>0.75</v>
      </c>
      <c r="T42">
        <v>11846.9</v>
      </c>
      <c r="U42">
        <v>1011.1</v>
      </c>
      <c r="V42">
        <v>2037.6</v>
      </c>
      <c r="W42">
        <v>168.6</v>
      </c>
      <c r="X42">
        <v>45.3</v>
      </c>
      <c r="Y42">
        <v>33.6</v>
      </c>
      <c r="Z42">
        <v>145.30000000000001</v>
      </c>
      <c r="AA42">
        <v>100.2</v>
      </c>
      <c r="AB42">
        <v>116.9</v>
      </c>
      <c r="AC42">
        <v>25</v>
      </c>
      <c r="AE42">
        <v>2013</v>
      </c>
      <c r="AF42">
        <v>18169.3</v>
      </c>
      <c r="AG42">
        <v>0.43</v>
      </c>
      <c r="AH42">
        <v>6333.5</v>
      </c>
      <c r="AI42">
        <v>2273.5</v>
      </c>
      <c r="AJ42">
        <v>8469.4</v>
      </c>
      <c r="AK42">
        <v>519.5</v>
      </c>
      <c r="AL42">
        <v>325.5</v>
      </c>
      <c r="AM42">
        <v>112.6</v>
      </c>
      <c r="AN42">
        <v>34.700000000000003</v>
      </c>
      <c r="AO42">
        <v>0</v>
      </c>
      <c r="AP42">
        <v>100.5</v>
      </c>
      <c r="AQ42">
        <v>12</v>
      </c>
      <c r="AT42">
        <v>2013</v>
      </c>
      <c r="AU42">
        <v>0.28499999999999998</v>
      </c>
      <c r="AV42">
        <v>0.56299999999999994</v>
      </c>
      <c r="AW42">
        <v>0.84299999999999997</v>
      </c>
      <c r="AX42">
        <v>1.2270000000000001</v>
      </c>
      <c r="AY42">
        <v>1.367</v>
      </c>
      <c r="AZ42">
        <v>1.5760000000000001</v>
      </c>
      <c r="BA42">
        <v>1.6619999999999999</v>
      </c>
      <c r="BB42">
        <v>1.825</v>
      </c>
      <c r="BC42">
        <v>2.0249999999999999</v>
      </c>
      <c r="BF42">
        <v>1997</v>
      </c>
      <c r="BG42" s="12" t="s">
        <v>167</v>
      </c>
      <c r="BH42">
        <v>1.9350000000000001</v>
      </c>
      <c r="BI42">
        <v>1.2230000000000001</v>
      </c>
    </row>
    <row r="43" spans="2:61">
      <c r="B43">
        <v>2014</v>
      </c>
      <c r="C43" t="s">
        <v>149</v>
      </c>
      <c r="D43">
        <v>1</v>
      </c>
      <c r="E43">
        <v>39</v>
      </c>
      <c r="N43">
        <v>1021.2</v>
      </c>
      <c r="Q43">
        <v>2014</v>
      </c>
      <c r="R43">
        <v>13816.7</v>
      </c>
      <c r="S43">
        <v>0.49</v>
      </c>
      <c r="T43">
        <v>6322.4</v>
      </c>
      <c r="U43">
        <v>2582.6999999999998</v>
      </c>
      <c r="V43">
        <v>861.2</v>
      </c>
      <c r="W43">
        <v>3363.6</v>
      </c>
      <c r="X43">
        <v>271.2</v>
      </c>
      <c r="Y43">
        <v>166.2</v>
      </c>
      <c r="Z43">
        <v>0</v>
      </c>
      <c r="AA43">
        <v>110.6</v>
      </c>
      <c r="AB43">
        <v>138.9</v>
      </c>
      <c r="AC43">
        <v>25</v>
      </c>
      <c r="AE43">
        <v>2014</v>
      </c>
      <c r="AF43">
        <v>62095.6</v>
      </c>
      <c r="AG43">
        <v>0.59</v>
      </c>
      <c r="AH43">
        <v>26420.1</v>
      </c>
      <c r="AI43">
        <v>11430.1</v>
      </c>
      <c r="AJ43">
        <v>5464.3</v>
      </c>
      <c r="AK43">
        <v>15557.8</v>
      </c>
      <c r="AL43">
        <v>839.2</v>
      </c>
      <c r="AM43">
        <v>468.8</v>
      </c>
      <c r="AN43">
        <v>253.8</v>
      </c>
      <c r="AO43">
        <v>762.3</v>
      </c>
      <c r="AP43">
        <v>899.3</v>
      </c>
      <c r="AQ43">
        <v>12</v>
      </c>
      <c r="AT43">
        <v>2014</v>
      </c>
      <c r="AU43">
        <v>0.28199999999999997</v>
      </c>
      <c r="AV43">
        <v>0.59299999999999997</v>
      </c>
      <c r="AW43">
        <v>0.77100000000000002</v>
      </c>
      <c r="AX43">
        <v>1.1100000000000001</v>
      </c>
      <c r="AY43">
        <v>1.548</v>
      </c>
      <c r="AZ43">
        <v>1.6120000000000001</v>
      </c>
      <c r="BA43">
        <v>1.8759999999999999</v>
      </c>
      <c r="BB43">
        <v>1.8049999999999999</v>
      </c>
      <c r="BC43">
        <v>2.0569999999999999</v>
      </c>
      <c r="BF43">
        <v>1998</v>
      </c>
      <c r="BG43" s="12" t="s">
        <v>167</v>
      </c>
      <c r="BH43">
        <v>0.19700000000000001</v>
      </c>
      <c r="BI43">
        <v>0.113</v>
      </c>
    </row>
    <row r="44" spans="2:61">
      <c r="B44">
        <v>1977</v>
      </c>
      <c r="C44" t="s">
        <v>149</v>
      </c>
      <c r="D44">
        <v>2</v>
      </c>
      <c r="E44">
        <v>1763</v>
      </c>
      <c r="BF44">
        <v>1999</v>
      </c>
      <c r="BG44" s="12" t="s">
        <v>167</v>
      </c>
      <c r="BH44">
        <v>4.2670000000000003</v>
      </c>
      <c r="BI44">
        <v>1.109</v>
      </c>
    </row>
    <row r="45" spans="2:61">
      <c r="B45">
        <v>1978</v>
      </c>
      <c r="C45" t="s">
        <v>149</v>
      </c>
      <c r="D45">
        <v>2</v>
      </c>
      <c r="E45">
        <v>374.7</v>
      </c>
      <c r="BF45">
        <v>2000</v>
      </c>
      <c r="BG45" s="12" t="s">
        <v>167</v>
      </c>
      <c r="BH45">
        <v>3.61</v>
      </c>
      <c r="BI45">
        <v>1.8149999999999999</v>
      </c>
    </row>
    <row r="46" spans="2:61">
      <c r="B46">
        <v>1979</v>
      </c>
      <c r="C46" t="s">
        <v>149</v>
      </c>
      <c r="D46">
        <v>2</v>
      </c>
      <c r="E46">
        <v>67.3</v>
      </c>
      <c r="BF46">
        <v>2001</v>
      </c>
      <c r="BG46" s="12" t="s">
        <v>167</v>
      </c>
      <c r="BH46">
        <v>2.3639999999999999</v>
      </c>
      <c r="BI46">
        <v>3.2050000000000001</v>
      </c>
    </row>
    <row r="47" spans="2:61">
      <c r="B47">
        <v>1980</v>
      </c>
      <c r="C47" t="s">
        <v>149</v>
      </c>
      <c r="D47">
        <v>2</v>
      </c>
      <c r="E47">
        <v>884.8</v>
      </c>
      <c r="BF47">
        <v>2002</v>
      </c>
      <c r="BG47" s="12" t="s">
        <v>167</v>
      </c>
      <c r="BH47">
        <v>5.7039999999999997</v>
      </c>
      <c r="BI47">
        <v>2.7930000000000001</v>
      </c>
    </row>
    <row r="48" spans="2:61">
      <c r="B48">
        <v>1981</v>
      </c>
      <c r="C48" t="s">
        <v>149</v>
      </c>
      <c r="D48">
        <v>2</v>
      </c>
      <c r="E48">
        <v>1604.7</v>
      </c>
      <c r="BF48">
        <v>2003</v>
      </c>
      <c r="BG48" s="12" t="s">
        <v>167</v>
      </c>
      <c r="BH48">
        <v>3.1909999999999998</v>
      </c>
      <c r="BI48">
        <v>3.9079999999999999</v>
      </c>
    </row>
    <row r="49" spans="2:61">
      <c r="B49">
        <v>1982</v>
      </c>
      <c r="C49" t="s">
        <v>149</v>
      </c>
      <c r="D49">
        <v>2</v>
      </c>
      <c r="E49">
        <v>620.6</v>
      </c>
      <c r="BF49">
        <v>2004</v>
      </c>
      <c r="BG49" s="12" t="s">
        <v>167</v>
      </c>
      <c r="BH49">
        <v>1.0609999999999999</v>
      </c>
      <c r="BI49">
        <v>1.1990000000000001</v>
      </c>
    </row>
    <row r="50" spans="2:61">
      <c r="B50">
        <v>1983</v>
      </c>
      <c r="C50" t="s">
        <v>149</v>
      </c>
      <c r="D50">
        <v>2</v>
      </c>
      <c r="E50">
        <v>12.4</v>
      </c>
      <c r="BF50">
        <v>2005</v>
      </c>
      <c r="BG50" s="12" t="s">
        <v>167</v>
      </c>
      <c r="BH50">
        <v>0.86199999999999999</v>
      </c>
      <c r="BI50">
        <v>0.97099999999999997</v>
      </c>
    </row>
    <row r="51" spans="2:61">
      <c r="B51">
        <v>1984</v>
      </c>
      <c r="C51" t="s">
        <v>149</v>
      </c>
      <c r="D51">
        <v>2</v>
      </c>
      <c r="E51">
        <v>89</v>
      </c>
      <c r="BF51">
        <v>2006</v>
      </c>
      <c r="BG51" s="12" t="s">
        <v>167</v>
      </c>
      <c r="BH51">
        <v>3.1509999999999998</v>
      </c>
      <c r="BI51">
        <v>2.661</v>
      </c>
    </row>
    <row r="52" spans="2:61">
      <c r="B52">
        <v>1985</v>
      </c>
      <c r="C52" t="s">
        <v>149</v>
      </c>
      <c r="D52">
        <v>2</v>
      </c>
      <c r="E52">
        <v>30.2</v>
      </c>
      <c r="BF52">
        <v>2007</v>
      </c>
      <c r="BG52" s="12" t="s">
        <v>167</v>
      </c>
      <c r="BH52">
        <v>0.77</v>
      </c>
      <c r="BI52">
        <v>0.67500000000000004</v>
      </c>
    </row>
    <row r="53" spans="2:61">
      <c r="B53">
        <v>1986</v>
      </c>
      <c r="C53" t="s">
        <v>149</v>
      </c>
      <c r="D53">
        <v>2</v>
      </c>
      <c r="E53">
        <v>10.8</v>
      </c>
      <c r="BF53">
        <v>2008</v>
      </c>
      <c r="BG53" s="12" t="s">
        <v>167</v>
      </c>
      <c r="BH53">
        <v>1.6890000000000001</v>
      </c>
      <c r="BI53">
        <v>1.3939999999999999</v>
      </c>
    </row>
    <row r="54" spans="2:61">
      <c r="B54">
        <v>1987</v>
      </c>
      <c r="C54" t="s">
        <v>149</v>
      </c>
      <c r="D54">
        <v>2</v>
      </c>
      <c r="E54">
        <v>20.6</v>
      </c>
      <c r="BF54">
        <v>2009</v>
      </c>
      <c r="BG54" s="12" t="s">
        <v>167</v>
      </c>
      <c r="BH54">
        <v>1.5309999999999999</v>
      </c>
      <c r="BI54">
        <v>2.573</v>
      </c>
    </row>
    <row r="55" spans="2:61">
      <c r="B55">
        <v>1988</v>
      </c>
      <c r="C55" t="s">
        <v>149</v>
      </c>
      <c r="D55">
        <v>2</v>
      </c>
      <c r="E55">
        <v>0.5</v>
      </c>
      <c r="BF55">
        <v>2010</v>
      </c>
      <c r="BG55" s="12" t="s">
        <v>167</v>
      </c>
      <c r="BH55">
        <v>1.63</v>
      </c>
      <c r="BI55">
        <v>3.7130000000000001</v>
      </c>
    </row>
    <row r="56" spans="2:61">
      <c r="B56">
        <v>1989</v>
      </c>
      <c r="C56" t="s">
        <v>149</v>
      </c>
      <c r="D56">
        <v>2</v>
      </c>
      <c r="E56">
        <v>23.2</v>
      </c>
      <c r="BF56">
        <v>2011</v>
      </c>
      <c r="BG56" s="12" t="s">
        <v>167</v>
      </c>
      <c r="BH56">
        <v>1.2330000000000001</v>
      </c>
      <c r="BI56">
        <v>1.2589999999999999</v>
      </c>
    </row>
    <row r="57" spans="2:61">
      <c r="B57">
        <v>1990</v>
      </c>
      <c r="C57" t="s">
        <v>149</v>
      </c>
      <c r="D57">
        <v>2</v>
      </c>
      <c r="E57">
        <v>2</v>
      </c>
      <c r="BF57">
        <v>2012</v>
      </c>
      <c r="BG57" s="12" t="s">
        <v>167</v>
      </c>
      <c r="BH57">
        <v>2.9780000000000002</v>
      </c>
      <c r="BI57">
        <v>2.9260000000000002</v>
      </c>
    </row>
    <row r="58" spans="2:61">
      <c r="B58">
        <v>1991</v>
      </c>
      <c r="C58" t="s">
        <v>149</v>
      </c>
      <c r="D58">
        <v>2</v>
      </c>
      <c r="E58">
        <v>7.2</v>
      </c>
      <c r="BF58">
        <v>2013</v>
      </c>
      <c r="BG58" s="12" t="s">
        <v>167</v>
      </c>
      <c r="BH58">
        <v>12.38</v>
      </c>
      <c r="BI58">
        <v>6.2210000000000001</v>
      </c>
    </row>
    <row r="59" spans="2:61">
      <c r="B59">
        <v>1992</v>
      </c>
      <c r="C59" t="s">
        <v>149</v>
      </c>
      <c r="D59">
        <v>2</v>
      </c>
      <c r="E59">
        <v>13.1</v>
      </c>
      <c r="BF59">
        <v>2014</v>
      </c>
      <c r="BG59" s="12" t="s">
        <v>167</v>
      </c>
      <c r="BH59">
        <v>11.048</v>
      </c>
      <c r="BI59">
        <v>8.6460000000000008</v>
      </c>
    </row>
    <row r="60" spans="2:61">
      <c r="B60">
        <v>1993</v>
      </c>
      <c r="C60" t="s">
        <v>149</v>
      </c>
      <c r="D60">
        <v>2</v>
      </c>
      <c r="E60">
        <v>20.100000000000001</v>
      </c>
      <c r="BF60">
        <v>1968</v>
      </c>
      <c r="BG60" s="12" t="s">
        <v>166</v>
      </c>
      <c r="BH60">
        <v>8.5640000000000001</v>
      </c>
      <c r="BI60">
        <v>17.306999999999999</v>
      </c>
    </row>
    <row r="61" spans="2:61">
      <c r="B61">
        <v>1994</v>
      </c>
      <c r="C61" t="s">
        <v>149</v>
      </c>
      <c r="D61">
        <v>2</v>
      </c>
      <c r="E61">
        <v>23.7</v>
      </c>
      <c r="BF61">
        <v>1969</v>
      </c>
      <c r="BG61" s="12" t="s">
        <v>166</v>
      </c>
      <c r="BH61">
        <v>5.4509999999999996</v>
      </c>
      <c r="BI61">
        <v>12.721</v>
      </c>
    </row>
    <row r="62" spans="2:61">
      <c r="B62">
        <v>1995</v>
      </c>
      <c r="C62" t="s">
        <v>149</v>
      </c>
      <c r="D62">
        <v>2</v>
      </c>
      <c r="E62">
        <v>71.3</v>
      </c>
      <c r="BF62">
        <v>1970</v>
      </c>
      <c r="BG62" s="12" t="s">
        <v>166</v>
      </c>
      <c r="BH62">
        <v>2.9180000000000001</v>
      </c>
      <c r="BI62">
        <v>7.3540000000000001</v>
      </c>
    </row>
    <row r="63" spans="2:61">
      <c r="B63">
        <v>1996</v>
      </c>
      <c r="C63" t="s">
        <v>149</v>
      </c>
      <c r="D63">
        <v>2</v>
      </c>
      <c r="E63">
        <v>23.5</v>
      </c>
      <c r="BF63">
        <v>1971</v>
      </c>
      <c r="BG63" s="12" t="s">
        <v>166</v>
      </c>
      <c r="BH63">
        <v>2.879</v>
      </c>
      <c r="BI63">
        <v>8.1590000000000007</v>
      </c>
    </row>
    <row r="64" spans="2:61">
      <c r="B64">
        <v>1997</v>
      </c>
      <c r="C64" t="s">
        <v>149</v>
      </c>
      <c r="D64">
        <v>2</v>
      </c>
      <c r="E64">
        <v>7.3</v>
      </c>
      <c r="BF64">
        <v>1972</v>
      </c>
      <c r="BG64" s="12" t="s">
        <v>166</v>
      </c>
      <c r="BH64">
        <v>1.984</v>
      </c>
      <c r="BI64">
        <v>3.05</v>
      </c>
    </row>
    <row r="65" spans="2:61">
      <c r="B65">
        <v>1998</v>
      </c>
      <c r="C65" t="s">
        <v>149</v>
      </c>
      <c r="D65">
        <v>2</v>
      </c>
      <c r="E65">
        <v>23.8</v>
      </c>
      <c r="BF65">
        <v>1973</v>
      </c>
      <c r="BG65" s="12" t="s">
        <v>166</v>
      </c>
      <c r="BH65">
        <v>4.165</v>
      </c>
      <c r="BI65">
        <v>8.5909999999999993</v>
      </c>
    </row>
    <row r="66" spans="2:61">
      <c r="B66">
        <v>1999</v>
      </c>
      <c r="C66" t="s">
        <v>149</v>
      </c>
      <c r="D66">
        <v>2</v>
      </c>
      <c r="E66">
        <v>3.8</v>
      </c>
      <c r="BF66">
        <v>1974</v>
      </c>
      <c r="BG66" s="12" t="s">
        <v>166</v>
      </c>
      <c r="BH66">
        <v>2.6869999999999998</v>
      </c>
      <c r="BI66">
        <v>3.347</v>
      </c>
    </row>
    <row r="67" spans="2:61">
      <c r="B67">
        <v>2000</v>
      </c>
      <c r="C67" t="s">
        <v>149</v>
      </c>
      <c r="D67">
        <v>2</v>
      </c>
      <c r="E67">
        <v>68.599999999999994</v>
      </c>
      <c r="BF67">
        <v>1975</v>
      </c>
      <c r="BG67" s="12" t="s">
        <v>166</v>
      </c>
      <c r="BH67">
        <v>5.5330000000000004</v>
      </c>
      <c r="BI67">
        <v>8.6180000000000003</v>
      </c>
    </row>
    <row r="68" spans="2:61">
      <c r="B68">
        <v>2001</v>
      </c>
      <c r="C68" t="s">
        <v>149</v>
      </c>
      <c r="D68">
        <v>2</v>
      </c>
      <c r="E68">
        <v>29.5</v>
      </c>
      <c r="BF68">
        <v>1976</v>
      </c>
      <c r="BG68" s="12" t="s">
        <v>166</v>
      </c>
      <c r="BH68">
        <v>6.0350000000000001</v>
      </c>
      <c r="BI68">
        <v>8.0410000000000004</v>
      </c>
    </row>
    <row r="69" spans="2:61">
      <c r="B69">
        <v>2002</v>
      </c>
      <c r="C69" t="s">
        <v>149</v>
      </c>
      <c r="D69">
        <v>2</v>
      </c>
      <c r="E69">
        <v>2.4</v>
      </c>
      <c r="BF69">
        <v>1977</v>
      </c>
      <c r="BG69" s="12" t="s">
        <v>166</v>
      </c>
      <c r="BH69">
        <v>8.2959999999999994</v>
      </c>
      <c r="BI69">
        <v>8.7550000000000008</v>
      </c>
    </row>
    <row r="70" spans="2:61">
      <c r="B70">
        <v>2003</v>
      </c>
      <c r="C70" t="s">
        <v>149</v>
      </c>
      <c r="D70">
        <v>2</v>
      </c>
      <c r="E70">
        <v>10.8</v>
      </c>
      <c r="BF70">
        <v>1978</v>
      </c>
      <c r="BG70" s="12" t="s">
        <v>166</v>
      </c>
      <c r="BH70">
        <v>9.7750000000000004</v>
      </c>
      <c r="BI70">
        <v>21.658999999999999</v>
      </c>
    </row>
    <row r="71" spans="2:61">
      <c r="B71">
        <v>2004</v>
      </c>
      <c r="C71" t="s">
        <v>149</v>
      </c>
      <c r="D71">
        <v>2</v>
      </c>
      <c r="E71">
        <v>1.9</v>
      </c>
      <c r="BF71">
        <v>1979</v>
      </c>
      <c r="BG71" s="12" t="s">
        <v>166</v>
      </c>
      <c r="BH71">
        <v>6.1740000000000004</v>
      </c>
      <c r="BI71">
        <v>15.568</v>
      </c>
    </row>
    <row r="72" spans="2:61">
      <c r="B72">
        <v>2005</v>
      </c>
      <c r="C72" t="s">
        <v>149</v>
      </c>
      <c r="D72">
        <v>2</v>
      </c>
      <c r="E72">
        <v>36.5</v>
      </c>
      <c r="BF72">
        <v>1980</v>
      </c>
      <c r="BG72" s="12" t="s">
        <v>166</v>
      </c>
      <c r="BH72">
        <v>7.1520000000000001</v>
      </c>
      <c r="BI72">
        <v>9.8360000000000003</v>
      </c>
    </row>
    <row r="73" spans="2:61">
      <c r="B73">
        <v>2006</v>
      </c>
      <c r="C73" t="s">
        <v>149</v>
      </c>
      <c r="D73">
        <v>2</v>
      </c>
      <c r="E73">
        <v>2.2999999999999998</v>
      </c>
      <c r="BF73">
        <v>1981</v>
      </c>
      <c r="BG73" s="12" t="s">
        <v>166</v>
      </c>
      <c r="BH73">
        <v>4.4560000000000004</v>
      </c>
      <c r="BI73">
        <v>10.874000000000001</v>
      </c>
    </row>
    <row r="74" spans="2:61">
      <c r="B74">
        <v>2007</v>
      </c>
      <c r="C74" t="s">
        <v>149</v>
      </c>
      <c r="D74">
        <v>2</v>
      </c>
      <c r="E74">
        <v>24.9</v>
      </c>
      <c r="BF74">
        <v>1982</v>
      </c>
      <c r="BG74" s="12" t="s">
        <v>166</v>
      </c>
      <c r="BH74">
        <v>2.6269999999999998</v>
      </c>
      <c r="BI74">
        <v>4.1639999999999997</v>
      </c>
    </row>
    <row r="75" spans="2:61">
      <c r="B75">
        <v>2008</v>
      </c>
      <c r="C75" t="s">
        <v>149</v>
      </c>
      <c r="D75">
        <v>2</v>
      </c>
      <c r="E75">
        <v>19.3</v>
      </c>
      <c r="BF75">
        <v>1983</v>
      </c>
      <c r="BG75" s="12" t="s">
        <v>166</v>
      </c>
      <c r="BH75">
        <v>2.5979999999999999</v>
      </c>
      <c r="BI75">
        <v>5.2190000000000003</v>
      </c>
    </row>
    <row r="76" spans="2:61">
      <c r="B76">
        <v>2009</v>
      </c>
      <c r="C76" t="s">
        <v>149</v>
      </c>
      <c r="D76">
        <v>2</v>
      </c>
      <c r="E76">
        <v>3.4</v>
      </c>
      <c r="BF76">
        <v>1984</v>
      </c>
      <c r="BG76" s="12" t="s">
        <v>166</v>
      </c>
      <c r="BH76">
        <v>1.696</v>
      </c>
      <c r="BI76">
        <v>3.8929999999999998</v>
      </c>
    </row>
    <row r="77" spans="2:61">
      <c r="B77">
        <v>2010</v>
      </c>
      <c r="C77" t="s">
        <v>149</v>
      </c>
      <c r="D77">
        <v>2</v>
      </c>
      <c r="E77">
        <v>6.7</v>
      </c>
      <c r="BF77">
        <v>1985</v>
      </c>
      <c r="BG77" s="12" t="s">
        <v>166</v>
      </c>
      <c r="BH77">
        <v>4.0789999999999997</v>
      </c>
      <c r="BI77">
        <v>6.149</v>
      </c>
    </row>
    <row r="78" spans="2:61">
      <c r="B78">
        <v>2011</v>
      </c>
      <c r="C78" t="s">
        <v>149</v>
      </c>
      <c r="D78">
        <v>2</v>
      </c>
      <c r="E78">
        <v>19.2</v>
      </c>
      <c r="BF78">
        <v>1986</v>
      </c>
      <c r="BG78" s="12" t="s">
        <v>166</v>
      </c>
      <c r="BH78">
        <v>0.623</v>
      </c>
      <c r="BI78">
        <v>1.3919999999999999</v>
      </c>
    </row>
    <row r="79" spans="2:61">
      <c r="B79">
        <v>2012</v>
      </c>
      <c r="C79" t="s">
        <v>149</v>
      </c>
      <c r="D79">
        <v>2</v>
      </c>
      <c r="E79">
        <v>110.6</v>
      </c>
      <c r="BF79">
        <v>1987</v>
      </c>
      <c r="BG79" s="12" t="s">
        <v>166</v>
      </c>
      <c r="BH79">
        <v>1.0349999999999999</v>
      </c>
      <c r="BI79">
        <v>2.6459999999999999</v>
      </c>
    </row>
    <row r="80" spans="2:61">
      <c r="B80">
        <v>2013</v>
      </c>
      <c r="C80" t="s">
        <v>149</v>
      </c>
      <c r="D80">
        <v>2</v>
      </c>
      <c r="E80">
        <v>47.3</v>
      </c>
      <c r="BF80">
        <v>1988</v>
      </c>
      <c r="BG80" s="12" t="s">
        <v>166</v>
      </c>
      <c r="BH80">
        <v>0.33500000000000002</v>
      </c>
      <c r="BI80">
        <v>1.476</v>
      </c>
    </row>
    <row r="81" spans="2:61">
      <c r="B81">
        <v>2014</v>
      </c>
      <c r="C81" t="s">
        <v>149</v>
      </c>
      <c r="D81">
        <v>2</v>
      </c>
      <c r="E81">
        <v>132.30000000000001</v>
      </c>
      <c r="BF81">
        <v>1989</v>
      </c>
      <c r="BG81" s="12" t="s">
        <v>166</v>
      </c>
      <c r="BH81">
        <v>0.28299999999999997</v>
      </c>
      <c r="BI81">
        <v>0.63100000000000001</v>
      </c>
    </row>
    <row r="82" spans="2:61">
      <c r="B82">
        <v>1977</v>
      </c>
      <c r="C82" t="s">
        <v>149</v>
      </c>
      <c r="D82">
        <v>3</v>
      </c>
      <c r="E82">
        <v>53.2</v>
      </c>
      <c r="Q82" t="s">
        <v>136</v>
      </c>
      <c r="R82" t="s">
        <v>137</v>
      </c>
      <c r="S82" t="s">
        <v>138</v>
      </c>
      <c r="AE82">
        <v>2015</v>
      </c>
      <c r="BF82">
        <v>1990</v>
      </c>
      <c r="BG82" s="12" t="s">
        <v>166</v>
      </c>
      <c r="BH82">
        <v>0.14499999999999999</v>
      </c>
      <c r="BI82">
        <v>0.432</v>
      </c>
    </row>
    <row r="83" spans="2:61">
      <c r="B83">
        <v>1978</v>
      </c>
      <c r="C83" t="s">
        <v>149</v>
      </c>
      <c r="D83">
        <v>3</v>
      </c>
      <c r="E83">
        <v>2291.4</v>
      </c>
      <c r="BF83">
        <v>1991</v>
      </c>
      <c r="BG83" s="12" t="s">
        <v>166</v>
      </c>
      <c r="BH83">
        <v>0.14199999999999999</v>
      </c>
      <c r="BI83">
        <v>0.12</v>
      </c>
    </row>
    <row r="84" spans="2:61">
      <c r="B84">
        <v>1979</v>
      </c>
      <c r="C84" t="s">
        <v>149</v>
      </c>
      <c r="D84">
        <v>3</v>
      </c>
      <c r="E84">
        <v>559.6</v>
      </c>
      <c r="AE84">
        <v>2016</v>
      </c>
      <c r="BF84">
        <v>1992</v>
      </c>
      <c r="BG84" s="12" t="s">
        <v>166</v>
      </c>
      <c r="BH84">
        <v>0.21099999999999999</v>
      </c>
      <c r="BI84">
        <v>9.1999999999999998E-2</v>
      </c>
    </row>
    <row r="85" spans="2:61">
      <c r="B85">
        <v>1980</v>
      </c>
      <c r="C85" t="s">
        <v>149</v>
      </c>
      <c r="D85">
        <v>3</v>
      </c>
      <c r="E85">
        <v>104.1</v>
      </c>
      <c r="BF85">
        <v>1993</v>
      </c>
      <c r="BG85" s="12" t="s">
        <v>166</v>
      </c>
      <c r="BH85">
        <v>0.86599999999999999</v>
      </c>
      <c r="BI85">
        <v>0.47399999999999998</v>
      </c>
    </row>
    <row r="86" spans="2:61">
      <c r="B86">
        <v>1981</v>
      </c>
      <c r="C86" t="s">
        <v>149</v>
      </c>
      <c r="D86">
        <v>3</v>
      </c>
      <c r="E86">
        <v>721.6</v>
      </c>
      <c r="AE86">
        <v>2017</v>
      </c>
      <c r="BF86">
        <v>1994</v>
      </c>
      <c r="BG86" s="12" t="s">
        <v>166</v>
      </c>
      <c r="BH86">
        <v>0.32500000000000001</v>
      </c>
      <c r="BI86">
        <v>0.218</v>
      </c>
    </row>
    <row r="87" spans="2:61">
      <c r="B87">
        <v>1982</v>
      </c>
      <c r="C87" t="s">
        <v>149</v>
      </c>
      <c r="D87">
        <v>3</v>
      </c>
      <c r="E87">
        <v>1519.4</v>
      </c>
      <c r="BF87">
        <v>1995</v>
      </c>
      <c r="BG87" s="12" t="s">
        <v>166</v>
      </c>
      <c r="BH87">
        <v>0.97699999999999998</v>
      </c>
      <c r="BI87">
        <v>1.099</v>
      </c>
    </row>
    <row r="88" spans="2:61">
      <c r="B88">
        <v>1983</v>
      </c>
      <c r="C88" t="s">
        <v>149</v>
      </c>
      <c r="D88">
        <v>3</v>
      </c>
      <c r="E88">
        <v>836.5</v>
      </c>
      <c r="AE88">
        <v>2018</v>
      </c>
      <c r="BF88">
        <v>1996</v>
      </c>
      <c r="BG88" s="12" t="s">
        <v>166</v>
      </c>
      <c r="BH88">
        <v>2.407</v>
      </c>
      <c r="BI88">
        <v>3.5430000000000001</v>
      </c>
    </row>
    <row r="89" spans="2:61">
      <c r="B89">
        <v>1984</v>
      </c>
      <c r="C89" t="s">
        <v>149</v>
      </c>
      <c r="D89">
        <v>3</v>
      </c>
      <c r="E89">
        <v>49.9</v>
      </c>
      <c r="BF89">
        <v>1997</v>
      </c>
      <c r="BG89" s="12" t="s">
        <v>166</v>
      </c>
      <c r="BH89">
        <v>2.6880000000000002</v>
      </c>
      <c r="BI89">
        <v>2.4239999999999999</v>
      </c>
    </row>
    <row r="90" spans="2:61">
      <c r="B90">
        <v>1985</v>
      </c>
      <c r="C90" t="s">
        <v>149</v>
      </c>
      <c r="D90">
        <v>3</v>
      </c>
      <c r="E90">
        <v>349.6</v>
      </c>
      <c r="AE90">
        <v>2019</v>
      </c>
      <c r="BF90">
        <v>1998</v>
      </c>
      <c r="BG90" s="12" t="s">
        <v>166</v>
      </c>
      <c r="BH90">
        <v>3.13</v>
      </c>
      <c r="BI90">
        <v>2.92</v>
      </c>
    </row>
    <row r="91" spans="2:61">
      <c r="B91">
        <v>1986</v>
      </c>
      <c r="C91" t="s">
        <v>149</v>
      </c>
      <c r="D91">
        <v>3</v>
      </c>
      <c r="E91">
        <v>183.5</v>
      </c>
      <c r="BF91">
        <v>1999</v>
      </c>
      <c r="BG91" s="12" t="s">
        <v>166</v>
      </c>
      <c r="BH91">
        <v>6.73</v>
      </c>
      <c r="BI91">
        <v>4.91</v>
      </c>
    </row>
    <row r="92" spans="2:61">
      <c r="B92">
        <v>1987</v>
      </c>
      <c r="C92" t="s">
        <v>149</v>
      </c>
      <c r="D92">
        <v>3</v>
      </c>
      <c r="E92">
        <v>34.700000000000003</v>
      </c>
      <c r="AE92">
        <v>2020</v>
      </c>
      <c r="BF92">
        <v>2000</v>
      </c>
      <c r="BG92" s="12" t="s">
        <v>166</v>
      </c>
      <c r="BH92">
        <v>16.588999999999999</v>
      </c>
      <c r="BI92">
        <v>14.032999999999999</v>
      </c>
    </row>
    <row r="93" spans="2:61">
      <c r="B93">
        <v>1988</v>
      </c>
      <c r="C93" t="s">
        <v>149</v>
      </c>
      <c r="D93">
        <v>3</v>
      </c>
      <c r="E93">
        <v>12.4</v>
      </c>
      <c r="BF93">
        <v>2001</v>
      </c>
      <c r="BG93" s="12" t="s">
        <v>166</v>
      </c>
      <c r="BH93">
        <v>9.9600000000000009</v>
      </c>
      <c r="BI93">
        <v>11.981</v>
      </c>
    </row>
    <row r="94" spans="2:61">
      <c r="B94">
        <v>1989</v>
      </c>
      <c r="C94" t="s">
        <v>149</v>
      </c>
      <c r="D94">
        <v>3</v>
      </c>
      <c r="E94">
        <v>3.5</v>
      </c>
      <c r="AE94">
        <v>2021</v>
      </c>
      <c r="BF94">
        <v>2002</v>
      </c>
      <c r="BG94" s="12" t="s">
        <v>166</v>
      </c>
      <c r="BH94">
        <v>3.92</v>
      </c>
      <c r="BI94">
        <v>4.835</v>
      </c>
    </row>
    <row r="95" spans="2:61">
      <c r="B95">
        <v>1990</v>
      </c>
      <c r="C95" t="s">
        <v>149</v>
      </c>
      <c r="D95">
        <v>3</v>
      </c>
      <c r="E95">
        <v>143.1</v>
      </c>
      <c r="BF95">
        <v>2003</v>
      </c>
      <c r="BG95" s="12" t="s">
        <v>166</v>
      </c>
      <c r="BH95">
        <v>4.7329999999999997</v>
      </c>
      <c r="BI95">
        <v>5.359</v>
      </c>
    </row>
    <row r="96" spans="2:61">
      <c r="B96">
        <v>1991</v>
      </c>
      <c r="C96" t="s">
        <v>149</v>
      </c>
      <c r="D96">
        <v>3</v>
      </c>
      <c r="E96">
        <v>16.3</v>
      </c>
      <c r="AE96">
        <v>2022</v>
      </c>
      <c r="BF96">
        <v>2004</v>
      </c>
      <c r="BG96" s="12" t="s">
        <v>166</v>
      </c>
      <c r="BH96">
        <v>5.7039999999999997</v>
      </c>
      <c r="BI96">
        <v>7.1710000000000003</v>
      </c>
    </row>
    <row r="97" spans="2:61">
      <c r="B97">
        <v>1992</v>
      </c>
      <c r="C97" t="s">
        <v>149</v>
      </c>
      <c r="D97">
        <v>3</v>
      </c>
      <c r="E97">
        <v>94.4</v>
      </c>
      <c r="BF97">
        <v>2005</v>
      </c>
      <c r="BG97" s="12" t="s">
        <v>166</v>
      </c>
      <c r="BH97">
        <v>4.1319999999999997</v>
      </c>
      <c r="BI97">
        <v>3.9319999999999999</v>
      </c>
    </row>
    <row r="98" spans="2:61">
      <c r="B98">
        <v>1993</v>
      </c>
      <c r="C98" t="s">
        <v>149</v>
      </c>
      <c r="D98">
        <v>3</v>
      </c>
      <c r="E98">
        <v>36.299999999999997</v>
      </c>
      <c r="AE98">
        <v>2023</v>
      </c>
      <c r="BF98">
        <v>2006</v>
      </c>
      <c r="BG98" s="12" t="s">
        <v>166</v>
      </c>
      <c r="BH98">
        <v>3.91</v>
      </c>
      <c r="BI98">
        <v>3.9449999999999998</v>
      </c>
    </row>
    <row r="99" spans="2:61">
      <c r="B99">
        <v>1994</v>
      </c>
      <c r="C99" t="s">
        <v>149</v>
      </c>
      <c r="D99">
        <v>3</v>
      </c>
      <c r="E99">
        <v>44.5</v>
      </c>
      <c r="BF99">
        <v>2007</v>
      </c>
      <c r="BG99" s="12" t="s">
        <v>166</v>
      </c>
      <c r="BH99">
        <v>5.1529999999999996</v>
      </c>
      <c r="BI99">
        <v>4.3929999999999998</v>
      </c>
    </row>
    <row r="100" spans="2:61">
      <c r="B100">
        <v>1995</v>
      </c>
      <c r="C100" t="s">
        <v>149</v>
      </c>
      <c r="D100">
        <v>3</v>
      </c>
      <c r="E100">
        <v>90.5</v>
      </c>
      <c r="AE100">
        <v>2024</v>
      </c>
      <c r="BF100">
        <v>2008</v>
      </c>
      <c r="BG100" s="12" t="s">
        <v>166</v>
      </c>
      <c r="BH100">
        <v>2.266</v>
      </c>
      <c r="BI100">
        <v>3.1459999999999999</v>
      </c>
    </row>
    <row r="101" spans="2:61">
      <c r="B101">
        <v>1996</v>
      </c>
      <c r="C101" t="s">
        <v>149</v>
      </c>
      <c r="D101">
        <v>3</v>
      </c>
      <c r="E101">
        <v>129.5</v>
      </c>
      <c r="BF101">
        <v>2009</v>
      </c>
      <c r="BG101" s="12" t="s">
        <v>166</v>
      </c>
      <c r="BH101">
        <v>2.0169999999999999</v>
      </c>
      <c r="BI101">
        <v>1.2030000000000001</v>
      </c>
    </row>
    <row r="102" spans="2:61">
      <c r="B102">
        <v>1997</v>
      </c>
      <c r="C102" t="s">
        <v>149</v>
      </c>
      <c r="D102">
        <v>3</v>
      </c>
      <c r="E102">
        <v>166.8</v>
      </c>
      <c r="AE102">
        <v>2025</v>
      </c>
      <c r="BF102">
        <v>2010</v>
      </c>
      <c r="BG102" s="12" t="s">
        <v>166</v>
      </c>
      <c r="BH102">
        <v>2.6619999999999999</v>
      </c>
      <c r="BI102">
        <v>1.339</v>
      </c>
    </row>
    <row r="103" spans="2:61">
      <c r="B103">
        <v>1998</v>
      </c>
      <c r="C103" t="s">
        <v>149</v>
      </c>
      <c r="D103">
        <v>3</v>
      </c>
      <c r="E103">
        <v>25.1</v>
      </c>
      <c r="BF103">
        <v>2011</v>
      </c>
      <c r="BG103" s="12" t="s">
        <v>166</v>
      </c>
      <c r="BH103">
        <v>4.8979999999999997</v>
      </c>
      <c r="BI103">
        <v>4.1449999999999996</v>
      </c>
    </row>
    <row r="104" spans="2:61">
      <c r="B104">
        <v>1999</v>
      </c>
      <c r="C104" t="s">
        <v>149</v>
      </c>
      <c r="D104">
        <v>3</v>
      </c>
      <c r="E104">
        <v>39.5</v>
      </c>
      <c r="AE104">
        <v>2026</v>
      </c>
      <c r="BF104">
        <v>2012</v>
      </c>
      <c r="BG104" s="12" t="s">
        <v>166</v>
      </c>
      <c r="BH104">
        <v>5.3970000000000002</v>
      </c>
      <c r="BI104">
        <v>2.88</v>
      </c>
    </row>
    <row r="105" spans="2:61">
      <c r="B105">
        <v>2000</v>
      </c>
      <c r="C105" t="s">
        <v>149</v>
      </c>
      <c r="D105">
        <v>3</v>
      </c>
      <c r="E105">
        <v>66.099999999999994</v>
      </c>
      <c r="BF105">
        <v>2013</v>
      </c>
      <c r="BG105" s="12" t="s">
        <v>166</v>
      </c>
      <c r="BH105">
        <v>36.088000000000001</v>
      </c>
      <c r="BI105">
        <v>12.571</v>
      </c>
    </row>
    <row r="106" spans="2:61">
      <c r="B106">
        <v>2001</v>
      </c>
      <c r="C106" t="s">
        <v>149</v>
      </c>
      <c r="D106">
        <v>3</v>
      </c>
      <c r="E106">
        <v>235.1</v>
      </c>
      <c r="AE106">
        <v>2027</v>
      </c>
      <c r="BF106">
        <v>2014</v>
      </c>
      <c r="BG106" s="12" t="s">
        <v>166</v>
      </c>
      <c r="BH106">
        <v>51.819000000000003</v>
      </c>
      <c r="BI106">
        <v>37.651000000000003</v>
      </c>
    </row>
    <row r="107" spans="2:61">
      <c r="B107">
        <v>2002</v>
      </c>
      <c r="C107" t="s">
        <v>149</v>
      </c>
      <c r="D107">
        <v>3</v>
      </c>
      <c r="E107">
        <v>27.8</v>
      </c>
    </row>
    <row r="108" spans="2:61">
      <c r="B108">
        <v>2003</v>
      </c>
      <c r="C108" t="s">
        <v>149</v>
      </c>
      <c r="D108">
        <v>3</v>
      </c>
      <c r="E108">
        <v>6.9</v>
      </c>
      <c r="AE108">
        <v>2028</v>
      </c>
    </row>
    <row r="109" spans="2:61">
      <c r="B109">
        <v>2004</v>
      </c>
      <c r="C109" t="s">
        <v>149</v>
      </c>
      <c r="D109">
        <v>3</v>
      </c>
      <c r="E109">
        <v>14.1</v>
      </c>
    </row>
    <row r="110" spans="2:61">
      <c r="B110">
        <v>2005</v>
      </c>
      <c r="C110" t="s">
        <v>149</v>
      </c>
      <c r="D110">
        <v>3</v>
      </c>
      <c r="E110">
        <v>6.3</v>
      </c>
      <c r="AE110">
        <v>2029</v>
      </c>
    </row>
    <row r="111" spans="2:61">
      <c r="B111">
        <v>2006</v>
      </c>
      <c r="C111" t="s">
        <v>149</v>
      </c>
      <c r="D111">
        <v>3</v>
      </c>
      <c r="E111">
        <v>124</v>
      </c>
    </row>
    <row r="112" spans="2:61">
      <c r="B112">
        <v>2007</v>
      </c>
      <c r="C112" t="s">
        <v>149</v>
      </c>
      <c r="D112">
        <v>3</v>
      </c>
      <c r="E112">
        <v>17.3</v>
      </c>
      <c r="AE112">
        <v>2030</v>
      </c>
    </row>
    <row r="113" spans="2:31">
      <c r="B113">
        <v>2008</v>
      </c>
      <c r="C113" t="s">
        <v>149</v>
      </c>
      <c r="D113">
        <v>3</v>
      </c>
      <c r="E113">
        <v>55.8</v>
      </c>
    </row>
    <row r="114" spans="2:31">
      <c r="B114">
        <v>2009</v>
      </c>
      <c r="C114" t="s">
        <v>149</v>
      </c>
      <c r="D114">
        <v>3</v>
      </c>
      <c r="E114">
        <v>40.200000000000003</v>
      </c>
      <c r="AE114">
        <v>2031</v>
      </c>
    </row>
    <row r="115" spans="2:31">
      <c r="B115">
        <v>2010</v>
      </c>
      <c r="C115" t="s">
        <v>149</v>
      </c>
      <c r="D115">
        <v>3</v>
      </c>
      <c r="E115">
        <v>13.8</v>
      </c>
    </row>
    <row r="116" spans="2:31">
      <c r="B116">
        <v>2011</v>
      </c>
      <c r="C116" t="s">
        <v>149</v>
      </c>
      <c r="D116">
        <v>3</v>
      </c>
      <c r="E116">
        <v>4.5</v>
      </c>
      <c r="AE116">
        <v>2032</v>
      </c>
    </row>
    <row r="117" spans="2:31">
      <c r="B117">
        <v>2012</v>
      </c>
      <c r="C117" t="s">
        <v>149</v>
      </c>
      <c r="D117">
        <v>3</v>
      </c>
      <c r="E117">
        <v>48.8</v>
      </c>
    </row>
    <row r="118" spans="2:31">
      <c r="B118">
        <v>2013</v>
      </c>
      <c r="C118" t="s">
        <v>149</v>
      </c>
      <c r="D118">
        <v>3</v>
      </c>
      <c r="E118">
        <v>332.8</v>
      </c>
      <c r="AE118">
        <v>2033</v>
      </c>
    </row>
    <row r="119" spans="2:31">
      <c r="B119">
        <v>2014</v>
      </c>
      <c r="C119" t="s">
        <v>149</v>
      </c>
      <c r="D119">
        <v>3</v>
      </c>
      <c r="E119">
        <v>107.1</v>
      </c>
    </row>
    <row r="120" spans="2:31">
      <c r="B120">
        <v>1977</v>
      </c>
      <c r="C120" t="s">
        <v>149</v>
      </c>
      <c r="D120">
        <v>4</v>
      </c>
      <c r="E120">
        <v>367</v>
      </c>
      <c r="AE120">
        <v>2034</v>
      </c>
    </row>
    <row r="121" spans="2:31">
      <c r="B121">
        <v>1978</v>
      </c>
      <c r="C121" t="s">
        <v>149</v>
      </c>
      <c r="D121">
        <v>4</v>
      </c>
      <c r="E121">
        <v>172.4</v>
      </c>
    </row>
    <row r="122" spans="2:31">
      <c r="B122">
        <v>1979</v>
      </c>
      <c r="C122" t="s">
        <v>149</v>
      </c>
      <c r="D122">
        <v>4</v>
      </c>
      <c r="E122">
        <v>1577</v>
      </c>
      <c r="AE122">
        <v>2035</v>
      </c>
    </row>
    <row r="123" spans="2:31">
      <c r="B123">
        <v>1980</v>
      </c>
      <c r="C123" t="s">
        <v>149</v>
      </c>
      <c r="D123">
        <v>4</v>
      </c>
      <c r="E123">
        <v>755.8</v>
      </c>
    </row>
    <row r="124" spans="2:31">
      <c r="B124">
        <v>1981</v>
      </c>
      <c r="C124" t="s">
        <v>149</v>
      </c>
      <c r="D124">
        <v>4</v>
      </c>
      <c r="E124">
        <v>293.7</v>
      </c>
      <c r="AE124">
        <v>2036</v>
      </c>
    </row>
    <row r="125" spans="2:31">
      <c r="B125">
        <v>1982</v>
      </c>
      <c r="C125" t="s">
        <v>149</v>
      </c>
      <c r="D125">
        <v>4</v>
      </c>
      <c r="E125">
        <v>620.70000000000005</v>
      </c>
    </row>
    <row r="126" spans="2:31">
      <c r="B126">
        <v>1983</v>
      </c>
      <c r="C126" t="s">
        <v>149</v>
      </c>
      <c r="D126">
        <v>4</v>
      </c>
      <c r="E126">
        <v>976.3</v>
      </c>
      <c r="AE126">
        <v>2037</v>
      </c>
    </row>
    <row r="127" spans="2:31">
      <c r="B127">
        <v>1984</v>
      </c>
      <c r="C127" t="s">
        <v>149</v>
      </c>
      <c r="D127">
        <v>4</v>
      </c>
      <c r="E127">
        <v>598</v>
      </c>
    </row>
    <row r="128" spans="2:31">
      <c r="B128">
        <v>1985</v>
      </c>
      <c r="C128" t="s">
        <v>149</v>
      </c>
      <c r="D128">
        <v>4</v>
      </c>
      <c r="E128">
        <v>85.9</v>
      </c>
      <c r="AE128">
        <v>2038</v>
      </c>
    </row>
    <row r="129" spans="2:31">
      <c r="B129">
        <v>1986</v>
      </c>
      <c r="C129" t="s">
        <v>149</v>
      </c>
      <c r="D129">
        <v>4</v>
      </c>
      <c r="E129">
        <v>358.8</v>
      </c>
    </row>
    <row r="130" spans="2:31">
      <c r="B130">
        <v>1987</v>
      </c>
      <c r="C130" t="s">
        <v>149</v>
      </c>
      <c r="D130">
        <v>4</v>
      </c>
      <c r="E130">
        <v>106.1</v>
      </c>
      <c r="AE130">
        <v>2039</v>
      </c>
    </row>
    <row r="131" spans="2:31">
      <c r="B131">
        <v>1988</v>
      </c>
      <c r="C131" t="s">
        <v>149</v>
      </c>
      <c r="D131">
        <v>4</v>
      </c>
      <c r="E131">
        <v>12.3</v>
      </c>
    </row>
    <row r="132" spans="2:31">
      <c r="B132">
        <v>1989</v>
      </c>
      <c r="C132" t="s">
        <v>149</v>
      </c>
      <c r="D132">
        <v>4</v>
      </c>
      <c r="E132">
        <v>42.4</v>
      </c>
      <c r="AE132">
        <v>2040</v>
      </c>
    </row>
    <row r="133" spans="2:31">
      <c r="B133">
        <v>1990</v>
      </c>
      <c r="C133" t="s">
        <v>149</v>
      </c>
      <c r="D133">
        <v>4</v>
      </c>
      <c r="E133">
        <v>1.7</v>
      </c>
    </row>
    <row r="134" spans="2:31">
      <c r="B134">
        <v>1991</v>
      </c>
      <c r="C134" t="s">
        <v>149</v>
      </c>
      <c r="D134">
        <v>4</v>
      </c>
      <c r="E134">
        <v>58.6</v>
      </c>
      <c r="AE134">
        <v>2041</v>
      </c>
    </row>
    <row r="135" spans="2:31">
      <c r="B135">
        <v>1992</v>
      </c>
      <c r="C135" t="s">
        <v>149</v>
      </c>
      <c r="D135">
        <v>4</v>
      </c>
      <c r="E135">
        <v>36.5</v>
      </c>
    </row>
    <row r="136" spans="2:31">
      <c r="B136">
        <v>1993</v>
      </c>
      <c r="C136" t="s">
        <v>149</v>
      </c>
      <c r="D136">
        <v>4</v>
      </c>
      <c r="E136">
        <v>23</v>
      </c>
      <c r="AE136">
        <v>2042</v>
      </c>
    </row>
    <row r="137" spans="2:31">
      <c r="B137">
        <v>1994</v>
      </c>
      <c r="C137" t="s">
        <v>149</v>
      </c>
      <c r="D137">
        <v>4</v>
      </c>
      <c r="E137">
        <v>13.6</v>
      </c>
    </row>
    <row r="138" spans="2:31">
      <c r="B138">
        <v>1995</v>
      </c>
      <c r="C138" t="s">
        <v>149</v>
      </c>
      <c r="D138">
        <v>4</v>
      </c>
      <c r="E138">
        <v>75.7</v>
      </c>
      <c r="AE138">
        <v>2043</v>
      </c>
    </row>
    <row r="139" spans="2:31">
      <c r="B139">
        <v>1996</v>
      </c>
      <c r="C139" t="s">
        <v>149</v>
      </c>
      <c r="D139">
        <v>4</v>
      </c>
      <c r="E139">
        <v>56.5</v>
      </c>
    </row>
    <row r="140" spans="2:31">
      <c r="B140">
        <v>1997</v>
      </c>
      <c r="C140" t="s">
        <v>149</v>
      </c>
      <c r="D140">
        <v>4</v>
      </c>
      <c r="E140">
        <v>256.8</v>
      </c>
      <c r="AE140">
        <v>2044</v>
      </c>
    </row>
    <row r="141" spans="2:31">
      <c r="B141">
        <v>1998</v>
      </c>
      <c r="C141" t="s">
        <v>149</v>
      </c>
      <c r="D141">
        <v>4</v>
      </c>
      <c r="E141">
        <v>132.69999999999999</v>
      </c>
    </row>
    <row r="142" spans="2:31">
      <c r="B142">
        <v>1999</v>
      </c>
      <c r="C142" t="s">
        <v>149</v>
      </c>
      <c r="D142">
        <v>4</v>
      </c>
      <c r="E142">
        <v>65.8</v>
      </c>
      <c r="AE142">
        <v>2045</v>
      </c>
    </row>
    <row r="143" spans="2:31">
      <c r="B143">
        <v>2000</v>
      </c>
      <c r="C143" t="s">
        <v>149</v>
      </c>
      <c r="D143">
        <v>4</v>
      </c>
      <c r="E143">
        <v>106.8</v>
      </c>
    </row>
    <row r="144" spans="2:31">
      <c r="B144">
        <v>2001</v>
      </c>
      <c r="C144" t="s">
        <v>149</v>
      </c>
      <c r="D144">
        <v>4</v>
      </c>
      <c r="E144">
        <v>133.6</v>
      </c>
      <c r="AE144">
        <v>2046</v>
      </c>
    </row>
    <row r="145" spans="2:31">
      <c r="B145">
        <v>2002</v>
      </c>
      <c r="C145" t="s">
        <v>149</v>
      </c>
      <c r="D145">
        <v>4</v>
      </c>
      <c r="E145">
        <v>275.3</v>
      </c>
    </row>
    <row r="146" spans="2:31">
      <c r="B146">
        <v>2003</v>
      </c>
      <c r="C146" t="s">
        <v>149</v>
      </c>
      <c r="D146">
        <v>4</v>
      </c>
      <c r="E146">
        <v>54.1</v>
      </c>
      <c r="AE146">
        <v>2047</v>
      </c>
    </row>
    <row r="147" spans="2:31">
      <c r="B147">
        <v>2004</v>
      </c>
      <c r="C147" t="s">
        <v>149</v>
      </c>
      <c r="D147">
        <v>4</v>
      </c>
      <c r="E147">
        <v>33</v>
      </c>
    </row>
    <row r="148" spans="2:31">
      <c r="B148">
        <v>2005</v>
      </c>
      <c r="C148" t="s">
        <v>149</v>
      </c>
      <c r="D148">
        <v>4</v>
      </c>
      <c r="E148">
        <v>49.3</v>
      </c>
      <c r="AE148">
        <v>2048</v>
      </c>
    </row>
    <row r="149" spans="2:31">
      <c r="B149">
        <v>2006</v>
      </c>
      <c r="C149" t="s">
        <v>149</v>
      </c>
      <c r="D149">
        <v>4</v>
      </c>
      <c r="E149">
        <v>8.5</v>
      </c>
    </row>
    <row r="150" spans="2:31">
      <c r="B150">
        <v>2007</v>
      </c>
      <c r="C150" t="s">
        <v>149</v>
      </c>
      <c r="D150">
        <v>4</v>
      </c>
      <c r="E150">
        <v>332.7</v>
      </c>
      <c r="AE150">
        <v>2049</v>
      </c>
    </row>
    <row r="151" spans="2:31">
      <c r="B151">
        <v>2008</v>
      </c>
      <c r="C151" t="s">
        <v>149</v>
      </c>
      <c r="D151">
        <v>4</v>
      </c>
      <c r="E151">
        <v>19.100000000000001</v>
      </c>
    </row>
    <row r="152" spans="2:31">
      <c r="B152">
        <v>2009</v>
      </c>
      <c r="C152" t="s">
        <v>149</v>
      </c>
      <c r="D152">
        <v>4</v>
      </c>
      <c r="E152">
        <v>51.1</v>
      </c>
      <c r="AE152">
        <v>2050</v>
      </c>
    </row>
    <row r="153" spans="2:31">
      <c r="B153">
        <v>2010</v>
      </c>
      <c r="C153" t="s">
        <v>149</v>
      </c>
      <c r="D153">
        <v>4</v>
      </c>
      <c r="E153">
        <v>39.6</v>
      </c>
    </row>
    <row r="154" spans="2:31">
      <c r="B154">
        <v>2011</v>
      </c>
      <c r="C154" t="s">
        <v>149</v>
      </c>
      <c r="D154">
        <v>4</v>
      </c>
      <c r="E154">
        <v>4.7</v>
      </c>
      <c r="AE154">
        <v>2051</v>
      </c>
    </row>
    <row r="155" spans="2:31">
      <c r="B155">
        <v>2012</v>
      </c>
      <c r="C155" t="s">
        <v>149</v>
      </c>
      <c r="D155">
        <v>4</v>
      </c>
      <c r="E155">
        <v>20</v>
      </c>
    </row>
    <row r="156" spans="2:31">
      <c r="B156">
        <v>2013</v>
      </c>
      <c r="C156" t="s">
        <v>149</v>
      </c>
      <c r="D156">
        <v>4</v>
      </c>
      <c r="E156">
        <v>60.9</v>
      </c>
    </row>
    <row r="157" spans="2:31">
      <c r="B157">
        <v>2014</v>
      </c>
      <c r="C157" t="s">
        <v>149</v>
      </c>
      <c r="D157">
        <v>4</v>
      </c>
      <c r="E157">
        <v>536.79999999999995</v>
      </c>
    </row>
    <row r="158" spans="2:31">
      <c r="B158">
        <v>1977</v>
      </c>
      <c r="C158" t="s">
        <v>149</v>
      </c>
      <c r="D158">
        <v>5</v>
      </c>
      <c r="E158">
        <v>184.6</v>
      </c>
    </row>
    <row r="159" spans="2:31">
      <c r="B159">
        <v>1978</v>
      </c>
      <c r="C159" t="s">
        <v>149</v>
      </c>
      <c r="D159">
        <v>5</v>
      </c>
      <c r="E159">
        <v>363</v>
      </c>
    </row>
    <row r="160" spans="2:31">
      <c r="B160">
        <v>1979</v>
      </c>
      <c r="C160" t="s">
        <v>149</v>
      </c>
      <c r="D160">
        <v>5</v>
      </c>
      <c r="E160">
        <v>183.1</v>
      </c>
    </row>
    <row r="161" spans="2:5">
      <c r="B161">
        <v>1980</v>
      </c>
      <c r="C161" t="s">
        <v>149</v>
      </c>
      <c r="D161">
        <v>5</v>
      </c>
      <c r="E161">
        <v>1366.8</v>
      </c>
    </row>
    <row r="162" spans="2:5">
      <c r="B162">
        <v>1981</v>
      </c>
      <c r="C162" t="s">
        <v>149</v>
      </c>
      <c r="D162">
        <v>5</v>
      </c>
      <c r="E162">
        <v>343</v>
      </c>
    </row>
    <row r="163" spans="2:5">
      <c r="B163">
        <v>1982</v>
      </c>
      <c r="C163" t="s">
        <v>149</v>
      </c>
      <c r="D163">
        <v>5</v>
      </c>
      <c r="E163">
        <v>100.6</v>
      </c>
    </row>
    <row r="164" spans="2:5">
      <c r="B164">
        <v>1983</v>
      </c>
      <c r="C164" t="s">
        <v>149</v>
      </c>
      <c r="D164">
        <v>5</v>
      </c>
      <c r="E164">
        <v>791.3</v>
      </c>
    </row>
    <row r="165" spans="2:5">
      <c r="B165">
        <v>1984</v>
      </c>
      <c r="C165" t="s">
        <v>149</v>
      </c>
      <c r="D165">
        <v>5</v>
      </c>
      <c r="E165">
        <v>256.7</v>
      </c>
    </row>
    <row r="166" spans="2:5">
      <c r="B166">
        <v>1985</v>
      </c>
      <c r="C166" t="s">
        <v>149</v>
      </c>
      <c r="D166">
        <v>5</v>
      </c>
      <c r="E166">
        <v>356.2</v>
      </c>
    </row>
    <row r="167" spans="2:5">
      <c r="B167">
        <v>1986</v>
      </c>
      <c r="C167" t="s">
        <v>149</v>
      </c>
      <c r="D167">
        <v>5</v>
      </c>
      <c r="E167">
        <v>81.3</v>
      </c>
    </row>
    <row r="168" spans="2:5">
      <c r="B168">
        <v>1987</v>
      </c>
      <c r="C168" t="s">
        <v>149</v>
      </c>
      <c r="D168">
        <v>5</v>
      </c>
      <c r="E168">
        <v>48.8</v>
      </c>
    </row>
    <row r="169" spans="2:5">
      <c r="B169">
        <v>1988</v>
      </c>
      <c r="C169" t="s">
        <v>149</v>
      </c>
      <c r="D169">
        <v>5</v>
      </c>
      <c r="E169">
        <v>54.8</v>
      </c>
    </row>
    <row r="170" spans="2:5">
      <c r="B170">
        <v>1989</v>
      </c>
      <c r="C170" t="s">
        <v>149</v>
      </c>
      <c r="D170">
        <v>5</v>
      </c>
      <c r="E170">
        <v>19.3</v>
      </c>
    </row>
    <row r="171" spans="2:5">
      <c r="B171">
        <v>1990</v>
      </c>
      <c r="C171" t="s">
        <v>149</v>
      </c>
      <c r="D171">
        <v>5</v>
      </c>
      <c r="E171">
        <v>28.8</v>
      </c>
    </row>
    <row r="172" spans="2:5">
      <c r="B172">
        <v>1991</v>
      </c>
      <c r="C172" t="s">
        <v>149</v>
      </c>
      <c r="D172">
        <v>5</v>
      </c>
      <c r="E172">
        <v>28.4</v>
      </c>
    </row>
    <row r="173" spans="2:5">
      <c r="B173">
        <v>1992</v>
      </c>
      <c r="C173" t="s">
        <v>149</v>
      </c>
      <c r="D173">
        <v>5</v>
      </c>
      <c r="E173">
        <v>19.100000000000001</v>
      </c>
    </row>
    <row r="174" spans="2:5">
      <c r="B174">
        <v>1993</v>
      </c>
      <c r="C174" t="s">
        <v>149</v>
      </c>
      <c r="D174">
        <v>5</v>
      </c>
      <c r="E174">
        <v>9.9</v>
      </c>
    </row>
    <row r="175" spans="2:5">
      <c r="B175">
        <v>1994</v>
      </c>
      <c r="C175" t="s">
        <v>149</v>
      </c>
      <c r="D175">
        <v>5</v>
      </c>
      <c r="E175">
        <v>3.4</v>
      </c>
    </row>
    <row r="176" spans="2:5">
      <c r="B176">
        <v>1995</v>
      </c>
      <c r="C176" t="s">
        <v>149</v>
      </c>
      <c r="D176">
        <v>5</v>
      </c>
      <c r="E176">
        <v>10.199999999999999</v>
      </c>
    </row>
    <row r="177" spans="2:5">
      <c r="B177">
        <v>1996</v>
      </c>
      <c r="C177" t="s">
        <v>149</v>
      </c>
      <c r="D177">
        <v>5</v>
      </c>
      <c r="E177">
        <v>16.399999999999999</v>
      </c>
    </row>
    <row r="178" spans="2:5">
      <c r="B178">
        <v>1997</v>
      </c>
      <c r="C178" t="s">
        <v>149</v>
      </c>
      <c r="D178">
        <v>5</v>
      </c>
      <c r="E178">
        <v>90.1</v>
      </c>
    </row>
    <row r="179" spans="2:5">
      <c r="B179">
        <v>1998</v>
      </c>
      <c r="C179" t="s">
        <v>149</v>
      </c>
      <c r="D179">
        <v>5</v>
      </c>
      <c r="E179">
        <v>192.8</v>
      </c>
    </row>
    <row r="180" spans="2:5">
      <c r="B180">
        <v>1999</v>
      </c>
      <c r="C180" t="s">
        <v>149</v>
      </c>
      <c r="D180">
        <v>5</v>
      </c>
      <c r="E180">
        <v>96.8</v>
      </c>
    </row>
    <row r="181" spans="2:5">
      <c r="B181">
        <v>2000</v>
      </c>
      <c r="C181" t="s">
        <v>149</v>
      </c>
      <c r="D181">
        <v>5</v>
      </c>
      <c r="E181">
        <v>65.099999999999994</v>
      </c>
    </row>
    <row r="182" spans="2:5">
      <c r="B182">
        <v>2001</v>
      </c>
      <c r="C182" t="s">
        <v>149</v>
      </c>
      <c r="D182">
        <v>5</v>
      </c>
      <c r="E182">
        <v>96.8</v>
      </c>
    </row>
    <row r="183" spans="2:5">
      <c r="B183">
        <v>2002</v>
      </c>
      <c r="C183" t="s">
        <v>149</v>
      </c>
      <c r="D183">
        <v>5</v>
      </c>
      <c r="E183">
        <v>117.1</v>
      </c>
    </row>
    <row r="184" spans="2:5">
      <c r="B184">
        <v>2003</v>
      </c>
      <c r="C184" t="s">
        <v>149</v>
      </c>
      <c r="D184">
        <v>5</v>
      </c>
      <c r="E184">
        <v>506.9</v>
      </c>
    </row>
    <row r="185" spans="2:5">
      <c r="B185">
        <v>2004</v>
      </c>
      <c r="C185" t="s">
        <v>149</v>
      </c>
      <c r="D185">
        <v>5</v>
      </c>
      <c r="E185">
        <v>72</v>
      </c>
    </row>
    <row r="186" spans="2:5">
      <c r="B186">
        <v>2005</v>
      </c>
      <c r="C186" t="s">
        <v>149</v>
      </c>
      <c r="D186">
        <v>5</v>
      </c>
      <c r="E186">
        <v>84.8</v>
      </c>
    </row>
    <row r="187" spans="2:5">
      <c r="B187">
        <v>2006</v>
      </c>
      <c r="C187" t="s">
        <v>149</v>
      </c>
      <c r="D187">
        <v>5</v>
      </c>
      <c r="E187">
        <v>52.7</v>
      </c>
    </row>
    <row r="188" spans="2:5">
      <c r="B188">
        <v>2007</v>
      </c>
      <c r="C188" t="s">
        <v>149</v>
      </c>
      <c r="D188">
        <v>5</v>
      </c>
      <c r="E188">
        <v>11.4</v>
      </c>
    </row>
    <row r="189" spans="2:5">
      <c r="B189">
        <v>2008</v>
      </c>
      <c r="C189" t="s">
        <v>149</v>
      </c>
      <c r="D189">
        <v>5</v>
      </c>
      <c r="E189">
        <v>407.6</v>
      </c>
    </row>
    <row r="190" spans="2:5">
      <c r="B190">
        <v>2009</v>
      </c>
      <c r="C190" t="s">
        <v>149</v>
      </c>
      <c r="D190">
        <v>5</v>
      </c>
      <c r="E190">
        <v>15.1</v>
      </c>
    </row>
    <row r="191" spans="2:5">
      <c r="B191">
        <v>2010</v>
      </c>
      <c r="C191" t="s">
        <v>149</v>
      </c>
      <c r="D191">
        <v>5</v>
      </c>
      <c r="E191">
        <v>52.2</v>
      </c>
    </row>
    <row r="192" spans="2:5">
      <c r="B192">
        <v>2011</v>
      </c>
      <c r="C192" t="s">
        <v>149</v>
      </c>
      <c r="D192">
        <v>5</v>
      </c>
      <c r="E192">
        <v>50.9</v>
      </c>
    </row>
    <row r="193" spans="2:5">
      <c r="B193">
        <v>2012</v>
      </c>
      <c r="C193" t="s">
        <v>149</v>
      </c>
      <c r="D193">
        <v>5</v>
      </c>
      <c r="E193">
        <v>12.3</v>
      </c>
    </row>
    <row r="194" spans="2:5">
      <c r="B194">
        <v>2013</v>
      </c>
      <c r="C194" t="s">
        <v>149</v>
      </c>
      <c r="D194">
        <v>5</v>
      </c>
      <c r="E194">
        <v>25.9</v>
      </c>
    </row>
    <row r="195" spans="2:5">
      <c r="B195">
        <v>2014</v>
      </c>
      <c r="C195" t="s">
        <v>149</v>
      </c>
      <c r="D195">
        <v>5</v>
      </c>
      <c r="E195">
        <v>35.299999999999997</v>
      </c>
    </row>
    <row r="196" spans="2:5">
      <c r="B196">
        <v>1977</v>
      </c>
      <c r="C196" t="s">
        <v>149</v>
      </c>
      <c r="D196">
        <v>6</v>
      </c>
      <c r="E196">
        <v>189.3</v>
      </c>
    </row>
    <row r="197" spans="2:5">
      <c r="B197">
        <v>1978</v>
      </c>
      <c r="C197" t="s">
        <v>149</v>
      </c>
      <c r="D197">
        <v>6</v>
      </c>
      <c r="E197">
        <v>208.7</v>
      </c>
    </row>
    <row r="198" spans="2:5">
      <c r="B198">
        <v>1979</v>
      </c>
      <c r="C198" t="s">
        <v>149</v>
      </c>
      <c r="D198">
        <v>6</v>
      </c>
      <c r="E198">
        <v>99.1</v>
      </c>
    </row>
    <row r="199" spans="2:5">
      <c r="B199">
        <v>1980</v>
      </c>
      <c r="C199" t="s">
        <v>149</v>
      </c>
      <c r="D199">
        <v>6</v>
      </c>
      <c r="E199">
        <v>143.80000000000001</v>
      </c>
    </row>
    <row r="200" spans="2:5">
      <c r="B200">
        <v>1981</v>
      </c>
      <c r="C200" t="s">
        <v>149</v>
      </c>
      <c r="D200">
        <v>6</v>
      </c>
      <c r="E200">
        <v>545.1</v>
      </c>
    </row>
    <row r="201" spans="2:5">
      <c r="B201">
        <v>1982</v>
      </c>
      <c r="C201" t="s">
        <v>149</v>
      </c>
      <c r="D201">
        <v>6</v>
      </c>
      <c r="E201">
        <v>301</v>
      </c>
    </row>
    <row r="202" spans="2:5">
      <c r="B202">
        <v>1983</v>
      </c>
      <c r="C202" t="s">
        <v>149</v>
      </c>
      <c r="D202">
        <v>6</v>
      </c>
      <c r="E202">
        <v>148.6</v>
      </c>
    </row>
    <row r="203" spans="2:5">
      <c r="B203">
        <v>1984</v>
      </c>
      <c r="C203" t="s">
        <v>149</v>
      </c>
      <c r="D203">
        <v>6</v>
      </c>
      <c r="E203">
        <v>365</v>
      </c>
    </row>
    <row r="204" spans="2:5">
      <c r="B204">
        <v>1985</v>
      </c>
      <c r="C204" t="s">
        <v>149</v>
      </c>
      <c r="D204">
        <v>6</v>
      </c>
      <c r="E204">
        <v>152</v>
      </c>
    </row>
    <row r="205" spans="2:5">
      <c r="B205">
        <v>1986</v>
      </c>
      <c r="C205" t="s">
        <v>149</v>
      </c>
      <c r="D205">
        <v>6</v>
      </c>
      <c r="E205">
        <v>114</v>
      </c>
    </row>
    <row r="206" spans="2:5">
      <c r="B206">
        <v>1987</v>
      </c>
      <c r="C206" t="s">
        <v>149</v>
      </c>
      <c r="D206">
        <v>6</v>
      </c>
      <c r="E206">
        <v>34.4</v>
      </c>
    </row>
    <row r="207" spans="2:5">
      <c r="B207">
        <v>1988</v>
      </c>
      <c r="C207" t="s">
        <v>149</v>
      </c>
      <c r="D207">
        <v>6</v>
      </c>
      <c r="E207">
        <v>55.6</v>
      </c>
    </row>
    <row r="208" spans="2:5">
      <c r="B208">
        <v>1989</v>
      </c>
      <c r="C208" t="s">
        <v>149</v>
      </c>
      <c r="D208">
        <v>6</v>
      </c>
      <c r="E208">
        <v>24</v>
      </c>
    </row>
    <row r="209" spans="2:5">
      <c r="B209">
        <v>1990</v>
      </c>
      <c r="C209" t="s">
        <v>149</v>
      </c>
      <c r="D209">
        <v>6</v>
      </c>
      <c r="E209">
        <v>17.600000000000001</v>
      </c>
    </row>
    <row r="210" spans="2:5">
      <c r="B210">
        <v>1991</v>
      </c>
      <c r="C210" t="s">
        <v>149</v>
      </c>
      <c r="D210">
        <v>6</v>
      </c>
      <c r="E210">
        <v>27.9</v>
      </c>
    </row>
    <row r="211" spans="2:5">
      <c r="B211">
        <v>1992</v>
      </c>
      <c r="C211" t="s">
        <v>149</v>
      </c>
      <c r="D211">
        <v>6</v>
      </c>
      <c r="E211">
        <v>2.2000000000000002</v>
      </c>
    </row>
    <row r="212" spans="2:5">
      <c r="B212">
        <v>1993</v>
      </c>
      <c r="C212" t="s">
        <v>149</v>
      </c>
      <c r="D212">
        <v>6</v>
      </c>
      <c r="E212">
        <v>11</v>
      </c>
    </row>
    <row r="213" spans="2:5">
      <c r="B213">
        <v>1994</v>
      </c>
      <c r="C213" t="s">
        <v>149</v>
      </c>
      <c r="D213">
        <v>6</v>
      </c>
      <c r="E213">
        <v>9.1999999999999993</v>
      </c>
    </row>
    <row r="214" spans="2:5">
      <c r="B214">
        <v>1995</v>
      </c>
      <c r="C214" t="s">
        <v>149</v>
      </c>
      <c r="D214">
        <v>6</v>
      </c>
      <c r="E214">
        <v>6.3</v>
      </c>
    </row>
    <row r="215" spans="2:5">
      <c r="B215">
        <v>1996</v>
      </c>
      <c r="C215" t="s">
        <v>149</v>
      </c>
      <c r="D215">
        <v>6</v>
      </c>
      <c r="E215">
        <v>4.0999999999999996</v>
      </c>
    </row>
    <row r="216" spans="2:5">
      <c r="B216">
        <v>1997</v>
      </c>
      <c r="C216" t="s">
        <v>149</v>
      </c>
      <c r="D216">
        <v>6</v>
      </c>
      <c r="E216">
        <v>18.899999999999999</v>
      </c>
    </row>
    <row r="217" spans="2:5">
      <c r="B217">
        <v>1998</v>
      </c>
      <c r="C217" t="s">
        <v>149</v>
      </c>
      <c r="D217">
        <v>6</v>
      </c>
      <c r="E217">
        <v>52.7</v>
      </c>
    </row>
    <row r="218" spans="2:5">
      <c r="B218">
        <v>1999</v>
      </c>
      <c r="C218" t="s">
        <v>149</v>
      </c>
      <c r="D218">
        <v>6</v>
      </c>
      <c r="E218">
        <v>69.2</v>
      </c>
    </row>
    <row r="219" spans="2:5">
      <c r="B219">
        <v>2000</v>
      </c>
      <c r="C219" t="s">
        <v>149</v>
      </c>
      <c r="D219">
        <v>6</v>
      </c>
      <c r="E219">
        <v>128.5</v>
      </c>
    </row>
    <row r="220" spans="2:5">
      <c r="B220">
        <v>2001</v>
      </c>
      <c r="C220" t="s">
        <v>149</v>
      </c>
      <c r="D220">
        <v>6</v>
      </c>
      <c r="E220">
        <v>87.3</v>
      </c>
    </row>
    <row r="221" spans="2:5">
      <c r="B221">
        <v>2002</v>
      </c>
      <c r="C221" t="s">
        <v>149</v>
      </c>
      <c r="D221">
        <v>6</v>
      </c>
      <c r="E221">
        <v>110.4</v>
      </c>
    </row>
    <row r="222" spans="2:5">
      <c r="B222">
        <v>2003</v>
      </c>
      <c r="C222" t="s">
        <v>149</v>
      </c>
      <c r="D222">
        <v>6</v>
      </c>
      <c r="E222">
        <v>90.5</v>
      </c>
    </row>
    <row r="223" spans="2:5">
      <c r="B223">
        <v>2004</v>
      </c>
      <c r="C223" t="s">
        <v>149</v>
      </c>
      <c r="D223">
        <v>6</v>
      </c>
      <c r="E223">
        <v>512.70000000000005</v>
      </c>
    </row>
    <row r="224" spans="2:5">
      <c r="B224">
        <v>2005</v>
      </c>
      <c r="C224" t="s">
        <v>149</v>
      </c>
      <c r="D224">
        <v>6</v>
      </c>
      <c r="E224">
        <v>138.5</v>
      </c>
    </row>
    <row r="225" spans="2:5">
      <c r="B225">
        <v>2006</v>
      </c>
      <c r="C225" t="s">
        <v>149</v>
      </c>
      <c r="D225">
        <v>6</v>
      </c>
      <c r="E225">
        <v>71.7</v>
      </c>
    </row>
    <row r="226" spans="2:5">
      <c r="B226">
        <v>2007</v>
      </c>
      <c r="C226" t="s">
        <v>149</v>
      </c>
      <c r="D226">
        <v>6</v>
      </c>
      <c r="E226">
        <v>54.4</v>
      </c>
    </row>
    <row r="227" spans="2:5">
      <c r="B227">
        <v>2008</v>
      </c>
      <c r="C227" t="s">
        <v>149</v>
      </c>
      <c r="D227">
        <v>6</v>
      </c>
      <c r="E227">
        <v>5</v>
      </c>
    </row>
    <row r="228" spans="2:5">
      <c r="B228">
        <v>2009</v>
      </c>
      <c r="C228" t="s">
        <v>149</v>
      </c>
      <c r="D228">
        <v>6</v>
      </c>
      <c r="E228">
        <v>294.89999999999998</v>
      </c>
    </row>
    <row r="229" spans="2:5">
      <c r="B229">
        <v>2010</v>
      </c>
      <c r="C229" t="s">
        <v>149</v>
      </c>
      <c r="D229">
        <v>6</v>
      </c>
      <c r="E229">
        <v>19.100000000000001</v>
      </c>
    </row>
    <row r="230" spans="2:5">
      <c r="B230">
        <v>2011</v>
      </c>
      <c r="C230" t="s">
        <v>149</v>
      </c>
      <c r="D230">
        <v>6</v>
      </c>
      <c r="E230">
        <v>47.4</v>
      </c>
    </row>
    <row r="231" spans="2:5">
      <c r="B231">
        <v>2012</v>
      </c>
      <c r="C231" t="s">
        <v>149</v>
      </c>
      <c r="D231">
        <v>6</v>
      </c>
      <c r="E231">
        <v>67.2</v>
      </c>
    </row>
    <row r="232" spans="2:5">
      <c r="B232">
        <v>2013</v>
      </c>
      <c r="C232" t="s">
        <v>149</v>
      </c>
      <c r="D232">
        <v>6</v>
      </c>
      <c r="E232">
        <v>10.7</v>
      </c>
    </row>
    <row r="233" spans="2:5">
      <c r="B233">
        <v>2014</v>
      </c>
      <c r="C233" t="s">
        <v>149</v>
      </c>
      <c r="D233">
        <v>6</v>
      </c>
      <c r="E233">
        <v>13.5</v>
      </c>
    </row>
    <row r="234" spans="2:5">
      <c r="B234">
        <v>1977</v>
      </c>
      <c r="C234" t="s">
        <v>149</v>
      </c>
      <c r="D234">
        <v>7</v>
      </c>
      <c r="E234">
        <v>0</v>
      </c>
    </row>
    <row r="235" spans="2:5">
      <c r="B235">
        <v>1978</v>
      </c>
      <c r="C235" t="s">
        <v>149</v>
      </c>
      <c r="D235">
        <v>7</v>
      </c>
      <c r="E235">
        <v>10.6</v>
      </c>
    </row>
    <row r="236" spans="2:5">
      <c r="B236">
        <v>1979</v>
      </c>
      <c r="C236" t="s">
        <v>149</v>
      </c>
      <c r="D236">
        <v>7</v>
      </c>
      <c r="E236">
        <v>45.3</v>
      </c>
    </row>
    <row r="237" spans="2:5">
      <c r="B237">
        <v>1980</v>
      </c>
      <c r="C237" t="s">
        <v>149</v>
      </c>
      <c r="D237">
        <v>7</v>
      </c>
      <c r="E237">
        <v>95.6</v>
      </c>
    </row>
    <row r="238" spans="2:5">
      <c r="B238">
        <v>1981</v>
      </c>
      <c r="C238" t="s">
        <v>149</v>
      </c>
      <c r="D238">
        <v>7</v>
      </c>
      <c r="E238">
        <v>92.2</v>
      </c>
    </row>
    <row r="239" spans="2:5">
      <c r="B239">
        <v>1982</v>
      </c>
      <c r="C239" t="s">
        <v>149</v>
      </c>
      <c r="D239">
        <v>7</v>
      </c>
      <c r="E239">
        <v>477.5</v>
      </c>
    </row>
    <row r="240" spans="2:5">
      <c r="B240">
        <v>1983</v>
      </c>
      <c r="C240" t="s">
        <v>149</v>
      </c>
      <c r="D240">
        <v>7</v>
      </c>
      <c r="E240">
        <v>253</v>
      </c>
    </row>
    <row r="241" spans="2:5">
      <c r="B241">
        <v>1984</v>
      </c>
      <c r="C241" t="s">
        <v>149</v>
      </c>
      <c r="D241">
        <v>7</v>
      </c>
      <c r="E241">
        <v>62.2</v>
      </c>
    </row>
    <row r="242" spans="2:5">
      <c r="B242">
        <v>1985</v>
      </c>
      <c r="C242" t="s">
        <v>149</v>
      </c>
      <c r="D242">
        <v>7</v>
      </c>
      <c r="E242">
        <v>242</v>
      </c>
    </row>
    <row r="243" spans="2:5">
      <c r="B243">
        <v>1986</v>
      </c>
      <c r="C243" t="s">
        <v>149</v>
      </c>
      <c r="D243">
        <v>7</v>
      </c>
      <c r="E243">
        <v>86.4</v>
      </c>
    </row>
    <row r="244" spans="2:5">
      <c r="B244">
        <v>1987</v>
      </c>
      <c r="C244" t="s">
        <v>149</v>
      </c>
      <c r="D244">
        <v>7</v>
      </c>
      <c r="E244">
        <v>56.9</v>
      </c>
    </row>
    <row r="245" spans="2:5">
      <c r="B245">
        <v>1988</v>
      </c>
      <c r="C245" t="s">
        <v>149</v>
      </c>
      <c r="D245">
        <v>7</v>
      </c>
      <c r="E245">
        <v>7.6</v>
      </c>
    </row>
    <row r="246" spans="2:5">
      <c r="B246">
        <v>1989</v>
      </c>
      <c r="C246" t="s">
        <v>149</v>
      </c>
      <c r="D246">
        <v>7</v>
      </c>
      <c r="E246">
        <v>15</v>
      </c>
    </row>
    <row r="247" spans="2:5">
      <c r="B247">
        <v>1990</v>
      </c>
      <c r="C247" t="s">
        <v>149</v>
      </c>
      <c r="D247">
        <v>7</v>
      </c>
      <c r="E247">
        <v>27.5</v>
      </c>
    </row>
    <row r="248" spans="2:5">
      <c r="B248">
        <v>1991</v>
      </c>
      <c r="C248" t="s">
        <v>149</v>
      </c>
      <c r="D248">
        <v>7</v>
      </c>
      <c r="E248">
        <v>12.6</v>
      </c>
    </row>
    <row r="249" spans="2:5">
      <c r="B249">
        <v>1992</v>
      </c>
      <c r="C249" t="s">
        <v>149</v>
      </c>
      <c r="D249">
        <v>7</v>
      </c>
      <c r="E249">
        <v>1.1000000000000001</v>
      </c>
    </row>
    <row r="250" spans="2:5">
      <c r="B250">
        <v>1993</v>
      </c>
      <c r="C250" t="s">
        <v>149</v>
      </c>
      <c r="D250">
        <v>7</v>
      </c>
      <c r="E250">
        <v>4.5999999999999996</v>
      </c>
    </row>
    <row r="251" spans="2:5">
      <c r="B251">
        <v>1994</v>
      </c>
      <c r="C251" t="s">
        <v>149</v>
      </c>
      <c r="D251">
        <v>7</v>
      </c>
      <c r="E251">
        <v>5.7</v>
      </c>
    </row>
    <row r="252" spans="2:5">
      <c r="B252">
        <v>1995</v>
      </c>
      <c r="C252" t="s">
        <v>149</v>
      </c>
      <c r="D252">
        <v>7</v>
      </c>
      <c r="E252">
        <v>4.7</v>
      </c>
    </row>
    <row r="253" spans="2:5">
      <c r="B253">
        <v>1996</v>
      </c>
      <c r="C253" t="s">
        <v>149</v>
      </c>
      <c r="D253">
        <v>7</v>
      </c>
      <c r="E253">
        <v>7.1</v>
      </c>
    </row>
    <row r="254" spans="2:5">
      <c r="B254">
        <v>1997</v>
      </c>
      <c r="C254" t="s">
        <v>149</v>
      </c>
      <c r="D254">
        <v>7</v>
      </c>
      <c r="E254">
        <v>6.9</v>
      </c>
    </row>
    <row r="255" spans="2:5">
      <c r="B255">
        <v>1998</v>
      </c>
      <c r="C255" t="s">
        <v>149</v>
      </c>
      <c r="D255">
        <v>7</v>
      </c>
      <c r="E255">
        <v>17.399999999999999</v>
      </c>
    </row>
    <row r="256" spans="2:5">
      <c r="B256">
        <v>1999</v>
      </c>
      <c r="C256" t="s">
        <v>149</v>
      </c>
      <c r="D256">
        <v>7</v>
      </c>
      <c r="E256">
        <v>38.5</v>
      </c>
    </row>
    <row r="257" spans="2:5">
      <c r="B257">
        <v>2000</v>
      </c>
      <c r="C257" t="s">
        <v>149</v>
      </c>
      <c r="D257">
        <v>7</v>
      </c>
      <c r="E257">
        <v>72.099999999999994</v>
      </c>
    </row>
    <row r="258" spans="2:5">
      <c r="B258">
        <v>2001</v>
      </c>
      <c r="C258" t="s">
        <v>149</v>
      </c>
      <c r="D258">
        <v>7</v>
      </c>
      <c r="E258">
        <v>80.7</v>
      </c>
    </row>
    <row r="259" spans="2:5">
      <c r="B259">
        <v>2002</v>
      </c>
      <c r="C259" t="s">
        <v>149</v>
      </c>
      <c r="D259">
        <v>7</v>
      </c>
      <c r="E259">
        <v>32.1</v>
      </c>
    </row>
    <row r="260" spans="2:5">
      <c r="B260">
        <v>2003</v>
      </c>
      <c r="C260" t="s">
        <v>149</v>
      </c>
      <c r="D260">
        <v>7</v>
      </c>
      <c r="E260">
        <v>63</v>
      </c>
    </row>
    <row r="261" spans="2:5">
      <c r="B261">
        <v>2004</v>
      </c>
      <c r="C261" t="s">
        <v>149</v>
      </c>
      <c r="D261">
        <v>7</v>
      </c>
      <c r="E261">
        <v>59.7</v>
      </c>
    </row>
    <row r="262" spans="2:5">
      <c r="B262">
        <v>2005</v>
      </c>
      <c r="C262" t="s">
        <v>149</v>
      </c>
      <c r="D262">
        <v>7</v>
      </c>
      <c r="E262">
        <v>534.9</v>
      </c>
    </row>
    <row r="263" spans="2:5">
      <c r="B263">
        <v>2006</v>
      </c>
      <c r="C263" t="s">
        <v>149</v>
      </c>
      <c r="D263">
        <v>7</v>
      </c>
      <c r="E263">
        <v>83.5</v>
      </c>
    </row>
    <row r="264" spans="2:5">
      <c r="B264">
        <v>2007</v>
      </c>
      <c r="C264" t="s">
        <v>149</v>
      </c>
      <c r="D264">
        <v>7</v>
      </c>
      <c r="E264">
        <v>43.2</v>
      </c>
    </row>
    <row r="265" spans="2:5">
      <c r="B265">
        <v>2008</v>
      </c>
      <c r="C265" t="s">
        <v>149</v>
      </c>
      <c r="D265">
        <v>7</v>
      </c>
      <c r="E265">
        <v>42.2</v>
      </c>
    </row>
    <row r="266" spans="2:5">
      <c r="B266">
        <v>2009</v>
      </c>
      <c r="C266" t="s">
        <v>149</v>
      </c>
      <c r="D266">
        <v>7</v>
      </c>
      <c r="E266">
        <v>5.3</v>
      </c>
    </row>
    <row r="267" spans="2:5">
      <c r="B267">
        <v>2010</v>
      </c>
      <c r="C267" t="s">
        <v>149</v>
      </c>
      <c r="D267">
        <v>7</v>
      </c>
      <c r="E267">
        <v>294.3</v>
      </c>
    </row>
    <row r="268" spans="2:5">
      <c r="B268">
        <v>2011</v>
      </c>
      <c r="C268" t="s">
        <v>149</v>
      </c>
      <c r="D268">
        <v>7</v>
      </c>
      <c r="E268">
        <v>16.3</v>
      </c>
    </row>
    <row r="269" spans="2:5">
      <c r="B269">
        <v>2012</v>
      </c>
      <c r="C269" t="s">
        <v>149</v>
      </c>
      <c r="D269">
        <v>7</v>
      </c>
      <c r="E269">
        <v>37.799999999999997</v>
      </c>
    </row>
    <row r="270" spans="2:5">
      <c r="B270">
        <v>2013</v>
      </c>
      <c r="C270" t="s">
        <v>149</v>
      </c>
      <c r="D270">
        <v>7</v>
      </c>
      <c r="E270">
        <v>57.4</v>
      </c>
    </row>
    <row r="271" spans="2:5">
      <c r="B271">
        <v>2014</v>
      </c>
      <c r="C271" t="s">
        <v>149</v>
      </c>
      <c r="D271">
        <v>7</v>
      </c>
      <c r="E271">
        <v>5</v>
      </c>
    </row>
    <row r="272" spans="2:5">
      <c r="B272">
        <v>1977</v>
      </c>
      <c r="C272" t="s">
        <v>149</v>
      </c>
      <c r="D272">
        <v>8</v>
      </c>
      <c r="E272">
        <v>0</v>
      </c>
    </row>
    <row r="273" spans="2:5">
      <c r="B273">
        <v>1978</v>
      </c>
      <c r="C273" t="s">
        <v>149</v>
      </c>
      <c r="D273">
        <v>8</v>
      </c>
      <c r="E273">
        <v>0</v>
      </c>
    </row>
    <row r="274" spans="2:5">
      <c r="B274">
        <v>1979</v>
      </c>
      <c r="C274" t="s">
        <v>149</v>
      </c>
      <c r="D274">
        <v>8</v>
      </c>
      <c r="E274">
        <v>10.9</v>
      </c>
    </row>
    <row r="275" spans="2:5">
      <c r="B275">
        <v>1980</v>
      </c>
      <c r="C275" t="s">
        <v>149</v>
      </c>
      <c r="D275">
        <v>8</v>
      </c>
      <c r="E275">
        <v>27.8</v>
      </c>
    </row>
    <row r="276" spans="2:5">
      <c r="B276">
        <v>1981</v>
      </c>
      <c r="C276" t="s">
        <v>149</v>
      </c>
      <c r="D276">
        <v>8</v>
      </c>
      <c r="E276">
        <v>117.4</v>
      </c>
    </row>
    <row r="277" spans="2:5">
      <c r="B277">
        <v>1982</v>
      </c>
      <c r="C277" t="s">
        <v>149</v>
      </c>
      <c r="D277">
        <v>8</v>
      </c>
      <c r="E277">
        <v>107.4</v>
      </c>
    </row>
    <row r="278" spans="2:5">
      <c r="B278">
        <v>1983</v>
      </c>
      <c r="C278" t="s">
        <v>149</v>
      </c>
      <c r="D278">
        <v>8</v>
      </c>
      <c r="E278">
        <v>348.1</v>
      </c>
    </row>
    <row r="279" spans="2:5">
      <c r="B279">
        <v>1984</v>
      </c>
      <c r="C279" t="s">
        <v>149</v>
      </c>
      <c r="D279">
        <v>8</v>
      </c>
      <c r="E279">
        <v>64.8</v>
      </c>
    </row>
    <row r="280" spans="2:5">
      <c r="B280">
        <v>1985</v>
      </c>
      <c r="C280" t="s">
        <v>149</v>
      </c>
      <c r="D280">
        <v>8</v>
      </c>
      <c r="E280">
        <v>47.4</v>
      </c>
    </row>
    <row r="281" spans="2:5">
      <c r="B281">
        <v>1986</v>
      </c>
      <c r="C281" t="s">
        <v>149</v>
      </c>
      <c r="D281">
        <v>8</v>
      </c>
      <c r="E281">
        <v>102.5</v>
      </c>
    </row>
    <row r="282" spans="2:5">
      <c r="B282">
        <v>1987</v>
      </c>
      <c r="C282" t="s">
        <v>149</v>
      </c>
      <c r="D282">
        <v>8</v>
      </c>
      <c r="E282">
        <v>33.799999999999997</v>
      </c>
    </row>
    <row r="283" spans="2:5">
      <c r="B283">
        <v>1988</v>
      </c>
      <c r="C283" t="s">
        <v>149</v>
      </c>
      <c r="D283">
        <v>8</v>
      </c>
      <c r="E283">
        <v>15</v>
      </c>
    </row>
    <row r="284" spans="2:5">
      <c r="B284">
        <v>1989</v>
      </c>
      <c r="C284" t="s">
        <v>149</v>
      </c>
      <c r="D284">
        <v>8</v>
      </c>
      <c r="E284">
        <v>0.8</v>
      </c>
    </row>
    <row r="285" spans="2:5">
      <c r="B285">
        <v>1990</v>
      </c>
      <c r="C285" t="s">
        <v>149</v>
      </c>
      <c r="D285">
        <v>8</v>
      </c>
      <c r="E285">
        <v>4.0999999999999996</v>
      </c>
    </row>
    <row r="286" spans="2:5">
      <c r="B286">
        <v>1991</v>
      </c>
      <c r="C286" t="s">
        <v>149</v>
      </c>
      <c r="D286">
        <v>8</v>
      </c>
      <c r="E286">
        <v>5.8</v>
      </c>
    </row>
    <row r="287" spans="2:5">
      <c r="B287">
        <v>1992</v>
      </c>
      <c r="C287" t="s">
        <v>149</v>
      </c>
      <c r="D287">
        <v>8</v>
      </c>
      <c r="E287">
        <v>0</v>
      </c>
    </row>
    <row r="288" spans="2:5">
      <c r="B288">
        <v>1993</v>
      </c>
      <c r="C288" t="s">
        <v>149</v>
      </c>
      <c r="D288">
        <v>8</v>
      </c>
      <c r="E288">
        <v>1.7</v>
      </c>
    </row>
    <row r="289" spans="2:5">
      <c r="B289">
        <v>1994</v>
      </c>
      <c r="C289" t="s">
        <v>149</v>
      </c>
      <c r="D289">
        <v>8</v>
      </c>
      <c r="E289">
        <v>1.7</v>
      </c>
    </row>
    <row r="290" spans="2:5">
      <c r="B290">
        <v>1995</v>
      </c>
      <c r="C290" t="s">
        <v>149</v>
      </c>
      <c r="D290">
        <v>8</v>
      </c>
      <c r="E290">
        <v>4.3</v>
      </c>
    </row>
    <row r="291" spans="2:5">
      <c r="B291">
        <v>1996</v>
      </c>
      <c r="C291" t="s">
        <v>149</v>
      </c>
      <c r="D291">
        <v>8</v>
      </c>
      <c r="E291">
        <v>5.6</v>
      </c>
    </row>
    <row r="292" spans="2:5">
      <c r="B292">
        <v>1997</v>
      </c>
      <c r="C292" t="s">
        <v>149</v>
      </c>
      <c r="D292">
        <v>8</v>
      </c>
      <c r="E292">
        <v>2.8</v>
      </c>
    </row>
    <row r="293" spans="2:5">
      <c r="B293">
        <v>1998</v>
      </c>
      <c r="C293" t="s">
        <v>149</v>
      </c>
      <c r="D293">
        <v>8</v>
      </c>
      <c r="E293">
        <v>8.6</v>
      </c>
    </row>
    <row r="294" spans="2:5">
      <c r="B294">
        <v>1999</v>
      </c>
      <c r="C294" t="s">
        <v>149</v>
      </c>
      <c r="D294">
        <v>8</v>
      </c>
      <c r="E294">
        <v>7.1</v>
      </c>
    </row>
    <row r="295" spans="2:5">
      <c r="B295">
        <v>2000</v>
      </c>
      <c r="C295" t="s">
        <v>149</v>
      </c>
      <c r="D295">
        <v>8</v>
      </c>
      <c r="E295">
        <v>31.8</v>
      </c>
    </row>
    <row r="296" spans="2:5">
      <c r="B296">
        <v>2001</v>
      </c>
      <c r="C296" t="s">
        <v>149</v>
      </c>
      <c r="D296">
        <v>8</v>
      </c>
      <c r="E296">
        <v>40.4</v>
      </c>
    </row>
    <row r="297" spans="2:5">
      <c r="B297">
        <v>2002</v>
      </c>
      <c r="C297" t="s">
        <v>149</v>
      </c>
      <c r="D297">
        <v>8</v>
      </c>
      <c r="E297">
        <v>70.400000000000006</v>
      </c>
    </row>
    <row r="298" spans="2:5">
      <c r="B298">
        <v>2003</v>
      </c>
      <c r="C298" t="s">
        <v>149</v>
      </c>
      <c r="D298">
        <v>8</v>
      </c>
      <c r="E298">
        <v>21.6</v>
      </c>
    </row>
    <row r="299" spans="2:5">
      <c r="B299">
        <v>2004</v>
      </c>
      <c r="C299" t="s">
        <v>149</v>
      </c>
      <c r="D299">
        <v>8</v>
      </c>
      <c r="E299">
        <v>34</v>
      </c>
    </row>
    <row r="300" spans="2:5">
      <c r="B300">
        <v>2005</v>
      </c>
      <c r="C300" t="s">
        <v>149</v>
      </c>
      <c r="D300">
        <v>8</v>
      </c>
      <c r="E300">
        <v>53.7</v>
      </c>
    </row>
    <row r="301" spans="2:5">
      <c r="B301">
        <v>2006</v>
      </c>
      <c r="C301" t="s">
        <v>149</v>
      </c>
      <c r="D301">
        <v>8</v>
      </c>
      <c r="E301">
        <v>366.7</v>
      </c>
    </row>
    <row r="302" spans="2:5">
      <c r="B302">
        <v>2007</v>
      </c>
      <c r="C302" t="s">
        <v>149</v>
      </c>
      <c r="D302">
        <v>8</v>
      </c>
      <c r="E302">
        <v>87.9</v>
      </c>
    </row>
    <row r="303" spans="2:5">
      <c r="B303">
        <v>2008</v>
      </c>
      <c r="C303" t="s">
        <v>149</v>
      </c>
      <c r="D303">
        <v>8</v>
      </c>
      <c r="E303">
        <v>29.6</v>
      </c>
    </row>
    <row r="304" spans="2:5">
      <c r="B304">
        <v>2009</v>
      </c>
      <c r="C304" t="s">
        <v>149</v>
      </c>
      <c r="D304">
        <v>8</v>
      </c>
      <c r="E304">
        <v>32</v>
      </c>
    </row>
    <row r="305" spans="2:5">
      <c r="B305">
        <v>2010</v>
      </c>
      <c r="C305" t="s">
        <v>149</v>
      </c>
      <c r="D305">
        <v>8</v>
      </c>
      <c r="E305">
        <v>3.5</v>
      </c>
    </row>
    <row r="306" spans="2:5">
      <c r="B306">
        <v>2011</v>
      </c>
      <c r="C306" t="s">
        <v>149</v>
      </c>
      <c r="D306">
        <v>8</v>
      </c>
      <c r="E306">
        <v>181</v>
      </c>
    </row>
    <row r="307" spans="2:5">
      <c r="B307">
        <v>2012</v>
      </c>
      <c r="C307" t="s">
        <v>149</v>
      </c>
      <c r="D307">
        <v>8</v>
      </c>
      <c r="E307">
        <v>13.8</v>
      </c>
    </row>
    <row r="308" spans="2:5">
      <c r="B308">
        <v>2013</v>
      </c>
      <c r="C308" t="s">
        <v>149</v>
      </c>
      <c r="D308">
        <v>8</v>
      </c>
      <c r="E308">
        <v>30.5</v>
      </c>
    </row>
    <row r="309" spans="2:5">
      <c r="B309">
        <v>2014</v>
      </c>
      <c r="C309" t="s">
        <v>149</v>
      </c>
      <c r="D309">
        <v>8</v>
      </c>
      <c r="E309">
        <v>30.8</v>
      </c>
    </row>
    <row r="310" spans="2:5">
      <c r="B310">
        <v>1977</v>
      </c>
      <c r="C310" t="s">
        <v>149</v>
      </c>
      <c r="D310">
        <v>9</v>
      </c>
      <c r="E310">
        <v>2.4</v>
      </c>
    </row>
    <row r="311" spans="2:5">
      <c r="B311">
        <v>1978</v>
      </c>
      <c r="C311" t="s">
        <v>149</v>
      </c>
      <c r="D311">
        <v>9</v>
      </c>
      <c r="E311">
        <v>5.3</v>
      </c>
    </row>
    <row r="312" spans="2:5">
      <c r="B312">
        <v>1979</v>
      </c>
      <c r="C312" t="s">
        <v>149</v>
      </c>
      <c r="D312">
        <v>9</v>
      </c>
      <c r="E312">
        <v>0</v>
      </c>
    </row>
    <row r="313" spans="2:5">
      <c r="B313">
        <v>1980</v>
      </c>
      <c r="C313" t="s">
        <v>149</v>
      </c>
      <c r="D313">
        <v>9</v>
      </c>
      <c r="E313">
        <v>25.8</v>
      </c>
    </row>
    <row r="314" spans="2:5">
      <c r="B314">
        <v>1981</v>
      </c>
      <c r="C314" t="s">
        <v>149</v>
      </c>
      <c r="D314">
        <v>9</v>
      </c>
      <c r="E314">
        <v>27.1</v>
      </c>
    </row>
    <row r="315" spans="2:5">
      <c r="B315">
        <v>1982</v>
      </c>
      <c r="C315" t="s">
        <v>149</v>
      </c>
      <c r="D315">
        <v>9</v>
      </c>
      <c r="E315">
        <v>75.900000000000006</v>
      </c>
    </row>
    <row r="316" spans="2:5">
      <c r="B316">
        <v>1983</v>
      </c>
      <c r="C316" t="s">
        <v>149</v>
      </c>
      <c r="D316">
        <v>9</v>
      </c>
      <c r="E316">
        <v>115.7</v>
      </c>
    </row>
    <row r="317" spans="2:5">
      <c r="B317">
        <v>1984</v>
      </c>
      <c r="C317" t="s">
        <v>149</v>
      </c>
      <c r="D317">
        <v>9</v>
      </c>
      <c r="E317">
        <v>147.6</v>
      </c>
    </row>
    <row r="318" spans="2:5">
      <c r="B318">
        <v>1985</v>
      </c>
      <c r="C318" t="s">
        <v>149</v>
      </c>
      <c r="D318">
        <v>9</v>
      </c>
      <c r="E318">
        <v>54.6</v>
      </c>
    </row>
    <row r="319" spans="2:5">
      <c r="B319">
        <v>1986</v>
      </c>
      <c r="C319" t="s">
        <v>149</v>
      </c>
      <c r="D319">
        <v>9</v>
      </c>
      <c r="E319">
        <v>14.7</v>
      </c>
    </row>
    <row r="320" spans="2:5">
      <c r="B320">
        <v>1987</v>
      </c>
      <c r="C320" t="s">
        <v>149</v>
      </c>
      <c r="D320">
        <v>9</v>
      </c>
      <c r="E320">
        <v>16.5</v>
      </c>
    </row>
    <row r="321" spans="2:5">
      <c r="B321">
        <v>1988</v>
      </c>
      <c r="C321" t="s">
        <v>149</v>
      </c>
      <c r="D321">
        <v>9</v>
      </c>
      <c r="E321">
        <v>4.0999999999999996</v>
      </c>
    </row>
    <row r="322" spans="2:5">
      <c r="B322">
        <v>1989</v>
      </c>
      <c r="C322" t="s">
        <v>149</v>
      </c>
      <c r="D322">
        <v>9</v>
      </c>
      <c r="E322">
        <v>0.9</v>
      </c>
    </row>
    <row r="323" spans="2:5">
      <c r="B323">
        <v>1990</v>
      </c>
      <c r="C323" t="s">
        <v>149</v>
      </c>
      <c r="D323">
        <v>9</v>
      </c>
      <c r="E323">
        <v>0</v>
      </c>
    </row>
    <row r="324" spans="2:5">
      <c r="B324">
        <v>1991</v>
      </c>
      <c r="C324" t="s">
        <v>149</v>
      </c>
      <c r="D324">
        <v>9</v>
      </c>
      <c r="E324">
        <v>3.1</v>
      </c>
    </row>
    <row r="325" spans="2:5">
      <c r="B325">
        <v>1992</v>
      </c>
      <c r="C325" t="s">
        <v>149</v>
      </c>
      <c r="D325">
        <v>9</v>
      </c>
      <c r="E325">
        <v>1.9</v>
      </c>
    </row>
    <row r="326" spans="2:5">
      <c r="B326">
        <v>1993</v>
      </c>
      <c r="C326" t="s">
        <v>149</v>
      </c>
      <c r="D326">
        <v>9</v>
      </c>
      <c r="E326">
        <v>1.2</v>
      </c>
    </row>
    <row r="327" spans="2:5">
      <c r="B327">
        <v>1994</v>
      </c>
      <c r="C327" t="s">
        <v>149</v>
      </c>
      <c r="D327">
        <v>9</v>
      </c>
      <c r="E327">
        <v>0.7</v>
      </c>
    </row>
    <row r="328" spans="2:5">
      <c r="B328">
        <v>1995</v>
      </c>
      <c r="C328" t="s">
        <v>149</v>
      </c>
      <c r="D328">
        <v>9</v>
      </c>
      <c r="E328">
        <v>3</v>
      </c>
    </row>
    <row r="329" spans="2:5">
      <c r="B329">
        <v>1996</v>
      </c>
      <c r="C329" t="s">
        <v>149</v>
      </c>
      <c r="D329">
        <v>9</v>
      </c>
      <c r="E329">
        <v>1.2</v>
      </c>
    </row>
    <row r="330" spans="2:5">
      <c r="B330">
        <v>1997</v>
      </c>
      <c r="C330" t="s">
        <v>149</v>
      </c>
      <c r="D330">
        <v>9</v>
      </c>
      <c r="E330">
        <v>2.2999999999999998</v>
      </c>
    </row>
    <row r="331" spans="2:5">
      <c r="B331">
        <v>1998</v>
      </c>
      <c r="C331" t="s">
        <v>149</v>
      </c>
      <c r="D331">
        <v>9</v>
      </c>
      <c r="E331">
        <v>7.6</v>
      </c>
    </row>
    <row r="332" spans="2:5">
      <c r="B332">
        <v>1999</v>
      </c>
      <c r="C332" t="s">
        <v>149</v>
      </c>
      <c r="D332">
        <v>9</v>
      </c>
      <c r="E332">
        <v>5.9</v>
      </c>
    </row>
    <row r="333" spans="2:5">
      <c r="B333">
        <v>2000</v>
      </c>
      <c r="C333" t="s">
        <v>149</v>
      </c>
      <c r="D333">
        <v>9</v>
      </c>
      <c r="E333">
        <v>25.7</v>
      </c>
    </row>
    <row r="334" spans="2:5">
      <c r="B334">
        <v>2001</v>
      </c>
      <c r="C334" t="s">
        <v>149</v>
      </c>
      <c r="D334">
        <v>9</v>
      </c>
      <c r="E334">
        <v>24.1</v>
      </c>
    </row>
    <row r="335" spans="2:5">
      <c r="B335">
        <v>2002</v>
      </c>
      <c r="C335" t="s">
        <v>149</v>
      </c>
      <c r="D335">
        <v>9</v>
      </c>
      <c r="E335">
        <v>68</v>
      </c>
    </row>
    <row r="336" spans="2:5">
      <c r="B336">
        <v>2003</v>
      </c>
      <c r="C336" t="s">
        <v>149</v>
      </c>
      <c r="D336">
        <v>9</v>
      </c>
      <c r="E336">
        <v>70.3</v>
      </c>
    </row>
    <row r="337" spans="2:5">
      <c r="B337">
        <v>2004</v>
      </c>
      <c r="C337" t="s">
        <v>149</v>
      </c>
      <c r="D337">
        <v>9</v>
      </c>
      <c r="E337">
        <v>51.1</v>
      </c>
    </row>
    <row r="338" spans="2:5">
      <c r="B338">
        <v>2005</v>
      </c>
      <c r="C338" t="s">
        <v>149</v>
      </c>
      <c r="D338">
        <v>9</v>
      </c>
      <c r="E338">
        <v>71.8</v>
      </c>
    </row>
    <row r="339" spans="2:5">
      <c r="B339">
        <v>2006</v>
      </c>
      <c r="C339" t="s">
        <v>149</v>
      </c>
      <c r="D339">
        <v>9</v>
      </c>
      <c r="E339">
        <v>61.3</v>
      </c>
    </row>
    <row r="340" spans="2:5">
      <c r="B340">
        <v>2007</v>
      </c>
      <c r="C340" t="s">
        <v>149</v>
      </c>
      <c r="D340">
        <v>9</v>
      </c>
      <c r="E340">
        <v>371.1</v>
      </c>
    </row>
    <row r="341" spans="2:5">
      <c r="B341">
        <v>2008</v>
      </c>
      <c r="C341" t="s">
        <v>149</v>
      </c>
      <c r="D341">
        <v>9</v>
      </c>
      <c r="E341">
        <v>225.3</v>
      </c>
    </row>
    <row r="342" spans="2:5">
      <c r="B342">
        <v>2009</v>
      </c>
      <c r="C342" t="s">
        <v>149</v>
      </c>
      <c r="D342">
        <v>9</v>
      </c>
      <c r="E342">
        <v>146.80000000000001</v>
      </c>
    </row>
    <row r="343" spans="2:5">
      <c r="B343">
        <v>2010</v>
      </c>
      <c r="C343" t="s">
        <v>149</v>
      </c>
      <c r="D343">
        <v>9</v>
      </c>
      <c r="E343">
        <v>134.19999999999999</v>
      </c>
    </row>
    <row r="344" spans="2:5">
      <c r="B344">
        <v>2011</v>
      </c>
      <c r="C344" t="s">
        <v>149</v>
      </c>
      <c r="D344">
        <v>9</v>
      </c>
      <c r="E344">
        <v>93.3</v>
      </c>
    </row>
    <row r="345" spans="2:5">
      <c r="B345">
        <v>2012</v>
      </c>
      <c r="C345" t="s">
        <v>149</v>
      </c>
      <c r="D345">
        <v>9</v>
      </c>
      <c r="E345">
        <v>204.4</v>
      </c>
    </row>
    <row r="346" spans="2:5">
      <c r="B346">
        <v>2013</v>
      </c>
      <c r="C346" t="s">
        <v>149</v>
      </c>
      <c r="D346">
        <v>9</v>
      </c>
      <c r="E346">
        <v>97.6</v>
      </c>
    </row>
    <row r="347" spans="2:5">
      <c r="B347">
        <v>2014</v>
      </c>
      <c r="C347" t="s">
        <v>149</v>
      </c>
      <c r="D347">
        <v>9</v>
      </c>
      <c r="E347">
        <v>53.8</v>
      </c>
    </row>
  </sheetData>
  <sortState ref="Q84:AC158">
    <sortCondition ref="Q84:Q1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H410"/>
  <sheetViews>
    <sheetView showRuler="0" topLeftCell="H1" workbookViewId="0">
      <selection activeCell="J4" sqref="J4"/>
    </sheetView>
  </sheetViews>
  <sheetFormatPr baseColWidth="10" defaultRowHeight="15" x14ac:dyDescent="0"/>
  <sheetData>
    <row r="1" spans="2:86" ht="21">
      <c r="G1" s="11"/>
      <c r="H1" s="11"/>
    </row>
    <row r="2" spans="2:86" ht="21">
      <c r="G2" s="11"/>
      <c r="H2" s="11"/>
    </row>
    <row r="3" spans="2:86" ht="21">
      <c r="G3" s="11"/>
      <c r="H3" s="11"/>
    </row>
    <row r="4" spans="2:86" ht="21">
      <c r="G4" s="11"/>
      <c r="H4" s="11"/>
      <c r="R4" t="s">
        <v>93</v>
      </c>
      <c r="AC4" t="s">
        <v>94</v>
      </c>
      <c r="BM4" t="s">
        <v>93</v>
      </c>
    </row>
    <row r="5" spans="2:86" ht="21">
      <c r="B5" t="s">
        <v>10</v>
      </c>
      <c r="C5" t="s">
        <v>107</v>
      </c>
      <c r="D5" t="s">
        <v>108</v>
      </c>
      <c r="E5" t="s">
        <v>109</v>
      </c>
      <c r="F5" t="s">
        <v>110</v>
      </c>
      <c r="G5" s="11" t="s">
        <v>120</v>
      </c>
      <c r="H5" s="11" t="s">
        <v>115</v>
      </c>
      <c r="L5" t="s">
        <v>134</v>
      </c>
      <c r="M5" t="s">
        <v>135</v>
      </c>
      <c r="N5" t="s">
        <v>20</v>
      </c>
      <c r="O5" t="s">
        <v>114</v>
      </c>
      <c r="P5" t="s">
        <v>130</v>
      </c>
      <c r="R5" t="s">
        <v>10</v>
      </c>
      <c r="AC5" t="s">
        <v>10</v>
      </c>
      <c r="AD5" t="s">
        <v>132</v>
      </c>
      <c r="AE5" t="s">
        <v>91</v>
      </c>
      <c r="AF5">
        <v>1</v>
      </c>
      <c r="AG5">
        <v>2</v>
      </c>
      <c r="AH5">
        <v>3</v>
      </c>
      <c r="AI5">
        <v>4</v>
      </c>
      <c r="AJ5">
        <v>5</v>
      </c>
      <c r="AK5">
        <v>6</v>
      </c>
      <c r="AL5">
        <v>7</v>
      </c>
      <c r="AM5">
        <v>8</v>
      </c>
      <c r="AN5" t="s">
        <v>133</v>
      </c>
      <c r="AQ5" t="s">
        <v>130</v>
      </c>
      <c r="BB5" t="s">
        <v>20</v>
      </c>
      <c r="BM5" t="s">
        <v>130</v>
      </c>
      <c r="BW5" t="s">
        <v>108</v>
      </c>
    </row>
    <row r="6" spans="2:86" ht="21">
      <c r="B6">
        <v>1970</v>
      </c>
      <c r="C6">
        <v>1.0920000000000001</v>
      </c>
      <c r="D6">
        <v>4.6798900000000003</v>
      </c>
      <c r="E6">
        <v>0.55100000000000005</v>
      </c>
      <c r="F6">
        <v>2.57768</v>
      </c>
      <c r="G6" s="11">
        <v>11555</v>
      </c>
      <c r="H6" s="11">
        <v>0</v>
      </c>
      <c r="J6">
        <v>1970</v>
      </c>
      <c r="K6">
        <v>1</v>
      </c>
      <c r="L6">
        <v>7.0000000000000007E-2</v>
      </c>
      <c r="M6">
        <v>0.129</v>
      </c>
      <c r="N6">
        <v>0</v>
      </c>
      <c r="O6" t="s">
        <v>84</v>
      </c>
      <c r="P6">
        <v>0.16</v>
      </c>
      <c r="R6">
        <v>1970</v>
      </c>
      <c r="S6">
        <v>7.0000000000000007E-2</v>
      </c>
      <c r="T6">
        <v>3.5000000000000003E-2</v>
      </c>
      <c r="U6">
        <v>0.108</v>
      </c>
      <c r="V6">
        <v>5.8999999999999997E-2</v>
      </c>
      <c r="W6">
        <v>3.3000000000000002E-2</v>
      </c>
      <c r="X6">
        <v>6.0999999999999999E-2</v>
      </c>
      <c r="Y6">
        <v>0.09</v>
      </c>
      <c r="Z6">
        <v>0.16300000000000001</v>
      </c>
      <c r="AA6">
        <v>0.38300000000000001</v>
      </c>
      <c r="AC6">
        <v>1970</v>
      </c>
      <c r="AD6">
        <v>0.55100000000000005</v>
      </c>
      <c r="AE6">
        <v>0.19800000000000001</v>
      </c>
      <c r="AF6">
        <v>0.129</v>
      </c>
      <c r="AQ6">
        <v>0.16</v>
      </c>
      <c r="BB6">
        <v>0</v>
      </c>
      <c r="BM6">
        <f t="shared" ref="BM6:BM50" si="0">AQ6*S6</f>
        <v>1.1200000000000002E-2</v>
      </c>
      <c r="BN6">
        <f t="shared" ref="BN6:BN50" si="1">AQ51*T6</f>
        <v>2.0300000000000002E-2</v>
      </c>
      <c r="BO6">
        <f t="shared" ref="BO6:BO50" si="2">AQ96*U6</f>
        <v>0.12636</v>
      </c>
      <c r="BP6">
        <f t="shared" ref="BP6:BP50" si="3">AQ141*V6</f>
        <v>0.10502</v>
      </c>
      <c r="BQ6">
        <f t="shared" ref="BQ6:BQ50" si="4">AQ186*W6</f>
        <v>8.6129999999999998E-2</v>
      </c>
      <c r="BR6">
        <f t="shared" ref="BR6:BR50" si="5">AQ231*X6</f>
        <v>0.20618</v>
      </c>
      <c r="BS6">
        <f t="shared" ref="BS6:BS50" si="6">AQ276*Y6</f>
        <v>0.40410000000000001</v>
      </c>
      <c r="BT6">
        <f t="shared" ref="BT6:BT50" si="7">AQ321*Z6</f>
        <v>0.93235999999999997</v>
      </c>
      <c r="BU6">
        <f t="shared" ref="BU6:BU50" si="8">AQ366*AA6</f>
        <v>2.7882400000000001</v>
      </c>
      <c r="BW6">
        <f>SUM(BM6:BU6)</f>
        <v>4.6798900000000003</v>
      </c>
      <c r="BY6">
        <f>AQ6*AF6</f>
        <v>2.0640000000000002E-2</v>
      </c>
      <c r="BZ6">
        <f t="shared" ref="BZ6:BZ50" si="9">AQ51*AF51</f>
        <v>9.3960000000000002E-2</v>
      </c>
      <c r="CA6">
        <f t="shared" ref="CA6:CA50" si="10">AQ96*AF96</f>
        <v>1.2869999999999998E-2</v>
      </c>
      <c r="CB6">
        <f t="shared" ref="CB6:CB50" si="11">AQ141*AF141</f>
        <v>0.33998</v>
      </c>
      <c r="CC6">
        <f t="shared" ref="CC6:CC50" si="12">AQ186*AF186</f>
        <v>0.43847999999999998</v>
      </c>
      <c r="CD6">
        <f t="shared" ref="CD6:CD50" si="13">AQ231*AF231</f>
        <v>0.42249999999999999</v>
      </c>
      <c r="CE6">
        <f t="shared" ref="CE6:CE50" si="14">AQ276*AF276</f>
        <v>0.36369000000000001</v>
      </c>
      <c r="CF6">
        <f t="shared" ref="CF6:CF50" si="15">AQ321*AF321</f>
        <v>0.30315999999999999</v>
      </c>
      <c r="CG6">
        <f t="shared" ref="CG6:CG50" si="16">AQ366*AF366</f>
        <v>0.58240000000000003</v>
      </c>
      <c r="CH6">
        <f>SUM(BY6:CG6)</f>
        <v>2.57768</v>
      </c>
    </row>
    <row r="7" spans="2:86" ht="21">
      <c r="B7">
        <v>1971</v>
      </c>
      <c r="C7">
        <v>0.8</v>
      </c>
      <c r="D7">
        <v>4.6322200000000002</v>
      </c>
      <c r="E7">
        <v>0.94899999999999995</v>
      </c>
      <c r="F7">
        <v>3.1415800000000003</v>
      </c>
      <c r="G7" s="11">
        <v>14319</v>
      </c>
      <c r="H7" s="11">
        <v>0</v>
      </c>
      <c r="J7">
        <v>1971</v>
      </c>
      <c r="K7">
        <v>1</v>
      </c>
      <c r="L7">
        <v>4.3999999999999997E-2</v>
      </c>
      <c r="M7">
        <v>1.9E-2</v>
      </c>
      <c r="N7">
        <v>0</v>
      </c>
      <c r="O7" t="s">
        <v>84</v>
      </c>
      <c r="P7">
        <v>0.16</v>
      </c>
      <c r="R7">
        <v>1971</v>
      </c>
      <c r="S7">
        <v>4.3999999999999997E-2</v>
      </c>
      <c r="T7">
        <v>0.115</v>
      </c>
      <c r="U7">
        <v>0.16400000000000001</v>
      </c>
      <c r="V7">
        <v>0.10100000000000001</v>
      </c>
      <c r="W7">
        <v>7.4999999999999997E-2</v>
      </c>
      <c r="X7">
        <v>7.9000000000000001E-2</v>
      </c>
      <c r="Y7">
        <v>0.01</v>
      </c>
      <c r="Z7">
        <v>6.8000000000000005E-2</v>
      </c>
      <c r="AA7">
        <v>0.34499999999999997</v>
      </c>
      <c r="AC7">
        <v>1971</v>
      </c>
      <c r="AD7">
        <v>0.94899999999999995</v>
      </c>
      <c r="AE7">
        <v>0.42899999999999999</v>
      </c>
      <c r="AF7">
        <v>1.9E-2</v>
      </c>
      <c r="AQ7">
        <v>0.16</v>
      </c>
      <c r="BB7">
        <v>0</v>
      </c>
      <c r="BM7">
        <f t="shared" si="0"/>
        <v>7.0399999999999994E-3</v>
      </c>
      <c r="BN7">
        <f t="shared" si="1"/>
        <v>8.165E-2</v>
      </c>
      <c r="BO7">
        <f t="shared" si="2"/>
        <v>0.25584000000000001</v>
      </c>
      <c r="BP7">
        <f t="shared" si="3"/>
        <v>0.21412000000000003</v>
      </c>
      <c r="BQ7">
        <f t="shared" si="4"/>
        <v>0.23699999999999999</v>
      </c>
      <c r="BR7">
        <f t="shared" si="5"/>
        <v>0.316</v>
      </c>
      <c r="BS7">
        <f t="shared" si="6"/>
        <v>4.99E-2</v>
      </c>
      <c r="BT7">
        <f t="shared" si="7"/>
        <v>0.42432000000000003</v>
      </c>
      <c r="BU7">
        <f t="shared" si="8"/>
        <v>3.0463499999999999</v>
      </c>
      <c r="BW7">
        <f t="shared" ref="BW7:BW50" si="17">SUM(BM7:BU7)</f>
        <v>4.6322200000000002</v>
      </c>
      <c r="BY7">
        <f t="shared" ref="BY7:BY50" si="18">AQ7*AF7</f>
        <v>3.0400000000000002E-3</v>
      </c>
      <c r="BZ7">
        <f t="shared" si="9"/>
        <v>0.26411999999999997</v>
      </c>
      <c r="CA7">
        <f t="shared" si="10"/>
        <v>0.28236</v>
      </c>
      <c r="CB7">
        <f t="shared" si="11"/>
        <v>3.6040000000000003E-2</v>
      </c>
      <c r="CC7">
        <f t="shared" si="12"/>
        <v>0.14219999999999999</v>
      </c>
      <c r="CD7">
        <f t="shared" si="13"/>
        <v>0.47199999999999998</v>
      </c>
      <c r="CE7">
        <f t="shared" si="14"/>
        <v>9.4810000000000005E-2</v>
      </c>
      <c r="CF7">
        <f t="shared" si="15"/>
        <v>0.44303999999999999</v>
      </c>
      <c r="CG7">
        <f t="shared" si="16"/>
        <v>1.4039699999999999</v>
      </c>
      <c r="CH7">
        <f t="shared" ref="CH7:CH50" si="19">SUM(BY7:CG7)</f>
        <v>3.1415800000000003</v>
      </c>
    </row>
    <row r="8" spans="2:86" ht="21">
      <c r="B8">
        <v>1972</v>
      </c>
      <c r="C8">
        <v>3.3759999999999999</v>
      </c>
      <c r="D8">
        <v>2.1932</v>
      </c>
      <c r="E8">
        <v>1.4830000000000001</v>
      </c>
      <c r="F8">
        <v>3.1702499999999998</v>
      </c>
      <c r="G8" s="11">
        <v>12995</v>
      </c>
      <c r="H8" s="11">
        <v>0</v>
      </c>
      <c r="J8">
        <v>1972</v>
      </c>
      <c r="K8">
        <v>1</v>
      </c>
      <c r="L8">
        <v>0.157</v>
      </c>
      <c r="M8">
        <v>0.23100000000000001</v>
      </c>
      <c r="N8">
        <v>0</v>
      </c>
      <c r="O8" t="s">
        <v>84</v>
      </c>
      <c r="P8">
        <v>0.16</v>
      </c>
      <c r="R8">
        <v>1972</v>
      </c>
      <c r="S8">
        <v>0.157</v>
      </c>
      <c r="T8">
        <v>0.47299999999999998</v>
      </c>
      <c r="U8">
        <v>0.193</v>
      </c>
      <c r="V8">
        <v>8.0000000000000002E-3</v>
      </c>
      <c r="W8">
        <v>1.7999999999999999E-2</v>
      </c>
      <c r="X8">
        <v>6.0000000000000001E-3</v>
      </c>
      <c r="Y8">
        <v>1.6E-2</v>
      </c>
      <c r="Z8">
        <v>3.5000000000000003E-2</v>
      </c>
      <c r="AA8">
        <v>9.6000000000000002E-2</v>
      </c>
      <c r="AC8">
        <v>1972</v>
      </c>
      <c r="AD8">
        <v>1.4830000000000001</v>
      </c>
      <c r="AE8">
        <v>0.26100000000000001</v>
      </c>
      <c r="AF8">
        <v>0.23100000000000001</v>
      </c>
      <c r="AQ8">
        <v>0.16</v>
      </c>
      <c r="BB8">
        <v>0</v>
      </c>
      <c r="BM8">
        <f t="shared" si="0"/>
        <v>2.512E-2</v>
      </c>
      <c r="BN8">
        <f t="shared" si="1"/>
        <v>0.50138000000000005</v>
      </c>
      <c r="BO8">
        <f t="shared" si="2"/>
        <v>0.35898000000000002</v>
      </c>
      <c r="BP8">
        <f t="shared" si="3"/>
        <v>2.12E-2</v>
      </c>
      <c r="BQ8">
        <f t="shared" si="4"/>
        <v>7.5059999999999988E-2</v>
      </c>
      <c r="BR8">
        <f t="shared" si="5"/>
        <v>3.1740000000000004E-2</v>
      </c>
      <c r="BS8">
        <f t="shared" si="6"/>
        <v>9.5200000000000007E-2</v>
      </c>
      <c r="BT8">
        <f t="shared" si="7"/>
        <v>0.22820000000000001</v>
      </c>
      <c r="BU8">
        <f t="shared" si="8"/>
        <v>0.85631999999999997</v>
      </c>
      <c r="BW8">
        <f t="shared" si="17"/>
        <v>2.1932</v>
      </c>
      <c r="BY8">
        <f t="shared" si="18"/>
        <v>3.696E-2</v>
      </c>
      <c r="BZ8">
        <f t="shared" si="9"/>
        <v>0.20988000000000001</v>
      </c>
      <c r="CA8">
        <f t="shared" si="10"/>
        <v>0.26411999999999997</v>
      </c>
      <c r="CB8">
        <f t="shared" si="11"/>
        <v>0.1643</v>
      </c>
      <c r="CC8">
        <f t="shared" si="12"/>
        <v>0.22100999999999998</v>
      </c>
      <c r="CD8">
        <f t="shared" si="13"/>
        <v>0.33327000000000001</v>
      </c>
      <c r="CE8">
        <f t="shared" si="14"/>
        <v>0.33915000000000001</v>
      </c>
      <c r="CF8">
        <f t="shared" si="15"/>
        <v>0.32600000000000001</v>
      </c>
      <c r="CG8">
        <f t="shared" si="16"/>
        <v>1.2755599999999998</v>
      </c>
      <c r="CH8">
        <f t="shared" si="19"/>
        <v>3.1702499999999998</v>
      </c>
    </row>
    <row r="9" spans="2:86" ht="21">
      <c r="B9">
        <v>1973</v>
      </c>
      <c r="C9">
        <v>4.5640000000000001</v>
      </c>
      <c r="D9">
        <v>1.1913200000000002</v>
      </c>
      <c r="E9">
        <v>0.96899999999999997</v>
      </c>
      <c r="F9">
        <v>3.7081400000000002</v>
      </c>
      <c r="G9" s="11">
        <v>13080</v>
      </c>
      <c r="H9" s="11">
        <v>0</v>
      </c>
      <c r="J9">
        <v>1973</v>
      </c>
      <c r="K9">
        <v>1</v>
      </c>
      <c r="L9">
        <v>1E-3</v>
      </c>
      <c r="M9">
        <v>1.2999999999999999E-2</v>
      </c>
      <c r="N9">
        <v>0</v>
      </c>
      <c r="O9" t="s">
        <v>84</v>
      </c>
      <c r="P9">
        <v>0.16</v>
      </c>
      <c r="R9">
        <v>1973</v>
      </c>
      <c r="S9">
        <v>1E-3</v>
      </c>
      <c r="T9">
        <v>0.72199999999999998</v>
      </c>
      <c r="U9">
        <v>0.129</v>
      </c>
      <c r="V9">
        <v>3.6999999999999998E-2</v>
      </c>
      <c r="W9">
        <v>2.7E-2</v>
      </c>
      <c r="X9">
        <v>6.0000000000000001E-3</v>
      </c>
      <c r="Y9">
        <v>3.0000000000000001E-3</v>
      </c>
      <c r="Z9">
        <v>0.02</v>
      </c>
      <c r="AA9">
        <v>5.6000000000000001E-2</v>
      </c>
      <c r="AC9">
        <v>1973</v>
      </c>
      <c r="AD9">
        <v>0.96899999999999997</v>
      </c>
      <c r="AE9">
        <v>0.214</v>
      </c>
      <c r="AF9">
        <v>1.2999999999999999E-2</v>
      </c>
      <c r="AQ9">
        <v>0.16</v>
      </c>
      <c r="BB9">
        <v>0</v>
      </c>
      <c r="BM9">
        <f t="shared" si="0"/>
        <v>1.6000000000000001E-4</v>
      </c>
      <c r="BN9">
        <f t="shared" si="1"/>
        <v>0.33212000000000003</v>
      </c>
      <c r="BO9">
        <f t="shared" si="2"/>
        <v>0.15609000000000001</v>
      </c>
      <c r="BP9">
        <f t="shared" si="3"/>
        <v>7.3259999999999992E-2</v>
      </c>
      <c r="BQ9">
        <f t="shared" si="4"/>
        <v>7.1550000000000002E-2</v>
      </c>
      <c r="BR9">
        <f t="shared" si="5"/>
        <v>2.376E-2</v>
      </c>
      <c r="BS9">
        <f t="shared" si="6"/>
        <v>1.4580000000000001E-2</v>
      </c>
      <c r="BT9">
        <f t="shared" si="7"/>
        <v>0.125</v>
      </c>
      <c r="BU9">
        <f t="shared" si="8"/>
        <v>0.39479999999999998</v>
      </c>
      <c r="BW9">
        <f t="shared" si="17"/>
        <v>1.1913200000000002</v>
      </c>
      <c r="BY9">
        <f t="shared" si="18"/>
        <v>2.0799999999999998E-3</v>
      </c>
      <c r="BZ9">
        <f t="shared" si="9"/>
        <v>0.11868000000000001</v>
      </c>
      <c r="CA9">
        <f t="shared" si="10"/>
        <v>9.5589999999999994E-2</v>
      </c>
      <c r="CB9">
        <f t="shared" si="11"/>
        <v>0.10097999999999999</v>
      </c>
      <c r="CC9">
        <f t="shared" si="12"/>
        <v>0.22525000000000001</v>
      </c>
      <c r="CD9">
        <f t="shared" si="13"/>
        <v>0.28908</v>
      </c>
      <c r="CE9">
        <f t="shared" si="14"/>
        <v>0.37908000000000003</v>
      </c>
      <c r="CF9">
        <f t="shared" si="15"/>
        <v>0.53749999999999998</v>
      </c>
      <c r="CG9">
        <f t="shared" si="16"/>
        <v>1.9599000000000002</v>
      </c>
      <c r="CH9">
        <f t="shared" si="19"/>
        <v>3.7081400000000002</v>
      </c>
    </row>
    <row r="10" spans="2:86" ht="21">
      <c r="B10">
        <v>1974</v>
      </c>
      <c r="C10">
        <v>1.343</v>
      </c>
      <c r="D10">
        <v>3.26179</v>
      </c>
      <c r="E10">
        <v>1.0069999999999999</v>
      </c>
      <c r="F10">
        <v>2.7525600000000003</v>
      </c>
      <c r="G10" s="11">
        <v>12014</v>
      </c>
      <c r="H10" s="11">
        <v>0</v>
      </c>
      <c r="J10">
        <v>1974</v>
      </c>
      <c r="K10">
        <v>1</v>
      </c>
      <c r="L10">
        <v>0</v>
      </c>
      <c r="M10">
        <v>2E-3</v>
      </c>
      <c r="N10">
        <v>0</v>
      </c>
      <c r="O10" t="s">
        <v>84</v>
      </c>
      <c r="P10">
        <v>0.16</v>
      </c>
      <c r="R10">
        <v>1974</v>
      </c>
      <c r="S10">
        <v>0</v>
      </c>
      <c r="T10">
        <v>4.8000000000000001E-2</v>
      </c>
      <c r="U10">
        <v>0.42399999999999999</v>
      </c>
      <c r="V10">
        <v>0.121</v>
      </c>
      <c r="W10">
        <v>4.2000000000000003E-2</v>
      </c>
      <c r="X10">
        <v>0.107</v>
      </c>
      <c r="Y10">
        <v>0.05</v>
      </c>
      <c r="Z10">
        <v>1.6E-2</v>
      </c>
      <c r="AA10">
        <v>0.192</v>
      </c>
      <c r="AC10">
        <v>1974</v>
      </c>
      <c r="AD10">
        <v>1.0069999999999999</v>
      </c>
      <c r="AE10">
        <v>0.35099999999999998</v>
      </c>
      <c r="AF10">
        <v>2E-3</v>
      </c>
      <c r="AQ10">
        <v>0.16</v>
      </c>
      <c r="BB10">
        <v>0</v>
      </c>
      <c r="BM10">
        <f t="shared" si="0"/>
        <v>0</v>
      </c>
      <c r="BN10">
        <f t="shared" si="1"/>
        <v>4.0320000000000002E-2</v>
      </c>
      <c r="BO10">
        <f t="shared" si="2"/>
        <v>0.60207999999999995</v>
      </c>
      <c r="BP10">
        <f t="shared" si="3"/>
        <v>0.23957999999999999</v>
      </c>
      <c r="BQ10">
        <f t="shared" si="4"/>
        <v>0.12684000000000001</v>
      </c>
      <c r="BR10">
        <f t="shared" si="5"/>
        <v>0.43762999999999996</v>
      </c>
      <c r="BS10">
        <f t="shared" si="6"/>
        <v>0.2515</v>
      </c>
      <c r="BT10">
        <f t="shared" si="7"/>
        <v>9.6959999999999991E-2</v>
      </c>
      <c r="BU10">
        <f t="shared" si="8"/>
        <v>1.46688</v>
      </c>
      <c r="BW10">
        <f t="shared" si="17"/>
        <v>3.26179</v>
      </c>
      <c r="BY10">
        <f t="shared" si="18"/>
        <v>3.2000000000000003E-4</v>
      </c>
      <c r="BZ10">
        <f t="shared" si="9"/>
        <v>6.4680000000000001E-2</v>
      </c>
      <c r="CA10">
        <f t="shared" si="10"/>
        <v>0.45439999999999997</v>
      </c>
      <c r="CB10">
        <f t="shared" si="11"/>
        <v>0.46332000000000001</v>
      </c>
      <c r="CC10">
        <f t="shared" si="12"/>
        <v>0.28992000000000001</v>
      </c>
      <c r="CD10">
        <f t="shared" si="13"/>
        <v>0.34356000000000003</v>
      </c>
      <c r="CE10">
        <f t="shared" si="14"/>
        <v>0.56336000000000008</v>
      </c>
      <c r="CF10">
        <f t="shared" si="15"/>
        <v>0</v>
      </c>
      <c r="CG10">
        <f t="shared" si="16"/>
        <v>0.57299999999999995</v>
      </c>
      <c r="CH10">
        <f t="shared" si="19"/>
        <v>2.7525600000000003</v>
      </c>
    </row>
    <row r="11" spans="2:86" ht="21">
      <c r="B11">
        <v>1975</v>
      </c>
      <c r="C11">
        <v>1.4279999999999999</v>
      </c>
      <c r="D11">
        <v>4.0979799999999997</v>
      </c>
      <c r="E11">
        <v>0.70399999999999996</v>
      </c>
      <c r="F11">
        <v>2.4687200000000002</v>
      </c>
      <c r="G11" s="11">
        <v>13482</v>
      </c>
      <c r="H11" s="11">
        <v>0</v>
      </c>
      <c r="J11">
        <v>1975</v>
      </c>
      <c r="K11">
        <v>1</v>
      </c>
      <c r="L11">
        <v>0</v>
      </c>
      <c r="M11">
        <v>0.34100000000000003</v>
      </c>
      <c r="N11">
        <v>0</v>
      </c>
      <c r="O11" t="s">
        <v>84</v>
      </c>
      <c r="P11">
        <v>0.16</v>
      </c>
      <c r="R11">
        <v>1975</v>
      </c>
      <c r="S11">
        <v>0</v>
      </c>
      <c r="T11">
        <v>0.16300000000000001</v>
      </c>
      <c r="U11">
        <v>0.12</v>
      </c>
      <c r="V11">
        <v>0.23499999999999999</v>
      </c>
      <c r="W11">
        <v>2.7E-2</v>
      </c>
      <c r="X11">
        <v>5.0999999999999997E-2</v>
      </c>
      <c r="Y11">
        <v>6.0999999999999999E-2</v>
      </c>
      <c r="Z11">
        <v>5.7000000000000002E-2</v>
      </c>
      <c r="AA11">
        <v>0.28599999999999998</v>
      </c>
      <c r="AC11">
        <v>1975</v>
      </c>
      <c r="AD11">
        <v>0.70399999999999996</v>
      </c>
      <c r="AE11">
        <v>0.377</v>
      </c>
      <c r="AF11">
        <v>0.34100000000000003</v>
      </c>
      <c r="AQ11">
        <v>0.16</v>
      </c>
      <c r="BB11">
        <v>0</v>
      </c>
      <c r="BM11">
        <f t="shared" si="0"/>
        <v>0</v>
      </c>
      <c r="BN11">
        <f t="shared" si="1"/>
        <v>0.14018</v>
      </c>
      <c r="BO11">
        <f t="shared" si="2"/>
        <v>0.15720000000000001</v>
      </c>
      <c r="BP11">
        <f t="shared" si="3"/>
        <v>0.47939999999999999</v>
      </c>
      <c r="BQ11">
        <f t="shared" si="4"/>
        <v>8.2889999999999991E-2</v>
      </c>
      <c r="BR11">
        <f t="shared" si="5"/>
        <v>0.19991999999999999</v>
      </c>
      <c r="BS11">
        <f t="shared" si="6"/>
        <v>0.31353999999999999</v>
      </c>
      <c r="BT11">
        <f t="shared" si="7"/>
        <v>0.37107000000000001</v>
      </c>
      <c r="BU11">
        <f t="shared" si="8"/>
        <v>2.35378</v>
      </c>
      <c r="BW11">
        <f t="shared" si="17"/>
        <v>4.0979799999999997</v>
      </c>
      <c r="BY11">
        <f t="shared" si="18"/>
        <v>5.4560000000000004E-2</v>
      </c>
      <c r="BZ11">
        <f t="shared" si="9"/>
        <v>4.8160000000000001E-2</v>
      </c>
      <c r="CA11">
        <f t="shared" si="10"/>
        <v>6.2880000000000005E-2</v>
      </c>
      <c r="CB11">
        <f t="shared" si="11"/>
        <v>0.35087999999999997</v>
      </c>
      <c r="CC11">
        <f t="shared" si="12"/>
        <v>0.30086000000000002</v>
      </c>
      <c r="CD11">
        <f t="shared" si="13"/>
        <v>0.26656000000000002</v>
      </c>
      <c r="CE11">
        <f t="shared" si="14"/>
        <v>0.60138000000000003</v>
      </c>
      <c r="CF11">
        <f t="shared" si="15"/>
        <v>0.14973</v>
      </c>
      <c r="CG11">
        <f t="shared" si="16"/>
        <v>0.63371</v>
      </c>
      <c r="CH11">
        <f t="shared" si="19"/>
        <v>2.4687200000000002</v>
      </c>
    </row>
    <row r="12" spans="2:86" ht="21">
      <c r="B12">
        <v>1976</v>
      </c>
      <c r="C12">
        <v>1.6870000000000001</v>
      </c>
      <c r="D12">
        <v>4.4221699999999995</v>
      </c>
      <c r="E12">
        <v>4.2960000000000003</v>
      </c>
      <c r="F12">
        <v>3.3500599999999996</v>
      </c>
      <c r="G12" s="11">
        <v>12731</v>
      </c>
      <c r="H12" s="11">
        <v>0</v>
      </c>
      <c r="J12">
        <v>1976</v>
      </c>
      <c r="K12">
        <v>1</v>
      </c>
      <c r="L12">
        <v>2.9000000000000001E-2</v>
      </c>
      <c r="M12">
        <v>8.9999999999999993E-3</v>
      </c>
      <c r="N12">
        <v>0</v>
      </c>
      <c r="O12" t="s">
        <v>84</v>
      </c>
      <c r="P12">
        <v>0.16</v>
      </c>
      <c r="R12">
        <v>1976</v>
      </c>
      <c r="S12">
        <v>2.9000000000000001E-2</v>
      </c>
      <c r="T12">
        <v>5.8999999999999997E-2</v>
      </c>
      <c r="U12">
        <v>9.9000000000000005E-2</v>
      </c>
      <c r="V12">
        <v>0.10199999999999999</v>
      </c>
      <c r="W12">
        <v>0.151</v>
      </c>
      <c r="X12">
        <v>6.7000000000000004E-2</v>
      </c>
      <c r="Y12">
        <v>0.10199999999999999</v>
      </c>
      <c r="Z12">
        <v>0.10299999999999999</v>
      </c>
      <c r="AA12">
        <v>0.28899999999999998</v>
      </c>
      <c r="AC12">
        <v>1976</v>
      </c>
      <c r="AD12">
        <v>4.2960000000000003</v>
      </c>
      <c r="AE12">
        <v>0.47699999999999998</v>
      </c>
      <c r="AF12">
        <v>8.9999999999999993E-3</v>
      </c>
      <c r="AQ12">
        <v>0.16</v>
      </c>
      <c r="BB12">
        <v>0</v>
      </c>
      <c r="BM12">
        <f t="shared" si="0"/>
        <v>4.64E-3</v>
      </c>
      <c r="BN12">
        <f t="shared" si="1"/>
        <v>3.5399999999999994E-2</v>
      </c>
      <c r="BO12">
        <f t="shared" si="2"/>
        <v>0.12375</v>
      </c>
      <c r="BP12">
        <f t="shared" si="3"/>
        <v>0.19277999999999998</v>
      </c>
      <c r="BQ12">
        <f t="shared" si="4"/>
        <v>0.40920999999999996</v>
      </c>
      <c r="BR12">
        <f t="shared" si="5"/>
        <v>0.24388000000000001</v>
      </c>
      <c r="BS12">
        <f t="shared" si="6"/>
        <v>0.45491999999999999</v>
      </c>
      <c r="BT12">
        <f t="shared" si="7"/>
        <v>0.55310999999999999</v>
      </c>
      <c r="BU12">
        <f t="shared" si="8"/>
        <v>2.40448</v>
      </c>
      <c r="BW12">
        <f t="shared" si="17"/>
        <v>4.4221699999999995</v>
      </c>
      <c r="BY12">
        <f t="shared" si="18"/>
        <v>1.4399999999999999E-3</v>
      </c>
      <c r="BZ12">
        <f t="shared" si="9"/>
        <v>4.1999999999999997E-3</v>
      </c>
      <c r="CA12">
        <f t="shared" si="10"/>
        <v>4.8750000000000002E-2</v>
      </c>
      <c r="CB12">
        <f t="shared" si="11"/>
        <v>0.25514999999999999</v>
      </c>
      <c r="CC12">
        <f t="shared" si="12"/>
        <v>1.22221</v>
      </c>
      <c r="CD12">
        <f t="shared" si="13"/>
        <v>0.55327999999999999</v>
      </c>
      <c r="CE12">
        <f t="shared" si="14"/>
        <v>0.36126000000000003</v>
      </c>
      <c r="CF12">
        <f t="shared" si="15"/>
        <v>0.26313000000000003</v>
      </c>
      <c r="CG12">
        <f t="shared" si="16"/>
        <v>0.64063999999999999</v>
      </c>
      <c r="CH12">
        <f t="shared" si="19"/>
        <v>3.3500599999999996</v>
      </c>
    </row>
    <row r="13" spans="2:86" ht="21">
      <c r="B13">
        <v>1977</v>
      </c>
      <c r="C13">
        <v>1.6060000000000001</v>
      </c>
      <c r="D13">
        <v>2.4992800000000002</v>
      </c>
      <c r="E13">
        <v>2.3420000000000001</v>
      </c>
      <c r="F13">
        <v>3.2936000000000001</v>
      </c>
      <c r="G13" s="11">
        <v>15516</v>
      </c>
      <c r="H13" s="11">
        <v>0</v>
      </c>
      <c r="J13">
        <v>1977</v>
      </c>
      <c r="K13">
        <v>1</v>
      </c>
      <c r="L13">
        <v>6.7000000000000004E-2</v>
      </c>
      <c r="M13">
        <v>2.1999999999999999E-2</v>
      </c>
      <c r="N13">
        <v>0</v>
      </c>
      <c r="O13" t="s">
        <v>84</v>
      </c>
      <c r="P13">
        <v>0.16</v>
      </c>
      <c r="R13">
        <v>1977</v>
      </c>
      <c r="S13">
        <v>6.7000000000000004E-2</v>
      </c>
      <c r="T13">
        <v>0.29599999999999999</v>
      </c>
      <c r="U13">
        <v>0.13600000000000001</v>
      </c>
      <c r="V13">
        <v>0.04</v>
      </c>
      <c r="W13">
        <v>9.4E-2</v>
      </c>
      <c r="X13">
        <v>0.17100000000000001</v>
      </c>
      <c r="Y13">
        <v>8.8999999999999996E-2</v>
      </c>
      <c r="Z13">
        <v>6.5000000000000002E-2</v>
      </c>
      <c r="AA13">
        <v>4.2000000000000003E-2</v>
      </c>
      <c r="AC13">
        <v>1977</v>
      </c>
      <c r="AD13">
        <v>2.3420000000000001</v>
      </c>
      <c r="AE13">
        <v>0.311</v>
      </c>
      <c r="AF13">
        <v>2.1999999999999999E-2</v>
      </c>
      <c r="AQ13">
        <v>0.16</v>
      </c>
      <c r="BB13">
        <v>0</v>
      </c>
      <c r="BM13">
        <f t="shared" si="0"/>
        <v>1.072E-2</v>
      </c>
      <c r="BN13">
        <f t="shared" si="1"/>
        <v>0.26047999999999999</v>
      </c>
      <c r="BO13">
        <f t="shared" si="2"/>
        <v>0.16592000000000001</v>
      </c>
      <c r="BP13">
        <f t="shared" si="3"/>
        <v>7.0000000000000007E-2</v>
      </c>
      <c r="BQ13">
        <f t="shared" si="4"/>
        <v>0.26319999999999999</v>
      </c>
      <c r="BR13">
        <f t="shared" si="5"/>
        <v>0.61218000000000006</v>
      </c>
      <c r="BS13">
        <f t="shared" si="6"/>
        <v>0.41117999999999999</v>
      </c>
      <c r="BT13">
        <f t="shared" si="7"/>
        <v>0.38219999999999998</v>
      </c>
      <c r="BU13">
        <f t="shared" si="8"/>
        <v>0.32340000000000002</v>
      </c>
      <c r="BW13">
        <f t="shared" si="17"/>
        <v>2.4992800000000002</v>
      </c>
      <c r="BY13">
        <f t="shared" si="18"/>
        <v>3.5199999999999997E-3</v>
      </c>
      <c r="BZ13">
        <f t="shared" si="9"/>
        <v>8.5360000000000005E-2</v>
      </c>
      <c r="CA13">
        <f t="shared" si="10"/>
        <v>0.14395999999999998</v>
      </c>
      <c r="CB13">
        <f t="shared" si="11"/>
        <v>0.20649999999999999</v>
      </c>
      <c r="CC13">
        <f t="shared" si="12"/>
        <v>0.60199999999999998</v>
      </c>
      <c r="CD13">
        <f t="shared" si="13"/>
        <v>0.60502</v>
      </c>
      <c r="CE13">
        <f t="shared" si="14"/>
        <v>0.44814000000000004</v>
      </c>
      <c r="CF13">
        <f t="shared" si="15"/>
        <v>0.20580000000000001</v>
      </c>
      <c r="CG13">
        <f t="shared" si="16"/>
        <v>0.99330000000000007</v>
      </c>
      <c r="CH13">
        <f t="shared" si="19"/>
        <v>3.2936000000000001</v>
      </c>
    </row>
    <row r="14" spans="2:86" ht="21">
      <c r="B14">
        <v>1978</v>
      </c>
      <c r="C14">
        <v>1.9410000000000001</v>
      </c>
      <c r="D14">
        <v>2.54616</v>
      </c>
      <c r="E14">
        <v>1.0620000000000001</v>
      </c>
      <c r="F14">
        <v>3.8940099999999997</v>
      </c>
      <c r="G14" s="11">
        <v>21512</v>
      </c>
      <c r="H14" s="11">
        <v>0</v>
      </c>
      <c r="J14">
        <v>1978</v>
      </c>
      <c r="K14">
        <v>1</v>
      </c>
      <c r="L14">
        <v>0</v>
      </c>
      <c r="M14">
        <v>3.1E-2</v>
      </c>
      <c r="N14">
        <v>0</v>
      </c>
      <c r="O14" t="s">
        <v>84</v>
      </c>
      <c r="P14">
        <v>0.16</v>
      </c>
      <c r="R14">
        <v>1978</v>
      </c>
      <c r="S14">
        <v>0</v>
      </c>
      <c r="T14">
        <v>0.13900000000000001</v>
      </c>
      <c r="U14">
        <v>0.21299999999999999</v>
      </c>
      <c r="V14">
        <v>0.26500000000000001</v>
      </c>
      <c r="W14">
        <v>0.16200000000000001</v>
      </c>
      <c r="X14">
        <v>0.06</v>
      </c>
      <c r="Y14">
        <v>4.4999999999999998E-2</v>
      </c>
      <c r="Z14">
        <v>2.4E-2</v>
      </c>
      <c r="AA14">
        <v>9.2999999999999999E-2</v>
      </c>
      <c r="AC14">
        <v>1978</v>
      </c>
      <c r="AD14">
        <v>1.0620000000000001</v>
      </c>
      <c r="AE14">
        <v>0.20899999999999999</v>
      </c>
      <c r="AF14">
        <v>3.1E-2</v>
      </c>
      <c r="AQ14">
        <v>0.16</v>
      </c>
      <c r="BB14">
        <v>0</v>
      </c>
      <c r="BM14">
        <f t="shared" si="0"/>
        <v>0</v>
      </c>
      <c r="BN14">
        <f t="shared" si="1"/>
        <v>0.10981000000000002</v>
      </c>
      <c r="BO14">
        <f t="shared" si="2"/>
        <v>0.26199</v>
      </c>
      <c r="BP14">
        <f t="shared" si="3"/>
        <v>0.47435000000000005</v>
      </c>
      <c r="BQ14">
        <f t="shared" si="4"/>
        <v>0.46170000000000005</v>
      </c>
      <c r="BR14">
        <f t="shared" si="5"/>
        <v>0.24059999999999998</v>
      </c>
      <c r="BS14">
        <f t="shared" si="6"/>
        <v>0.2097</v>
      </c>
      <c r="BT14">
        <f t="shared" si="7"/>
        <v>0.13608000000000001</v>
      </c>
      <c r="BU14">
        <f t="shared" si="8"/>
        <v>0.65193000000000001</v>
      </c>
      <c r="BW14">
        <f t="shared" si="17"/>
        <v>2.54616</v>
      </c>
      <c r="BY14">
        <f t="shared" si="18"/>
        <v>4.96E-3</v>
      </c>
      <c r="BZ14">
        <f t="shared" si="9"/>
        <v>0.16353000000000001</v>
      </c>
      <c r="CA14">
        <f t="shared" si="10"/>
        <v>5.1660000000000005E-2</v>
      </c>
      <c r="CB14">
        <f t="shared" si="11"/>
        <v>8.4129999999999996E-2</v>
      </c>
      <c r="CC14">
        <f t="shared" si="12"/>
        <v>0.29354999999999998</v>
      </c>
      <c r="CD14">
        <f t="shared" si="13"/>
        <v>0.30876999999999999</v>
      </c>
      <c r="CE14">
        <f t="shared" si="14"/>
        <v>0.75492000000000004</v>
      </c>
      <c r="CF14">
        <f t="shared" si="15"/>
        <v>0.43091999999999997</v>
      </c>
      <c r="CG14">
        <f t="shared" si="16"/>
        <v>1.8015699999999999</v>
      </c>
      <c r="CH14">
        <f t="shared" si="19"/>
        <v>3.8940099999999997</v>
      </c>
    </row>
    <row r="15" spans="2:86" ht="21">
      <c r="B15">
        <v>1979</v>
      </c>
      <c r="C15">
        <v>0.94499999999999995</v>
      </c>
      <c r="D15">
        <v>3.8268900000000001</v>
      </c>
      <c r="E15">
        <v>0.873</v>
      </c>
      <c r="F15">
        <v>3.8321800000000001</v>
      </c>
      <c r="G15" s="11">
        <v>17645</v>
      </c>
      <c r="H15" s="11">
        <v>0</v>
      </c>
      <c r="J15">
        <v>1979</v>
      </c>
      <c r="K15">
        <v>1</v>
      </c>
      <c r="L15">
        <v>0.11700000000000001</v>
      </c>
      <c r="M15">
        <v>1.4E-2</v>
      </c>
      <c r="N15">
        <v>0</v>
      </c>
      <c r="O15" t="s">
        <v>84</v>
      </c>
      <c r="P15">
        <v>0.16</v>
      </c>
      <c r="R15">
        <v>1979</v>
      </c>
      <c r="S15">
        <v>0.11700000000000001</v>
      </c>
      <c r="T15">
        <v>5.3999999999999999E-2</v>
      </c>
      <c r="U15">
        <v>8.8999999999999996E-2</v>
      </c>
      <c r="V15">
        <v>7.5999999999999998E-2</v>
      </c>
      <c r="W15">
        <v>0.14299999999999999</v>
      </c>
      <c r="X15">
        <v>0.11</v>
      </c>
      <c r="Y15">
        <v>6.5000000000000002E-2</v>
      </c>
      <c r="Z15">
        <v>0.14599999999999999</v>
      </c>
      <c r="AA15">
        <v>0.2</v>
      </c>
      <c r="AC15">
        <v>1979</v>
      </c>
      <c r="AD15">
        <v>0.873</v>
      </c>
      <c r="AE15">
        <v>0.189</v>
      </c>
      <c r="AF15">
        <v>1.4E-2</v>
      </c>
      <c r="AQ15">
        <v>0.16</v>
      </c>
      <c r="BB15">
        <v>0</v>
      </c>
      <c r="BM15">
        <f t="shared" si="0"/>
        <v>1.8720000000000001E-2</v>
      </c>
      <c r="BN15">
        <f t="shared" si="1"/>
        <v>3.8339999999999999E-2</v>
      </c>
      <c r="BO15">
        <f t="shared" si="2"/>
        <v>0.10679999999999999</v>
      </c>
      <c r="BP15">
        <f t="shared" si="3"/>
        <v>0.13908000000000001</v>
      </c>
      <c r="BQ15">
        <f t="shared" si="4"/>
        <v>0.42041999999999996</v>
      </c>
      <c r="BR15">
        <f t="shared" si="5"/>
        <v>0.42019999999999996</v>
      </c>
      <c r="BS15">
        <f t="shared" si="6"/>
        <v>0.33475000000000005</v>
      </c>
      <c r="BT15">
        <f t="shared" si="7"/>
        <v>0.83657999999999999</v>
      </c>
      <c r="BU15">
        <f t="shared" si="8"/>
        <v>1.512</v>
      </c>
      <c r="BW15">
        <f t="shared" si="17"/>
        <v>3.8268900000000001</v>
      </c>
      <c r="BY15">
        <f t="shared" si="18"/>
        <v>2.2400000000000002E-3</v>
      </c>
      <c r="BZ15">
        <f t="shared" si="9"/>
        <v>1.4199999999999999E-2</v>
      </c>
      <c r="CA15">
        <f t="shared" si="10"/>
        <v>0.25079999999999997</v>
      </c>
      <c r="CB15">
        <f t="shared" si="11"/>
        <v>0.30561000000000005</v>
      </c>
      <c r="CC15">
        <f t="shared" si="12"/>
        <v>0.27342</v>
      </c>
      <c r="CD15">
        <f t="shared" si="13"/>
        <v>0.40873999999999999</v>
      </c>
      <c r="CE15">
        <f t="shared" si="14"/>
        <v>0.42230000000000006</v>
      </c>
      <c r="CF15">
        <f t="shared" si="15"/>
        <v>0.56727000000000005</v>
      </c>
      <c r="CG15">
        <f t="shared" si="16"/>
        <v>1.5875999999999999</v>
      </c>
      <c r="CH15">
        <f t="shared" si="19"/>
        <v>3.8321800000000001</v>
      </c>
    </row>
    <row r="16" spans="2:86" ht="21">
      <c r="B16">
        <v>1980</v>
      </c>
      <c r="C16">
        <v>1.427</v>
      </c>
      <c r="D16">
        <v>2.7465100000000002</v>
      </c>
      <c r="E16">
        <v>0.49399999999999999</v>
      </c>
      <c r="F16">
        <v>4.1592500000000001</v>
      </c>
      <c r="G16" s="11">
        <v>22201</v>
      </c>
      <c r="H16" s="11">
        <v>0</v>
      </c>
      <c r="J16">
        <v>1980</v>
      </c>
      <c r="K16">
        <v>1</v>
      </c>
      <c r="L16">
        <v>7.0000000000000007E-2</v>
      </c>
      <c r="M16">
        <v>0.115</v>
      </c>
      <c r="N16">
        <v>0</v>
      </c>
      <c r="O16" t="s">
        <v>84</v>
      </c>
      <c r="P16">
        <v>0.16</v>
      </c>
      <c r="R16">
        <v>1980</v>
      </c>
      <c r="S16">
        <v>7.0000000000000007E-2</v>
      </c>
      <c r="T16">
        <v>0.127</v>
      </c>
      <c r="U16">
        <v>6.5000000000000002E-2</v>
      </c>
      <c r="V16">
        <v>0.20599999999999999</v>
      </c>
      <c r="W16">
        <v>0.17399999999999999</v>
      </c>
      <c r="X16">
        <v>0.108</v>
      </c>
      <c r="Y16">
        <v>0.16600000000000001</v>
      </c>
      <c r="Z16">
        <v>3.7999999999999999E-2</v>
      </c>
      <c r="AA16">
        <v>4.7E-2</v>
      </c>
      <c r="AC16">
        <v>1980</v>
      </c>
      <c r="AD16">
        <v>0.49399999999999999</v>
      </c>
      <c r="AE16">
        <v>0.21099999999999999</v>
      </c>
      <c r="AF16">
        <v>0.115</v>
      </c>
      <c r="AQ16">
        <v>0.16</v>
      </c>
      <c r="BB16">
        <v>0</v>
      </c>
      <c r="BM16">
        <f t="shared" si="0"/>
        <v>1.1200000000000002E-2</v>
      </c>
      <c r="BN16">
        <f t="shared" si="1"/>
        <v>0.1143</v>
      </c>
      <c r="BO16">
        <f t="shared" si="2"/>
        <v>8.0600000000000005E-2</v>
      </c>
      <c r="BP16">
        <f t="shared" si="3"/>
        <v>0.38522000000000001</v>
      </c>
      <c r="BQ16">
        <f t="shared" si="4"/>
        <v>0.49067999999999995</v>
      </c>
      <c r="BR16">
        <f t="shared" si="5"/>
        <v>0.38988</v>
      </c>
      <c r="BS16">
        <f t="shared" si="6"/>
        <v>0.71878000000000009</v>
      </c>
      <c r="BT16">
        <f t="shared" si="7"/>
        <v>0.21698000000000001</v>
      </c>
      <c r="BU16">
        <f t="shared" si="8"/>
        <v>0.33887</v>
      </c>
      <c r="BW16">
        <f t="shared" si="17"/>
        <v>2.7465100000000002</v>
      </c>
      <c r="BY16">
        <f t="shared" si="18"/>
        <v>1.84E-2</v>
      </c>
      <c r="BZ16">
        <f t="shared" si="9"/>
        <v>1.17E-2</v>
      </c>
      <c r="CA16">
        <f t="shared" si="10"/>
        <v>2.7279999999999999E-2</v>
      </c>
      <c r="CB16">
        <f t="shared" si="11"/>
        <v>0.18700000000000003</v>
      </c>
      <c r="CC16">
        <f t="shared" si="12"/>
        <v>0.54708000000000001</v>
      </c>
      <c r="CD16">
        <f t="shared" si="13"/>
        <v>0.22381999999999999</v>
      </c>
      <c r="CE16">
        <f t="shared" si="14"/>
        <v>0.41567999999999999</v>
      </c>
      <c r="CF16">
        <f t="shared" si="15"/>
        <v>0.56529000000000007</v>
      </c>
      <c r="CG16">
        <f t="shared" si="16"/>
        <v>2.1629999999999998</v>
      </c>
      <c r="CH16">
        <f t="shared" si="19"/>
        <v>4.1592500000000001</v>
      </c>
    </row>
    <row r="17" spans="2:86" ht="21">
      <c r="B17">
        <v>1981</v>
      </c>
      <c r="C17">
        <v>1.427</v>
      </c>
      <c r="D17">
        <v>3.7876699999999999</v>
      </c>
      <c r="E17">
        <v>1.1000000000000001</v>
      </c>
      <c r="F17">
        <v>1.9086800000000002</v>
      </c>
      <c r="G17" s="11">
        <v>22879</v>
      </c>
      <c r="H17" s="11">
        <v>386</v>
      </c>
      <c r="J17">
        <v>1981</v>
      </c>
      <c r="K17">
        <v>1</v>
      </c>
      <c r="L17">
        <v>4.0000000000000001E-3</v>
      </c>
      <c r="M17">
        <v>2.4E-2</v>
      </c>
      <c r="N17">
        <v>310</v>
      </c>
      <c r="O17" t="s">
        <v>84</v>
      </c>
      <c r="P17">
        <v>0.2</v>
      </c>
      <c r="R17">
        <v>1981</v>
      </c>
      <c r="S17">
        <v>4.0000000000000001E-3</v>
      </c>
      <c r="T17">
        <v>0.26300000000000001</v>
      </c>
      <c r="U17">
        <v>3.4000000000000002E-2</v>
      </c>
      <c r="V17">
        <v>5.0999999999999997E-2</v>
      </c>
      <c r="W17">
        <v>0.114</v>
      </c>
      <c r="X17">
        <v>0.14699999999999999</v>
      </c>
      <c r="Y17">
        <v>4.9000000000000002E-2</v>
      </c>
      <c r="Z17">
        <v>4.2999999999999997E-2</v>
      </c>
      <c r="AA17">
        <v>0.29599999999999999</v>
      </c>
      <c r="AC17">
        <v>1981</v>
      </c>
      <c r="AD17">
        <v>1.1000000000000001</v>
      </c>
      <c r="AE17">
        <v>0.68400000000000005</v>
      </c>
      <c r="AF17">
        <v>2.4E-2</v>
      </c>
      <c r="AQ17">
        <v>0.2</v>
      </c>
      <c r="BB17">
        <v>310</v>
      </c>
      <c r="BM17">
        <f t="shared" si="0"/>
        <v>8.0000000000000004E-4</v>
      </c>
      <c r="BN17">
        <f t="shared" si="1"/>
        <v>0.11309000000000001</v>
      </c>
      <c r="BO17">
        <f t="shared" si="2"/>
        <v>4.2160000000000003E-2</v>
      </c>
      <c r="BP17">
        <f t="shared" si="3"/>
        <v>0.12341999999999999</v>
      </c>
      <c r="BQ17">
        <f t="shared" si="4"/>
        <v>0.33972000000000002</v>
      </c>
      <c r="BR17">
        <f t="shared" si="5"/>
        <v>0.54390000000000005</v>
      </c>
      <c r="BS17">
        <f t="shared" si="6"/>
        <v>0.22589000000000004</v>
      </c>
      <c r="BT17">
        <f t="shared" si="7"/>
        <v>0.24380999999999997</v>
      </c>
      <c r="BU17">
        <f t="shared" si="8"/>
        <v>2.1548799999999999</v>
      </c>
      <c r="BW17">
        <f t="shared" si="17"/>
        <v>3.7876699999999999</v>
      </c>
      <c r="BY17">
        <f t="shared" si="18"/>
        <v>4.8000000000000004E-3</v>
      </c>
      <c r="BZ17">
        <f t="shared" si="9"/>
        <v>6.923E-2</v>
      </c>
      <c r="CA17">
        <f t="shared" si="10"/>
        <v>0.58155999999999997</v>
      </c>
      <c r="CB17">
        <f t="shared" si="11"/>
        <v>0.30249999999999999</v>
      </c>
      <c r="CC17">
        <f t="shared" si="12"/>
        <v>0.35163999999999995</v>
      </c>
      <c r="CD17">
        <f t="shared" si="13"/>
        <v>0.10730000000000001</v>
      </c>
      <c r="CE17">
        <f t="shared" si="14"/>
        <v>0.11064000000000002</v>
      </c>
      <c r="CF17">
        <f t="shared" si="15"/>
        <v>1.7010000000000001E-2</v>
      </c>
      <c r="CG17">
        <f t="shared" si="16"/>
        <v>0.36400000000000005</v>
      </c>
      <c r="CH17">
        <f t="shared" si="19"/>
        <v>1.9086800000000002</v>
      </c>
    </row>
    <row r="18" spans="2:86" ht="21">
      <c r="B18">
        <v>1982</v>
      </c>
      <c r="C18">
        <v>3.96</v>
      </c>
      <c r="D18">
        <v>1.7087699999999999</v>
      </c>
      <c r="E18">
        <v>0.79300000000000004</v>
      </c>
      <c r="F18">
        <v>2.08697</v>
      </c>
      <c r="G18" s="11">
        <v>20787</v>
      </c>
      <c r="H18" s="11">
        <v>715</v>
      </c>
      <c r="J18">
        <v>1982</v>
      </c>
      <c r="K18">
        <v>1</v>
      </c>
      <c r="L18">
        <v>2.7E-2</v>
      </c>
      <c r="M18">
        <v>0.104</v>
      </c>
      <c r="N18">
        <v>91</v>
      </c>
      <c r="O18" t="s">
        <v>84</v>
      </c>
      <c r="P18">
        <v>0.17</v>
      </c>
      <c r="R18">
        <v>1982</v>
      </c>
      <c r="S18">
        <v>2.7E-2</v>
      </c>
      <c r="T18">
        <v>0.38200000000000001</v>
      </c>
      <c r="U18">
        <v>0.216</v>
      </c>
      <c r="V18">
        <v>0.185</v>
      </c>
      <c r="W18">
        <v>3.1E-2</v>
      </c>
      <c r="X18">
        <v>6.7000000000000004E-2</v>
      </c>
      <c r="Y18">
        <v>2.9000000000000001E-2</v>
      </c>
      <c r="Z18">
        <v>2.9000000000000001E-2</v>
      </c>
      <c r="AA18">
        <v>3.4000000000000002E-2</v>
      </c>
      <c r="AC18">
        <v>1982</v>
      </c>
      <c r="AD18">
        <v>0.79300000000000004</v>
      </c>
      <c r="AE18">
        <v>0.36399999999999999</v>
      </c>
      <c r="AF18">
        <v>0.104</v>
      </c>
      <c r="AQ18">
        <v>0.17</v>
      </c>
      <c r="BB18">
        <v>91</v>
      </c>
      <c r="BM18">
        <f t="shared" si="0"/>
        <v>4.5900000000000003E-3</v>
      </c>
      <c r="BN18">
        <f t="shared" si="1"/>
        <v>0.13369999999999999</v>
      </c>
      <c r="BO18">
        <f t="shared" si="2"/>
        <v>0.19872000000000001</v>
      </c>
      <c r="BP18">
        <f t="shared" si="3"/>
        <v>0.43104999999999999</v>
      </c>
      <c r="BQ18">
        <f t="shared" si="4"/>
        <v>0.10757</v>
      </c>
      <c r="BR18">
        <f t="shared" si="5"/>
        <v>0.27403</v>
      </c>
      <c r="BS18">
        <f t="shared" si="6"/>
        <v>0.13601000000000002</v>
      </c>
      <c r="BT18">
        <f t="shared" si="7"/>
        <v>0.15892000000000003</v>
      </c>
      <c r="BU18">
        <f t="shared" si="8"/>
        <v>0.26418000000000003</v>
      </c>
      <c r="BW18">
        <f t="shared" si="17"/>
        <v>1.7087699999999999</v>
      </c>
      <c r="BY18">
        <f t="shared" si="18"/>
        <v>1.7680000000000001E-2</v>
      </c>
      <c r="BZ18">
        <f t="shared" si="9"/>
        <v>9.7650000000000001E-2</v>
      </c>
      <c r="CA18">
        <f t="shared" si="10"/>
        <v>0.25852000000000003</v>
      </c>
      <c r="CB18">
        <f t="shared" si="11"/>
        <v>0.15611000000000003</v>
      </c>
      <c r="CC18">
        <f t="shared" si="12"/>
        <v>7.9810000000000006E-2</v>
      </c>
      <c r="CD18">
        <f t="shared" si="13"/>
        <v>0.29447999999999996</v>
      </c>
      <c r="CE18">
        <f t="shared" si="14"/>
        <v>0.28140000000000004</v>
      </c>
      <c r="CF18">
        <f t="shared" si="15"/>
        <v>0</v>
      </c>
      <c r="CG18">
        <f t="shared" si="16"/>
        <v>0.90132000000000001</v>
      </c>
      <c r="CH18">
        <f t="shared" si="19"/>
        <v>2.08697</v>
      </c>
    </row>
    <row r="19" spans="2:86" ht="21">
      <c r="B19">
        <v>1983</v>
      </c>
      <c r="C19">
        <v>0.877</v>
      </c>
      <c r="D19">
        <v>1.8370500000000001</v>
      </c>
      <c r="E19">
        <v>1.0009999999999999</v>
      </c>
      <c r="F19">
        <v>2.4449100000000001</v>
      </c>
      <c r="G19" s="11">
        <v>19443</v>
      </c>
      <c r="H19" s="11">
        <v>695</v>
      </c>
      <c r="J19">
        <v>1983</v>
      </c>
      <c r="K19">
        <v>1</v>
      </c>
      <c r="L19">
        <v>0.65</v>
      </c>
      <c r="M19">
        <v>0.505</v>
      </c>
      <c r="N19">
        <v>254</v>
      </c>
      <c r="O19" t="s">
        <v>84</v>
      </c>
      <c r="P19">
        <v>0.18</v>
      </c>
      <c r="R19">
        <v>1983</v>
      </c>
      <c r="S19">
        <v>0.65</v>
      </c>
      <c r="T19">
        <v>6.7000000000000004E-2</v>
      </c>
      <c r="U19">
        <v>2.1999999999999999E-2</v>
      </c>
      <c r="V19">
        <v>3.3000000000000002E-2</v>
      </c>
      <c r="W19">
        <v>2E-3</v>
      </c>
      <c r="X19">
        <v>0</v>
      </c>
      <c r="Y19">
        <v>5.3999999999999999E-2</v>
      </c>
      <c r="Z19">
        <v>0.03</v>
      </c>
      <c r="AA19">
        <v>0.14099999999999999</v>
      </c>
      <c r="AC19">
        <v>1983</v>
      </c>
      <c r="AD19">
        <v>1.0009999999999999</v>
      </c>
      <c r="AE19">
        <v>0.442</v>
      </c>
      <c r="AF19">
        <v>0.505</v>
      </c>
      <c r="AQ19">
        <v>0.18</v>
      </c>
      <c r="BB19">
        <v>254</v>
      </c>
      <c r="BM19">
        <f t="shared" si="0"/>
        <v>0.11699999999999999</v>
      </c>
      <c r="BN19">
        <f t="shared" si="1"/>
        <v>4.4890000000000006E-2</v>
      </c>
      <c r="BO19">
        <f t="shared" si="2"/>
        <v>2.1779999999999997E-2</v>
      </c>
      <c r="BP19">
        <f t="shared" si="3"/>
        <v>5.4780000000000002E-2</v>
      </c>
      <c r="BQ19">
        <f t="shared" si="4"/>
        <v>5.96E-3</v>
      </c>
      <c r="BR19">
        <f t="shared" si="5"/>
        <v>0</v>
      </c>
      <c r="BS19">
        <f t="shared" si="6"/>
        <v>0.26729999999999998</v>
      </c>
      <c r="BT19">
        <f t="shared" si="7"/>
        <v>0.16350000000000001</v>
      </c>
      <c r="BU19">
        <f t="shared" si="8"/>
        <v>1.16184</v>
      </c>
      <c r="BW19">
        <f t="shared" si="17"/>
        <v>1.8370500000000001</v>
      </c>
      <c r="BY19">
        <f t="shared" si="18"/>
        <v>9.0899999999999995E-2</v>
      </c>
      <c r="BZ19">
        <f t="shared" si="9"/>
        <v>1.005E-2</v>
      </c>
      <c r="CA19">
        <f t="shared" si="10"/>
        <v>6.93E-2</v>
      </c>
      <c r="CB19">
        <f t="shared" si="11"/>
        <v>6.8059999999999996E-2</v>
      </c>
      <c r="CC19">
        <f t="shared" si="12"/>
        <v>0.20860000000000001</v>
      </c>
      <c r="CD19">
        <f t="shared" si="13"/>
        <v>7.1230000000000016E-2</v>
      </c>
      <c r="CE19">
        <f t="shared" si="14"/>
        <v>0.28215000000000001</v>
      </c>
      <c r="CF19">
        <f t="shared" si="15"/>
        <v>0.42510000000000003</v>
      </c>
      <c r="CG19">
        <f t="shared" si="16"/>
        <v>1.2195199999999999</v>
      </c>
      <c r="CH19">
        <f t="shared" si="19"/>
        <v>2.4449100000000001</v>
      </c>
    </row>
    <row r="20" spans="2:86" ht="21">
      <c r="B20">
        <v>1984</v>
      </c>
      <c r="C20">
        <v>1.0269999999999999</v>
      </c>
      <c r="D20">
        <v>2.7940299999999998</v>
      </c>
      <c r="E20">
        <v>0.28000000000000003</v>
      </c>
      <c r="F20">
        <v>0.8732899999999999</v>
      </c>
      <c r="G20" s="11">
        <v>21112</v>
      </c>
      <c r="H20" s="11">
        <v>62</v>
      </c>
      <c r="J20">
        <v>1984</v>
      </c>
      <c r="K20">
        <v>1</v>
      </c>
      <c r="L20">
        <v>0.16700000000000001</v>
      </c>
      <c r="M20">
        <v>0.371</v>
      </c>
      <c r="N20">
        <v>137</v>
      </c>
      <c r="O20" t="s">
        <v>84</v>
      </c>
      <c r="P20">
        <v>0.21</v>
      </c>
      <c r="R20">
        <v>1984</v>
      </c>
      <c r="S20">
        <v>0.16700000000000001</v>
      </c>
      <c r="T20">
        <v>0.124</v>
      </c>
      <c r="U20">
        <v>0.112</v>
      </c>
      <c r="V20">
        <v>0.11899999999999999</v>
      </c>
      <c r="W20">
        <v>0.112</v>
      </c>
      <c r="X20">
        <v>9.9000000000000005E-2</v>
      </c>
      <c r="Y20">
        <v>4.3999999999999997E-2</v>
      </c>
      <c r="Z20">
        <v>3.6999999999999998E-2</v>
      </c>
      <c r="AA20">
        <v>0.185</v>
      </c>
      <c r="AC20">
        <v>1984</v>
      </c>
      <c r="AD20">
        <v>0.28000000000000003</v>
      </c>
      <c r="AE20">
        <v>0.36199999999999999</v>
      </c>
      <c r="AF20">
        <v>0.371</v>
      </c>
      <c r="AQ20">
        <v>0.21</v>
      </c>
      <c r="BB20">
        <v>137</v>
      </c>
      <c r="BM20">
        <f t="shared" si="0"/>
        <v>3.5070000000000004E-2</v>
      </c>
      <c r="BN20">
        <f t="shared" si="1"/>
        <v>6.0760000000000002E-2</v>
      </c>
      <c r="BO20">
        <f t="shared" si="2"/>
        <v>0.13439999999999999</v>
      </c>
      <c r="BP20">
        <f t="shared" si="3"/>
        <v>0.22253000000000001</v>
      </c>
      <c r="BQ20">
        <f t="shared" si="4"/>
        <v>0.28783999999999998</v>
      </c>
      <c r="BR20">
        <f t="shared" si="5"/>
        <v>0.32175000000000004</v>
      </c>
      <c r="BS20">
        <f t="shared" si="6"/>
        <v>0.21912000000000001</v>
      </c>
      <c r="BT20">
        <f t="shared" si="7"/>
        <v>0.20460999999999999</v>
      </c>
      <c r="BU20">
        <f t="shared" si="8"/>
        <v>1.3079499999999999</v>
      </c>
      <c r="BW20">
        <f t="shared" si="17"/>
        <v>2.7940299999999998</v>
      </c>
      <c r="BY20">
        <f t="shared" si="18"/>
        <v>7.7909999999999993E-2</v>
      </c>
      <c r="BZ20">
        <f t="shared" si="9"/>
        <v>0.21559999999999999</v>
      </c>
      <c r="CA20">
        <f t="shared" si="10"/>
        <v>7.0799999999999988E-2</v>
      </c>
      <c r="CB20">
        <f t="shared" si="11"/>
        <v>2.6180000000000002E-2</v>
      </c>
      <c r="CC20">
        <f t="shared" si="12"/>
        <v>2.3129999999999998E-2</v>
      </c>
      <c r="CD20">
        <f t="shared" si="13"/>
        <v>0.23074999999999998</v>
      </c>
      <c r="CE20">
        <f t="shared" si="14"/>
        <v>4.4819999999999999E-2</v>
      </c>
      <c r="CF20">
        <f t="shared" si="15"/>
        <v>4.9770000000000002E-2</v>
      </c>
      <c r="CG20">
        <f t="shared" si="16"/>
        <v>0.13433</v>
      </c>
      <c r="CH20">
        <f t="shared" si="19"/>
        <v>0.8732899999999999</v>
      </c>
    </row>
    <row r="21" spans="2:86" ht="21">
      <c r="B21">
        <v>1985</v>
      </c>
      <c r="C21">
        <v>15.202</v>
      </c>
      <c r="D21">
        <v>2.2078600000000002</v>
      </c>
      <c r="E21">
        <v>1.107</v>
      </c>
      <c r="F21">
        <v>1.1802900000000001</v>
      </c>
      <c r="G21" s="11">
        <v>21244</v>
      </c>
      <c r="H21" s="11">
        <v>55</v>
      </c>
      <c r="J21">
        <v>1985</v>
      </c>
      <c r="K21">
        <v>1</v>
      </c>
      <c r="L21">
        <v>1E-3</v>
      </c>
      <c r="M21">
        <v>0.60599999999999998</v>
      </c>
      <c r="N21">
        <v>455</v>
      </c>
      <c r="O21" t="s">
        <v>84</v>
      </c>
      <c r="P21">
        <v>0.14000000000000001</v>
      </c>
      <c r="R21">
        <v>1985</v>
      </c>
      <c r="S21">
        <v>1E-3</v>
      </c>
      <c r="T21">
        <v>2.1999999999999999E-2</v>
      </c>
      <c r="U21">
        <v>0.29199999999999998</v>
      </c>
      <c r="V21">
        <v>0.23599999999999999</v>
      </c>
      <c r="W21">
        <v>0.29899999999999999</v>
      </c>
      <c r="X21">
        <v>0.11700000000000001</v>
      </c>
      <c r="Y21">
        <v>1.6E-2</v>
      </c>
      <c r="Z21">
        <v>1E-3</v>
      </c>
      <c r="AA21">
        <v>1.4999999999999999E-2</v>
      </c>
      <c r="AC21">
        <v>1985</v>
      </c>
      <c r="AD21">
        <v>1.107</v>
      </c>
      <c r="AE21">
        <v>0.34899999999999998</v>
      </c>
      <c r="AF21">
        <v>0.60599999999999998</v>
      </c>
      <c r="AQ21">
        <v>0.14000000000000001</v>
      </c>
      <c r="BB21">
        <v>455</v>
      </c>
      <c r="BM21">
        <f t="shared" si="0"/>
        <v>1.4000000000000001E-4</v>
      </c>
      <c r="BN21">
        <f t="shared" si="1"/>
        <v>9.4599999999999997E-3</v>
      </c>
      <c r="BO21">
        <f t="shared" si="2"/>
        <v>0.27447999999999995</v>
      </c>
      <c r="BP21">
        <f t="shared" si="3"/>
        <v>0.45075999999999994</v>
      </c>
      <c r="BQ21">
        <f t="shared" si="4"/>
        <v>0.84915999999999991</v>
      </c>
      <c r="BR21">
        <f t="shared" si="5"/>
        <v>0.42237000000000002</v>
      </c>
      <c r="BS21">
        <f t="shared" si="6"/>
        <v>7.7280000000000001E-2</v>
      </c>
      <c r="BT21">
        <f t="shared" si="7"/>
        <v>6.3099999999999996E-3</v>
      </c>
      <c r="BU21">
        <f t="shared" si="8"/>
        <v>0.1179</v>
      </c>
      <c r="BW21">
        <f t="shared" si="17"/>
        <v>2.2078600000000002</v>
      </c>
      <c r="BY21">
        <f t="shared" si="18"/>
        <v>8.4840000000000013E-2</v>
      </c>
      <c r="BZ21">
        <f t="shared" si="9"/>
        <v>1.8919999999999999E-2</v>
      </c>
      <c r="CA21">
        <f t="shared" si="10"/>
        <v>8.7419999999999998E-2</v>
      </c>
      <c r="CB21">
        <f t="shared" si="11"/>
        <v>0.13560999999999998</v>
      </c>
      <c r="CC21">
        <f t="shared" si="12"/>
        <v>0.20447999999999997</v>
      </c>
      <c r="CD21">
        <f t="shared" si="13"/>
        <v>0.16244999999999998</v>
      </c>
      <c r="CE21">
        <f t="shared" si="14"/>
        <v>0.10143000000000001</v>
      </c>
      <c r="CF21">
        <f t="shared" si="15"/>
        <v>0</v>
      </c>
      <c r="CG21">
        <f t="shared" si="16"/>
        <v>0.38514000000000004</v>
      </c>
      <c r="CH21">
        <f t="shared" si="19"/>
        <v>1.1802900000000001</v>
      </c>
    </row>
    <row r="22" spans="2:86" ht="21">
      <c r="B22">
        <v>1986</v>
      </c>
      <c r="C22">
        <v>1.8819999999999999</v>
      </c>
      <c r="D22">
        <v>4.2265899999999998</v>
      </c>
      <c r="E22">
        <v>0.42399999999999999</v>
      </c>
      <c r="F22">
        <v>1.6948099999999997</v>
      </c>
      <c r="G22" s="11">
        <v>25155</v>
      </c>
      <c r="H22" s="11">
        <v>32</v>
      </c>
      <c r="J22">
        <v>1986</v>
      </c>
      <c r="K22">
        <v>1</v>
      </c>
      <c r="L22">
        <v>2.5999999999999999E-2</v>
      </c>
      <c r="M22">
        <v>0.31900000000000001</v>
      </c>
      <c r="N22">
        <v>325</v>
      </c>
      <c r="O22" t="s">
        <v>84</v>
      </c>
      <c r="P22">
        <v>0.16</v>
      </c>
      <c r="R22">
        <v>1986</v>
      </c>
      <c r="S22">
        <v>2.5999999999999999E-2</v>
      </c>
      <c r="T22">
        <v>7.9000000000000001E-2</v>
      </c>
      <c r="U22">
        <v>3.5999999999999997E-2</v>
      </c>
      <c r="V22">
        <v>0.105</v>
      </c>
      <c r="W22">
        <v>5.3999999999999999E-2</v>
      </c>
      <c r="X22">
        <v>0.222</v>
      </c>
      <c r="Y22">
        <v>0.20300000000000001</v>
      </c>
      <c r="Z22">
        <v>6.9000000000000006E-2</v>
      </c>
      <c r="AA22">
        <v>0.20699999999999999</v>
      </c>
      <c r="AC22">
        <v>1986</v>
      </c>
      <c r="AD22">
        <v>0.42399999999999999</v>
      </c>
      <c r="AE22">
        <v>0.27900000000000003</v>
      </c>
      <c r="AF22">
        <v>0.31900000000000001</v>
      </c>
      <c r="AQ22">
        <v>0.16</v>
      </c>
      <c r="BB22">
        <v>325</v>
      </c>
      <c r="BM22">
        <f t="shared" si="0"/>
        <v>4.1599999999999996E-3</v>
      </c>
      <c r="BN22">
        <f t="shared" si="1"/>
        <v>5.3720000000000004E-2</v>
      </c>
      <c r="BO22">
        <f t="shared" si="2"/>
        <v>3.9960000000000002E-2</v>
      </c>
      <c r="BP22">
        <f t="shared" si="3"/>
        <v>0.17745</v>
      </c>
      <c r="BQ22">
        <f t="shared" si="4"/>
        <v>0.15336</v>
      </c>
      <c r="BR22">
        <f t="shared" si="5"/>
        <v>0.81030000000000002</v>
      </c>
      <c r="BS22">
        <f t="shared" si="6"/>
        <v>0.91350000000000009</v>
      </c>
      <c r="BT22">
        <f t="shared" si="7"/>
        <v>0.41193000000000002</v>
      </c>
      <c r="BU22">
        <f t="shared" si="8"/>
        <v>1.6622099999999997</v>
      </c>
      <c r="BW22">
        <f t="shared" si="17"/>
        <v>4.2265899999999998</v>
      </c>
      <c r="BY22">
        <f t="shared" si="18"/>
        <v>5.1040000000000002E-2</v>
      </c>
      <c r="BZ22">
        <f t="shared" si="9"/>
        <v>0.13192000000000001</v>
      </c>
      <c r="CA22">
        <f t="shared" si="10"/>
        <v>8.3250000000000005E-2</v>
      </c>
      <c r="CB22">
        <f t="shared" si="11"/>
        <v>0.15378999999999998</v>
      </c>
      <c r="CC22">
        <f t="shared" si="12"/>
        <v>0.28116000000000002</v>
      </c>
      <c r="CD22">
        <f t="shared" si="13"/>
        <v>0.37229999999999996</v>
      </c>
      <c r="CE22">
        <f t="shared" si="14"/>
        <v>0.40949999999999998</v>
      </c>
      <c r="CF22">
        <f t="shared" si="15"/>
        <v>0.10745999999999999</v>
      </c>
      <c r="CG22">
        <f t="shared" si="16"/>
        <v>0.10438999999999998</v>
      </c>
      <c r="CH22">
        <f t="shared" si="19"/>
        <v>1.6948099999999997</v>
      </c>
    </row>
    <row r="23" spans="2:86" ht="21">
      <c r="B23">
        <v>1987</v>
      </c>
      <c r="C23">
        <v>1.6559999999999999</v>
      </c>
      <c r="D23">
        <v>1.6877599999999999</v>
      </c>
      <c r="E23">
        <v>0.54100000000000004</v>
      </c>
      <c r="F23">
        <v>2.72858</v>
      </c>
      <c r="G23" s="11">
        <v>20533</v>
      </c>
      <c r="H23" s="11">
        <v>178</v>
      </c>
      <c r="J23">
        <v>1987</v>
      </c>
      <c r="K23">
        <v>1</v>
      </c>
      <c r="L23">
        <v>9.1999999999999998E-2</v>
      </c>
      <c r="M23">
        <v>7.8E-2</v>
      </c>
      <c r="N23">
        <v>309</v>
      </c>
      <c r="O23" t="s">
        <v>84</v>
      </c>
      <c r="P23">
        <v>0.11</v>
      </c>
      <c r="R23">
        <v>1987</v>
      </c>
      <c r="S23">
        <v>9.1999999999999998E-2</v>
      </c>
      <c r="T23">
        <v>0.54900000000000004</v>
      </c>
      <c r="U23">
        <v>0.121</v>
      </c>
      <c r="V23">
        <v>1.4999999999999999E-2</v>
      </c>
      <c r="W23">
        <v>2.1000000000000001E-2</v>
      </c>
      <c r="X23">
        <v>2.1999999999999999E-2</v>
      </c>
      <c r="Y23">
        <v>4.4999999999999998E-2</v>
      </c>
      <c r="Z23">
        <v>4.8000000000000001E-2</v>
      </c>
      <c r="AA23">
        <v>8.6999999999999994E-2</v>
      </c>
      <c r="AC23">
        <v>1987</v>
      </c>
      <c r="AD23">
        <v>0.54100000000000004</v>
      </c>
      <c r="AE23">
        <v>0.30299999999999999</v>
      </c>
      <c r="AF23">
        <v>7.8E-2</v>
      </c>
      <c r="AQ23">
        <v>0.11</v>
      </c>
      <c r="BB23">
        <v>309</v>
      </c>
      <c r="BM23">
        <f t="shared" si="0"/>
        <v>1.0120000000000001E-2</v>
      </c>
      <c r="BN23">
        <f t="shared" si="1"/>
        <v>0.22509000000000001</v>
      </c>
      <c r="BO23">
        <f t="shared" si="2"/>
        <v>0.12463</v>
      </c>
      <c r="BP23">
        <f t="shared" si="3"/>
        <v>2.8649999999999998E-2</v>
      </c>
      <c r="BQ23">
        <f t="shared" si="4"/>
        <v>5.6910000000000002E-2</v>
      </c>
      <c r="BR23">
        <f t="shared" si="5"/>
        <v>8.0519999999999994E-2</v>
      </c>
      <c r="BS23">
        <f t="shared" si="6"/>
        <v>0.20294999999999999</v>
      </c>
      <c r="BT23">
        <f t="shared" si="7"/>
        <v>0.25679999999999997</v>
      </c>
      <c r="BU23">
        <f t="shared" si="8"/>
        <v>0.70208999999999999</v>
      </c>
      <c r="BW23">
        <f t="shared" si="17"/>
        <v>1.6877599999999999</v>
      </c>
      <c r="BY23">
        <f t="shared" si="18"/>
        <v>8.5800000000000008E-3</v>
      </c>
      <c r="BZ23">
        <f t="shared" si="9"/>
        <v>0.14472999999999997</v>
      </c>
      <c r="CA23">
        <f t="shared" si="10"/>
        <v>0.10711999999999999</v>
      </c>
      <c r="CB23">
        <f t="shared" si="11"/>
        <v>0</v>
      </c>
      <c r="CC23">
        <f t="shared" si="12"/>
        <v>0.29538999999999999</v>
      </c>
      <c r="CD23">
        <f t="shared" si="13"/>
        <v>0.10614000000000001</v>
      </c>
      <c r="CE23">
        <f t="shared" si="14"/>
        <v>0.55923999999999996</v>
      </c>
      <c r="CF23">
        <f t="shared" si="15"/>
        <v>0.30495</v>
      </c>
      <c r="CG23">
        <f t="shared" si="16"/>
        <v>1.2024299999999999</v>
      </c>
      <c r="CH23">
        <f t="shared" si="19"/>
        <v>2.72858</v>
      </c>
    </row>
    <row r="24" spans="2:86" ht="21">
      <c r="B24">
        <v>1988</v>
      </c>
      <c r="C24">
        <v>0.77800000000000002</v>
      </c>
      <c r="D24">
        <v>2.2951899999999998</v>
      </c>
      <c r="E24">
        <v>3.9630000000000001</v>
      </c>
      <c r="F24">
        <v>2.1777299999999999</v>
      </c>
      <c r="G24" s="11">
        <v>15365</v>
      </c>
      <c r="H24" s="11">
        <v>385</v>
      </c>
      <c r="J24">
        <v>1988</v>
      </c>
      <c r="K24">
        <v>1</v>
      </c>
      <c r="L24">
        <v>0.51700000000000002</v>
      </c>
      <c r="M24">
        <v>2.4E-2</v>
      </c>
      <c r="N24">
        <v>894</v>
      </c>
      <c r="O24" t="s">
        <v>84</v>
      </c>
      <c r="P24">
        <v>0.14000000000000001</v>
      </c>
      <c r="R24">
        <v>1988</v>
      </c>
      <c r="S24">
        <v>0.51700000000000002</v>
      </c>
      <c r="T24">
        <v>3.1E-2</v>
      </c>
      <c r="U24">
        <v>0.1</v>
      </c>
      <c r="V24">
        <v>1.7999999999999999E-2</v>
      </c>
      <c r="W24">
        <v>0</v>
      </c>
      <c r="X24">
        <v>3.9E-2</v>
      </c>
      <c r="Y24">
        <v>2.8000000000000001E-2</v>
      </c>
      <c r="Z24">
        <v>7.1999999999999995E-2</v>
      </c>
      <c r="AA24">
        <v>0.19500000000000001</v>
      </c>
      <c r="AC24">
        <v>1988</v>
      </c>
      <c r="AD24">
        <v>3.9630000000000001</v>
      </c>
      <c r="AE24">
        <v>0.65600000000000003</v>
      </c>
      <c r="AF24">
        <v>2.4E-2</v>
      </c>
      <c r="AQ24">
        <v>0.14000000000000001</v>
      </c>
      <c r="BB24">
        <v>894</v>
      </c>
      <c r="BM24">
        <f t="shared" si="0"/>
        <v>7.2380000000000014E-2</v>
      </c>
      <c r="BN24">
        <f t="shared" si="1"/>
        <v>1.1469999999999999E-2</v>
      </c>
      <c r="BO24">
        <f t="shared" si="2"/>
        <v>0.10700000000000001</v>
      </c>
      <c r="BP24">
        <f t="shared" si="3"/>
        <v>3.0779999999999998E-2</v>
      </c>
      <c r="BQ24">
        <f t="shared" si="4"/>
        <v>0</v>
      </c>
      <c r="BR24">
        <f t="shared" si="5"/>
        <v>0.13299</v>
      </c>
      <c r="BS24">
        <f t="shared" si="6"/>
        <v>0.11312</v>
      </c>
      <c r="BT24">
        <f t="shared" si="7"/>
        <v>0.37080000000000002</v>
      </c>
      <c r="BU24">
        <f t="shared" si="8"/>
        <v>1.45665</v>
      </c>
      <c r="BW24">
        <f t="shared" si="17"/>
        <v>2.2951899999999998</v>
      </c>
      <c r="BY24">
        <f t="shared" si="18"/>
        <v>3.3600000000000006E-3</v>
      </c>
      <c r="BZ24">
        <f t="shared" si="9"/>
        <v>1.073E-2</v>
      </c>
      <c r="CA24">
        <f t="shared" si="10"/>
        <v>0.29853000000000002</v>
      </c>
      <c r="CB24">
        <f t="shared" si="11"/>
        <v>0.58311000000000002</v>
      </c>
      <c r="CC24">
        <f t="shared" si="12"/>
        <v>0.29975000000000002</v>
      </c>
      <c r="CD24">
        <f t="shared" si="13"/>
        <v>0.38533000000000001</v>
      </c>
      <c r="CE24">
        <f t="shared" si="14"/>
        <v>8.0799999999999997E-2</v>
      </c>
      <c r="CF24">
        <f t="shared" si="15"/>
        <v>0.24720000000000003</v>
      </c>
      <c r="CG24">
        <f t="shared" si="16"/>
        <v>0.26891999999999999</v>
      </c>
      <c r="CH24">
        <f t="shared" si="19"/>
        <v>2.1777299999999999</v>
      </c>
    </row>
    <row r="25" spans="2:86" ht="21">
      <c r="B25">
        <v>1989</v>
      </c>
      <c r="C25">
        <v>1.9</v>
      </c>
      <c r="D25">
        <v>3.0555399999999997</v>
      </c>
      <c r="E25">
        <v>1.6419999999999999</v>
      </c>
      <c r="F25">
        <v>0.68149000000000004</v>
      </c>
      <c r="G25" s="11">
        <v>11483</v>
      </c>
      <c r="H25" s="11">
        <v>697</v>
      </c>
      <c r="J25">
        <v>1989</v>
      </c>
      <c r="K25">
        <v>1</v>
      </c>
      <c r="L25">
        <v>0.03</v>
      </c>
      <c r="M25">
        <v>0.26600000000000001</v>
      </c>
      <c r="N25">
        <v>163</v>
      </c>
      <c r="O25" t="s">
        <v>84</v>
      </c>
      <c r="P25">
        <v>0.17</v>
      </c>
      <c r="R25">
        <v>1989</v>
      </c>
      <c r="S25">
        <v>0.03</v>
      </c>
      <c r="T25">
        <v>6.5000000000000002E-2</v>
      </c>
      <c r="U25">
        <v>5.5E-2</v>
      </c>
      <c r="V25">
        <v>0.23</v>
      </c>
      <c r="W25">
        <v>0.215</v>
      </c>
      <c r="X25">
        <v>0.14899999999999999</v>
      </c>
      <c r="Y25">
        <v>0.09</v>
      </c>
      <c r="Z25">
        <v>7.5999999999999998E-2</v>
      </c>
      <c r="AA25">
        <v>9.0999999999999998E-2</v>
      </c>
      <c r="AC25">
        <v>1989</v>
      </c>
      <c r="AD25">
        <v>1.6419999999999999</v>
      </c>
      <c r="AE25">
        <v>0.626</v>
      </c>
      <c r="AF25">
        <v>0.26600000000000001</v>
      </c>
      <c r="AQ25">
        <v>0.17</v>
      </c>
      <c r="BB25">
        <v>163</v>
      </c>
      <c r="BM25">
        <f t="shared" si="0"/>
        <v>5.1000000000000004E-3</v>
      </c>
      <c r="BN25">
        <f t="shared" si="1"/>
        <v>2.0800000000000003E-2</v>
      </c>
      <c r="BO25">
        <f t="shared" si="2"/>
        <v>5.5550000000000002E-2</v>
      </c>
      <c r="BP25">
        <f t="shared" si="3"/>
        <v>0.36800000000000005</v>
      </c>
      <c r="BQ25">
        <f t="shared" si="4"/>
        <v>0.57835000000000003</v>
      </c>
      <c r="BR25">
        <f t="shared" si="5"/>
        <v>0.53788999999999998</v>
      </c>
      <c r="BS25">
        <f t="shared" si="6"/>
        <v>0.38699999999999996</v>
      </c>
      <c r="BT25">
        <f t="shared" si="7"/>
        <v>0.38303999999999999</v>
      </c>
      <c r="BU25">
        <f t="shared" si="8"/>
        <v>0.71980999999999995</v>
      </c>
      <c r="BW25">
        <f t="shared" si="17"/>
        <v>3.0555399999999997</v>
      </c>
      <c r="BY25">
        <f t="shared" si="18"/>
        <v>4.5220000000000003E-2</v>
      </c>
      <c r="BZ25">
        <f t="shared" si="9"/>
        <v>0.13216</v>
      </c>
      <c r="CA25">
        <f t="shared" si="10"/>
        <v>0.22422</v>
      </c>
      <c r="CB25">
        <f t="shared" si="11"/>
        <v>0.12960000000000002</v>
      </c>
      <c r="CC25">
        <f t="shared" si="12"/>
        <v>0</v>
      </c>
      <c r="CD25">
        <f t="shared" si="13"/>
        <v>0</v>
      </c>
      <c r="CE25">
        <f t="shared" si="14"/>
        <v>0</v>
      </c>
      <c r="CF25">
        <f t="shared" si="15"/>
        <v>0</v>
      </c>
      <c r="CG25">
        <f t="shared" si="16"/>
        <v>0.15029000000000001</v>
      </c>
      <c r="CH25">
        <f t="shared" si="19"/>
        <v>0.68149000000000004</v>
      </c>
    </row>
    <row r="26" spans="2:86" ht="21">
      <c r="B26">
        <v>1990</v>
      </c>
      <c r="C26">
        <v>0.64500000000000002</v>
      </c>
      <c r="D26">
        <v>3.06515</v>
      </c>
      <c r="E26">
        <v>0.69899999999999995</v>
      </c>
      <c r="F26">
        <v>2.2854900000000002</v>
      </c>
      <c r="G26" s="11">
        <v>9916</v>
      </c>
      <c r="H26" s="11">
        <v>217</v>
      </c>
      <c r="J26">
        <v>1990</v>
      </c>
      <c r="K26">
        <v>1</v>
      </c>
      <c r="L26">
        <v>0</v>
      </c>
      <c r="M26">
        <v>1.2999999999999999E-2</v>
      </c>
      <c r="N26">
        <v>66</v>
      </c>
      <c r="O26" t="s">
        <v>84</v>
      </c>
      <c r="P26">
        <v>0.13</v>
      </c>
      <c r="R26">
        <v>1990</v>
      </c>
      <c r="S26">
        <v>0</v>
      </c>
      <c r="T26">
        <v>3.7999999999999999E-2</v>
      </c>
      <c r="U26">
        <v>0.36899999999999999</v>
      </c>
      <c r="V26">
        <v>0.14299999999999999</v>
      </c>
      <c r="W26">
        <v>0.05</v>
      </c>
      <c r="X26">
        <v>0.08</v>
      </c>
      <c r="Y26">
        <v>6.4000000000000001E-2</v>
      </c>
      <c r="Z26">
        <v>5.0999999999999997E-2</v>
      </c>
      <c r="AA26">
        <v>0.20599999999999999</v>
      </c>
      <c r="AC26">
        <v>1990</v>
      </c>
      <c r="AD26">
        <v>0.69899999999999995</v>
      </c>
      <c r="AE26">
        <v>0.32700000000000001</v>
      </c>
      <c r="AF26">
        <v>1.2999999999999999E-2</v>
      </c>
      <c r="AQ26">
        <v>0.13</v>
      </c>
      <c r="BB26">
        <v>66</v>
      </c>
      <c r="BM26">
        <f t="shared" si="0"/>
        <v>0</v>
      </c>
      <c r="BN26">
        <f t="shared" si="1"/>
        <v>1.064E-2</v>
      </c>
      <c r="BO26">
        <f t="shared" si="2"/>
        <v>0.34317000000000003</v>
      </c>
      <c r="BP26">
        <f t="shared" si="3"/>
        <v>0.21878999999999998</v>
      </c>
      <c r="BQ26">
        <f t="shared" si="4"/>
        <v>0.129</v>
      </c>
      <c r="BR26">
        <f t="shared" si="5"/>
        <v>0.28320000000000001</v>
      </c>
      <c r="BS26">
        <f t="shared" si="6"/>
        <v>0.2944</v>
      </c>
      <c r="BT26">
        <f t="shared" si="7"/>
        <v>0.26978999999999997</v>
      </c>
      <c r="BU26">
        <f t="shared" si="8"/>
        <v>1.51616</v>
      </c>
      <c r="BW26">
        <f t="shared" si="17"/>
        <v>3.06515</v>
      </c>
      <c r="BY26">
        <f t="shared" si="18"/>
        <v>1.6899999999999999E-3</v>
      </c>
      <c r="BZ26">
        <f t="shared" si="9"/>
        <v>3.2480000000000002E-2</v>
      </c>
      <c r="CA26">
        <f t="shared" si="10"/>
        <v>0.29574</v>
      </c>
      <c r="CB26">
        <f t="shared" si="11"/>
        <v>0.29988000000000004</v>
      </c>
      <c r="CC26">
        <f t="shared" si="12"/>
        <v>0.41538000000000003</v>
      </c>
      <c r="CD26">
        <f t="shared" si="13"/>
        <v>4.2480000000000004E-2</v>
      </c>
      <c r="CE26">
        <f t="shared" si="14"/>
        <v>0.13339999999999999</v>
      </c>
      <c r="CF26">
        <f t="shared" si="15"/>
        <v>0.23275999999999999</v>
      </c>
      <c r="CG26">
        <f t="shared" si="16"/>
        <v>0.83168000000000009</v>
      </c>
      <c r="CH26">
        <f t="shared" si="19"/>
        <v>2.2854900000000002</v>
      </c>
    </row>
    <row r="27" spans="2:86" ht="21">
      <c r="B27">
        <v>1991</v>
      </c>
      <c r="C27">
        <v>2.052</v>
      </c>
      <c r="D27">
        <v>2.3443000000000001</v>
      </c>
      <c r="E27">
        <v>0.69599999999999995</v>
      </c>
      <c r="F27">
        <v>1.3245600000000002</v>
      </c>
      <c r="G27" s="11">
        <v>8473</v>
      </c>
      <c r="H27" s="11">
        <v>497</v>
      </c>
      <c r="J27">
        <v>1991</v>
      </c>
      <c r="K27">
        <v>1</v>
      </c>
      <c r="L27">
        <v>5.2999999999999999E-2</v>
      </c>
      <c r="M27">
        <v>0.19800000000000001</v>
      </c>
      <c r="N27">
        <v>328</v>
      </c>
      <c r="O27" t="s">
        <v>84</v>
      </c>
      <c r="P27">
        <v>0.13</v>
      </c>
      <c r="R27">
        <v>1991</v>
      </c>
      <c r="S27">
        <v>5.2999999999999999E-2</v>
      </c>
      <c r="T27">
        <v>3.6999999999999998E-2</v>
      </c>
      <c r="U27">
        <v>0.21099999999999999</v>
      </c>
      <c r="V27">
        <v>0.28699999999999998</v>
      </c>
      <c r="W27">
        <v>0.151</v>
      </c>
      <c r="X27">
        <v>0.126</v>
      </c>
      <c r="Y27">
        <v>7.6999999999999999E-2</v>
      </c>
      <c r="Z27">
        <v>5.0000000000000001E-3</v>
      </c>
      <c r="AA27">
        <v>5.1999999999999998E-2</v>
      </c>
      <c r="AC27">
        <v>1991</v>
      </c>
      <c r="AD27">
        <v>0.69599999999999995</v>
      </c>
      <c r="AE27">
        <v>0.39700000000000002</v>
      </c>
      <c r="AF27">
        <v>0.19800000000000001</v>
      </c>
      <c r="AQ27">
        <v>0.13</v>
      </c>
      <c r="BB27">
        <v>328</v>
      </c>
      <c r="BM27">
        <f t="shared" si="0"/>
        <v>6.8900000000000003E-3</v>
      </c>
      <c r="BN27">
        <f t="shared" si="1"/>
        <v>8.5100000000000002E-3</v>
      </c>
      <c r="BO27">
        <f t="shared" si="2"/>
        <v>0.23632</v>
      </c>
      <c r="BP27">
        <f t="shared" si="3"/>
        <v>0.45633000000000001</v>
      </c>
      <c r="BQ27">
        <f t="shared" si="4"/>
        <v>0.37145999999999996</v>
      </c>
      <c r="BR27">
        <f t="shared" si="5"/>
        <v>0.45863999999999999</v>
      </c>
      <c r="BS27">
        <f t="shared" si="6"/>
        <v>0.36651999999999996</v>
      </c>
      <c r="BT27">
        <f t="shared" si="7"/>
        <v>2.6749999999999999E-2</v>
      </c>
      <c r="BU27">
        <f t="shared" si="8"/>
        <v>0.41288000000000002</v>
      </c>
      <c r="BW27">
        <f t="shared" si="17"/>
        <v>2.3443000000000001</v>
      </c>
      <c r="BY27">
        <f t="shared" si="18"/>
        <v>2.5740000000000002E-2</v>
      </c>
      <c r="BZ27">
        <f t="shared" si="9"/>
        <v>2.162E-2</v>
      </c>
      <c r="CA27">
        <f t="shared" si="10"/>
        <v>0.24752000000000002</v>
      </c>
      <c r="CB27">
        <f t="shared" si="11"/>
        <v>0.52152000000000009</v>
      </c>
      <c r="CC27">
        <f t="shared" si="12"/>
        <v>0.1968</v>
      </c>
      <c r="CD27">
        <f t="shared" si="13"/>
        <v>0.22568000000000002</v>
      </c>
      <c r="CE27">
        <f t="shared" si="14"/>
        <v>8.5679999999999992E-2</v>
      </c>
      <c r="CF27">
        <f t="shared" si="15"/>
        <v>0</v>
      </c>
      <c r="CG27">
        <f t="shared" si="16"/>
        <v>0</v>
      </c>
      <c r="CH27">
        <f t="shared" si="19"/>
        <v>1.3245600000000002</v>
      </c>
    </row>
    <row r="28" spans="2:86" ht="21">
      <c r="B28">
        <v>1992</v>
      </c>
      <c r="C28">
        <v>1.7529999999999999</v>
      </c>
      <c r="D28">
        <v>1.9636</v>
      </c>
      <c r="E28">
        <v>0.90700000000000003</v>
      </c>
      <c r="F28">
        <v>0.97115000000000007</v>
      </c>
      <c r="G28" s="11">
        <v>7470</v>
      </c>
      <c r="H28" s="11">
        <v>241</v>
      </c>
      <c r="J28">
        <v>1992</v>
      </c>
      <c r="K28">
        <v>1</v>
      </c>
      <c r="L28">
        <v>0.40799999999999997</v>
      </c>
      <c r="M28">
        <v>0.33400000000000002</v>
      </c>
      <c r="N28">
        <v>263</v>
      </c>
      <c r="O28" t="s">
        <v>84</v>
      </c>
      <c r="P28">
        <v>0.14000000000000001</v>
      </c>
      <c r="R28">
        <v>1992</v>
      </c>
      <c r="S28">
        <v>0.40799999999999997</v>
      </c>
      <c r="T28">
        <v>0.111</v>
      </c>
      <c r="U28">
        <v>8.3000000000000004E-2</v>
      </c>
      <c r="V28">
        <v>8.1000000000000003E-2</v>
      </c>
      <c r="W28">
        <v>9.4E-2</v>
      </c>
      <c r="X28">
        <v>4.7E-2</v>
      </c>
      <c r="Y28">
        <v>5.0999999999999997E-2</v>
      </c>
      <c r="Z28">
        <v>2.1999999999999999E-2</v>
      </c>
      <c r="AA28">
        <v>0.104</v>
      </c>
      <c r="AC28">
        <v>1992</v>
      </c>
      <c r="AD28">
        <v>0.90700000000000003</v>
      </c>
      <c r="AE28">
        <v>0.52600000000000002</v>
      </c>
      <c r="AF28">
        <v>0.33400000000000002</v>
      </c>
      <c r="AQ28">
        <v>0.14000000000000001</v>
      </c>
      <c r="BB28">
        <v>263</v>
      </c>
      <c r="BM28">
        <f t="shared" si="0"/>
        <v>5.7120000000000004E-2</v>
      </c>
      <c r="BN28">
        <f t="shared" si="1"/>
        <v>4.4400000000000002E-2</v>
      </c>
      <c r="BO28">
        <f t="shared" si="2"/>
        <v>8.6320000000000008E-2</v>
      </c>
      <c r="BP28">
        <f t="shared" si="3"/>
        <v>0.13283999999999999</v>
      </c>
      <c r="BQ28">
        <f t="shared" si="4"/>
        <v>0.24816000000000002</v>
      </c>
      <c r="BR28">
        <f t="shared" si="5"/>
        <v>0.16966999999999999</v>
      </c>
      <c r="BS28">
        <f t="shared" si="6"/>
        <v>0.23816999999999999</v>
      </c>
      <c r="BT28">
        <f t="shared" si="7"/>
        <v>0.12892000000000001</v>
      </c>
      <c r="BU28">
        <f t="shared" si="8"/>
        <v>0.85799999999999998</v>
      </c>
      <c r="BW28">
        <f t="shared" si="17"/>
        <v>1.9636</v>
      </c>
      <c r="BY28">
        <f t="shared" si="18"/>
        <v>4.676000000000001E-2</v>
      </c>
      <c r="BZ28">
        <f t="shared" si="9"/>
        <v>8.8400000000000006E-2</v>
      </c>
      <c r="CA28">
        <f t="shared" si="10"/>
        <v>0.15184</v>
      </c>
      <c r="CB28">
        <f t="shared" si="11"/>
        <v>0.23779999999999996</v>
      </c>
      <c r="CC28">
        <f t="shared" si="12"/>
        <v>0.33</v>
      </c>
      <c r="CD28">
        <f t="shared" si="13"/>
        <v>6.4979999999999996E-2</v>
      </c>
      <c r="CE28">
        <f t="shared" si="14"/>
        <v>5.1369999999999999E-2</v>
      </c>
      <c r="CF28">
        <f t="shared" si="15"/>
        <v>0</v>
      </c>
      <c r="CG28">
        <f t="shared" si="16"/>
        <v>0</v>
      </c>
      <c r="CH28">
        <f t="shared" si="19"/>
        <v>0.97115000000000007</v>
      </c>
    </row>
    <row r="29" spans="2:86" ht="21">
      <c r="B29">
        <v>1993</v>
      </c>
      <c r="C29">
        <v>1.6220000000000001</v>
      </c>
      <c r="D29">
        <v>1.03759</v>
      </c>
      <c r="E29">
        <v>1.0960000000000001</v>
      </c>
      <c r="F29">
        <v>0.59674000000000005</v>
      </c>
      <c r="G29" s="11">
        <v>5876</v>
      </c>
      <c r="H29" s="11">
        <v>155</v>
      </c>
      <c r="J29">
        <v>1993</v>
      </c>
      <c r="K29">
        <v>1</v>
      </c>
      <c r="L29">
        <v>0.36299999999999999</v>
      </c>
      <c r="M29">
        <v>0.442</v>
      </c>
      <c r="N29">
        <v>508</v>
      </c>
      <c r="O29" t="s">
        <v>84</v>
      </c>
      <c r="P29">
        <v>0.13</v>
      </c>
      <c r="R29">
        <v>1993</v>
      </c>
      <c r="S29">
        <v>0.36299999999999999</v>
      </c>
      <c r="T29">
        <v>0.17100000000000001</v>
      </c>
      <c r="U29">
        <v>0.20200000000000001</v>
      </c>
      <c r="V29">
        <v>0.121</v>
      </c>
      <c r="W29">
        <v>2.8000000000000001E-2</v>
      </c>
      <c r="X29">
        <v>5.5E-2</v>
      </c>
      <c r="Y29">
        <v>0.03</v>
      </c>
      <c r="Z29">
        <v>8.9999999999999993E-3</v>
      </c>
      <c r="AA29">
        <v>2.1999999999999999E-2</v>
      </c>
      <c r="AC29">
        <v>1993</v>
      </c>
      <c r="AD29">
        <v>1.0960000000000001</v>
      </c>
      <c r="AE29">
        <v>0.49199999999999999</v>
      </c>
      <c r="AF29">
        <v>0.442</v>
      </c>
      <c r="AQ29">
        <v>0.13</v>
      </c>
      <c r="BB29">
        <v>508</v>
      </c>
      <c r="BM29">
        <f t="shared" si="0"/>
        <v>4.7190000000000003E-2</v>
      </c>
      <c r="BN29">
        <f t="shared" si="1"/>
        <v>4.617000000000001E-2</v>
      </c>
      <c r="BO29">
        <f t="shared" si="2"/>
        <v>0.11513999999999999</v>
      </c>
      <c r="BP29">
        <f t="shared" si="3"/>
        <v>0.18270999999999998</v>
      </c>
      <c r="BQ29">
        <f t="shared" si="4"/>
        <v>7.0000000000000007E-2</v>
      </c>
      <c r="BR29">
        <f t="shared" si="5"/>
        <v>0.19855</v>
      </c>
      <c r="BS29">
        <f t="shared" si="6"/>
        <v>0.1386</v>
      </c>
      <c r="BT29">
        <f t="shared" si="7"/>
        <v>5.355E-2</v>
      </c>
      <c r="BU29">
        <f t="shared" si="8"/>
        <v>0.18567999999999998</v>
      </c>
      <c r="BW29">
        <f t="shared" si="17"/>
        <v>1.03759</v>
      </c>
      <c r="BY29">
        <f t="shared" si="18"/>
        <v>5.7460000000000004E-2</v>
      </c>
      <c r="BZ29">
        <f t="shared" si="9"/>
        <v>9.8280000000000006E-2</v>
      </c>
      <c r="CA29">
        <f t="shared" si="10"/>
        <v>4.7879999999999999E-2</v>
      </c>
      <c r="CB29">
        <f t="shared" si="11"/>
        <v>4.53E-2</v>
      </c>
      <c r="CC29">
        <f t="shared" si="12"/>
        <v>2.7499999999999997E-2</v>
      </c>
      <c r="CD29">
        <f t="shared" si="13"/>
        <v>0.20216000000000001</v>
      </c>
      <c r="CE29">
        <f t="shared" si="14"/>
        <v>0</v>
      </c>
      <c r="CF29">
        <f t="shared" si="15"/>
        <v>0</v>
      </c>
      <c r="CG29">
        <f t="shared" si="16"/>
        <v>0.11816</v>
      </c>
      <c r="CH29">
        <f t="shared" si="19"/>
        <v>0.59674000000000005</v>
      </c>
    </row>
    <row r="30" spans="2:86" ht="21">
      <c r="B30">
        <v>1994</v>
      </c>
      <c r="C30">
        <v>0.58099999999999996</v>
      </c>
      <c r="D30">
        <v>2.5387599999999995</v>
      </c>
      <c r="E30">
        <v>0.374</v>
      </c>
      <c r="F30">
        <v>1.0051299999999999</v>
      </c>
      <c r="G30" s="11">
        <v>4337</v>
      </c>
      <c r="H30" s="11">
        <v>346</v>
      </c>
      <c r="J30">
        <v>1994</v>
      </c>
      <c r="K30">
        <v>1</v>
      </c>
      <c r="L30">
        <v>5.0000000000000001E-3</v>
      </c>
      <c r="M30">
        <v>0</v>
      </c>
      <c r="N30">
        <v>76</v>
      </c>
      <c r="O30" t="s">
        <v>84</v>
      </c>
      <c r="P30">
        <v>0.15</v>
      </c>
      <c r="R30">
        <v>1994</v>
      </c>
      <c r="S30">
        <v>5.0000000000000001E-3</v>
      </c>
      <c r="T30">
        <v>7.9000000000000001E-2</v>
      </c>
      <c r="U30">
        <v>0.17100000000000001</v>
      </c>
      <c r="V30">
        <v>0.22</v>
      </c>
      <c r="W30">
        <v>0.128</v>
      </c>
      <c r="X30">
        <v>0.123</v>
      </c>
      <c r="Y30">
        <v>0.14699999999999999</v>
      </c>
      <c r="Z30">
        <v>8.2000000000000003E-2</v>
      </c>
      <c r="AA30">
        <v>4.4999999999999998E-2</v>
      </c>
      <c r="AC30">
        <v>1994</v>
      </c>
      <c r="AD30">
        <v>0.374</v>
      </c>
      <c r="AE30">
        <v>0.36799999999999999</v>
      </c>
      <c r="AF30">
        <v>0</v>
      </c>
      <c r="AQ30">
        <v>0.15</v>
      </c>
      <c r="BB30">
        <v>76</v>
      </c>
      <c r="BM30">
        <f t="shared" si="0"/>
        <v>7.5000000000000002E-4</v>
      </c>
      <c r="BN30">
        <f t="shared" si="1"/>
        <v>1.738E-2</v>
      </c>
      <c r="BO30">
        <f t="shared" si="2"/>
        <v>6.3270000000000007E-2</v>
      </c>
      <c r="BP30">
        <f t="shared" si="3"/>
        <v>0.22220000000000001</v>
      </c>
      <c r="BQ30">
        <f t="shared" si="4"/>
        <v>0.27776000000000001</v>
      </c>
      <c r="BR30">
        <f t="shared" si="5"/>
        <v>0.42927000000000004</v>
      </c>
      <c r="BS30">
        <f t="shared" si="6"/>
        <v>0.67031999999999992</v>
      </c>
      <c r="BT30">
        <f t="shared" si="7"/>
        <v>0.47396000000000005</v>
      </c>
      <c r="BU30">
        <f t="shared" si="8"/>
        <v>0.38384999999999997</v>
      </c>
      <c r="BW30">
        <f t="shared" si="17"/>
        <v>2.5387599999999995</v>
      </c>
      <c r="BY30">
        <f t="shared" si="18"/>
        <v>0</v>
      </c>
      <c r="BZ30">
        <f t="shared" si="9"/>
        <v>2.9920000000000002E-2</v>
      </c>
      <c r="CA30">
        <f t="shared" si="10"/>
        <v>0.13541999999999998</v>
      </c>
      <c r="CB30">
        <f t="shared" si="11"/>
        <v>0.26563000000000003</v>
      </c>
      <c r="CC30">
        <f t="shared" si="12"/>
        <v>0.41012999999999999</v>
      </c>
      <c r="CD30">
        <f t="shared" si="13"/>
        <v>0.16403000000000001</v>
      </c>
      <c r="CE30">
        <f t="shared" si="14"/>
        <v>0</v>
      </c>
      <c r="CF30">
        <f t="shared" si="15"/>
        <v>0</v>
      </c>
      <c r="CG30">
        <f t="shared" si="16"/>
        <v>0</v>
      </c>
      <c r="CH30">
        <f t="shared" si="19"/>
        <v>1.0051299999999999</v>
      </c>
    </row>
    <row r="31" spans="2:86" ht="21">
      <c r="B31">
        <v>1995</v>
      </c>
      <c r="C31">
        <v>3.5819999999999999</v>
      </c>
      <c r="D31">
        <v>1.6314</v>
      </c>
      <c r="E31">
        <v>0.85599999999999998</v>
      </c>
      <c r="F31">
        <v>1.0241200000000001</v>
      </c>
      <c r="G31" s="11">
        <v>4254</v>
      </c>
      <c r="H31" s="11">
        <v>680</v>
      </c>
      <c r="J31">
        <v>1995</v>
      </c>
      <c r="K31">
        <v>1</v>
      </c>
      <c r="L31">
        <v>1E-3</v>
      </c>
      <c r="M31">
        <v>3.5999999999999997E-2</v>
      </c>
      <c r="N31">
        <v>228</v>
      </c>
      <c r="O31" t="s">
        <v>84</v>
      </c>
      <c r="P31">
        <v>0.18</v>
      </c>
      <c r="R31">
        <v>1995</v>
      </c>
      <c r="S31">
        <v>1E-3</v>
      </c>
      <c r="T31">
        <v>6.0000000000000001E-3</v>
      </c>
      <c r="U31">
        <v>0.24199999999999999</v>
      </c>
      <c r="V31">
        <v>0.55100000000000005</v>
      </c>
      <c r="W31">
        <v>0.14299999999999999</v>
      </c>
      <c r="X31">
        <v>3.5000000000000003E-2</v>
      </c>
      <c r="Y31">
        <v>1E-3</v>
      </c>
      <c r="Z31">
        <v>1.4E-2</v>
      </c>
      <c r="AA31">
        <v>7.0000000000000001E-3</v>
      </c>
      <c r="AC31">
        <v>1995</v>
      </c>
      <c r="AD31">
        <v>0.85599999999999998</v>
      </c>
      <c r="AE31">
        <v>0.40899999999999997</v>
      </c>
      <c r="AF31">
        <v>3.5999999999999997E-2</v>
      </c>
      <c r="AQ31">
        <v>0.18</v>
      </c>
      <c r="BB31">
        <v>228</v>
      </c>
      <c r="BM31">
        <f t="shared" si="0"/>
        <v>1.7999999999999998E-4</v>
      </c>
      <c r="BN31">
        <f t="shared" si="1"/>
        <v>2.0999999999999999E-3</v>
      </c>
      <c r="BO31">
        <f t="shared" si="2"/>
        <v>0.21537999999999999</v>
      </c>
      <c r="BP31">
        <f t="shared" si="3"/>
        <v>0.79344000000000003</v>
      </c>
      <c r="BQ31">
        <f t="shared" si="4"/>
        <v>0.33318999999999999</v>
      </c>
      <c r="BR31">
        <f t="shared" si="5"/>
        <v>0.12495000000000001</v>
      </c>
      <c r="BS31">
        <f t="shared" si="6"/>
        <v>4.7300000000000007E-3</v>
      </c>
      <c r="BT31">
        <f t="shared" si="7"/>
        <v>8.7080000000000005E-2</v>
      </c>
      <c r="BU31">
        <f t="shared" si="8"/>
        <v>7.035000000000001E-2</v>
      </c>
      <c r="BW31">
        <f t="shared" si="17"/>
        <v>1.6314</v>
      </c>
      <c r="BY31">
        <f t="shared" si="18"/>
        <v>6.4799999999999996E-3</v>
      </c>
      <c r="BZ31">
        <f t="shared" si="9"/>
        <v>6.3699999999999993E-2</v>
      </c>
      <c r="CA31">
        <f t="shared" si="10"/>
        <v>0.48683000000000004</v>
      </c>
      <c r="CB31">
        <f t="shared" si="11"/>
        <v>0.18431999999999998</v>
      </c>
      <c r="CC31">
        <f t="shared" si="12"/>
        <v>0.18640000000000001</v>
      </c>
      <c r="CD31">
        <f t="shared" si="13"/>
        <v>9.638999999999999E-2</v>
      </c>
      <c r="CE31">
        <f t="shared" si="14"/>
        <v>0</v>
      </c>
      <c r="CF31">
        <f t="shared" si="15"/>
        <v>0</v>
      </c>
      <c r="CG31">
        <f t="shared" si="16"/>
        <v>0</v>
      </c>
      <c r="CH31">
        <f t="shared" si="19"/>
        <v>1.0241200000000001</v>
      </c>
    </row>
    <row r="32" spans="2:86" ht="21">
      <c r="B32">
        <v>1996</v>
      </c>
      <c r="C32">
        <v>0.63600000000000001</v>
      </c>
      <c r="D32">
        <v>1.8623000000000001</v>
      </c>
      <c r="E32">
        <v>1.0109999999999999</v>
      </c>
      <c r="F32">
        <v>1.0332299999999999</v>
      </c>
      <c r="G32" s="11">
        <v>3709</v>
      </c>
      <c r="H32" s="11">
        <v>442</v>
      </c>
      <c r="J32">
        <v>1996</v>
      </c>
      <c r="K32">
        <v>1</v>
      </c>
      <c r="L32">
        <v>0.372</v>
      </c>
      <c r="M32">
        <v>0.28499999999999998</v>
      </c>
      <c r="N32">
        <v>207</v>
      </c>
      <c r="O32" t="s">
        <v>84</v>
      </c>
      <c r="P32">
        <v>0.16</v>
      </c>
      <c r="R32">
        <v>1996</v>
      </c>
      <c r="S32">
        <v>0.372</v>
      </c>
      <c r="T32">
        <v>3.3000000000000002E-2</v>
      </c>
      <c r="U32">
        <v>1.2E-2</v>
      </c>
      <c r="V32">
        <v>0.11</v>
      </c>
      <c r="W32">
        <v>0.24099999999999999</v>
      </c>
      <c r="X32">
        <v>0.129</v>
      </c>
      <c r="Y32">
        <v>7.0000000000000007E-2</v>
      </c>
      <c r="Z32">
        <v>3.4000000000000002E-2</v>
      </c>
      <c r="AA32">
        <v>0</v>
      </c>
      <c r="AC32">
        <v>1996</v>
      </c>
      <c r="AD32">
        <v>1.0109999999999999</v>
      </c>
      <c r="AE32">
        <v>0.39600000000000002</v>
      </c>
      <c r="AF32">
        <v>0.28499999999999998</v>
      </c>
      <c r="AQ32">
        <v>0.16</v>
      </c>
      <c r="BB32">
        <v>207</v>
      </c>
      <c r="BM32">
        <f t="shared" si="0"/>
        <v>5.9520000000000003E-2</v>
      </c>
      <c r="BN32">
        <f t="shared" si="1"/>
        <v>1.7160000000000002E-2</v>
      </c>
      <c r="BO32">
        <f t="shared" si="2"/>
        <v>1.38E-2</v>
      </c>
      <c r="BP32">
        <f t="shared" si="3"/>
        <v>0.1837</v>
      </c>
      <c r="BQ32">
        <f t="shared" si="4"/>
        <v>0.62900999999999996</v>
      </c>
      <c r="BR32">
        <f t="shared" si="5"/>
        <v>0.44763000000000003</v>
      </c>
      <c r="BS32">
        <f t="shared" si="6"/>
        <v>0.31360000000000005</v>
      </c>
      <c r="BT32">
        <f t="shared" si="7"/>
        <v>0.19788000000000003</v>
      </c>
      <c r="BU32">
        <f t="shared" si="8"/>
        <v>0</v>
      </c>
      <c r="BW32">
        <f t="shared" si="17"/>
        <v>1.8623000000000001</v>
      </c>
      <c r="BY32">
        <f t="shared" si="18"/>
        <v>4.5599999999999995E-2</v>
      </c>
      <c r="BZ32">
        <f t="shared" si="9"/>
        <v>0.15912000000000001</v>
      </c>
      <c r="CA32">
        <f t="shared" si="10"/>
        <v>5.1749999999999997E-2</v>
      </c>
      <c r="CB32">
        <f t="shared" si="11"/>
        <v>0.35069999999999996</v>
      </c>
      <c r="CC32">
        <f t="shared" si="12"/>
        <v>0.34712999999999999</v>
      </c>
      <c r="CD32">
        <f t="shared" si="13"/>
        <v>5.2049999999999999E-2</v>
      </c>
      <c r="CE32">
        <f t="shared" si="14"/>
        <v>2.6880000000000005E-2</v>
      </c>
      <c r="CF32">
        <f t="shared" si="15"/>
        <v>0</v>
      </c>
      <c r="CG32">
        <f t="shared" si="16"/>
        <v>0</v>
      </c>
      <c r="CH32">
        <f t="shared" si="19"/>
        <v>1.0332299999999999</v>
      </c>
    </row>
    <row r="33" spans="2:86" ht="21">
      <c r="B33">
        <v>1997</v>
      </c>
      <c r="C33">
        <v>3.5350000000000001</v>
      </c>
      <c r="D33">
        <v>1.6382100000000002</v>
      </c>
      <c r="E33">
        <v>1.704</v>
      </c>
      <c r="F33">
        <v>0.74406000000000005</v>
      </c>
      <c r="G33" s="11">
        <v>4728</v>
      </c>
      <c r="H33" s="11">
        <v>287</v>
      </c>
      <c r="J33">
        <v>1997</v>
      </c>
      <c r="K33">
        <v>1</v>
      </c>
      <c r="L33">
        <v>0.14499999999999999</v>
      </c>
      <c r="M33">
        <v>0.32200000000000001</v>
      </c>
      <c r="N33">
        <v>19</v>
      </c>
      <c r="O33" t="s">
        <v>84</v>
      </c>
      <c r="P33">
        <v>0.17</v>
      </c>
      <c r="R33">
        <v>1997</v>
      </c>
      <c r="S33">
        <v>0.14499999999999999</v>
      </c>
      <c r="T33">
        <v>0.13500000000000001</v>
      </c>
      <c r="U33">
        <v>0.22</v>
      </c>
      <c r="V33">
        <v>0.16800000000000001</v>
      </c>
      <c r="W33">
        <v>0.20200000000000001</v>
      </c>
      <c r="X33">
        <v>5.5E-2</v>
      </c>
      <c r="Y33">
        <v>5.5E-2</v>
      </c>
      <c r="Z33">
        <v>0.01</v>
      </c>
      <c r="AA33">
        <v>1.2999999999999999E-2</v>
      </c>
      <c r="AC33">
        <v>1997</v>
      </c>
      <c r="AD33">
        <v>1.704</v>
      </c>
      <c r="AE33">
        <v>0.53500000000000003</v>
      </c>
      <c r="AF33">
        <v>0.32200000000000001</v>
      </c>
      <c r="AQ33">
        <v>0.17</v>
      </c>
      <c r="BB33">
        <v>19</v>
      </c>
      <c r="BM33">
        <f t="shared" si="0"/>
        <v>2.4650000000000002E-2</v>
      </c>
      <c r="BN33">
        <f t="shared" si="1"/>
        <v>5.2650000000000002E-2</v>
      </c>
      <c r="BO33">
        <f t="shared" si="2"/>
        <v>0.18259999999999998</v>
      </c>
      <c r="BP33">
        <f t="shared" si="3"/>
        <v>0.28223999999999999</v>
      </c>
      <c r="BQ33">
        <f t="shared" si="4"/>
        <v>0.47672000000000003</v>
      </c>
      <c r="BR33">
        <f t="shared" si="5"/>
        <v>0.1925</v>
      </c>
      <c r="BS33">
        <f t="shared" si="6"/>
        <v>0.26015000000000005</v>
      </c>
      <c r="BT33">
        <f t="shared" si="7"/>
        <v>6.0100000000000001E-2</v>
      </c>
      <c r="BU33">
        <f t="shared" si="8"/>
        <v>0.10659999999999999</v>
      </c>
      <c r="BW33">
        <f t="shared" si="17"/>
        <v>1.6382100000000002</v>
      </c>
      <c r="BY33">
        <f t="shared" si="18"/>
        <v>5.4740000000000004E-2</v>
      </c>
      <c r="BZ33">
        <f t="shared" si="9"/>
        <v>0.14508000000000001</v>
      </c>
      <c r="CA33">
        <f t="shared" si="10"/>
        <v>7.1379999999999985E-2</v>
      </c>
      <c r="CB33">
        <f t="shared" si="11"/>
        <v>0.16800000000000001</v>
      </c>
      <c r="CC33">
        <f t="shared" si="12"/>
        <v>0.23836000000000002</v>
      </c>
      <c r="CD33">
        <f t="shared" si="13"/>
        <v>6.6500000000000004E-2</v>
      </c>
      <c r="CE33">
        <f t="shared" si="14"/>
        <v>0</v>
      </c>
      <c r="CF33">
        <f t="shared" si="15"/>
        <v>0</v>
      </c>
      <c r="CG33">
        <f t="shared" si="16"/>
        <v>0</v>
      </c>
      <c r="CH33">
        <f t="shared" si="19"/>
        <v>0.74406000000000005</v>
      </c>
    </row>
    <row r="34" spans="2:86" ht="21">
      <c r="B34">
        <v>1998</v>
      </c>
      <c r="C34">
        <v>2.657</v>
      </c>
      <c r="D34">
        <v>1.2872399999999999</v>
      </c>
      <c r="E34">
        <v>2.0579999999999998</v>
      </c>
      <c r="F34">
        <v>0.47914000000000001</v>
      </c>
      <c r="G34" s="11">
        <v>5932</v>
      </c>
      <c r="H34" s="11">
        <v>244</v>
      </c>
      <c r="J34">
        <v>1998</v>
      </c>
      <c r="K34">
        <v>1</v>
      </c>
      <c r="L34">
        <v>0.28399999999999997</v>
      </c>
      <c r="M34">
        <v>0.60199999999999998</v>
      </c>
      <c r="N34">
        <v>51</v>
      </c>
      <c r="O34" t="s">
        <v>84</v>
      </c>
      <c r="P34">
        <v>0.16</v>
      </c>
      <c r="R34">
        <v>1998</v>
      </c>
      <c r="S34">
        <v>0.28399999999999997</v>
      </c>
      <c r="T34">
        <v>9.8000000000000004E-2</v>
      </c>
      <c r="U34">
        <v>0.36699999999999999</v>
      </c>
      <c r="V34">
        <v>6.8000000000000005E-2</v>
      </c>
      <c r="W34">
        <v>2.1999999999999999E-2</v>
      </c>
      <c r="X34">
        <v>6.5000000000000002E-2</v>
      </c>
      <c r="Y34">
        <v>6.0999999999999999E-2</v>
      </c>
      <c r="Z34">
        <v>2.5999999999999999E-2</v>
      </c>
      <c r="AA34">
        <v>1.0999999999999999E-2</v>
      </c>
      <c r="AC34">
        <v>1998</v>
      </c>
      <c r="AD34">
        <v>2.0579999999999998</v>
      </c>
      <c r="AE34">
        <v>0.65900000000000003</v>
      </c>
      <c r="AF34">
        <v>0.60199999999999998</v>
      </c>
      <c r="AQ34">
        <v>0.16</v>
      </c>
      <c r="BB34">
        <v>51</v>
      </c>
      <c r="BM34">
        <f t="shared" si="0"/>
        <v>4.5439999999999994E-2</v>
      </c>
      <c r="BN34">
        <f t="shared" si="1"/>
        <v>2.8420000000000001E-2</v>
      </c>
      <c r="BO34">
        <f t="shared" si="2"/>
        <v>0.29360000000000003</v>
      </c>
      <c r="BP34">
        <f t="shared" si="3"/>
        <v>0.11152000000000001</v>
      </c>
      <c r="BQ34">
        <f t="shared" si="4"/>
        <v>5.5439999999999996E-2</v>
      </c>
      <c r="BR34">
        <f t="shared" si="5"/>
        <v>0.23074999999999998</v>
      </c>
      <c r="BS34">
        <f t="shared" si="6"/>
        <v>0.28426000000000001</v>
      </c>
      <c r="BT34">
        <f t="shared" si="7"/>
        <v>0.14794000000000002</v>
      </c>
      <c r="BU34">
        <f t="shared" si="8"/>
        <v>8.9869999999999992E-2</v>
      </c>
      <c r="BW34">
        <f t="shared" si="17"/>
        <v>1.2872399999999999</v>
      </c>
      <c r="BY34">
        <f t="shared" si="18"/>
        <v>9.6320000000000003E-2</v>
      </c>
      <c r="BZ34">
        <f t="shared" si="9"/>
        <v>4.6109999999999998E-2</v>
      </c>
      <c r="CA34">
        <f t="shared" si="10"/>
        <v>0.1232</v>
      </c>
      <c r="CB34">
        <f t="shared" si="11"/>
        <v>7.3799999999999991E-2</v>
      </c>
      <c r="CC34">
        <f t="shared" si="12"/>
        <v>3.2759999999999997E-2</v>
      </c>
      <c r="CD34">
        <f t="shared" si="13"/>
        <v>6.0350000000000001E-2</v>
      </c>
      <c r="CE34">
        <f t="shared" si="14"/>
        <v>4.6600000000000003E-2</v>
      </c>
      <c r="CF34">
        <f t="shared" si="15"/>
        <v>0</v>
      </c>
      <c r="CG34">
        <f t="shared" si="16"/>
        <v>0</v>
      </c>
      <c r="CH34">
        <f t="shared" si="19"/>
        <v>0.47914000000000001</v>
      </c>
    </row>
    <row r="35" spans="2:86" ht="21">
      <c r="B35">
        <v>1999</v>
      </c>
      <c r="C35">
        <v>2.222</v>
      </c>
      <c r="D35">
        <v>0.63174000000000008</v>
      </c>
      <c r="E35">
        <v>2.282</v>
      </c>
      <c r="F35">
        <v>1.2855699999999999</v>
      </c>
      <c r="G35" s="11">
        <v>4945</v>
      </c>
      <c r="H35" s="11">
        <v>275</v>
      </c>
      <c r="J35">
        <v>1999</v>
      </c>
      <c r="K35">
        <v>1</v>
      </c>
      <c r="L35">
        <v>0.29399999999999998</v>
      </c>
      <c r="M35">
        <v>0.222</v>
      </c>
      <c r="N35">
        <v>228</v>
      </c>
      <c r="O35" t="s">
        <v>84</v>
      </c>
      <c r="P35">
        <v>0.16</v>
      </c>
      <c r="R35">
        <v>1999</v>
      </c>
      <c r="S35">
        <v>0.29399999999999998</v>
      </c>
      <c r="T35">
        <v>0.502</v>
      </c>
      <c r="U35">
        <v>8.1000000000000003E-2</v>
      </c>
      <c r="V35">
        <v>5.8000000000000003E-2</v>
      </c>
      <c r="W35">
        <v>1.7000000000000001E-2</v>
      </c>
      <c r="X35">
        <v>2.3E-2</v>
      </c>
      <c r="Y35">
        <v>1.9E-2</v>
      </c>
      <c r="Z35">
        <v>6.0000000000000001E-3</v>
      </c>
      <c r="AA35">
        <v>0</v>
      </c>
      <c r="AC35">
        <v>1999</v>
      </c>
      <c r="AD35">
        <v>2.282</v>
      </c>
      <c r="AE35">
        <v>0.315</v>
      </c>
      <c r="AF35">
        <v>0.222</v>
      </c>
      <c r="AQ35">
        <v>0.16</v>
      </c>
      <c r="BB35">
        <v>228</v>
      </c>
      <c r="BM35">
        <f t="shared" si="0"/>
        <v>4.7039999999999998E-2</v>
      </c>
      <c r="BN35">
        <f t="shared" si="1"/>
        <v>0.16566</v>
      </c>
      <c r="BO35">
        <f t="shared" si="2"/>
        <v>8.1000000000000003E-2</v>
      </c>
      <c r="BP35">
        <f t="shared" si="3"/>
        <v>9.8600000000000007E-2</v>
      </c>
      <c r="BQ35">
        <f t="shared" si="4"/>
        <v>4.1820000000000003E-2</v>
      </c>
      <c r="BR35">
        <f t="shared" si="5"/>
        <v>7.773999999999999E-2</v>
      </c>
      <c r="BS35">
        <f t="shared" si="6"/>
        <v>8.4360000000000004E-2</v>
      </c>
      <c r="BT35">
        <f t="shared" si="7"/>
        <v>3.5520000000000003E-2</v>
      </c>
      <c r="BU35">
        <f t="shared" si="8"/>
        <v>0</v>
      </c>
      <c r="BW35">
        <f t="shared" si="17"/>
        <v>0.63174000000000008</v>
      </c>
      <c r="BY35">
        <f t="shared" si="18"/>
        <v>3.5520000000000003E-2</v>
      </c>
      <c r="BZ35">
        <f t="shared" si="9"/>
        <v>7.7549999999999994E-2</v>
      </c>
      <c r="CA35">
        <f t="shared" si="10"/>
        <v>8.8999999999999996E-2</v>
      </c>
      <c r="CB35">
        <f t="shared" si="11"/>
        <v>0.38419999999999999</v>
      </c>
      <c r="CC35">
        <f t="shared" si="12"/>
        <v>0.28536</v>
      </c>
      <c r="CD35">
        <f t="shared" si="13"/>
        <v>0.29405999999999999</v>
      </c>
      <c r="CE35">
        <f t="shared" si="14"/>
        <v>8.4360000000000004E-2</v>
      </c>
      <c r="CF35">
        <f t="shared" si="15"/>
        <v>3.5520000000000003E-2</v>
      </c>
      <c r="CG35">
        <f t="shared" si="16"/>
        <v>0</v>
      </c>
      <c r="CH35">
        <f t="shared" si="19"/>
        <v>1.2855699999999999</v>
      </c>
    </row>
    <row r="36" spans="2:86" ht="21">
      <c r="B36">
        <v>2000</v>
      </c>
      <c r="C36">
        <v>1.4039999999999999</v>
      </c>
      <c r="D36">
        <v>1.1578999999999999</v>
      </c>
      <c r="E36">
        <v>2.4489999999999998</v>
      </c>
      <c r="F36">
        <v>0.28633000000000003</v>
      </c>
      <c r="G36" s="11">
        <v>4717</v>
      </c>
      <c r="H36" s="11">
        <v>455</v>
      </c>
      <c r="J36">
        <v>2000</v>
      </c>
      <c r="K36">
        <v>1</v>
      </c>
      <c r="L36">
        <v>0.52400000000000002</v>
      </c>
      <c r="M36">
        <v>0.14299999999999999</v>
      </c>
      <c r="N36">
        <v>608</v>
      </c>
      <c r="O36" t="s">
        <v>84</v>
      </c>
      <c r="P36">
        <v>0.14000000000000001</v>
      </c>
      <c r="R36">
        <v>2000</v>
      </c>
      <c r="S36">
        <v>0.52400000000000002</v>
      </c>
      <c r="T36">
        <v>7.5999999999999998E-2</v>
      </c>
      <c r="U36">
        <v>8.4000000000000005E-2</v>
      </c>
      <c r="V36">
        <v>0.06</v>
      </c>
      <c r="W36">
        <v>0.11</v>
      </c>
      <c r="X36">
        <v>7.5999999999999998E-2</v>
      </c>
      <c r="Y36">
        <v>3.9E-2</v>
      </c>
      <c r="Z36">
        <v>0.02</v>
      </c>
      <c r="AA36">
        <v>1.0999999999999999E-2</v>
      </c>
      <c r="AC36">
        <v>2000</v>
      </c>
      <c r="AD36">
        <v>2.4489999999999998</v>
      </c>
      <c r="AE36">
        <v>0.73499999999999999</v>
      </c>
      <c r="AF36">
        <v>0.14299999999999999</v>
      </c>
      <c r="AQ36">
        <v>0.14000000000000001</v>
      </c>
      <c r="BB36">
        <v>608</v>
      </c>
      <c r="BM36">
        <f t="shared" si="0"/>
        <v>7.3360000000000009E-2</v>
      </c>
      <c r="BN36">
        <f t="shared" si="1"/>
        <v>1.7479999999999999E-2</v>
      </c>
      <c r="BO36">
        <f t="shared" si="2"/>
        <v>4.2000000000000003E-2</v>
      </c>
      <c r="BP36">
        <f t="shared" si="3"/>
        <v>0.105</v>
      </c>
      <c r="BQ36">
        <f t="shared" si="4"/>
        <v>0.27500000000000002</v>
      </c>
      <c r="BR36">
        <f t="shared" si="5"/>
        <v>0.26827999999999996</v>
      </c>
      <c r="BS36">
        <f t="shared" si="6"/>
        <v>0.18291000000000002</v>
      </c>
      <c r="BT36">
        <f t="shared" si="7"/>
        <v>0.11720000000000001</v>
      </c>
      <c r="BU36">
        <f t="shared" si="8"/>
        <v>7.6669999999999988E-2</v>
      </c>
      <c r="BW36">
        <f t="shared" si="17"/>
        <v>1.1578999999999999</v>
      </c>
      <c r="BY36">
        <f t="shared" si="18"/>
        <v>2.002E-2</v>
      </c>
      <c r="BZ36">
        <f t="shared" si="9"/>
        <v>0.18285000000000001</v>
      </c>
      <c r="CA36">
        <f t="shared" si="10"/>
        <v>1.9E-2</v>
      </c>
      <c r="CB36">
        <f t="shared" si="11"/>
        <v>1.225E-2</v>
      </c>
      <c r="CC36">
        <f t="shared" si="12"/>
        <v>2.7499999999999997E-2</v>
      </c>
      <c r="CD36">
        <f t="shared" si="13"/>
        <v>2.4709999999999999E-2</v>
      </c>
      <c r="CE36">
        <f t="shared" si="14"/>
        <v>0</v>
      </c>
      <c r="CF36">
        <f t="shared" si="15"/>
        <v>0</v>
      </c>
      <c r="CG36">
        <f t="shared" si="16"/>
        <v>0</v>
      </c>
      <c r="CH36">
        <f t="shared" si="19"/>
        <v>0.28633000000000003</v>
      </c>
    </row>
    <row r="37" spans="2:86" ht="21">
      <c r="B37">
        <v>2001</v>
      </c>
      <c r="C37">
        <v>1.716</v>
      </c>
      <c r="D37">
        <v>1.64557</v>
      </c>
      <c r="E37">
        <v>2.113</v>
      </c>
      <c r="F37">
        <v>1.22359</v>
      </c>
      <c r="G37" s="11">
        <v>5436</v>
      </c>
      <c r="H37" s="11">
        <v>903</v>
      </c>
      <c r="J37">
        <v>2001</v>
      </c>
      <c r="K37">
        <v>1</v>
      </c>
      <c r="L37">
        <v>0.39100000000000001</v>
      </c>
      <c r="M37">
        <v>5.3999999999999999E-2</v>
      </c>
      <c r="N37">
        <v>9</v>
      </c>
      <c r="O37" t="s">
        <v>84</v>
      </c>
      <c r="P37">
        <v>0.13</v>
      </c>
      <c r="R37">
        <v>2001</v>
      </c>
      <c r="S37">
        <v>0.39100000000000001</v>
      </c>
      <c r="T37">
        <v>9.7000000000000003E-2</v>
      </c>
      <c r="U37">
        <v>6.9000000000000006E-2</v>
      </c>
      <c r="V37">
        <v>4.3999999999999997E-2</v>
      </c>
      <c r="W37">
        <v>0.15</v>
      </c>
      <c r="X37">
        <v>0.14299999999999999</v>
      </c>
      <c r="Y37">
        <v>6.7000000000000004E-2</v>
      </c>
      <c r="Z37">
        <v>2.9000000000000001E-2</v>
      </c>
      <c r="AA37">
        <v>0.01</v>
      </c>
      <c r="AC37">
        <v>2001</v>
      </c>
      <c r="AD37">
        <v>2.113</v>
      </c>
      <c r="AE37">
        <v>0.315</v>
      </c>
      <c r="AF37">
        <v>5.3999999999999999E-2</v>
      </c>
      <c r="AQ37">
        <v>0.13</v>
      </c>
      <c r="BB37">
        <v>9</v>
      </c>
      <c r="BM37">
        <f t="shared" si="0"/>
        <v>5.083E-2</v>
      </c>
      <c r="BN37">
        <f t="shared" si="1"/>
        <v>2.4250000000000001E-2</v>
      </c>
      <c r="BO37">
        <f t="shared" si="2"/>
        <v>3.5190000000000006E-2</v>
      </c>
      <c r="BP37">
        <f t="shared" si="3"/>
        <v>7.4799999999999991E-2</v>
      </c>
      <c r="BQ37">
        <f t="shared" si="4"/>
        <v>0.378</v>
      </c>
      <c r="BR37">
        <f t="shared" si="5"/>
        <v>0.50478999999999996</v>
      </c>
      <c r="BS37">
        <f t="shared" si="6"/>
        <v>0.33834999999999998</v>
      </c>
      <c r="BT37">
        <f t="shared" si="7"/>
        <v>0.16646000000000002</v>
      </c>
      <c r="BU37">
        <f t="shared" si="8"/>
        <v>7.2900000000000006E-2</v>
      </c>
      <c r="BW37">
        <f t="shared" si="17"/>
        <v>1.64557</v>
      </c>
      <c r="BY37">
        <f t="shared" si="18"/>
        <v>7.0200000000000002E-3</v>
      </c>
      <c r="BZ37">
        <f t="shared" si="9"/>
        <v>7.1499999999999994E-2</v>
      </c>
      <c r="CA37">
        <f t="shared" si="10"/>
        <v>0.11475</v>
      </c>
      <c r="CB37">
        <f t="shared" si="11"/>
        <v>0.39779999999999999</v>
      </c>
      <c r="CC37">
        <f t="shared" si="12"/>
        <v>0.32003999999999999</v>
      </c>
      <c r="CD37">
        <f t="shared" si="13"/>
        <v>0.15178999999999998</v>
      </c>
      <c r="CE37">
        <f t="shared" si="14"/>
        <v>0.12625</v>
      </c>
      <c r="CF37">
        <f t="shared" si="15"/>
        <v>3.4440000000000005E-2</v>
      </c>
      <c r="CG37">
        <f t="shared" si="16"/>
        <v>0</v>
      </c>
      <c r="CH37">
        <f t="shared" si="19"/>
        <v>1.22359</v>
      </c>
    </row>
    <row r="38" spans="2:86" ht="21">
      <c r="B38">
        <v>2002</v>
      </c>
      <c r="C38">
        <v>0.72099999999999997</v>
      </c>
      <c r="D38">
        <v>2.43445</v>
      </c>
      <c r="E38">
        <v>3.1789999999999998</v>
      </c>
      <c r="F38">
        <v>1.7699199999999999</v>
      </c>
      <c r="G38" s="11">
        <v>4721</v>
      </c>
      <c r="H38" s="11">
        <v>649</v>
      </c>
      <c r="J38">
        <v>2002</v>
      </c>
      <c r="K38">
        <v>1</v>
      </c>
      <c r="L38">
        <v>5.5E-2</v>
      </c>
      <c r="M38">
        <v>6.4000000000000001E-2</v>
      </c>
      <c r="N38">
        <v>4</v>
      </c>
      <c r="O38" t="s">
        <v>84</v>
      </c>
      <c r="P38">
        <v>0.1</v>
      </c>
      <c r="R38">
        <v>2002</v>
      </c>
      <c r="S38">
        <v>5.5E-2</v>
      </c>
      <c r="T38">
        <v>2.9000000000000001E-2</v>
      </c>
      <c r="U38">
        <v>5.3999999999999999E-2</v>
      </c>
      <c r="V38">
        <v>0.30299999999999999</v>
      </c>
      <c r="W38">
        <v>0.20300000000000001</v>
      </c>
      <c r="X38">
        <v>0.253</v>
      </c>
      <c r="Y38">
        <v>7.9000000000000001E-2</v>
      </c>
      <c r="Z38">
        <v>2.4E-2</v>
      </c>
      <c r="AA38">
        <v>0</v>
      </c>
      <c r="AC38">
        <v>2002</v>
      </c>
      <c r="AD38">
        <v>3.1789999999999998</v>
      </c>
      <c r="AE38">
        <v>0.42499999999999999</v>
      </c>
      <c r="AF38">
        <v>6.4000000000000001E-2</v>
      </c>
      <c r="AQ38">
        <v>0.1</v>
      </c>
      <c r="BB38">
        <v>4</v>
      </c>
      <c r="BM38">
        <f t="shared" si="0"/>
        <v>5.5000000000000005E-3</v>
      </c>
      <c r="BN38">
        <f t="shared" si="1"/>
        <v>7.8300000000000002E-3</v>
      </c>
      <c r="BO38">
        <f t="shared" si="2"/>
        <v>5.3460000000000001E-2</v>
      </c>
      <c r="BP38">
        <f t="shared" si="3"/>
        <v>0.45450000000000002</v>
      </c>
      <c r="BQ38">
        <f t="shared" si="4"/>
        <v>0.51562000000000008</v>
      </c>
      <c r="BR38">
        <f t="shared" si="5"/>
        <v>0.90320999999999996</v>
      </c>
      <c r="BS38">
        <f t="shared" si="6"/>
        <v>0.35944999999999999</v>
      </c>
      <c r="BT38">
        <f t="shared" si="7"/>
        <v>0.13488</v>
      </c>
      <c r="BU38">
        <f t="shared" si="8"/>
        <v>0</v>
      </c>
      <c r="BW38">
        <f t="shared" si="17"/>
        <v>2.43445</v>
      </c>
      <c r="BY38">
        <f t="shared" si="18"/>
        <v>6.4000000000000003E-3</v>
      </c>
      <c r="BZ38">
        <f t="shared" si="9"/>
        <v>1.1070000000000002E-2</v>
      </c>
      <c r="CA38">
        <f t="shared" si="10"/>
        <v>0.28709999999999997</v>
      </c>
      <c r="CB38">
        <f t="shared" si="11"/>
        <v>0.32550000000000001</v>
      </c>
      <c r="CC38">
        <f t="shared" si="12"/>
        <v>0.66294000000000008</v>
      </c>
      <c r="CD38">
        <f t="shared" si="13"/>
        <v>0.36770999999999998</v>
      </c>
      <c r="CE38">
        <f t="shared" si="14"/>
        <v>0.10919999999999999</v>
      </c>
      <c r="CF38">
        <f t="shared" si="15"/>
        <v>0</v>
      </c>
      <c r="CG38">
        <f t="shared" si="16"/>
        <v>0</v>
      </c>
      <c r="CH38">
        <f t="shared" si="19"/>
        <v>1.7699199999999999</v>
      </c>
    </row>
    <row r="39" spans="2:86" ht="21">
      <c r="B39">
        <v>2003</v>
      </c>
      <c r="C39">
        <v>1.4430000000000001</v>
      </c>
      <c r="D39">
        <v>0.71988999999999992</v>
      </c>
      <c r="E39">
        <v>7.742</v>
      </c>
      <c r="F39">
        <v>0.99931000000000003</v>
      </c>
      <c r="G39" s="11">
        <v>5736</v>
      </c>
      <c r="H39" s="11">
        <v>493</v>
      </c>
      <c r="J39">
        <v>2003</v>
      </c>
      <c r="K39">
        <v>1</v>
      </c>
      <c r="L39">
        <v>0.21</v>
      </c>
      <c r="M39">
        <v>3.9E-2</v>
      </c>
      <c r="N39">
        <v>1</v>
      </c>
      <c r="O39" t="s">
        <v>84</v>
      </c>
      <c r="P39">
        <v>0.1</v>
      </c>
      <c r="R39">
        <v>2003</v>
      </c>
      <c r="S39">
        <v>0.21</v>
      </c>
      <c r="T39">
        <v>0.59699999999999998</v>
      </c>
      <c r="U39">
        <v>3.2000000000000001E-2</v>
      </c>
      <c r="V39">
        <v>5.0999999999999997E-2</v>
      </c>
      <c r="W39">
        <v>2.5999999999999999E-2</v>
      </c>
      <c r="X39">
        <v>3.5999999999999997E-2</v>
      </c>
      <c r="Y39">
        <v>2.8000000000000001E-2</v>
      </c>
      <c r="Z39">
        <v>1.0999999999999999E-2</v>
      </c>
      <c r="AA39">
        <v>8.9999999999999993E-3</v>
      </c>
      <c r="AC39">
        <v>2003</v>
      </c>
      <c r="AD39">
        <v>7.742</v>
      </c>
      <c r="AE39">
        <v>0.66500000000000004</v>
      </c>
      <c r="AF39">
        <v>3.9E-2</v>
      </c>
      <c r="AQ39">
        <v>0.1</v>
      </c>
      <c r="BB39">
        <v>1</v>
      </c>
      <c r="BM39">
        <f t="shared" si="0"/>
        <v>2.1000000000000001E-2</v>
      </c>
      <c r="BN39">
        <f t="shared" si="1"/>
        <v>0.16119</v>
      </c>
      <c r="BO39">
        <f t="shared" si="2"/>
        <v>1.9519999999999999E-2</v>
      </c>
      <c r="BP39">
        <f t="shared" si="3"/>
        <v>7.8539999999999999E-2</v>
      </c>
      <c r="BQ39">
        <f t="shared" si="4"/>
        <v>5.7979999999999997E-2</v>
      </c>
      <c r="BR39">
        <f t="shared" si="5"/>
        <v>0.1206</v>
      </c>
      <c r="BS39">
        <f t="shared" si="6"/>
        <v>0.13048000000000001</v>
      </c>
      <c r="BT39">
        <f t="shared" si="7"/>
        <v>6.5780000000000005E-2</v>
      </c>
      <c r="BU39">
        <f t="shared" si="8"/>
        <v>6.4799999999999996E-2</v>
      </c>
      <c r="BW39">
        <f t="shared" si="17"/>
        <v>0.71988999999999992</v>
      </c>
      <c r="BY39">
        <f t="shared" si="18"/>
        <v>3.9000000000000003E-3</v>
      </c>
      <c r="BZ39">
        <f t="shared" si="9"/>
        <v>6.8850000000000008E-2</v>
      </c>
      <c r="CA39">
        <f t="shared" si="10"/>
        <v>0.1464</v>
      </c>
      <c r="CB39">
        <f t="shared" si="11"/>
        <v>0.60060000000000002</v>
      </c>
      <c r="CC39">
        <f t="shared" si="12"/>
        <v>0.14941000000000002</v>
      </c>
      <c r="CD39">
        <f t="shared" si="13"/>
        <v>3.015E-2</v>
      </c>
      <c r="CE39">
        <f t="shared" si="14"/>
        <v>0</v>
      </c>
      <c r="CF39">
        <f t="shared" si="15"/>
        <v>0</v>
      </c>
      <c r="CG39">
        <f t="shared" si="16"/>
        <v>0</v>
      </c>
      <c r="CH39">
        <f t="shared" si="19"/>
        <v>0.99931000000000003</v>
      </c>
    </row>
    <row r="40" spans="2:86" ht="21">
      <c r="B40">
        <v>2004</v>
      </c>
      <c r="C40">
        <v>0.47199999999999998</v>
      </c>
      <c r="D40">
        <v>1.4607300000000001</v>
      </c>
      <c r="E40">
        <v>3.1059999999999999</v>
      </c>
      <c r="F40">
        <v>1.2048399999999999</v>
      </c>
      <c r="G40" s="11">
        <v>6064</v>
      </c>
      <c r="H40" s="11">
        <v>443</v>
      </c>
      <c r="J40">
        <v>2004</v>
      </c>
      <c r="K40">
        <v>1</v>
      </c>
      <c r="L40">
        <v>0.14099999999999999</v>
      </c>
      <c r="M40">
        <v>3.6999999999999998E-2</v>
      </c>
      <c r="N40">
        <v>64</v>
      </c>
      <c r="O40" t="s">
        <v>84</v>
      </c>
      <c r="P40">
        <v>0.06</v>
      </c>
      <c r="R40">
        <v>2004</v>
      </c>
      <c r="S40">
        <v>0.14099999999999999</v>
      </c>
      <c r="T40">
        <v>0.41099999999999998</v>
      </c>
      <c r="U40">
        <v>9.7000000000000003E-2</v>
      </c>
      <c r="V40">
        <v>0.02</v>
      </c>
      <c r="W40">
        <v>6.3E-2</v>
      </c>
      <c r="X40">
        <v>0.13300000000000001</v>
      </c>
      <c r="Y40">
        <v>6.2E-2</v>
      </c>
      <c r="Z40">
        <v>2.5999999999999999E-2</v>
      </c>
      <c r="AA40">
        <v>4.8000000000000001E-2</v>
      </c>
      <c r="AC40">
        <v>2004</v>
      </c>
      <c r="AD40">
        <v>3.1059999999999999</v>
      </c>
      <c r="AE40">
        <v>0.54800000000000004</v>
      </c>
      <c r="AF40">
        <v>3.6999999999999998E-2</v>
      </c>
      <c r="AQ40">
        <v>0.06</v>
      </c>
      <c r="BB40">
        <v>64</v>
      </c>
      <c r="BM40">
        <f t="shared" si="0"/>
        <v>8.4599999999999988E-3</v>
      </c>
      <c r="BN40">
        <f t="shared" si="1"/>
        <v>8.6309999999999998E-2</v>
      </c>
      <c r="BO40">
        <f t="shared" si="2"/>
        <v>7.2750000000000009E-2</v>
      </c>
      <c r="BP40">
        <f t="shared" si="3"/>
        <v>2.92E-2</v>
      </c>
      <c r="BQ40">
        <f t="shared" si="4"/>
        <v>0.14237999999999998</v>
      </c>
      <c r="BR40">
        <f t="shared" si="5"/>
        <v>0.42959000000000003</v>
      </c>
      <c r="BS40">
        <f t="shared" si="6"/>
        <v>0.25357999999999997</v>
      </c>
      <c r="BT40">
        <f t="shared" si="7"/>
        <v>0.12454</v>
      </c>
      <c r="BU40">
        <f t="shared" si="8"/>
        <v>0.31392000000000003</v>
      </c>
      <c r="BW40">
        <f t="shared" si="17"/>
        <v>1.4607300000000001</v>
      </c>
      <c r="BY40">
        <f t="shared" si="18"/>
        <v>2.2199999999999998E-3</v>
      </c>
      <c r="BZ40">
        <f t="shared" si="9"/>
        <v>1.7639999999999999E-2</v>
      </c>
      <c r="CA40">
        <f t="shared" si="10"/>
        <v>0.40125</v>
      </c>
      <c r="CB40">
        <f t="shared" si="11"/>
        <v>0.1971</v>
      </c>
      <c r="CC40">
        <f t="shared" si="12"/>
        <v>0.26216</v>
      </c>
      <c r="CD40">
        <f t="shared" si="13"/>
        <v>0.20995</v>
      </c>
      <c r="CE40">
        <f t="shared" si="14"/>
        <v>0.11452</v>
      </c>
      <c r="CF40">
        <f t="shared" si="15"/>
        <v>0</v>
      </c>
      <c r="CG40">
        <f t="shared" si="16"/>
        <v>0</v>
      </c>
      <c r="CH40">
        <f t="shared" si="19"/>
        <v>1.2048399999999999</v>
      </c>
    </row>
    <row r="41" spans="2:86" ht="21">
      <c r="B41">
        <v>2005</v>
      </c>
      <c r="C41">
        <v>2.1659999999999999</v>
      </c>
      <c r="D41">
        <v>2.6860900000000001</v>
      </c>
      <c r="E41">
        <v>5.0640000000000001</v>
      </c>
      <c r="F41">
        <v>1.29159</v>
      </c>
      <c r="G41" s="11">
        <v>7228</v>
      </c>
      <c r="H41" s="11">
        <v>309</v>
      </c>
      <c r="J41">
        <v>2005</v>
      </c>
      <c r="K41">
        <v>1</v>
      </c>
      <c r="L41">
        <v>3.0000000000000001E-3</v>
      </c>
      <c r="M41">
        <v>6.0000000000000001E-3</v>
      </c>
      <c r="N41">
        <v>3</v>
      </c>
      <c r="O41" t="s">
        <v>84</v>
      </c>
      <c r="P41">
        <v>0.12</v>
      </c>
      <c r="R41">
        <v>2005</v>
      </c>
      <c r="S41">
        <v>3.0000000000000001E-3</v>
      </c>
      <c r="T41">
        <v>0.21</v>
      </c>
      <c r="U41">
        <v>7.0000000000000001E-3</v>
      </c>
      <c r="V41">
        <v>1.4E-2</v>
      </c>
      <c r="W41">
        <v>6.3E-2</v>
      </c>
      <c r="X41">
        <v>0.43</v>
      </c>
      <c r="Y41">
        <v>0.17299999999999999</v>
      </c>
      <c r="Z41">
        <v>7.0999999999999994E-2</v>
      </c>
      <c r="AA41">
        <v>2.9000000000000001E-2</v>
      </c>
      <c r="AC41">
        <v>2005</v>
      </c>
      <c r="AD41">
        <v>5.0640000000000001</v>
      </c>
      <c r="AE41">
        <v>0.41199999999999998</v>
      </c>
      <c r="AF41">
        <v>6.0000000000000001E-3</v>
      </c>
      <c r="AQ41">
        <v>0.12</v>
      </c>
      <c r="BB41">
        <v>3</v>
      </c>
      <c r="BM41">
        <f t="shared" si="0"/>
        <v>3.5999999999999997E-4</v>
      </c>
      <c r="BN41">
        <f t="shared" si="1"/>
        <v>7.7699999999999991E-2</v>
      </c>
      <c r="BO41">
        <f t="shared" si="2"/>
        <v>6.5100000000000002E-3</v>
      </c>
      <c r="BP41">
        <f t="shared" si="3"/>
        <v>2.002E-2</v>
      </c>
      <c r="BQ41">
        <f t="shared" si="4"/>
        <v>0.1323</v>
      </c>
      <c r="BR41">
        <f t="shared" si="5"/>
        <v>1.2857000000000001</v>
      </c>
      <c r="BS41">
        <f t="shared" si="6"/>
        <v>0.65393999999999997</v>
      </c>
      <c r="BT41">
        <f t="shared" si="7"/>
        <v>0.32801999999999998</v>
      </c>
      <c r="BU41">
        <f t="shared" si="8"/>
        <v>0.18154000000000001</v>
      </c>
      <c r="BW41">
        <f t="shared" si="17"/>
        <v>2.6860900000000001</v>
      </c>
      <c r="BY41">
        <f t="shared" si="18"/>
        <v>7.1999999999999994E-4</v>
      </c>
      <c r="BZ41">
        <f t="shared" si="9"/>
        <v>0.16206000000000001</v>
      </c>
      <c r="CA41">
        <f t="shared" si="10"/>
        <v>7.4400000000000008E-2</v>
      </c>
      <c r="CB41">
        <f t="shared" si="11"/>
        <v>0.25311</v>
      </c>
      <c r="CC41">
        <f t="shared" si="12"/>
        <v>0.26040000000000002</v>
      </c>
      <c r="CD41">
        <f t="shared" si="13"/>
        <v>0.44850000000000001</v>
      </c>
      <c r="CE41">
        <f t="shared" si="14"/>
        <v>8.3159999999999998E-2</v>
      </c>
      <c r="CF41">
        <f t="shared" si="15"/>
        <v>9.2399999999999999E-3</v>
      </c>
      <c r="CG41">
        <f t="shared" si="16"/>
        <v>0</v>
      </c>
      <c r="CH41">
        <f t="shared" si="19"/>
        <v>1.29159</v>
      </c>
    </row>
    <row r="42" spans="2:86" ht="21">
      <c r="B42">
        <v>2006</v>
      </c>
      <c r="C42">
        <v>0.94399999999999995</v>
      </c>
      <c r="D42">
        <v>3.08467</v>
      </c>
      <c r="E42">
        <v>1.6719999999999999</v>
      </c>
      <c r="F42">
        <v>1.0964700000000003</v>
      </c>
      <c r="G42" s="11">
        <v>7078</v>
      </c>
      <c r="H42" s="11">
        <v>334</v>
      </c>
      <c r="J42">
        <v>2006</v>
      </c>
      <c r="K42">
        <v>1</v>
      </c>
      <c r="L42">
        <v>9.0999999999999998E-2</v>
      </c>
      <c r="M42">
        <v>0.16800000000000001</v>
      </c>
      <c r="N42">
        <v>22</v>
      </c>
      <c r="O42" t="s">
        <v>84</v>
      </c>
      <c r="P42">
        <v>0.14000000000000001</v>
      </c>
      <c r="R42">
        <v>2006</v>
      </c>
      <c r="S42">
        <v>9.0999999999999998E-2</v>
      </c>
      <c r="T42">
        <v>0.02</v>
      </c>
      <c r="U42">
        <v>2.3E-2</v>
      </c>
      <c r="V42">
        <v>8.0000000000000002E-3</v>
      </c>
      <c r="W42">
        <v>5.8000000000000003E-2</v>
      </c>
      <c r="X42">
        <v>0.33100000000000002</v>
      </c>
      <c r="Y42">
        <v>0.40200000000000002</v>
      </c>
      <c r="Z42">
        <v>5.3999999999999999E-2</v>
      </c>
      <c r="AA42">
        <v>1.2E-2</v>
      </c>
      <c r="AC42">
        <v>2006</v>
      </c>
      <c r="AD42">
        <v>1.6719999999999999</v>
      </c>
      <c r="AE42">
        <v>0.66100000000000003</v>
      </c>
      <c r="AF42">
        <v>0.16800000000000001</v>
      </c>
      <c r="AQ42">
        <v>0.14000000000000001</v>
      </c>
      <c r="BB42">
        <v>22</v>
      </c>
      <c r="BM42">
        <f t="shared" si="0"/>
        <v>1.2740000000000001E-2</v>
      </c>
      <c r="BN42">
        <f t="shared" si="1"/>
        <v>6.8000000000000005E-3</v>
      </c>
      <c r="BO42">
        <f t="shared" si="2"/>
        <v>1.61E-2</v>
      </c>
      <c r="BP42">
        <f t="shared" si="3"/>
        <v>1.008E-2</v>
      </c>
      <c r="BQ42">
        <f t="shared" si="4"/>
        <v>0.12121999999999999</v>
      </c>
      <c r="BR42">
        <f t="shared" si="5"/>
        <v>1.0492699999999999</v>
      </c>
      <c r="BS42">
        <f t="shared" si="6"/>
        <v>1.55172</v>
      </c>
      <c r="BT42">
        <f t="shared" si="7"/>
        <v>0.24678</v>
      </c>
      <c r="BU42">
        <f t="shared" si="8"/>
        <v>6.9960000000000008E-2</v>
      </c>
      <c r="BW42">
        <f t="shared" si="17"/>
        <v>3.08467</v>
      </c>
      <c r="BY42">
        <f t="shared" si="18"/>
        <v>2.3520000000000003E-2</v>
      </c>
      <c r="BZ42">
        <f t="shared" si="9"/>
        <v>0.16217999999999999</v>
      </c>
      <c r="CA42">
        <f t="shared" si="10"/>
        <v>4.8300000000000003E-2</v>
      </c>
      <c r="CB42">
        <f t="shared" si="11"/>
        <v>3.9059999999999997E-2</v>
      </c>
      <c r="CC42">
        <f t="shared" si="12"/>
        <v>0.12748999999999999</v>
      </c>
      <c r="CD42">
        <f t="shared" si="13"/>
        <v>0.29164000000000001</v>
      </c>
      <c r="CE42">
        <f t="shared" si="14"/>
        <v>0.38600000000000001</v>
      </c>
      <c r="CF42">
        <f t="shared" si="15"/>
        <v>1.8280000000000001E-2</v>
      </c>
      <c r="CG42">
        <f t="shared" si="16"/>
        <v>0</v>
      </c>
      <c r="CH42">
        <f t="shared" si="19"/>
        <v>1.0964700000000003</v>
      </c>
    </row>
    <row r="43" spans="2:86" ht="21">
      <c r="B43">
        <v>2007</v>
      </c>
      <c r="C43">
        <v>2.0939999999999999</v>
      </c>
      <c r="D43">
        <v>2.4524500000000002</v>
      </c>
      <c r="E43">
        <v>0.33200000000000002</v>
      </c>
      <c r="F43">
        <v>2.16072</v>
      </c>
      <c r="G43" s="11">
        <v>9280</v>
      </c>
      <c r="H43" s="11">
        <v>338</v>
      </c>
      <c r="J43">
        <v>2007</v>
      </c>
      <c r="K43">
        <v>1</v>
      </c>
      <c r="L43">
        <v>0.112</v>
      </c>
      <c r="M43">
        <v>0.33900000000000002</v>
      </c>
      <c r="N43">
        <v>11</v>
      </c>
      <c r="O43" t="s">
        <v>84</v>
      </c>
      <c r="P43">
        <v>0.2</v>
      </c>
      <c r="R43">
        <v>2007</v>
      </c>
      <c r="S43">
        <v>0.112</v>
      </c>
      <c r="T43">
        <v>6.7000000000000004E-2</v>
      </c>
      <c r="U43">
        <v>9.7000000000000003E-2</v>
      </c>
      <c r="V43">
        <v>4.2000000000000003E-2</v>
      </c>
      <c r="W43">
        <v>0.152</v>
      </c>
      <c r="X43">
        <v>0.20399999999999999</v>
      </c>
      <c r="Y43">
        <v>0.316</v>
      </c>
      <c r="Z43">
        <v>1.0999999999999999E-2</v>
      </c>
      <c r="AA43">
        <v>0</v>
      </c>
      <c r="AC43">
        <v>2007</v>
      </c>
      <c r="AD43">
        <v>0.33200000000000002</v>
      </c>
      <c r="AE43">
        <v>0.26100000000000001</v>
      </c>
      <c r="AF43">
        <v>0.33900000000000002</v>
      </c>
      <c r="AQ43">
        <v>0.2</v>
      </c>
      <c r="BB43">
        <v>11</v>
      </c>
      <c r="BM43">
        <f t="shared" si="0"/>
        <v>2.2400000000000003E-2</v>
      </c>
      <c r="BN43">
        <f t="shared" si="1"/>
        <v>4.6899999999999997E-2</v>
      </c>
      <c r="BO43">
        <f t="shared" si="2"/>
        <v>7.0809999999999998E-2</v>
      </c>
      <c r="BP43">
        <f t="shared" si="3"/>
        <v>6.2579999999999997E-2</v>
      </c>
      <c r="BQ43">
        <f t="shared" si="4"/>
        <v>0.31616</v>
      </c>
      <c r="BR43">
        <f t="shared" si="5"/>
        <v>0.60996000000000006</v>
      </c>
      <c r="BS43">
        <f t="shared" si="6"/>
        <v>1.2734800000000002</v>
      </c>
      <c r="BT43">
        <f t="shared" si="7"/>
        <v>5.0159999999999996E-2</v>
      </c>
      <c r="BU43">
        <f t="shared" si="8"/>
        <v>0</v>
      </c>
      <c r="BW43">
        <f t="shared" si="17"/>
        <v>2.4524500000000002</v>
      </c>
      <c r="BY43">
        <f t="shared" si="18"/>
        <v>6.7800000000000013E-2</v>
      </c>
      <c r="BZ43">
        <f t="shared" si="9"/>
        <v>2.5899999999999996E-2</v>
      </c>
      <c r="CA43">
        <f t="shared" si="10"/>
        <v>0</v>
      </c>
      <c r="CB43">
        <f t="shared" si="11"/>
        <v>0.12367</v>
      </c>
      <c r="CC43">
        <f t="shared" si="12"/>
        <v>9.5680000000000001E-2</v>
      </c>
      <c r="CD43">
        <f t="shared" si="13"/>
        <v>0.69667000000000012</v>
      </c>
      <c r="CE43">
        <f t="shared" si="14"/>
        <v>0.68510000000000004</v>
      </c>
      <c r="CF43">
        <f t="shared" si="15"/>
        <v>0.19152</v>
      </c>
      <c r="CG43">
        <f t="shared" si="16"/>
        <v>0.27437999999999996</v>
      </c>
      <c r="CH43">
        <f t="shared" si="19"/>
        <v>2.16072</v>
      </c>
    </row>
    <row r="44" spans="2:86" ht="21">
      <c r="B44">
        <v>2008</v>
      </c>
      <c r="C44">
        <v>2.0419999999999998</v>
      </c>
      <c r="D44">
        <v>3.73624</v>
      </c>
      <c r="E44">
        <v>1.01</v>
      </c>
      <c r="F44">
        <v>1.7589100000000002</v>
      </c>
      <c r="G44" s="11">
        <v>12216</v>
      </c>
      <c r="H44" s="11">
        <v>1258</v>
      </c>
      <c r="J44">
        <v>2008</v>
      </c>
      <c r="K44">
        <v>1</v>
      </c>
      <c r="L44">
        <v>4.9000000000000002E-2</v>
      </c>
      <c r="M44">
        <v>0.151</v>
      </c>
      <c r="N44">
        <v>36</v>
      </c>
      <c r="O44" t="s">
        <v>84</v>
      </c>
      <c r="P44">
        <v>0.24</v>
      </c>
      <c r="R44">
        <v>2008</v>
      </c>
      <c r="S44">
        <v>4.9000000000000002E-2</v>
      </c>
      <c r="T44">
        <v>1.0999999999999999E-2</v>
      </c>
      <c r="U44">
        <v>3.0000000000000001E-3</v>
      </c>
      <c r="V44">
        <v>0.03</v>
      </c>
      <c r="W44">
        <v>0.1</v>
      </c>
      <c r="X44">
        <v>0.124</v>
      </c>
      <c r="Y44">
        <v>0.36</v>
      </c>
      <c r="Z44">
        <v>0.121</v>
      </c>
      <c r="AA44">
        <v>0.20200000000000001</v>
      </c>
      <c r="AC44">
        <v>2008</v>
      </c>
      <c r="AD44">
        <v>1.01</v>
      </c>
      <c r="AE44">
        <v>0.57499999999999996</v>
      </c>
      <c r="AF44">
        <v>0.151</v>
      </c>
      <c r="AQ44">
        <v>0.24</v>
      </c>
      <c r="BB44">
        <v>36</v>
      </c>
      <c r="BM44">
        <f t="shared" si="0"/>
        <v>1.176E-2</v>
      </c>
      <c r="BN44">
        <f t="shared" si="1"/>
        <v>6.2699999999999995E-3</v>
      </c>
      <c r="BO44">
        <f t="shared" si="2"/>
        <v>3.2100000000000002E-3</v>
      </c>
      <c r="BP44">
        <f t="shared" si="3"/>
        <v>4.5899999999999996E-2</v>
      </c>
      <c r="BQ44">
        <f t="shared" si="4"/>
        <v>0.23599999999999999</v>
      </c>
      <c r="BR44">
        <f t="shared" si="5"/>
        <v>0.42159999999999997</v>
      </c>
      <c r="BS44">
        <f t="shared" si="6"/>
        <v>1.3932</v>
      </c>
      <c r="BT44">
        <f t="shared" si="7"/>
        <v>0.56386000000000003</v>
      </c>
      <c r="BU44">
        <f t="shared" si="8"/>
        <v>1.05444</v>
      </c>
      <c r="BW44">
        <f t="shared" si="17"/>
        <v>3.73624</v>
      </c>
      <c r="BY44">
        <f t="shared" si="18"/>
        <v>3.6239999999999994E-2</v>
      </c>
      <c r="BZ44">
        <f t="shared" si="9"/>
        <v>0.1482</v>
      </c>
      <c r="CA44">
        <f t="shared" si="10"/>
        <v>0.24503000000000003</v>
      </c>
      <c r="CB44">
        <f t="shared" si="11"/>
        <v>0.12087000000000001</v>
      </c>
      <c r="CC44">
        <f t="shared" si="12"/>
        <v>0.10147999999999999</v>
      </c>
      <c r="CD44">
        <f t="shared" si="13"/>
        <v>8.5000000000000006E-2</v>
      </c>
      <c r="CE44">
        <f t="shared" si="14"/>
        <v>0.18189</v>
      </c>
      <c r="CF44">
        <f t="shared" si="15"/>
        <v>0.21902000000000002</v>
      </c>
      <c r="CG44">
        <f t="shared" si="16"/>
        <v>0.62117999999999995</v>
      </c>
      <c r="CH44">
        <f t="shared" si="19"/>
        <v>1.7589100000000002</v>
      </c>
    </row>
    <row r="45" spans="2:86" ht="21">
      <c r="B45">
        <v>2009</v>
      </c>
      <c r="C45">
        <v>0.95099999999999996</v>
      </c>
      <c r="D45">
        <v>2.2261600000000001</v>
      </c>
      <c r="E45">
        <v>0.25</v>
      </c>
      <c r="F45">
        <v>0.62428000000000006</v>
      </c>
      <c r="G45" s="11">
        <v>8755</v>
      </c>
      <c r="H45" s="11">
        <v>675</v>
      </c>
      <c r="J45">
        <v>2009</v>
      </c>
      <c r="K45">
        <v>1</v>
      </c>
      <c r="L45">
        <v>0.13100000000000001</v>
      </c>
      <c r="M45">
        <v>0.35399999999999998</v>
      </c>
      <c r="N45">
        <v>21</v>
      </c>
      <c r="O45" t="s">
        <v>84</v>
      </c>
      <c r="P45">
        <v>0.27</v>
      </c>
      <c r="R45">
        <v>2009</v>
      </c>
      <c r="S45">
        <v>0.13100000000000001</v>
      </c>
      <c r="T45">
        <v>0.252</v>
      </c>
      <c r="U45">
        <v>9.8000000000000004E-2</v>
      </c>
      <c r="V45">
        <v>1.0999999999999999E-2</v>
      </c>
      <c r="W45">
        <v>8.5999999999999993E-2</v>
      </c>
      <c r="X45">
        <v>6.5000000000000002E-2</v>
      </c>
      <c r="Y45">
        <v>3.3000000000000002E-2</v>
      </c>
      <c r="Z45">
        <v>0.221</v>
      </c>
      <c r="AA45">
        <v>0.10299999999999999</v>
      </c>
      <c r="AC45">
        <v>2009</v>
      </c>
      <c r="AD45">
        <v>0.25</v>
      </c>
      <c r="AE45">
        <v>0.313</v>
      </c>
      <c r="AF45">
        <v>0.35399999999999998</v>
      </c>
      <c r="AQ45">
        <v>0.27</v>
      </c>
      <c r="BB45">
        <v>21</v>
      </c>
      <c r="BM45">
        <f t="shared" si="0"/>
        <v>3.5370000000000006E-2</v>
      </c>
      <c r="BN45">
        <f t="shared" si="1"/>
        <v>0.14363999999999999</v>
      </c>
      <c r="BO45">
        <f t="shared" si="2"/>
        <v>9.3100000000000002E-2</v>
      </c>
      <c r="BP45">
        <f t="shared" si="3"/>
        <v>1.7159999999999998E-2</v>
      </c>
      <c r="BQ45">
        <f t="shared" si="4"/>
        <v>0.18231999999999998</v>
      </c>
      <c r="BR45">
        <f t="shared" si="5"/>
        <v>0.18785000000000002</v>
      </c>
      <c r="BS45">
        <f t="shared" si="6"/>
        <v>0.12474</v>
      </c>
      <c r="BT45">
        <f t="shared" si="7"/>
        <v>0.89505000000000001</v>
      </c>
      <c r="BU45">
        <f t="shared" si="8"/>
        <v>0.54692999999999992</v>
      </c>
      <c r="BW45">
        <f t="shared" si="17"/>
        <v>2.2261600000000001</v>
      </c>
      <c r="BY45">
        <f t="shared" si="18"/>
        <v>9.5579999999999998E-2</v>
      </c>
      <c r="BZ45">
        <f t="shared" si="9"/>
        <v>0.2964</v>
      </c>
      <c r="CA45">
        <f t="shared" si="10"/>
        <v>5.3199999999999997E-2</v>
      </c>
      <c r="CB45">
        <f t="shared" si="11"/>
        <v>4.9920000000000006E-2</v>
      </c>
      <c r="CC45">
        <f t="shared" si="12"/>
        <v>1.6960000000000003E-2</v>
      </c>
      <c r="CD45">
        <f t="shared" si="13"/>
        <v>2.3120000000000002E-2</v>
      </c>
      <c r="CE45">
        <f t="shared" si="14"/>
        <v>0</v>
      </c>
      <c r="CF45">
        <f t="shared" si="15"/>
        <v>8.9099999999999985E-2</v>
      </c>
      <c r="CG45">
        <f t="shared" si="16"/>
        <v>0</v>
      </c>
      <c r="CH45">
        <f t="shared" si="19"/>
        <v>0.62428000000000006</v>
      </c>
    </row>
    <row r="46" spans="2:86" ht="21">
      <c r="B46">
        <v>2010</v>
      </c>
      <c r="C46">
        <v>1.214</v>
      </c>
      <c r="D46">
        <v>1.3794300000000002</v>
      </c>
      <c r="E46">
        <v>1.1339999999999999</v>
      </c>
      <c r="F46">
        <v>2.8104800000000001</v>
      </c>
      <c r="G46" s="11">
        <v>7373</v>
      </c>
      <c r="H46" s="11">
        <v>894</v>
      </c>
      <c r="J46">
        <v>2010</v>
      </c>
      <c r="K46">
        <v>1</v>
      </c>
      <c r="L46">
        <v>0.45200000000000001</v>
      </c>
      <c r="M46">
        <v>0</v>
      </c>
      <c r="N46">
        <v>30</v>
      </c>
      <c r="O46" t="s">
        <v>84</v>
      </c>
      <c r="P46">
        <v>0.11</v>
      </c>
      <c r="R46">
        <v>2010</v>
      </c>
      <c r="S46">
        <v>0.45200000000000001</v>
      </c>
      <c r="T46">
        <v>4.7E-2</v>
      </c>
      <c r="U46">
        <v>0.14499999999999999</v>
      </c>
      <c r="V46">
        <v>7.1999999999999995E-2</v>
      </c>
      <c r="W46">
        <v>6.2E-2</v>
      </c>
      <c r="X46">
        <v>2.1999999999999999E-2</v>
      </c>
      <c r="Y46">
        <v>6.9000000000000006E-2</v>
      </c>
      <c r="Z46">
        <v>8.4000000000000005E-2</v>
      </c>
      <c r="AA46">
        <v>4.7E-2</v>
      </c>
      <c r="AC46">
        <v>2010</v>
      </c>
      <c r="AD46">
        <v>1.1339999999999999</v>
      </c>
      <c r="AE46">
        <v>0.53500000000000003</v>
      </c>
      <c r="AF46">
        <v>0</v>
      </c>
      <c r="AQ46">
        <v>0.11</v>
      </c>
      <c r="BB46">
        <v>30</v>
      </c>
      <c r="BM46">
        <f t="shared" si="0"/>
        <v>4.972E-2</v>
      </c>
      <c r="BN46">
        <f t="shared" si="1"/>
        <v>1.363E-2</v>
      </c>
      <c r="BO46">
        <f t="shared" si="2"/>
        <v>0.12034999999999998</v>
      </c>
      <c r="BP46">
        <f t="shared" si="3"/>
        <v>0.11376</v>
      </c>
      <c r="BQ46">
        <f t="shared" si="4"/>
        <v>0.14384</v>
      </c>
      <c r="BR46">
        <f t="shared" si="5"/>
        <v>6.6879999999999995E-2</v>
      </c>
      <c r="BS46">
        <f t="shared" si="6"/>
        <v>0.26289000000000001</v>
      </c>
      <c r="BT46">
        <f t="shared" si="7"/>
        <v>0.36960000000000004</v>
      </c>
      <c r="BU46">
        <f t="shared" si="8"/>
        <v>0.23876</v>
      </c>
      <c r="BW46">
        <f t="shared" si="17"/>
        <v>1.3794300000000002</v>
      </c>
      <c r="BY46">
        <f t="shared" si="18"/>
        <v>0</v>
      </c>
      <c r="BZ46">
        <f t="shared" si="9"/>
        <v>1.2759999999999999E-2</v>
      </c>
      <c r="CA46">
        <f t="shared" si="10"/>
        <v>8.7979999999999989E-2</v>
      </c>
      <c r="CB46">
        <f t="shared" si="11"/>
        <v>0.22277999999999998</v>
      </c>
      <c r="CC46">
        <f t="shared" si="12"/>
        <v>0.54983999999999988</v>
      </c>
      <c r="CD46">
        <f t="shared" si="13"/>
        <v>0.42560000000000003</v>
      </c>
      <c r="CE46">
        <f t="shared" si="14"/>
        <v>0.30480000000000002</v>
      </c>
      <c r="CF46">
        <f t="shared" si="15"/>
        <v>0.47520000000000001</v>
      </c>
      <c r="CG46">
        <f t="shared" si="16"/>
        <v>0.73151999999999995</v>
      </c>
      <c r="CH46">
        <f t="shared" si="19"/>
        <v>2.8104800000000001</v>
      </c>
    </row>
    <row r="47" spans="2:86" ht="21">
      <c r="B47">
        <v>2011</v>
      </c>
      <c r="C47">
        <v>3.149</v>
      </c>
      <c r="D47">
        <v>2.4997799999999999</v>
      </c>
      <c r="E47">
        <v>4.391</v>
      </c>
      <c r="F47">
        <v>0.66989999999999994</v>
      </c>
      <c r="G47" s="11">
        <v>9738</v>
      </c>
      <c r="H47" s="11">
        <v>1091</v>
      </c>
      <c r="J47">
        <v>2011</v>
      </c>
      <c r="K47">
        <v>1</v>
      </c>
      <c r="L47">
        <v>5.0000000000000001E-3</v>
      </c>
      <c r="M47">
        <v>0.28100000000000003</v>
      </c>
      <c r="N47">
        <v>40</v>
      </c>
      <c r="O47" t="s">
        <v>84</v>
      </c>
      <c r="P47">
        <v>0.2</v>
      </c>
      <c r="R47">
        <v>2011</v>
      </c>
      <c r="S47">
        <v>5.0000000000000001E-3</v>
      </c>
      <c r="T47">
        <v>0.02</v>
      </c>
      <c r="U47">
        <v>0.13400000000000001</v>
      </c>
      <c r="V47">
        <v>0.17599999999999999</v>
      </c>
      <c r="W47">
        <v>0.25900000000000001</v>
      </c>
      <c r="X47">
        <v>0.25800000000000001</v>
      </c>
      <c r="Y47">
        <v>5.7000000000000002E-2</v>
      </c>
      <c r="Z47">
        <v>7.0000000000000001E-3</v>
      </c>
      <c r="AA47">
        <v>8.3000000000000004E-2</v>
      </c>
      <c r="AC47">
        <v>2011</v>
      </c>
      <c r="AD47">
        <v>4.391</v>
      </c>
      <c r="AE47">
        <v>0.65800000000000003</v>
      </c>
      <c r="AF47">
        <v>0.28100000000000003</v>
      </c>
      <c r="AQ47">
        <v>0.2</v>
      </c>
      <c r="BB47">
        <v>40</v>
      </c>
      <c r="BM47">
        <f t="shared" si="0"/>
        <v>1E-3</v>
      </c>
      <c r="BN47">
        <f t="shared" si="1"/>
        <v>9.0000000000000011E-3</v>
      </c>
      <c r="BO47">
        <f t="shared" si="2"/>
        <v>0.10452000000000002</v>
      </c>
      <c r="BP47">
        <f t="shared" si="3"/>
        <v>0.26223999999999997</v>
      </c>
      <c r="BQ47">
        <f t="shared" si="4"/>
        <v>0.59828999999999999</v>
      </c>
      <c r="BR47">
        <f t="shared" si="5"/>
        <v>0.83076000000000005</v>
      </c>
      <c r="BS47">
        <f t="shared" si="6"/>
        <v>0.21318000000000001</v>
      </c>
      <c r="BT47">
        <f t="shared" si="7"/>
        <v>3.0099999999999998E-2</v>
      </c>
      <c r="BU47">
        <f t="shared" si="8"/>
        <v>0.45068999999999998</v>
      </c>
      <c r="BW47">
        <f t="shared" si="17"/>
        <v>2.4997799999999999</v>
      </c>
      <c r="BY47">
        <f t="shared" si="18"/>
        <v>5.6200000000000007E-2</v>
      </c>
      <c r="BZ47">
        <f t="shared" si="9"/>
        <v>0.21465000000000001</v>
      </c>
      <c r="CA47">
        <f t="shared" si="10"/>
        <v>9.5159999999999995E-2</v>
      </c>
      <c r="CB47">
        <f t="shared" si="11"/>
        <v>8.6420000000000011E-2</v>
      </c>
      <c r="CC47">
        <f t="shared" si="12"/>
        <v>4.6200000000000005E-2</v>
      </c>
      <c r="CD47">
        <f t="shared" si="13"/>
        <v>3.8640000000000001E-2</v>
      </c>
      <c r="CE47">
        <f t="shared" si="14"/>
        <v>1.4960000000000001E-2</v>
      </c>
      <c r="CF47">
        <f t="shared" si="15"/>
        <v>6.88E-2</v>
      </c>
      <c r="CG47">
        <f t="shared" si="16"/>
        <v>4.8869999999999997E-2</v>
      </c>
      <c r="CH47">
        <f t="shared" si="19"/>
        <v>0.66989999999999994</v>
      </c>
    </row>
    <row r="48" spans="2:86" ht="21">
      <c r="B48">
        <v>2012</v>
      </c>
      <c r="C48">
        <v>0.95399999999999996</v>
      </c>
      <c r="D48">
        <v>2.0816999999999997</v>
      </c>
      <c r="E48">
        <v>1.577</v>
      </c>
      <c r="F48">
        <v>0.93857000000000002</v>
      </c>
      <c r="G48" s="11">
        <v>8277</v>
      </c>
      <c r="H48" s="11">
        <v>953</v>
      </c>
      <c r="J48">
        <v>2012</v>
      </c>
      <c r="K48">
        <v>1</v>
      </c>
      <c r="L48">
        <v>0.432</v>
      </c>
      <c r="M48">
        <v>0.30599999999999999</v>
      </c>
      <c r="N48">
        <v>142</v>
      </c>
      <c r="O48" t="s">
        <v>84</v>
      </c>
      <c r="P48">
        <v>0.15</v>
      </c>
      <c r="R48">
        <v>2012</v>
      </c>
      <c r="S48">
        <v>0.432</v>
      </c>
      <c r="T48">
        <v>6.0999999999999999E-2</v>
      </c>
      <c r="U48">
        <v>4.3999999999999997E-2</v>
      </c>
      <c r="V48">
        <v>1.0999999999999999E-2</v>
      </c>
      <c r="W48">
        <v>7.3999999999999996E-2</v>
      </c>
      <c r="X48">
        <v>2.3E-2</v>
      </c>
      <c r="Y48">
        <v>0.10199999999999999</v>
      </c>
      <c r="Z48">
        <v>2.4E-2</v>
      </c>
      <c r="AA48">
        <v>0.23</v>
      </c>
      <c r="AC48">
        <v>2012</v>
      </c>
      <c r="AD48">
        <v>1.577</v>
      </c>
      <c r="AE48">
        <v>0.439</v>
      </c>
      <c r="AF48">
        <v>0.30599999999999999</v>
      </c>
      <c r="AQ48">
        <v>0.15</v>
      </c>
      <c r="BB48">
        <v>142</v>
      </c>
      <c r="BM48">
        <f t="shared" si="0"/>
        <v>6.4799999999999996E-2</v>
      </c>
      <c r="BN48">
        <f t="shared" si="1"/>
        <v>2.5009999999999998E-2</v>
      </c>
      <c r="BO48">
        <f t="shared" si="2"/>
        <v>3.8719999999999997E-2</v>
      </c>
      <c r="BP48">
        <f t="shared" si="3"/>
        <v>1.8589999999999999E-2</v>
      </c>
      <c r="BQ48">
        <f t="shared" si="4"/>
        <v>0.16058</v>
      </c>
      <c r="BR48">
        <f t="shared" si="5"/>
        <v>7.2220000000000006E-2</v>
      </c>
      <c r="BS48">
        <f t="shared" si="6"/>
        <v>0.39677999999999997</v>
      </c>
      <c r="BT48">
        <f t="shared" si="7"/>
        <v>0.10439999999999999</v>
      </c>
      <c r="BU48">
        <f t="shared" si="8"/>
        <v>1.2005999999999999</v>
      </c>
      <c r="BW48">
        <f t="shared" si="17"/>
        <v>2.0816999999999997</v>
      </c>
      <c r="BY48">
        <f t="shared" si="18"/>
        <v>4.5899999999999996E-2</v>
      </c>
      <c r="BZ48">
        <f t="shared" si="9"/>
        <v>0.11152000000000001</v>
      </c>
      <c r="CA48">
        <f t="shared" si="10"/>
        <v>0.16544</v>
      </c>
      <c r="CB48">
        <f t="shared" si="11"/>
        <v>8.2809999999999995E-2</v>
      </c>
      <c r="CC48">
        <f t="shared" si="12"/>
        <v>0.20615</v>
      </c>
      <c r="CD48">
        <f t="shared" si="13"/>
        <v>0.15386000000000002</v>
      </c>
      <c r="CE48">
        <f t="shared" si="14"/>
        <v>0.10503</v>
      </c>
      <c r="CF48">
        <f t="shared" si="15"/>
        <v>2.6099999999999998E-2</v>
      </c>
      <c r="CG48">
        <f t="shared" si="16"/>
        <v>4.1759999999999999E-2</v>
      </c>
      <c r="CH48">
        <f t="shared" si="19"/>
        <v>0.93857000000000002</v>
      </c>
    </row>
    <row r="49" spans="2:86" ht="21">
      <c r="B49">
        <v>2013</v>
      </c>
      <c r="C49">
        <v>0.81399999999999995</v>
      </c>
      <c r="D49">
        <v>2.4118499999999998</v>
      </c>
      <c r="E49">
        <v>1.3220000000000001</v>
      </c>
      <c r="F49">
        <v>0.43086000000000002</v>
      </c>
      <c r="G49" s="11">
        <v>8594</v>
      </c>
      <c r="H49" s="11">
        <v>1809</v>
      </c>
      <c r="J49">
        <v>2013</v>
      </c>
      <c r="K49">
        <v>1</v>
      </c>
      <c r="L49">
        <v>5.0000000000000001E-3</v>
      </c>
      <c r="M49">
        <v>0.19700000000000001</v>
      </c>
      <c r="N49">
        <v>161</v>
      </c>
      <c r="O49" t="s">
        <v>84</v>
      </c>
      <c r="P49">
        <v>0.19</v>
      </c>
      <c r="R49">
        <v>2013</v>
      </c>
      <c r="S49">
        <v>5.0000000000000001E-3</v>
      </c>
      <c r="T49">
        <v>9.8000000000000004E-2</v>
      </c>
      <c r="U49">
        <v>0.26300000000000001</v>
      </c>
      <c r="V49">
        <v>0.14399999999999999</v>
      </c>
      <c r="W49">
        <v>3.5000000000000003E-2</v>
      </c>
      <c r="X49">
        <v>0.124</v>
      </c>
      <c r="Y49">
        <v>6.5000000000000002E-2</v>
      </c>
      <c r="Z49">
        <v>0.113</v>
      </c>
      <c r="AA49">
        <v>0.152</v>
      </c>
      <c r="AC49">
        <v>2013</v>
      </c>
      <c r="AD49">
        <v>1.3220000000000001</v>
      </c>
      <c r="AE49">
        <v>0.501</v>
      </c>
      <c r="AF49">
        <v>0.19700000000000001</v>
      </c>
      <c r="AQ49">
        <v>0.19</v>
      </c>
      <c r="BB49">
        <v>161</v>
      </c>
      <c r="BM49">
        <f t="shared" si="0"/>
        <v>9.5E-4</v>
      </c>
      <c r="BN49">
        <f t="shared" si="1"/>
        <v>3.3320000000000002E-2</v>
      </c>
      <c r="BO49">
        <f t="shared" si="2"/>
        <v>0.18146999999999999</v>
      </c>
      <c r="BP49">
        <f t="shared" si="3"/>
        <v>0.19871999999999998</v>
      </c>
      <c r="BQ49">
        <f t="shared" si="4"/>
        <v>7.3849999999999999E-2</v>
      </c>
      <c r="BR49">
        <f t="shared" si="5"/>
        <v>0.35588000000000003</v>
      </c>
      <c r="BS49">
        <f t="shared" si="6"/>
        <v>0.24050000000000002</v>
      </c>
      <c r="BT49">
        <f t="shared" si="7"/>
        <v>0.49268000000000006</v>
      </c>
      <c r="BU49">
        <f t="shared" si="8"/>
        <v>0.83448</v>
      </c>
      <c r="BW49">
        <f t="shared" si="17"/>
        <v>2.4118499999999998</v>
      </c>
      <c r="BY49">
        <f t="shared" si="18"/>
        <v>3.7430000000000005E-2</v>
      </c>
      <c r="BZ49">
        <f t="shared" si="9"/>
        <v>0.21998000000000001</v>
      </c>
      <c r="CA49">
        <f t="shared" si="10"/>
        <v>8.693999999999999E-2</v>
      </c>
      <c r="CB49">
        <f t="shared" si="11"/>
        <v>8.2799999999999992E-3</v>
      </c>
      <c r="CC49">
        <f t="shared" si="12"/>
        <v>0</v>
      </c>
      <c r="CD49">
        <f t="shared" si="13"/>
        <v>5.7400000000000007E-2</v>
      </c>
      <c r="CE49">
        <f t="shared" si="14"/>
        <v>0</v>
      </c>
      <c r="CF49">
        <f t="shared" si="15"/>
        <v>4.3600000000000002E-3</v>
      </c>
      <c r="CG49">
        <f t="shared" si="16"/>
        <v>1.6470000000000002E-2</v>
      </c>
      <c r="CH49">
        <f t="shared" si="19"/>
        <v>0.43086000000000002</v>
      </c>
    </row>
    <row r="50" spans="2:86" ht="21">
      <c r="B50">
        <v>2014</v>
      </c>
      <c r="C50">
        <v>1.383</v>
      </c>
      <c r="D50">
        <v>1.7000500000000001</v>
      </c>
      <c r="E50">
        <v>11.335000000000001</v>
      </c>
      <c r="F50">
        <v>0.59221999999999997</v>
      </c>
      <c r="G50" s="11">
        <v>6071</v>
      </c>
      <c r="H50" s="11">
        <v>914</v>
      </c>
      <c r="J50">
        <v>2014</v>
      </c>
      <c r="K50">
        <v>1</v>
      </c>
      <c r="L50">
        <v>0.1</v>
      </c>
      <c r="M50">
        <v>0.11600000000000001</v>
      </c>
      <c r="N50">
        <v>297</v>
      </c>
      <c r="O50" t="s">
        <v>84</v>
      </c>
      <c r="P50">
        <v>0.13</v>
      </c>
      <c r="R50">
        <v>2014</v>
      </c>
      <c r="S50">
        <v>0.1</v>
      </c>
      <c r="T50">
        <v>1.4999999999999999E-2</v>
      </c>
      <c r="U50">
        <v>0.22500000000000001</v>
      </c>
      <c r="V50">
        <v>0.33200000000000002</v>
      </c>
      <c r="W50">
        <v>0.223</v>
      </c>
      <c r="X50">
        <v>0.01</v>
      </c>
      <c r="Y50">
        <v>5.0999999999999997E-2</v>
      </c>
      <c r="Z50">
        <v>1.6E-2</v>
      </c>
      <c r="AA50">
        <v>0.03</v>
      </c>
      <c r="AC50">
        <v>2014</v>
      </c>
      <c r="AD50">
        <v>11.335000000000001</v>
      </c>
      <c r="AE50">
        <v>0.59699999999999998</v>
      </c>
      <c r="AF50">
        <v>0.11600000000000001</v>
      </c>
      <c r="AQ50">
        <v>0.13</v>
      </c>
      <c r="BB50">
        <v>297</v>
      </c>
      <c r="BM50">
        <f t="shared" si="0"/>
        <v>1.3000000000000001E-2</v>
      </c>
      <c r="BN50">
        <f t="shared" si="1"/>
        <v>6.8999999999999999E-3</v>
      </c>
      <c r="BO50">
        <f t="shared" si="2"/>
        <v>0.20025000000000001</v>
      </c>
      <c r="BP50">
        <f t="shared" si="3"/>
        <v>0.55112000000000005</v>
      </c>
      <c r="BQ50">
        <f t="shared" si="4"/>
        <v>0.49729000000000001</v>
      </c>
      <c r="BR50">
        <f t="shared" si="5"/>
        <v>3.2300000000000002E-2</v>
      </c>
      <c r="BS50">
        <f t="shared" si="6"/>
        <v>0.17900999999999997</v>
      </c>
      <c r="BT50">
        <f t="shared" si="7"/>
        <v>6.448000000000001E-2</v>
      </c>
      <c r="BU50">
        <f t="shared" si="8"/>
        <v>0.15570000000000001</v>
      </c>
      <c r="BW50">
        <f t="shared" si="17"/>
        <v>1.7000500000000001</v>
      </c>
      <c r="BY50">
        <f t="shared" si="18"/>
        <v>1.5080000000000001E-2</v>
      </c>
      <c r="BZ50">
        <f t="shared" si="9"/>
        <v>0.24932000000000004</v>
      </c>
      <c r="CA50">
        <f t="shared" si="10"/>
        <v>0.28123999999999999</v>
      </c>
      <c r="CB50">
        <f t="shared" si="11"/>
        <v>3.32E-2</v>
      </c>
      <c r="CC50">
        <f t="shared" si="12"/>
        <v>1.338E-2</v>
      </c>
      <c r="CD50">
        <f t="shared" si="13"/>
        <v>0</v>
      </c>
      <c r="CE50">
        <f t="shared" si="14"/>
        <v>0</v>
      </c>
      <c r="CF50">
        <f t="shared" si="15"/>
        <v>0</v>
      </c>
      <c r="CG50">
        <f t="shared" si="16"/>
        <v>0</v>
      </c>
      <c r="CH50">
        <f t="shared" si="19"/>
        <v>0.59221999999999997</v>
      </c>
    </row>
    <row r="51" spans="2:86">
      <c r="J51">
        <v>1970</v>
      </c>
      <c r="K51">
        <v>2</v>
      </c>
      <c r="L51">
        <v>3.5000000000000003E-2</v>
      </c>
      <c r="M51">
        <v>0.16200000000000001</v>
      </c>
      <c r="N51">
        <v>645</v>
      </c>
      <c r="O51" t="s">
        <v>84</v>
      </c>
      <c r="P51">
        <v>0.57999999999999996</v>
      </c>
      <c r="R51" t="s">
        <v>125</v>
      </c>
      <c r="S51" t="s">
        <v>125</v>
      </c>
      <c r="T51" t="s">
        <v>125</v>
      </c>
      <c r="U51" t="s">
        <v>125</v>
      </c>
      <c r="V51" t="s">
        <v>125</v>
      </c>
      <c r="W51" t="s">
        <v>125</v>
      </c>
      <c r="X51" t="s">
        <v>125</v>
      </c>
      <c r="Y51" t="s">
        <v>125</v>
      </c>
      <c r="Z51" t="s">
        <v>125</v>
      </c>
      <c r="AF51">
        <v>0.16200000000000001</v>
      </c>
      <c r="AQ51">
        <v>0.57999999999999996</v>
      </c>
      <c r="BB51">
        <v>645</v>
      </c>
    </row>
    <row r="52" spans="2:86">
      <c r="J52">
        <v>1971</v>
      </c>
      <c r="K52">
        <v>2</v>
      </c>
      <c r="L52">
        <v>0.115</v>
      </c>
      <c r="M52">
        <v>0.372</v>
      </c>
      <c r="N52">
        <v>1044</v>
      </c>
      <c r="O52" t="s">
        <v>84</v>
      </c>
      <c r="P52">
        <v>0.71</v>
      </c>
      <c r="AF52">
        <v>0.372</v>
      </c>
      <c r="AQ52">
        <v>0.71</v>
      </c>
      <c r="BB52">
        <v>1044</v>
      </c>
    </row>
    <row r="53" spans="2:86">
      <c r="J53">
        <v>1972</v>
      </c>
      <c r="K53">
        <v>2</v>
      </c>
      <c r="L53">
        <v>0.47299999999999998</v>
      </c>
      <c r="M53">
        <v>0.19800000000000001</v>
      </c>
      <c r="N53">
        <v>286</v>
      </c>
      <c r="O53" t="s">
        <v>84</v>
      </c>
      <c r="P53">
        <v>1.06</v>
      </c>
      <c r="AF53">
        <v>0.19800000000000001</v>
      </c>
      <c r="AQ53">
        <v>1.06</v>
      </c>
      <c r="BB53">
        <v>286</v>
      </c>
    </row>
    <row r="54" spans="2:86">
      <c r="J54">
        <v>1973</v>
      </c>
      <c r="K54">
        <v>2</v>
      </c>
      <c r="L54">
        <v>0.72199999999999998</v>
      </c>
      <c r="M54">
        <v>0.25800000000000001</v>
      </c>
      <c r="N54">
        <v>566</v>
      </c>
      <c r="O54" t="s">
        <v>84</v>
      </c>
      <c r="P54">
        <v>0.46</v>
      </c>
      <c r="AF54">
        <v>0.25800000000000001</v>
      </c>
      <c r="AQ54">
        <v>0.46</v>
      </c>
      <c r="BB54">
        <v>566</v>
      </c>
    </row>
    <row r="55" spans="2:86">
      <c r="J55">
        <v>1974</v>
      </c>
      <c r="K55">
        <v>2</v>
      </c>
      <c r="L55">
        <v>4.8000000000000001E-2</v>
      </c>
      <c r="M55">
        <v>7.6999999999999999E-2</v>
      </c>
      <c r="N55">
        <v>87</v>
      </c>
      <c r="O55" t="s">
        <v>84</v>
      </c>
      <c r="P55">
        <v>0.84</v>
      </c>
      <c r="AF55">
        <v>7.6999999999999999E-2</v>
      </c>
      <c r="AQ55">
        <v>0.84</v>
      </c>
      <c r="BB55">
        <v>87</v>
      </c>
    </row>
    <row r="56" spans="2:86">
      <c r="J56">
        <v>1975</v>
      </c>
      <c r="K56">
        <v>2</v>
      </c>
      <c r="L56">
        <v>0.16300000000000001</v>
      </c>
      <c r="M56">
        <v>5.6000000000000001E-2</v>
      </c>
      <c r="N56">
        <v>107</v>
      </c>
      <c r="O56" t="s">
        <v>84</v>
      </c>
      <c r="P56">
        <v>0.86</v>
      </c>
      <c r="AF56">
        <v>5.6000000000000001E-2</v>
      </c>
      <c r="AQ56">
        <v>0.86</v>
      </c>
      <c r="BB56">
        <v>107</v>
      </c>
    </row>
    <row r="57" spans="2:86">
      <c r="J57">
        <v>1976</v>
      </c>
      <c r="K57">
        <v>2</v>
      </c>
      <c r="L57">
        <v>5.8999999999999997E-2</v>
      </c>
      <c r="M57">
        <v>7.0000000000000001E-3</v>
      </c>
      <c r="N57">
        <v>79</v>
      </c>
      <c r="O57" t="s">
        <v>84</v>
      </c>
      <c r="P57">
        <v>0.6</v>
      </c>
      <c r="AF57">
        <v>7.0000000000000001E-3</v>
      </c>
      <c r="AQ57">
        <v>0.6</v>
      </c>
      <c r="BB57">
        <v>79</v>
      </c>
    </row>
    <row r="58" spans="2:86">
      <c r="J58">
        <v>1977</v>
      </c>
      <c r="K58">
        <v>2</v>
      </c>
      <c r="L58">
        <v>0.29599999999999999</v>
      </c>
      <c r="M58">
        <v>9.7000000000000003E-2</v>
      </c>
      <c r="N58">
        <v>23</v>
      </c>
      <c r="O58" t="s">
        <v>84</v>
      </c>
      <c r="P58">
        <v>0.88</v>
      </c>
      <c r="AF58">
        <v>9.7000000000000003E-2</v>
      </c>
      <c r="AQ58">
        <v>0.88</v>
      </c>
      <c r="BB58">
        <v>23</v>
      </c>
    </row>
    <row r="59" spans="2:86">
      <c r="J59">
        <v>1978</v>
      </c>
      <c r="K59">
        <v>2</v>
      </c>
      <c r="L59">
        <v>0.13900000000000001</v>
      </c>
      <c r="M59">
        <v>0.20699999999999999</v>
      </c>
      <c r="N59">
        <v>91</v>
      </c>
      <c r="O59" t="s">
        <v>84</v>
      </c>
      <c r="P59">
        <v>0.79</v>
      </c>
      <c r="AF59">
        <v>0.20699999999999999</v>
      </c>
      <c r="AQ59">
        <v>0.79</v>
      </c>
      <c r="BB59">
        <v>91</v>
      </c>
    </row>
    <row r="60" spans="2:86">
      <c r="J60">
        <v>1979</v>
      </c>
      <c r="K60">
        <v>2</v>
      </c>
      <c r="L60">
        <v>5.3999999999999999E-2</v>
      </c>
      <c r="M60">
        <v>0.02</v>
      </c>
      <c r="N60">
        <v>200</v>
      </c>
      <c r="O60" t="s">
        <v>84</v>
      </c>
      <c r="P60">
        <v>0.71</v>
      </c>
      <c r="AF60">
        <v>0.02</v>
      </c>
      <c r="AQ60">
        <v>0.71</v>
      </c>
      <c r="BB60">
        <v>200</v>
      </c>
    </row>
    <row r="61" spans="2:86">
      <c r="J61">
        <v>1980</v>
      </c>
      <c r="K61">
        <v>2</v>
      </c>
      <c r="L61">
        <v>0.127</v>
      </c>
      <c r="M61">
        <v>1.2999999999999999E-2</v>
      </c>
      <c r="N61">
        <v>194</v>
      </c>
      <c r="O61" t="s">
        <v>84</v>
      </c>
      <c r="P61">
        <v>0.9</v>
      </c>
      <c r="AF61">
        <v>1.2999999999999999E-2</v>
      </c>
      <c r="AQ61">
        <v>0.9</v>
      </c>
      <c r="BB61">
        <v>194</v>
      </c>
    </row>
    <row r="62" spans="2:86">
      <c r="J62">
        <v>1981</v>
      </c>
      <c r="K62">
        <v>2</v>
      </c>
      <c r="L62">
        <v>0.26300000000000001</v>
      </c>
      <c r="M62">
        <v>0.161</v>
      </c>
      <c r="N62">
        <v>1938</v>
      </c>
      <c r="O62" t="s">
        <v>84</v>
      </c>
      <c r="P62">
        <v>0.43</v>
      </c>
      <c r="AF62">
        <v>0.161</v>
      </c>
      <c r="AQ62">
        <v>0.43</v>
      </c>
      <c r="BB62">
        <v>1938</v>
      </c>
    </row>
    <row r="63" spans="2:86">
      <c r="J63">
        <v>1982</v>
      </c>
      <c r="K63">
        <v>2</v>
      </c>
      <c r="L63">
        <v>0.38200000000000001</v>
      </c>
      <c r="M63">
        <v>0.27900000000000003</v>
      </c>
      <c r="N63">
        <v>772</v>
      </c>
      <c r="O63" t="s">
        <v>84</v>
      </c>
      <c r="P63">
        <v>0.35</v>
      </c>
      <c r="AF63">
        <v>0.27900000000000003</v>
      </c>
      <c r="AQ63">
        <v>0.35</v>
      </c>
      <c r="BB63">
        <v>772</v>
      </c>
    </row>
    <row r="64" spans="2:86">
      <c r="J64">
        <v>1983</v>
      </c>
      <c r="K64">
        <v>2</v>
      </c>
      <c r="L64">
        <v>6.7000000000000004E-2</v>
      </c>
      <c r="M64">
        <v>1.4999999999999999E-2</v>
      </c>
      <c r="N64">
        <v>95</v>
      </c>
      <c r="O64" t="s">
        <v>84</v>
      </c>
      <c r="P64">
        <v>0.67</v>
      </c>
      <c r="AF64">
        <v>1.4999999999999999E-2</v>
      </c>
      <c r="AQ64">
        <v>0.67</v>
      </c>
      <c r="BB64">
        <v>95</v>
      </c>
    </row>
    <row r="65" spans="10:54">
      <c r="J65">
        <v>1984</v>
      </c>
      <c r="K65">
        <v>2</v>
      </c>
      <c r="L65">
        <v>0.124</v>
      </c>
      <c r="M65">
        <v>0.44</v>
      </c>
      <c r="N65">
        <v>271</v>
      </c>
      <c r="O65" t="s">
        <v>84</v>
      </c>
      <c r="P65">
        <v>0.49</v>
      </c>
      <c r="AF65">
        <v>0.44</v>
      </c>
      <c r="AQ65">
        <v>0.49</v>
      </c>
      <c r="BB65">
        <v>271</v>
      </c>
    </row>
    <row r="66" spans="10:54">
      <c r="J66">
        <v>1985</v>
      </c>
      <c r="K66">
        <v>2</v>
      </c>
      <c r="L66">
        <v>2.1999999999999999E-2</v>
      </c>
      <c r="M66">
        <v>4.3999999999999997E-2</v>
      </c>
      <c r="N66">
        <v>501</v>
      </c>
      <c r="O66" t="s">
        <v>84</v>
      </c>
      <c r="P66">
        <v>0.43</v>
      </c>
      <c r="AF66">
        <v>4.3999999999999997E-2</v>
      </c>
      <c r="AQ66">
        <v>0.43</v>
      </c>
      <c r="BB66">
        <v>501</v>
      </c>
    </row>
    <row r="67" spans="10:54">
      <c r="J67">
        <v>1986</v>
      </c>
      <c r="K67">
        <v>2</v>
      </c>
      <c r="L67">
        <v>7.9000000000000001E-2</v>
      </c>
      <c r="M67">
        <v>0.19400000000000001</v>
      </c>
      <c r="N67">
        <v>86</v>
      </c>
      <c r="O67" t="s">
        <v>84</v>
      </c>
      <c r="P67">
        <v>0.68</v>
      </c>
      <c r="AF67">
        <v>0.19400000000000001</v>
      </c>
      <c r="AQ67">
        <v>0.68</v>
      </c>
      <c r="BB67">
        <v>86</v>
      </c>
    </row>
    <row r="68" spans="10:54">
      <c r="J68">
        <v>1987</v>
      </c>
      <c r="K68">
        <v>2</v>
      </c>
      <c r="L68">
        <v>0.54900000000000004</v>
      </c>
      <c r="M68">
        <v>0.35299999999999998</v>
      </c>
      <c r="N68">
        <v>343</v>
      </c>
      <c r="O68" t="s">
        <v>84</v>
      </c>
      <c r="P68">
        <v>0.41</v>
      </c>
      <c r="AF68">
        <v>0.35299999999999998</v>
      </c>
      <c r="AQ68">
        <v>0.41</v>
      </c>
      <c r="BB68">
        <v>343</v>
      </c>
    </row>
    <row r="69" spans="10:54">
      <c r="J69">
        <v>1988</v>
      </c>
      <c r="K69">
        <v>2</v>
      </c>
      <c r="L69">
        <v>3.1E-2</v>
      </c>
      <c r="M69">
        <v>2.9000000000000001E-2</v>
      </c>
      <c r="N69">
        <v>158</v>
      </c>
      <c r="O69" t="s">
        <v>84</v>
      </c>
      <c r="P69">
        <v>0.37</v>
      </c>
      <c r="AF69">
        <v>2.9000000000000001E-2</v>
      </c>
      <c r="AQ69">
        <v>0.37</v>
      </c>
      <c r="BB69">
        <v>158</v>
      </c>
    </row>
    <row r="70" spans="10:54">
      <c r="J70">
        <v>1989</v>
      </c>
      <c r="K70">
        <v>2</v>
      </c>
      <c r="L70">
        <v>6.5000000000000002E-2</v>
      </c>
      <c r="M70">
        <v>0.41299999999999998</v>
      </c>
      <c r="N70">
        <v>302</v>
      </c>
      <c r="O70" t="s">
        <v>84</v>
      </c>
      <c r="P70">
        <v>0.32</v>
      </c>
      <c r="AF70">
        <v>0.41299999999999998</v>
      </c>
      <c r="AQ70">
        <v>0.32</v>
      </c>
      <c r="BB70">
        <v>302</v>
      </c>
    </row>
    <row r="71" spans="10:54">
      <c r="J71">
        <v>1990</v>
      </c>
      <c r="K71">
        <v>2</v>
      </c>
      <c r="L71">
        <v>3.7999999999999999E-2</v>
      </c>
      <c r="M71">
        <v>0.11600000000000001</v>
      </c>
      <c r="N71">
        <v>59</v>
      </c>
      <c r="O71" t="s">
        <v>84</v>
      </c>
      <c r="P71">
        <v>0.28000000000000003</v>
      </c>
      <c r="AF71">
        <v>0.11600000000000001</v>
      </c>
      <c r="AQ71">
        <v>0.28000000000000003</v>
      </c>
      <c r="BB71">
        <v>59</v>
      </c>
    </row>
    <row r="72" spans="10:54">
      <c r="J72">
        <v>1991</v>
      </c>
      <c r="K72">
        <v>2</v>
      </c>
      <c r="L72">
        <v>3.6999999999999998E-2</v>
      </c>
      <c r="M72">
        <v>9.4E-2</v>
      </c>
      <c r="N72">
        <v>185</v>
      </c>
      <c r="O72" t="s">
        <v>84</v>
      </c>
      <c r="P72">
        <v>0.23</v>
      </c>
      <c r="AF72">
        <v>9.4E-2</v>
      </c>
      <c r="AQ72">
        <v>0.23</v>
      </c>
      <c r="BB72">
        <v>185</v>
      </c>
    </row>
    <row r="73" spans="10:54">
      <c r="J73">
        <v>1992</v>
      </c>
      <c r="K73">
        <v>2</v>
      </c>
      <c r="L73">
        <v>0.111</v>
      </c>
      <c r="M73">
        <v>0.221</v>
      </c>
      <c r="N73">
        <v>142</v>
      </c>
      <c r="O73" t="s">
        <v>84</v>
      </c>
      <c r="P73">
        <v>0.4</v>
      </c>
      <c r="AF73">
        <v>0.221</v>
      </c>
      <c r="AQ73">
        <v>0.4</v>
      </c>
      <c r="BB73">
        <v>142</v>
      </c>
    </row>
    <row r="74" spans="10:54">
      <c r="J74">
        <v>1993</v>
      </c>
      <c r="K74">
        <v>2</v>
      </c>
      <c r="L74">
        <v>0.17100000000000001</v>
      </c>
      <c r="M74">
        <v>0.36399999999999999</v>
      </c>
      <c r="N74">
        <v>204</v>
      </c>
      <c r="O74" t="s">
        <v>84</v>
      </c>
      <c r="P74">
        <v>0.27</v>
      </c>
      <c r="AF74">
        <v>0.36399999999999999</v>
      </c>
      <c r="AQ74">
        <v>0.27</v>
      </c>
      <c r="BB74">
        <v>204</v>
      </c>
    </row>
    <row r="75" spans="10:54">
      <c r="J75">
        <v>1994</v>
      </c>
      <c r="K75">
        <v>2</v>
      </c>
      <c r="L75">
        <v>7.9000000000000001E-2</v>
      </c>
      <c r="M75">
        <v>0.13600000000000001</v>
      </c>
      <c r="N75">
        <v>139</v>
      </c>
      <c r="O75" t="s">
        <v>84</v>
      </c>
      <c r="P75">
        <v>0.22</v>
      </c>
      <c r="AF75">
        <v>0.13600000000000001</v>
      </c>
      <c r="AQ75">
        <v>0.22</v>
      </c>
      <c r="BB75">
        <v>139</v>
      </c>
    </row>
    <row r="76" spans="10:54">
      <c r="J76">
        <v>1995</v>
      </c>
      <c r="K76">
        <v>2</v>
      </c>
      <c r="L76">
        <v>6.0000000000000001E-3</v>
      </c>
      <c r="M76">
        <v>0.182</v>
      </c>
      <c r="N76">
        <v>128</v>
      </c>
      <c r="O76" t="s">
        <v>84</v>
      </c>
      <c r="P76">
        <v>0.35</v>
      </c>
      <c r="AF76">
        <v>0.182</v>
      </c>
      <c r="AQ76">
        <v>0.35</v>
      </c>
      <c r="BB76">
        <v>128</v>
      </c>
    </row>
    <row r="77" spans="10:54">
      <c r="J77">
        <v>1996</v>
      </c>
      <c r="K77">
        <v>2</v>
      </c>
      <c r="L77">
        <v>3.3000000000000002E-2</v>
      </c>
      <c r="M77">
        <v>0.30599999999999999</v>
      </c>
      <c r="N77">
        <v>91</v>
      </c>
      <c r="O77" t="s">
        <v>84</v>
      </c>
      <c r="P77">
        <v>0.52</v>
      </c>
      <c r="AF77">
        <v>0.30599999999999999</v>
      </c>
      <c r="AQ77">
        <v>0.52</v>
      </c>
      <c r="BB77">
        <v>91</v>
      </c>
    </row>
    <row r="78" spans="10:54">
      <c r="J78">
        <v>1997</v>
      </c>
      <c r="K78">
        <v>2</v>
      </c>
      <c r="L78">
        <v>0.13500000000000001</v>
      </c>
      <c r="M78">
        <v>0.372</v>
      </c>
      <c r="N78">
        <v>74</v>
      </c>
      <c r="O78" t="s">
        <v>84</v>
      </c>
      <c r="P78">
        <v>0.39</v>
      </c>
      <c r="AF78">
        <v>0.372</v>
      </c>
      <c r="AQ78">
        <v>0.39</v>
      </c>
      <c r="BB78">
        <v>74</v>
      </c>
    </row>
    <row r="79" spans="10:54">
      <c r="J79">
        <v>1998</v>
      </c>
      <c r="K79">
        <v>2</v>
      </c>
      <c r="L79">
        <v>9.8000000000000004E-2</v>
      </c>
      <c r="M79">
        <v>0.159</v>
      </c>
      <c r="N79">
        <v>54</v>
      </c>
      <c r="O79" t="s">
        <v>84</v>
      </c>
      <c r="P79">
        <v>0.28999999999999998</v>
      </c>
      <c r="AF79">
        <v>0.159</v>
      </c>
      <c r="AQ79">
        <v>0.28999999999999998</v>
      </c>
      <c r="BB79">
        <v>54</v>
      </c>
    </row>
    <row r="80" spans="10:54">
      <c r="J80">
        <v>1999</v>
      </c>
      <c r="K80">
        <v>2</v>
      </c>
      <c r="L80">
        <v>0.502</v>
      </c>
      <c r="M80">
        <v>0.23499999999999999</v>
      </c>
      <c r="N80">
        <v>196</v>
      </c>
      <c r="O80" t="s">
        <v>84</v>
      </c>
      <c r="P80">
        <v>0.33</v>
      </c>
      <c r="AF80">
        <v>0.23499999999999999</v>
      </c>
      <c r="AQ80">
        <v>0.33</v>
      </c>
      <c r="BB80">
        <v>196</v>
      </c>
    </row>
    <row r="81" spans="10:54">
      <c r="J81">
        <v>2000</v>
      </c>
      <c r="K81">
        <v>2</v>
      </c>
      <c r="L81">
        <v>7.5999999999999998E-2</v>
      </c>
      <c r="M81">
        <v>0.79500000000000004</v>
      </c>
      <c r="N81">
        <v>208</v>
      </c>
      <c r="O81" t="s">
        <v>84</v>
      </c>
      <c r="P81">
        <v>0.23</v>
      </c>
      <c r="AF81">
        <v>0.79500000000000004</v>
      </c>
      <c r="AQ81">
        <v>0.23</v>
      </c>
      <c r="BB81">
        <v>208</v>
      </c>
    </row>
    <row r="82" spans="10:54">
      <c r="J82">
        <v>2001</v>
      </c>
      <c r="K82">
        <v>2</v>
      </c>
      <c r="L82">
        <v>9.7000000000000003E-2</v>
      </c>
      <c r="M82">
        <v>0.28599999999999998</v>
      </c>
      <c r="N82">
        <v>406</v>
      </c>
      <c r="O82" t="s">
        <v>84</v>
      </c>
      <c r="P82">
        <v>0.25</v>
      </c>
      <c r="AF82">
        <v>0.28599999999999998</v>
      </c>
      <c r="AQ82">
        <v>0.25</v>
      </c>
      <c r="BB82">
        <v>406</v>
      </c>
    </row>
    <row r="83" spans="10:54">
      <c r="J83">
        <v>2002</v>
      </c>
      <c r="K83">
        <v>2</v>
      </c>
      <c r="L83">
        <v>2.9000000000000001E-2</v>
      </c>
      <c r="M83">
        <v>4.1000000000000002E-2</v>
      </c>
      <c r="N83">
        <v>27</v>
      </c>
      <c r="O83" t="s">
        <v>84</v>
      </c>
      <c r="P83">
        <v>0.27</v>
      </c>
      <c r="AF83">
        <v>4.1000000000000002E-2</v>
      </c>
      <c r="AQ83">
        <v>0.27</v>
      </c>
      <c r="BB83">
        <v>27</v>
      </c>
    </row>
    <row r="84" spans="10:54">
      <c r="J84">
        <v>2003</v>
      </c>
      <c r="K84">
        <v>2</v>
      </c>
      <c r="L84">
        <v>0.59699999999999998</v>
      </c>
      <c r="M84">
        <v>0.255</v>
      </c>
      <c r="N84">
        <v>69</v>
      </c>
      <c r="O84" t="s">
        <v>84</v>
      </c>
      <c r="P84">
        <v>0.27</v>
      </c>
      <c r="AF84">
        <v>0.255</v>
      </c>
      <c r="AQ84">
        <v>0.27</v>
      </c>
      <c r="BB84">
        <v>69</v>
      </c>
    </row>
    <row r="85" spans="10:54">
      <c r="J85">
        <v>2004</v>
      </c>
      <c r="K85">
        <v>2</v>
      </c>
      <c r="L85">
        <v>0.41099999999999998</v>
      </c>
      <c r="M85">
        <v>8.4000000000000005E-2</v>
      </c>
      <c r="N85">
        <v>39</v>
      </c>
      <c r="O85" t="s">
        <v>84</v>
      </c>
      <c r="P85">
        <v>0.21</v>
      </c>
      <c r="AF85">
        <v>8.4000000000000005E-2</v>
      </c>
      <c r="AQ85">
        <v>0.21</v>
      </c>
      <c r="BB85">
        <v>39</v>
      </c>
    </row>
    <row r="86" spans="10:54">
      <c r="J86">
        <v>2005</v>
      </c>
      <c r="K86">
        <v>2</v>
      </c>
      <c r="L86">
        <v>0.21</v>
      </c>
      <c r="M86">
        <v>0.438</v>
      </c>
      <c r="N86">
        <v>20</v>
      </c>
      <c r="O86" t="s">
        <v>84</v>
      </c>
      <c r="P86">
        <v>0.37</v>
      </c>
      <c r="AF86">
        <v>0.438</v>
      </c>
      <c r="AQ86">
        <v>0.37</v>
      </c>
      <c r="BB86">
        <v>20</v>
      </c>
    </row>
    <row r="87" spans="10:54">
      <c r="J87">
        <v>2006</v>
      </c>
      <c r="K87">
        <v>2</v>
      </c>
      <c r="L87">
        <v>0.02</v>
      </c>
      <c r="M87">
        <v>0.47699999999999998</v>
      </c>
      <c r="N87">
        <v>26</v>
      </c>
      <c r="O87" t="s">
        <v>84</v>
      </c>
      <c r="P87">
        <v>0.34</v>
      </c>
      <c r="AF87">
        <v>0.47699999999999998</v>
      </c>
      <c r="AQ87">
        <v>0.34</v>
      </c>
      <c r="BB87">
        <v>26</v>
      </c>
    </row>
    <row r="88" spans="10:54">
      <c r="J88">
        <v>2007</v>
      </c>
      <c r="K88">
        <v>2</v>
      </c>
      <c r="L88">
        <v>6.7000000000000004E-2</v>
      </c>
      <c r="M88">
        <v>3.6999999999999998E-2</v>
      </c>
      <c r="N88">
        <v>27</v>
      </c>
      <c r="O88" t="s">
        <v>84</v>
      </c>
      <c r="P88">
        <v>0.7</v>
      </c>
      <c r="AF88">
        <v>3.6999999999999998E-2</v>
      </c>
      <c r="AQ88">
        <v>0.7</v>
      </c>
      <c r="BB88">
        <v>27</v>
      </c>
    </row>
    <row r="89" spans="10:54">
      <c r="J89">
        <v>2008</v>
      </c>
      <c r="K89">
        <v>2</v>
      </c>
      <c r="L89">
        <v>1.0999999999999999E-2</v>
      </c>
      <c r="M89">
        <v>0.26</v>
      </c>
      <c r="N89">
        <v>62</v>
      </c>
      <c r="O89" t="s">
        <v>84</v>
      </c>
      <c r="P89">
        <v>0.56999999999999995</v>
      </c>
      <c r="AF89">
        <v>0.26</v>
      </c>
      <c r="AQ89">
        <v>0.56999999999999995</v>
      </c>
      <c r="BB89">
        <v>62</v>
      </c>
    </row>
    <row r="90" spans="10:54">
      <c r="J90">
        <v>2009</v>
      </c>
      <c r="K90">
        <v>2</v>
      </c>
      <c r="L90">
        <v>0.252</v>
      </c>
      <c r="M90">
        <v>0.52</v>
      </c>
      <c r="N90">
        <v>49</v>
      </c>
      <c r="O90" t="s">
        <v>84</v>
      </c>
      <c r="P90">
        <v>0.56999999999999995</v>
      </c>
      <c r="AF90">
        <v>0.52</v>
      </c>
      <c r="AQ90">
        <v>0.56999999999999995</v>
      </c>
      <c r="BB90">
        <v>49</v>
      </c>
    </row>
    <row r="91" spans="10:54">
      <c r="J91">
        <v>2010</v>
      </c>
      <c r="K91">
        <v>2</v>
      </c>
      <c r="L91">
        <v>4.7E-2</v>
      </c>
      <c r="M91">
        <v>4.3999999999999997E-2</v>
      </c>
      <c r="N91">
        <v>35</v>
      </c>
      <c r="O91" t="s">
        <v>84</v>
      </c>
      <c r="P91">
        <v>0.28999999999999998</v>
      </c>
      <c r="AF91">
        <v>4.3999999999999997E-2</v>
      </c>
      <c r="AQ91">
        <v>0.28999999999999998</v>
      </c>
      <c r="BB91">
        <v>35</v>
      </c>
    </row>
    <row r="92" spans="10:54">
      <c r="J92">
        <v>2011</v>
      </c>
      <c r="K92">
        <v>2</v>
      </c>
      <c r="L92">
        <v>0.02</v>
      </c>
      <c r="M92">
        <v>0.47699999999999998</v>
      </c>
      <c r="N92">
        <v>25</v>
      </c>
      <c r="O92" t="s">
        <v>84</v>
      </c>
      <c r="P92">
        <v>0.45</v>
      </c>
      <c r="AF92">
        <v>0.47699999999999998</v>
      </c>
      <c r="AQ92">
        <v>0.45</v>
      </c>
      <c r="BB92">
        <v>25</v>
      </c>
    </row>
    <row r="93" spans="10:54">
      <c r="J93">
        <v>2012</v>
      </c>
      <c r="K93">
        <v>2</v>
      </c>
      <c r="L93">
        <v>6.0999999999999999E-2</v>
      </c>
      <c r="M93">
        <v>0.27200000000000002</v>
      </c>
      <c r="N93">
        <v>75</v>
      </c>
      <c r="O93" t="s">
        <v>84</v>
      </c>
      <c r="P93">
        <v>0.41</v>
      </c>
      <c r="AF93">
        <v>0.27200000000000002</v>
      </c>
      <c r="AQ93">
        <v>0.41</v>
      </c>
      <c r="BB93">
        <v>75</v>
      </c>
    </row>
    <row r="94" spans="10:54">
      <c r="J94">
        <v>2013</v>
      </c>
      <c r="K94">
        <v>2</v>
      </c>
      <c r="L94">
        <v>9.8000000000000004E-2</v>
      </c>
      <c r="M94">
        <v>0.64700000000000002</v>
      </c>
      <c r="N94">
        <v>260</v>
      </c>
      <c r="O94" t="s">
        <v>84</v>
      </c>
      <c r="P94">
        <v>0.34</v>
      </c>
      <c r="AF94">
        <v>0.64700000000000002</v>
      </c>
      <c r="AQ94">
        <v>0.34</v>
      </c>
      <c r="BB94">
        <v>260</v>
      </c>
    </row>
    <row r="95" spans="10:54">
      <c r="J95">
        <v>2014</v>
      </c>
      <c r="K95">
        <v>2</v>
      </c>
      <c r="L95">
        <v>1.4999999999999999E-2</v>
      </c>
      <c r="M95">
        <v>0.54200000000000004</v>
      </c>
      <c r="N95">
        <v>132</v>
      </c>
      <c r="O95" t="s">
        <v>84</v>
      </c>
      <c r="P95">
        <v>0.46</v>
      </c>
      <c r="AF95">
        <v>0.54200000000000004</v>
      </c>
      <c r="AQ95">
        <v>0.46</v>
      </c>
      <c r="BB95">
        <v>132</v>
      </c>
    </row>
    <row r="96" spans="10:54">
      <c r="J96" s="3">
        <v>1970</v>
      </c>
      <c r="K96" s="3">
        <v>3</v>
      </c>
      <c r="L96">
        <v>0.108</v>
      </c>
      <c r="M96">
        <v>1.0999999999999999E-2</v>
      </c>
      <c r="N96">
        <v>436</v>
      </c>
      <c r="O96" t="s">
        <v>84</v>
      </c>
      <c r="P96">
        <v>1.17</v>
      </c>
      <c r="AF96">
        <v>1.0999999999999999E-2</v>
      </c>
      <c r="AQ96">
        <v>1.17</v>
      </c>
      <c r="BB96">
        <v>436</v>
      </c>
    </row>
    <row r="97" spans="10:54">
      <c r="J97" s="3">
        <v>1971</v>
      </c>
      <c r="K97" s="3">
        <v>3</v>
      </c>
      <c r="L97">
        <v>0.16400000000000001</v>
      </c>
      <c r="M97">
        <v>0.18099999999999999</v>
      </c>
      <c r="N97">
        <v>1487</v>
      </c>
      <c r="O97" t="s">
        <v>84</v>
      </c>
      <c r="P97">
        <v>1.56</v>
      </c>
      <c r="AF97">
        <v>0.18099999999999999</v>
      </c>
      <c r="AQ97">
        <v>1.56</v>
      </c>
      <c r="BB97">
        <v>1487</v>
      </c>
    </row>
    <row r="98" spans="10:54">
      <c r="J98" s="3">
        <v>1972</v>
      </c>
      <c r="K98" s="3">
        <v>3</v>
      </c>
      <c r="L98">
        <v>0.193</v>
      </c>
      <c r="M98">
        <v>0.14199999999999999</v>
      </c>
      <c r="N98">
        <v>777</v>
      </c>
      <c r="O98" t="s">
        <v>84</v>
      </c>
      <c r="P98">
        <v>1.86</v>
      </c>
      <c r="AF98">
        <v>0.14199999999999999</v>
      </c>
      <c r="AQ98">
        <v>1.86</v>
      </c>
      <c r="BB98">
        <v>777</v>
      </c>
    </row>
    <row r="99" spans="10:54">
      <c r="J99" s="3">
        <v>1973</v>
      </c>
      <c r="K99" s="3">
        <v>3</v>
      </c>
      <c r="L99">
        <v>0.129</v>
      </c>
      <c r="M99">
        <v>7.9000000000000001E-2</v>
      </c>
      <c r="N99">
        <v>864</v>
      </c>
      <c r="O99" t="s">
        <v>84</v>
      </c>
      <c r="P99">
        <v>1.21</v>
      </c>
      <c r="AF99">
        <v>7.9000000000000001E-2</v>
      </c>
      <c r="AQ99">
        <v>1.21</v>
      </c>
      <c r="BB99">
        <v>864</v>
      </c>
    </row>
    <row r="100" spans="10:54">
      <c r="J100" s="3">
        <v>1974</v>
      </c>
      <c r="K100" s="3">
        <v>3</v>
      </c>
      <c r="L100">
        <v>0.42399999999999999</v>
      </c>
      <c r="M100">
        <v>0.32</v>
      </c>
      <c r="N100">
        <v>2414</v>
      </c>
      <c r="O100" t="s">
        <v>84</v>
      </c>
      <c r="P100">
        <v>1.42</v>
      </c>
      <c r="AF100">
        <v>0.32</v>
      </c>
      <c r="AQ100">
        <v>1.42</v>
      </c>
      <c r="BB100">
        <v>2414</v>
      </c>
    </row>
    <row r="101" spans="10:54">
      <c r="J101" s="3">
        <v>1975</v>
      </c>
      <c r="K101" s="3">
        <v>3</v>
      </c>
      <c r="L101">
        <v>0.12</v>
      </c>
      <c r="M101">
        <v>4.8000000000000001E-2</v>
      </c>
      <c r="N101">
        <v>530</v>
      </c>
      <c r="O101" t="s">
        <v>84</v>
      </c>
      <c r="P101">
        <v>1.31</v>
      </c>
      <c r="AF101">
        <v>4.8000000000000001E-2</v>
      </c>
      <c r="AQ101">
        <v>1.31</v>
      </c>
      <c r="BB101">
        <v>530</v>
      </c>
    </row>
    <row r="102" spans="10:54">
      <c r="J102" s="3">
        <v>1976</v>
      </c>
      <c r="K102" s="3">
        <v>3</v>
      </c>
      <c r="L102">
        <v>9.9000000000000005E-2</v>
      </c>
      <c r="M102">
        <v>3.9E-2</v>
      </c>
      <c r="N102">
        <v>905</v>
      </c>
      <c r="O102" t="s">
        <v>84</v>
      </c>
      <c r="P102">
        <v>1.25</v>
      </c>
      <c r="AF102">
        <v>3.9E-2</v>
      </c>
      <c r="AQ102">
        <v>1.25</v>
      </c>
      <c r="BB102">
        <v>905</v>
      </c>
    </row>
    <row r="103" spans="10:54">
      <c r="J103" s="3">
        <v>1977</v>
      </c>
      <c r="K103" s="3">
        <v>3</v>
      </c>
      <c r="L103">
        <v>0.13600000000000001</v>
      </c>
      <c r="M103">
        <v>0.11799999999999999</v>
      </c>
      <c r="N103">
        <v>471</v>
      </c>
      <c r="O103" t="s">
        <v>84</v>
      </c>
      <c r="P103">
        <v>1.22</v>
      </c>
      <c r="AF103">
        <v>0.11799999999999999</v>
      </c>
      <c r="AQ103">
        <v>1.22</v>
      </c>
      <c r="BB103">
        <v>471</v>
      </c>
    </row>
    <row r="104" spans="10:54">
      <c r="J104" s="3">
        <v>1978</v>
      </c>
      <c r="K104" s="3">
        <v>3</v>
      </c>
      <c r="L104">
        <v>0.21299999999999999</v>
      </c>
      <c r="M104">
        <v>4.2000000000000003E-2</v>
      </c>
      <c r="N104">
        <v>824</v>
      </c>
      <c r="O104" t="s">
        <v>84</v>
      </c>
      <c r="P104">
        <v>1.23</v>
      </c>
      <c r="AF104">
        <v>4.2000000000000003E-2</v>
      </c>
      <c r="AQ104">
        <v>1.23</v>
      </c>
      <c r="BB104">
        <v>824</v>
      </c>
    </row>
    <row r="105" spans="10:54">
      <c r="J105" s="3">
        <v>1979</v>
      </c>
      <c r="K105" s="3">
        <v>3</v>
      </c>
      <c r="L105">
        <v>8.8999999999999996E-2</v>
      </c>
      <c r="M105">
        <v>0.20899999999999999</v>
      </c>
      <c r="N105">
        <v>1553</v>
      </c>
      <c r="O105" t="s">
        <v>84</v>
      </c>
      <c r="P105">
        <v>1.2</v>
      </c>
      <c r="AF105">
        <v>0.20899999999999999</v>
      </c>
      <c r="AQ105">
        <v>1.2</v>
      </c>
      <c r="BB105">
        <v>1553</v>
      </c>
    </row>
    <row r="106" spans="10:54">
      <c r="J106" s="3">
        <v>1980</v>
      </c>
      <c r="K106" s="3">
        <v>3</v>
      </c>
      <c r="L106">
        <v>6.5000000000000002E-2</v>
      </c>
      <c r="M106">
        <v>2.1999999999999999E-2</v>
      </c>
      <c r="N106">
        <v>415</v>
      </c>
      <c r="O106" t="s">
        <v>84</v>
      </c>
      <c r="P106">
        <v>1.24</v>
      </c>
      <c r="AF106">
        <v>2.1999999999999999E-2</v>
      </c>
      <c r="AQ106">
        <v>1.24</v>
      </c>
      <c r="BB106">
        <v>415</v>
      </c>
    </row>
    <row r="107" spans="10:54">
      <c r="J107" s="3">
        <v>1981</v>
      </c>
      <c r="K107" s="3">
        <v>3</v>
      </c>
      <c r="L107">
        <v>3.4000000000000002E-2</v>
      </c>
      <c r="M107">
        <v>0.46899999999999997</v>
      </c>
      <c r="N107">
        <v>1748</v>
      </c>
      <c r="O107" t="s">
        <v>84</v>
      </c>
      <c r="P107">
        <v>1.24</v>
      </c>
      <c r="AF107">
        <v>0.46899999999999997</v>
      </c>
      <c r="AQ107">
        <v>1.24</v>
      </c>
      <c r="BB107">
        <v>1748</v>
      </c>
    </row>
    <row r="108" spans="10:54">
      <c r="J108" s="3">
        <v>1982</v>
      </c>
      <c r="K108" s="3">
        <v>3</v>
      </c>
      <c r="L108">
        <v>0.216</v>
      </c>
      <c r="M108">
        <v>0.28100000000000003</v>
      </c>
      <c r="N108">
        <v>1981</v>
      </c>
      <c r="O108" t="s">
        <v>84</v>
      </c>
      <c r="P108">
        <v>0.92</v>
      </c>
      <c r="AF108">
        <v>0.28100000000000003</v>
      </c>
      <c r="AQ108">
        <v>0.92</v>
      </c>
      <c r="BB108">
        <v>1981</v>
      </c>
    </row>
    <row r="109" spans="10:54">
      <c r="J109" s="3">
        <v>1983</v>
      </c>
      <c r="K109" s="3">
        <v>3</v>
      </c>
      <c r="L109">
        <v>2.1999999999999999E-2</v>
      </c>
      <c r="M109">
        <v>7.0000000000000007E-2</v>
      </c>
      <c r="N109">
        <v>1245</v>
      </c>
      <c r="O109" t="s">
        <v>84</v>
      </c>
      <c r="P109">
        <v>0.99</v>
      </c>
      <c r="AF109">
        <v>7.0000000000000007E-2</v>
      </c>
      <c r="AQ109">
        <v>0.99</v>
      </c>
      <c r="BB109">
        <v>1245</v>
      </c>
    </row>
    <row r="110" spans="10:54">
      <c r="J110" s="3">
        <v>1984</v>
      </c>
      <c r="K110" s="3">
        <v>3</v>
      </c>
      <c r="L110">
        <v>0.112</v>
      </c>
      <c r="M110">
        <v>5.8999999999999997E-2</v>
      </c>
      <c r="N110">
        <v>623</v>
      </c>
      <c r="O110" t="s">
        <v>84</v>
      </c>
      <c r="P110">
        <v>1.2</v>
      </c>
      <c r="AF110">
        <v>5.8999999999999997E-2</v>
      </c>
      <c r="AQ110">
        <v>1.2</v>
      </c>
      <c r="BB110">
        <v>623</v>
      </c>
    </row>
    <row r="111" spans="10:54">
      <c r="J111" s="3">
        <v>1985</v>
      </c>
      <c r="K111" s="3">
        <v>3</v>
      </c>
      <c r="L111">
        <v>0.29199999999999998</v>
      </c>
      <c r="M111">
        <v>9.2999999999999999E-2</v>
      </c>
      <c r="N111">
        <v>2039</v>
      </c>
      <c r="O111" t="s">
        <v>84</v>
      </c>
      <c r="P111">
        <v>0.94</v>
      </c>
      <c r="AF111">
        <v>9.2999999999999999E-2</v>
      </c>
      <c r="AQ111">
        <v>0.94</v>
      </c>
      <c r="BB111">
        <v>2039</v>
      </c>
    </row>
    <row r="112" spans="10:54">
      <c r="J112" s="3">
        <v>1986</v>
      </c>
      <c r="K112" s="3">
        <v>3</v>
      </c>
      <c r="L112">
        <v>3.5999999999999997E-2</v>
      </c>
      <c r="M112">
        <v>7.4999999999999997E-2</v>
      </c>
      <c r="N112">
        <v>980</v>
      </c>
      <c r="O112" t="s">
        <v>84</v>
      </c>
      <c r="P112">
        <v>1.1100000000000001</v>
      </c>
      <c r="AF112">
        <v>7.4999999999999997E-2</v>
      </c>
      <c r="AQ112">
        <v>1.1100000000000001</v>
      </c>
      <c r="BB112">
        <v>980</v>
      </c>
    </row>
    <row r="113" spans="10:54">
      <c r="J113" s="3">
        <v>1987</v>
      </c>
      <c r="K113" s="3">
        <v>3</v>
      </c>
      <c r="L113">
        <v>0.121</v>
      </c>
      <c r="M113">
        <v>0.104</v>
      </c>
      <c r="N113">
        <v>977</v>
      </c>
      <c r="O113" t="s">
        <v>84</v>
      </c>
      <c r="P113">
        <v>1.03</v>
      </c>
      <c r="AF113">
        <v>0.104</v>
      </c>
      <c r="AQ113">
        <v>1.03</v>
      </c>
      <c r="BB113">
        <v>977</v>
      </c>
    </row>
    <row r="114" spans="10:54">
      <c r="J114" s="3">
        <v>1988</v>
      </c>
      <c r="K114" s="3">
        <v>3</v>
      </c>
      <c r="L114">
        <v>0.1</v>
      </c>
      <c r="M114">
        <v>0.27900000000000003</v>
      </c>
      <c r="N114">
        <v>430</v>
      </c>
      <c r="O114" t="s">
        <v>84</v>
      </c>
      <c r="P114">
        <v>1.07</v>
      </c>
      <c r="AF114">
        <v>0.27900000000000003</v>
      </c>
      <c r="AQ114">
        <v>1.07</v>
      </c>
      <c r="BB114">
        <v>430</v>
      </c>
    </row>
    <row r="115" spans="10:54">
      <c r="J115" s="3">
        <v>1989</v>
      </c>
      <c r="K115" s="3">
        <v>3</v>
      </c>
      <c r="L115">
        <v>5.5E-2</v>
      </c>
      <c r="M115">
        <v>0.222</v>
      </c>
      <c r="N115">
        <v>383</v>
      </c>
      <c r="O115" t="s">
        <v>84</v>
      </c>
      <c r="P115">
        <v>1.01</v>
      </c>
      <c r="AF115">
        <v>0.222</v>
      </c>
      <c r="AQ115">
        <v>1.01</v>
      </c>
      <c r="BB115">
        <v>383</v>
      </c>
    </row>
    <row r="116" spans="10:54">
      <c r="J116" s="3">
        <v>1990</v>
      </c>
      <c r="K116" s="3">
        <v>3</v>
      </c>
      <c r="L116">
        <v>0.36899999999999999</v>
      </c>
      <c r="M116">
        <v>0.318</v>
      </c>
      <c r="N116">
        <v>716</v>
      </c>
      <c r="O116" t="s">
        <v>84</v>
      </c>
      <c r="P116">
        <v>0.93</v>
      </c>
      <c r="AF116">
        <v>0.318</v>
      </c>
      <c r="AQ116">
        <v>0.93</v>
      </c>
      <c r="BB116">
        <v>716</v>
      </c>
    </row>
    <row r="117" spans="10:54">
      <c r="J117" s="3">
        <v>1991</v>
      </c>
      <c r="K117" s="3">
        <v>3</v>
      </c>
      <c r="L117">
        <v>0.21099999999999999</v>
      </c>
      <c r="M117">
        <v>0.221</v>
      </c>
      <c r="N117">
        <v>203</v>
      </c>
      <c r="O117" t="s">
        <v>84</v>
      </c>
      <c r="P117">
        <v>1.1200000000000001</v>
      </c>
      <c r="AF117">
        <v>0.221</v>
      </c>
      <c r="AQ117">
        <v>1.1200000000000001</v>
      </c>
      <c r="BB117">
        <v>203</v>
      </c>
    </row>
    <row r="118" spans="10:54">
      <c r="J118" s="3">
        <v>1992</v>
      </c>
      <c r="K118" s="3">
        <v>3</v>
      </c>
      <c r="L118">
        <v>8.3000000000000004E-2</v>
      </c>
      <c r="M118">
        <v>0.14599999999999999</v>
      </c>
      <c r="N118">
        <v>100</v>
      </c>
      <c r="O118" t="s">
        <v>84</v>
      </c>
      <c r="P118">
        <v>1.04</v>
      </c>
      <c r="AF118">
        <v>0.14599999999999999</v>
      </c>
      <c r="AQ118">
        <v>1.04</v>
      </c>
      <c r="BB118">
        <v>100</v>
      </c>
    </row>
    <row r="119" spans="10:54">
      <c r="J119" s="3">
        <v>1993</v>
      </c>
      <c r="K119" s="3">
        <v>3</v>
      </c>
      <c r="L119">
        <v>0.20200000000000001</v>
      </c>
      <c r="M119">
        <v>8.4000000000000005E-2</v>
      </c>
      <c r="N119">
        <v>205</v>
      </c>
      <c r="O119" t="s">
        <v>84</v>
      </c>
      <c r="P119">
        <v>0.56999999999999995</v>
      </c>
      <c r="AF119">
        <v>8.4000000000000005E-2</v>
      </c>
      <c r="AQ119">
        <v>0.56999999999999995</v>
      </c>
      <c r="BB119">
        <v>205</v>
      </c>
    </row>
    <row r="120" spans="10:54">
      <c r="J120" s="3">
        <v>1994</v>
      </c>
      <c r="K120" s="3">
        <v>3</v>
      </c>
      <c r="L120">
        <v>0.17100000000000001</v>
      </c>
      <c r="M120">
        <v>0.36599999999999999</v>
      </c>
      <c r="N120">
        <v>411</v>
      </c>
      <c r="O120" t="s">
        <v>84</v>
      </c>
      <c r="P120">
        <v>0.37</v>
      </c>
      <c r="AF120">
        <v>0.36599999999999999</v>
      </c>
      <c r="AQ120">
        <v>0.37</v>
      </c>
      <c r="BB120">
        <v>411</v>
      </c>
    </row>
    <row r="121" spans="10:54">
      <c r="J121" s="3">
        <v>1995</v>
      </c>
      <c r="K121" s="3">
        <v>3</v>
      </c>
      <c r="L121">
        <v>0.24199999999999999</v>
      </c>
      <c r="M121">
        <v>0.54700000000000004</v>
      </c>
      <c r="N121">
        <v>287</v>
      </c>
      <c r="O121" t="s">
        <v>84</v>
      </c>
      <c r="P121">
        <v>0.89</v>
      </c>
      <c r="AF121">
        <v>0.54700000000000004</v>
      </c>
      <c r="AQ121">
        <v>0.89</v>
      </c>
      <c r="BB121">
        <v>287</v>
      </c>
    </row>
    <row r="122" spans="10:54">
      <c r="J122" s="3">
        <v>1996</v>
      </c>
      <c r="K122" s="3">
        <v>3</v>
      </c>
      <c r="L122">
        <v>1.2E-2</v>
      </c>
      <c r="M122">
        <v>4.4999999999999998E-2</v>
      </c>
      <c r="N122">
        <v>108</v>
      </c>
      <c r="O122" t="s">
        <v>84</v>
      </c>
      <c r="P122">
        <v>1.1499999999999999</v>
      </c>
      <c r="AF122">
        <v>4.4999999999999998E-2</v>
      </c>
      <c r="AQ122">
        <v>1.1499999999999999</v>
      </c>
      <c r="BB122">
        <v>108</v>
      </c>
    </row>
    <row r="123" spans="10:54">
      <c r="J123" s="3">
        <v>1997</v>
      </c>
      <c r="K123" s="3">
        <v>3</v>
      </c>
      <c r="L123">
        <v>0.22</v>
      </c>
      <c r="M123">
        <v>8.5999999999999993E-2</v>
      </c>
      <c r="N123">
        <v>57</v>
      </c>
      <c r="O123" t="s">
        <v>84</v>
      </c>
      <c r="P123">
        <v>0.83</v>
      </c>
      <c r="AF123">
        <v>8.5999999999999993E-2</v>
      </c>
      <c r="AQ123">
        <v>0.83</v>
      </c>
      <c r="BB123">
        <v>57</v>
      </c>
    </row>
    <row r="124" spans="10:54">
      <c r="J124" s="3">
        <v>1998</v>
      </c>
      <c r="K124" s="3">
        <v>3</v>
      </c>
      <c r="L124">
        <v>0.36699999999999999</v>
      </c>
      <c r="M124">
        <v>0.154</v>
      </c>
      <c r="N124">
        <v>95</v>
      </c>
      <c r="O124" t="s">
        <v>84</v>
      </c>
      <c r="P124">
        <v>0.8</v>
      </c>
      <c r="AF124">
        <v>0.154</v>
      </c>
      <c r="AQ124">
        <v>0.8</v>
      </c>
      <c r="BB124">
        <v>95</v>
      </c>
    </row>
    <row r="125" spans="10:54">
      <c r="J125" s="3">
        <v>1999</v>
      </c>
      <c r="K125" s="3">
        <v>3</v>
      </c>
      <c r="L125">
        <v>8.1000000000000003E-2</v>
      </c>
      <c r="M125">
        <v>8.8999999999999996E-2</v>
      </c>
      <c r="N125">
        <v>36</v>
      </c>
      <c r="O125" t="s">
        <v>84</v>
      </c>
      <c r="P125">
        <v>1</v>
      </c>
      <c r="AF125">
        <v>8.8999999999999996E-2</v>
      </c>
      <c r="AQ125">
        <v>1</v>
      </c>
      <c r="BB125">
        <v>36</v>
      </c>
    </row>
    <row r="126" spans="10:54">
      <c r="J126" s="3">
        <v>2000</v>
      </c>
      <c r="K126" s="3">
        <v>3</v>
      </c>
      <c r="L126">
        <v>8.4000000000000005E-2</v>
      </c>
      <c r="M126">
        <v>3.7999999999999999E-2</v>
      </c>
      <c r="N126">
        <v>108</v>
      </c>
      <c r="O126" t="s">
        <v>84</v>
      </c>
      <c r="P126">
        <v>0.5</v>
      </c>
      <c r="AF126">
        <v>3.7999999999999999E-2</v>
      </c>
      <c r="AQ126">
        <v>0.5</v>
      </c>
      <c r="BB126">
        <v>108</v>
      </c>
    </row>
    <row r="127" spans="10:54">
      <c r="J127" s="3">
        <v>2001</v>
      </c>
      <c r="K127" s="3">
        <v>3</v>
      </c>
      <c r="L127">
        <v>6.9000000000000006E-2</v>
      </c>
      <c r="M127">
        <v>0.22500000000000001</v>
      </c>
      <c r="N127">
        <v>269</v>
      </c>
      <c r="O127" t="s">
        <v>84</v>
      </c>
      <c r="P127">
        <v>0.51</v>
      </c>
      <c r="AF127">
        <v>0.22500000000000001</v>
      </c>
      <c r="AQ127">
        <v>0.51</v>
      </c>
      <c r="BB127">
        <v>269</v>
      </c>
    </row>
    <row r="128" spans="10:54">
      <c r="J128" s="3">
        <v>2002</v>
      </c>
      <c r="K128" s="3">
        <v>3</v>
      </c>
      <c r="L128">
        <v>5.3999999999999999E-2</v>
      </c>
      <c r="M128">
        <v>0.28999999999999998</v>
      </c>
      <c r="N128">
        <v>134</v>
      </c>
      <c r="O128" t="s">
        <v>84</v>
      </c>
      <c r="P128">
        <v>0.99</v>
      </c>
      <c r="AF128">
        <v>0.28999999999999998</v>
      </c>
      <c r="AQ128">
        <v>0.99</v>
      </c>
      <c r="BB128">
        <v>134</v>
      </c>
    </row>
    <row r="129" spans="10:54">
      <c r="J129" s="3">
        <v>2003</v>
      </c>
      <c r="K129" s="3">
        <v>3</v>
      </c>
      <c r="L129">
        <v>3.2000000000000001E-2</v>
      </c>
      <c r="M129">
        <v>0.24</v>
      </c>
      <c r="N129">
        <v>22</v>
      </c>
      <c r="O129" t="s">
        <v>84</v>
      </c>
      <c r="P129">
        <v>0.61</v>
      </c>
      <c r="AF129">
        <v>0.24</v>
      </c>
      <c r="AQ129">
        <v>0.61</v>
      </c>
      <c r="BB129">
        <v>22</v>
      </c>
    </row>
    <row r="130" spans="10:54">
      <c r="J130" s="3">
        <v>2004</v>
      </c>
      <c r="K130" s="3">
        <v>3</v>
      </c>
      <c r="L130">
        <v>9.7000000000000003E-2</v>
      </c>
      <c r="M130">
        <v>0.53500000000000003</v>
      </c>
      <c r="N130">
        <v>45</v>
      </c>
      <c r="O130" t="s">
        <v>84</v>
      </c>
      <c r="P130">
        <v>0.75</v>
      </c>
      <c r="AF130">
        <v>0.53500000000000003</v>
      </c>
      <c r="AQ130">
        <v>0.75</v>
      </c>
      <c r="BB130">
        <v>45</v>
      </c>
    </row>
    <row r="131" spans="10:54">
      <c r="J131" s="3">
        <v>2005</v>
      </c>
      <c r="K131" s="3">
        <v>3</v>
      </c>
      <c r="L131">
        <v>7.0000000000000001E-3</v>
      </c>
      <c r="M131">
        <v>0.08</v>
      </c>
      <c r="N131">
        <v>19</v>
      </c>
      <c r="O131" t="s">
        <v>84</v>
      </c>
      <c r="P131">
        <v>0.93</v>
      </c>
      <c r="AF131">
        <v>0.08</v>
      </c>
      <c r="AQ131">
        <v>0.93</v>
      </c>
      <c r="BB131">
        <v>19</v>
      </c>
    </row>
    <row r="132" spans="10:54">
      <c r="J132" s="3">
        <v>2006</v>
      </c>
      <c r="K132" s="3">
        <v>3</v>
      </c>
      <c r="L132">
        <v>2.3E-2</v>
      </c>
      <c r="M132">
        <v>6.9000000000000006E-2</v>
      </c>
      <c r="N132">
        <v>37</v>
      </c>
      <c r="O132" t="s">
        <v>84</v>
      </c>
      <c r="P132">
        <v>0.7</v>
      </c>
      <c r="AF132">
        <v>6.9000000000000006E-2</v>
      </c>
      <c r="AQ132">
        <v>0.7</v>
      </c>
      <c r="BB132">
        <v>37</v>
      </c>
    </row>
    <row r="133" spans="10:54">
      <c r="J133" s="3">
        <v>2007</v>
      </c>
      <c r="K133" s="3">
        <v>3</v>
      </c>
      <c r="L133">
        <v>9.7000000000000003E-2</v>
      </c>
      <c r="M133">
        <v>0</v>
      </c>
      <c r="N133">
        <v>30</v>
      </c>
      <c r="O133" t="s">
        <v>84</v>
      </c>
      <c r="P133">
        <v>0.73</v>
      </c>
      <c r="AF133">
        <v>0</v>
      </c>
      <c r="AQ133">
        <v>0.73</v>
      </c>
      <c r="BB133">
        <v>30</v>
      </c>
    </row>
    <row r="134" spans="10:54">
      <c r="J134" s="3">
        <v>2008</v>
      </c>
      <c r="K134" s="3">
        <v>3</v>
      </c>
      <c r="L134">
        <v>3.0000000000000001E-3</v>
      </c>
      <c r="M134">
        <v>0.22900000000000001</v>
      </c>
      <c r="N134">
        <v>64</v>
      </c>
      <c r="O134" t="s">
        <v>84</v>
      </c>
      <c r="P134">
        <v>1.07</v>
      </c>
      <c r="AF134">
        <v>0.22900000000000001</v>
      </c>
      <c r="AQ134">
        <v>1.07</v>
      </c>
      <c r="BB134">
        <v>64</v>
      </c>
    </row>
    <row r="135" spans="10:54">
      <c r="J135" s="3">
        <v>2009</v>
      </c>
      <c r="K135" s="3">
        <v>3</v>
      </c>
      <c r="L135">
        <v>9.8000000000000004E-2</v>
      </c>
      <c r="M135">
        <v>5.6000000000000001E-2</v>
      </c>
      <c r="N135">
        <v>43</v>
      </c>
      <c r="O135" t="s">
        <v>84</v>
      </c>
      <c r="P135">
        <v>0.95</v>
      </c>
      <c r="AF135">
        <v>5.6000000000000001E-2</v>
      </c>
      <c r="AQ135">
        <v>0.95</v>
      </c>
      <c r="BB135">
        <v>43</v>
      </c>
    </row>
    <row r="136" spans="10:54">
      <c r="J136" s="3">
        <v>2010</v>
      </c>
      <c r="K136" s="3">
        <v>3</v>
      </c>
      <c r="L136">
        <v>0.14499999999999999</v>
      </c>
      <c r="M136">
        <v>0.106</v>
      </c>
      <c r="N136">
        <v>59</v>
      </c>
      <c r="O136" t="s">
        <v>84</v>
      </c>
      <c r="P136">
        <v>0.83</v>
      </c>
      <c r="AF136">
        <v>0.106</v>
      </c>
      <c r="AQ136">
        <v>0.83</v>
      </c>
      <c r="BB136">
        <v>59</v>
      </c>
    </row>
    <row r="137" spans="10:54">
      <c r="J137" s="3">
        <v>2011</v>
      </c>
      <c r="K137" s="3">
        <v>3</v>
      </c>
      <c r="L137">
        <v>0.13400000000000001</v>
      </c>
      <c r="M137">
        <v>0.122</v>
      </c>
      <c r="N137">
        <v>37</v>
      </c>
      <c r="O137" t="s">
        <v>84</v>
      </c>
      <c r="P137">
        <v>0.78</v>
      </c>
      <c r="AF137">
        <v>0.122</v>
      </c>
      <c r="AQ137">
        <v>0.78</v>
      </c>
      <c r="BB137">
        <v>37</v>
      </c>
    </row>
    <row r="138" spans="10:54">
      <c r="J138" s="3">
        <v>2012</v>
      </c>
      <c r="K138" s="3">
        <v>3</v>
      </c>
      <c r="L138">
        <v>4.3999999999999997E-2</v>
      </c>
      <c r="M138">
        <v>0.188</v>
      </c>
      <c r="N138">
        <v>70</v>
      </c>
      <c r="O138" t="s">
        <v>84</v>
      </c>
      <c r="P138">
        <v>0.88</v>
      </c>
      <c r="AF138">
        <v>0.188</v>
      </c>
      <c r="AQ138">
        <v>0.88</v>
      </c>
      <c r="BB138">
        <v>70</v>
      </c>
    </row>
    <row r="139" spans="10:54">
      <c r="J139" s="3">
        <v>2013</v>
      </c>
      <c r="K139" s="3">
        <v>3</v>
      </c>
      <c r="L139">
        <v>0.26300000000000001</v>
      </c>
      <c r="M139">
        <v>0.126</v>
      </c>
      <c r="N139">
        <v>167</v>
      </c>
      <c r="O139" t="s">
        <v>84</v>
      </c>
      <c r="P139">
        <v>0.69</v>
      </c>
      <c r="AF139">
        <v>0.126</v>
      </c>
      <c r="AQ139">
        <v>0.69</v>
      </c>
      <c r="BB139">
        <v>167</v>
      </c>
    </row>
    <row r="140" spans="10:54">
      <c r="J140" s="3">
        <v>2014</v>
      </c>
      <c r="K140" s="3">
        <v>3</v>
      </c>
      <c r="L140">
        <v>0.22500000000000001</v>
      </c>
      <c r="M140">
        <v>0.316</v>
      </c>
      <c r="N140">
        <v>338</v>
      </c>
      <c r="O140" t="s">
        <v>84</v>
      </c>
      <c r="P140">
        <v>0.89</v>
      </c>
      <c r="AF140">
        <v>0.316</v>
      </c>
      <c r="AQ140">
        <v>0.89</v>
      </c>
      <c r="BB140">
        <v>338</v>
      </c>
    </row>
    <row r="141" spans="10:54">
      <c r="J141" s="3">
        <v>1970</v>
      </c>
      <c r="K141" s="3">
        <v>4</v>
      </c>
      <c r="L141">
        <v>5.8999999999999997E-2</v>
      </c>
      <c r="M141">
        <v>0.191</v>
      </c>
      <c r="N141">
        <v>990</v>
      </c>
      <c r="O141" t="s">
        <v>84</v>
      </c>
      <c r="P141">
        <v>1.78</v>
      </c>
      <c r="AF141">
        <v>0.191</v>
      </c>
      <c r="AQ141">
        <v>1.78</v>
      </c>
      <c r="BB141">
        <v>990</v>
      </c>
    </row>
    <row r="142" spans="10:54">
      <c r="J142" s="3">
        <v>1971</v>
      </c>
      <c r="K142" s="3">
        <v>4</v>
      </c>
      <c r="L142">
        <v>0.10100000000000001</v>
      </c>
      <c r="M142">
        <v>1.7000000000000001E-2</v>
      </c>
      <c r="N142">
        <v>1267</v>
      </c>
      <c r="O142" t="s">
        <v>84</v>
      </c>
      <c r="P142">
        <v>2.12</v>
      </c>
      <c r="AF142">
        <v>1.7000000000000001E-2</v>
      </c>
      <c r="AQ142">
        <v>2.12</v>
      </c>
      <c r="BB142">
        <v>1267</v>
      </c>
    </row>
    <row r="143" spans="10:54">
      <c r="J143" s="3">
        <v>1972</v>
      </c>
      <c r="K143" s="3">
        <v>4</v>
      </c>
      <c r="L143">
        <v>8.0000000000000002E-3</v>
      </c>
      <c r="M143">
        <v>6.2E-2</v>
      </c>
      <c r="N143">
        <v>1013</v>
      </c>
      <c r="O143" t="s">
        <v>84</v>
      </c>
      <c r="P143">
        <v>2.65</v>
      </c>
      <c r="AF143">
        <v>6.2E-2</v>
      </c>
      <c r="AQ143">
        <v>2.65</v>
      </c>
      <c r="BB143">
        <v>1013</v>
      </c>
    </row>
    <row r="144" spans="10:54">
      <c r="J144" s="3">
        <v>1973</v>
      </c>
      <c r="K144" s="3">
        <v>4</v>
      </c>
      <c r="L144">
        <v>3.6999999999999998E-2</v>
      </c>
      <c r="M144">
        <v>5.0999999999999997E-2</v>
      </c>
      <c r="N144">
        <v>2715</v>
      </c>
      <c r="O144" t="s">
        <v>84</v>
      </c>
      <c r="P144">
        <v>1.98</v>
      </c>
      <c r="AF144">
        <v>5.0999999999999997E-2</v>
      </c>
      <c r="AQ144">
        <v>1.98</v>
      </c>
      <c r="BB144">
        <v>2715</v>
      </c>
    </row>
    <row r="145" spans="10:54">
      <c r="J145" s="3">
        <v>1974</v>
      </c>
      <c r="K145" s="3">
        <v>4</v>
      </c>
      <c r="L145">
        <v>0.121</v>
      </c>
      <c r="M145">
        <v>0.23400000000000001</v>
      </c>
      <c r="N145">
        <v>1110</v>
      </c>
      <c r="O145" t="s">
        <v>84</v>
      </c>
      <c r="P145">
        <v>1.98</v>
      </c>
      <c r="AF145">
        <v>0.23400000000000001</v>
      </c>
      <c r="AQ145">
        <v>1.98</v>
      </c>
      <c r="BB145">
        <v>1110</v>
      </c>
    </row>
    <row r="146" spans="10:54">
      <c r="J146" s="3">
        <v>1975</v>
      </c>
      <c r="K146" s="3">
        <v>4</v>
      </c>
      <c r="L146">
        <v>0.23499999999999999</v>
      </c>
      <c r="M146">
        <v>0.17199999999999999</v>
      </c>
      <c r="N146">
        <v>1871</v>
      </c>
      <c r="O146" t="s">
        <v>84</v>
      </c>
      <c r="P146">
        <v>2.04</v>
      </c>
      <c r="AF146">
        <v>0.17199999999999999</v>
      </c>
      <c r="AQ146">
        <v>2.04</v>
      </c>
      <c r="BB146">
        <v>1871</v>
      </c>
    </row>
    <row r="147" spans="10:54">
      <c r="J147" s="3">
        <v>1976</v>
      </c>
      <c r="K147" s="3">
        <v>4</v>
      </c>
      <c r="L147">
        <v>0.10199999999999999</v>
      </c>
      <c r="M147">
        <v>0.13500000000000001</v>
      </c>
      <c r="N147">
        <v>1234</v>
      </c>
      <c r="O147" t="s">
        <v>84</v>
      </c>
      <c r="P147">
        <v>1.89</v>
      </c>
      <c r="AF147">
        <v>0.13500000000000001</v>
      </c>
      <c r="AQ147">
        <v>1.89</v>
      </c>
      <c r="BB147">
        <v>1234</v>
      </c>
    </row>
    <row r="148" spans="10:54">
      <c r="J148" s="3">
        <v>1977</v>
      </c>
      <c r="K148" s="3">
        <v>4</v>
      </c>
      <c r="L148">
        <v>0.04</v>
      </c>
      <c r="M148">
        <v>0.11799999999999999</v>
      </c>
      <c r="N148">
        <v>1259</v>
      </c>
      <c r="O148" t="s">
        <v>84</v>
      </c>
      <c r="P148">
        <v>1.75</v>
      </c>
      <c r="AF148">
        <v>0.11799999999999999</v>
      </c>
      <c r="AQ148">
        <v>1.75</v>
      </c>
      <c r="BB148">
        <v>1259</v>
      </c>
    </row>
    <row r="149" spans="10:54">
      <c r="J149" s="3">
        <v>1978</v>
      </c>
      <c r="K149" s="3">
        <v>4</v>
      </c>
      <c r="L149">
        <v>0.26500000000000001</v>
      </c>
      <c r="M149">
        <v>4.7E-2</v>
      </c>
      <c r="N149">
        <v>1056</v>
      </c>
      <c r="O149" t="s">
        <v>84</v>
      </c>
      <c r="P149">
        <v>1.79</v>
      </c>
      <c r="AF149">
        <v>4.7E-2</v>
      </c>
      <c r="AQ149">
        <v>1.79</v>
      </c>
      <c r="BB149">
        <v>1056</v>
      </c>
    </row>
    <row r="150" spans="10:54">
      <c r="J150" s="3">
        <v>1979</v>
      </c>
      <c r="K150" s="3">
        <v>4</v>
      </c>
      <c r="L150">
        <v>7.5999999999999998E-2</v>
      </c>
      <c r="M150">
        <v>0.16700000000000001</v>
      </c>
      <c r="N150">
        <v>2225</v>
      </c>
      <c r="O150" t="s">
        <v>84</v>
      </c>
      <c r="P150">
        <v>1.83</v>
      </c>
      <c r="AF150">
        <v>0.16700000000000001</v>
      </c>
      <c r="AQ150">
        <v>1.83</v>
      </c>
      <c r="BB150">
        <v>2225</v>
      </c>
    </row>
    <row r="151" spans="10:54">
      <c r="J151" s="3">
        <v>1980</v>
      </c>
      <c r="K151" s="3">
        <v>4</v>
      </c>
      <c r="L151">
        <v>0.20599999999999999</v>
      </c>
      <c r="M151">
        <v>0.1</v>
      </c>
      <c r="N151">
        <v>2040</v>
      </c>
      <c r="O151" t="s">
        <v>84</v>
      </c>
      <c r="P151">
        <v>1.87</v>
      </c>
      <c r="AF151">
        <v>0.1</v>
      </c>
      <c r="AQ151">
        <v>1.87</v>
      </c>
      <c r="BB151">
        <v>2040</v>
      </c>
    </row>
    <row r="152" spans="10:54">
      <c r="J152" s="3">
        <v>1981</v>
      </c>
      <c r="K152" s="3">
        <v>4</v>
      </c>
      <c r="L152">
        <v>5.0999999999999997E-2</v>
      </c>
      <c r="M152">
        <v>0.125</v>
      </c>
      <c r="N152">
        <v>723</v>
      </c>
      <c r="O152" t="s">
        <v>84</v>
      </c>
      <c r="P152">
        <v>2.42</v>
      </c>
      <c r="AF152">
        <v>0.125</v>
      </c>
      <c r="AQ152">
        <v>2.42</v>
      </c>
      <c r="BB152">
        <v>723</v>
      </c>
    </row>
    <row r="153" spans="10:54">
      <c r="J153" s="3">
        <v>1982</v>
      </c>
      <c r="K153" s="3">
        <v>4</v>
      </c>
      <c r="L153">
        <v>0.185</v>
      </c>
      <c r="M153">
        <v>6.7000000000000004E-2</v>
      </c>
      <c r="N153">
        <v>917</v>
      </c>
      <c r="O153" t="s">
        <v>84</v>
      </c>
      <c r="P153">
        <v>2.33</v>
      </c>
      <c r="AF153">
        <v>6.7000000000000004E-2</v>
      </c>
      <c r="AQ153">
        <v>2.33</v>
      </c>
      <c r="BB153">
        <v>917</v>
      </c>
    </row>
    <row r="154" spans="10:54">
      <c r="J154" s="3">
        <v>1983</v>
      </c>
      <c r="K154" s="3">
        <v>4</v>
      </c>
      <c r="L154">
        <v>3.3000000000000002E-2</v>
      </c>
      <c r="M154">
        <v>4.1000000000000002E-2</v>
      </c>
      <c r="N154">
        <v>3341</v>
      </c>
      <c r="O154" t="s">
        <v>84</v>
      </c>
      <c r="P154">
        <v>1.66</v>
      </c>
      <c r="AF154">
        <v>4.1000000000000002E-2</v>
      </c>
      <c r="AQ154">
        <v>1.66</v>
      </c>
      <c r="BB154">
        <v>3341</v>
      </c>
    </row>
    <row r="155" spans="10:54">
      <c r="J155" s="3">
        <v>1984</v>
      </c>
      <c r="K155" s="3">
        <v>4</v>
      </c>
      <c r="L155">
        <v>0.11899999999999999</v>
      </c>
      <c r="M155">
        <v>1.4E-2</v>
      </c>
      <c r="N155">
        <v>2187</v>
      </c>
      <c r="O155" t="s">
        <v>84</v>
      </c>
      <c r="P155">
        <v>1.87</v>
      </c>
      <c r="AF155">
        <v>1.4E-2</v>
      </c>
      <c r="AQ155">
        <v>1.87</v>
      </c>
      <c r="BB155">
        <v>2187</v>
      </c>
    </row>
    <row r="156" spans="10:54">
      <c r="J156" s="3">
        <v>1985</v>
      </c>
      <c r="K156" s="3">
        <v>4</v>
      </c>
      <c r="L156">
        <v>0.23599999999999999</v>
      </c>
      <c r="M156">
        <v>7.0999999999999994E-2</v>
      </c>
      <c r="N156">
        <v>802</v>
      </c>
      <c r="O156" t="s">
        <v>84</v>
      </c>
      <c r="P156">
        <v>1.91</v>
      </c>
      <c r="AF156">
        <v>7.0999999999999994E-2</v>
      </c>
      <c r="AQ156">
        <v>1.91</v>
      </c>
      <c r="BB156">
        <v>802</v>
      </c>
    </row>
    <row r="157" spans="10:54">
      <c r="J157" s="3">
        <v>1986</v>
      </c>
      <c r="K157" s="3">
        <v>4</v>
      </c>
      <c r="L157">
        <v>0.105</v>
      </c>
      <c r="M157">
        <v>9.0999999999999998E-2</v>
      </c>
      <c r="N157">
        <v>3126</v>
      </c>
      <c r="O157" t="s">
        <v>84</v>
      </c>
      <c r="P157">
        <v>1.69</v>
      </c>
      <c r="AF157">
        <v>9.0999999999999998E-2</v>
      </c>
      <c r="AQ157">
        <v>1.69</v>
      </c>
      <c r="BB157">
        <v>3126</v>
      </c>
    </row>
    <row r="158" spans="10:54">
      <c r="J158" s="3">
        <v>1987</v>
      </c>
      <c r="K158" s="3">
        <v>4</v>
      </c>
      <c r="L158">
        <v>1.4999999999999999E-2</v>
      </c>
      <c r="M158">
        <v>0</v>
      </c>
      <c r="N158">
        <v>856</v>
      </c>
      <c r="O158" t="s">
        <v>84</v>
      </c>
      <c r="P158">
        <v>1.91</v>
      </c>
      <c r="AF158">
        <v>0</v>
      </c>
      <c r="AQ158">
        <v>1.91</v>
      </c>
      <c r="BB158">
        <v>856</v>
      </c>
    </row>
    <row r="159" spans="10:54">
      <c r="J159" s="3">
        <v>1988</v>
      </c>
      <c r="K159" s="3">
        <v>4</v>
      </c>
      <c r="L159">
        <v>1.7999999999999999E-2</v>
      </c>
      <c r="M159">
        <v>0.34100000000000003</v>
      </c>
      <c r="N159">
        <v>824</v>
      </c>
      <c r="O159" t="s">
        <v>84</v>
      </c>
      <c r="P159">
        <v>1.71</v>
      </c>
      <c r="AF159">
        <v>0.34100000000000003</v>
      </c>
      <c r="AQ159">
        <v>1.71</v>
      </c>
      <c r="BB159">
        <v>824</v>
      </c>
    </row>
    <row r="160" spans="10:54">
      <c r="J160" s="3">
        <v>1989</v>
      </c>
      <c r="K160" s="3">
        <v>4</v>
      </c>
      <c r="L160">
        <v>0.23</v>
      </c>
      <c r="M160">
        <v>8.1000000000000003E-2</v>
      </c>
      <c r="N160">
        <v>1476</v>
      </c>
      <c r="O160" t="s">
        <v>84</v>
      </c>
      <c r="P160">
        <v>1.6</v>
      </c>
      <c r="AF160">
        <v>8.1000000000000003E-2</v>
      </c>
      <c r="AQ160">
        <v>1.6</v>
      </c>
      <c r="BB160">
        <v>1476</v>
      </c>
    </row>
    <row r="161" spans="10:54">
      <c r="J161" s="3">
        <v>1990</v>
      </c>
      <c r="K161" s="3">
        <v>4</v>
      </c>
      <c r="L161">
        <v>0.14299999999999999</v>
      </c>
      <c r="M161">
        <v>0.19600000000000001</v>
      </c>
      <c r="N161">
        <v>948</v>
      </c>
      <c r="O161" t="s">
        <v>84</v>
      </c>
      <c r="P161">
        <v>1.53</v>
      </c>
      <c r="AF161">
        <v>0.19600000000000001</v>
      </c>
      <c r="AQ161">
        <v>1.53</v>
      </c>
      <c r="BB161">
        <v>948</v>
      </c>
    </row>
    <row r="162" spans="10:54">
      <c r="J162" s="3">
        <v>1991</v>
      </c>
      <c r="K162" s="3">
        <v>4</v>
      </c>
      <c r="L162">
        <v>0.28699999999999998</v>
      </c>
      <c r="M162">
        <v>0.32800000000000001</v>
      </c>
      <c r="N162">
        <v>839</v>
      </c>
      <c r="O162" t="s">
        <v>84</v>
      </c>
      <c r="P162">
        <v>1.59</v>
      </c>
      <c r="AF162">
        <v>0.32800000000000001</v>
      </c>
      <c r="AQ162">
        <v>1.59</v>
      </c>
      <c r="BB162">
        <v>839</v>
      </c>
    </row>
    <row r="163" spans="10:54">
      <c r="J163" s="3">
        <v>1992</v>
      </c>
      <c r="K163" s="3">
        <v>4</v>
      </c>
      <c r="L163">
        <v>8.1000000000000003E-2</v>
      </c>
      <c r="M163">
        <v>0.14499999999999999</v>
      </c>
      <c r="N163">
        <v>471</v>
      </c>
      <c r="O163" t="s">
        <v>84</v>
      </c>
      <c r="P163">
        <v>1.64</v>
      </c>
      <c r="AF163">
        <v>0.14499999999999999</v>
      </c>
      <c r="AQ163">
        <v>1.64</v>
      </c>
      <c r="BB163">
        <v>471</v>
      </c>
    </row>
    <row r="164" spans="10:54">
      <c r="J164" s="3">
        <v>1993</v>
      </c>
      <c r="K164" s="3">
        <v>4</v>
      </c>
      <c r="L164">
        <v>0.121</v>
      </c>
      <c r="M164">
        <v>0.03</v>
      </c>
      <c r="N164">
        <v>144</v>
      </c>
      <c r="O164" t="s">
        <v>84</v>
      </c>
      <c r="P164">
        <v>1.51</v>
      </c>
      <c r="AF164">
        <v>0.03</v>
      </c>
      <c r="AQ164">
        <v>1.51</v>
      </c>
      <c r="BB164">
        <v>144</v>
      </c>
    </row>
    <row r="165" spans="10:54">
      <c r="J165" s="3">
        <v>1994</v>
      </c>
      <c r="K165" s="3">
        <v>4</v>
      </c>
      <c r="L165">
        <v>0.22</v>
      </c>
      <c r="M165">
        <v>0.26300000000000001</v>
      </c>
      <c r="N165">
        <v>194</v>
      </c>
      <c r="O165" t="s">
        <v>84</v>
      </c>
      <c r="P165">
        <v>1.01</v>
      </c>
      <c r="AF165">
        <v>0.26300000000000001</v>
      </c>
      <c r="AQ165">
        <v>1.01</v>
      </c>
      <c r="BB165">
        <v>194</v>
      </c>
    </row>
    <row r="166" spans="10:54">
      <c r="J166" s="3">
        <v>1995</v>
      </c>
      <c r="K166" s="3">
        <v>4</v>
      </c>
      <c r="L166">
        <v>0.55100000000000005</v>
      </c>
      <c r="M166">
        <v>0.128</v>
      </c>
      <c r="N166">
        <v>252</v>
      </c>
      <c r="O166" t="s">
        <v>84</v>
      </c>
      <c r="P166">
        <v>1.44</v>
      </c>
      <c r="AF166">
        <v>0.128</v>
      </c>
      <c r="AQ166">
        <v>1.44</v>
      </c>
      <c r="BB166">
        <v>252</v>
      </c>
    </row>
    <row r="167" spans="10:54">
      <c r="J167" s="3">
        <v>1996</v>
      </c>
      <c r="K167" s="3">
        <v>4</v>
      </c>
      <c r="L167">
        <v>0.11</v>
      </c>
      <c r="M167">
        <v>0.21</v>
      </c>
      <c r="N167">
        <v>292</v>
      </c>
      <c r="O167" t="s">
        <v>84</v>
      </c>
      <c r="P167">
        <v>1.67</v>
      </c>
      <c r="AF167">
        <v>0.21</v>
      </c>
      <c r="AQ167">
        <v>1.67</v>
      </c>
      <c r="BB167">
        <v>292</v>
      </c>
    </row>
    <row r="168" spans="10:54">
      <c r="J168" s="3">
        <v>1997</v>
      </c>
      <c r="K168" s="3">
        <v>4</v>
      </c>
      <c r="L168">
        <v>0.16800000000000001</v>
      </c>
      <c r="M168">
        <v>0.1</v>
      </c>
      <c r="N168">
        <v>221</v>
      </c>
      <c r="O168" t="s">
        <v>84</v>
      </c>
      <c r="P168">
        <v>1.68</v>
      </c>
      <c r="AF168">
        <v>0.1</v>
      </c>
      <c r="AQ168">
        <v>1.68</v>
      </c>
      <c r="BB168">
        <v>221</v>
      </c>
    </row>
    <row r="169" spans="10:54">
      <c r="J169" s="3">
        <v>1998</v>
      </c>
      <c r="K169" s="3">
        <v>4</v>
      </c>
      <c r="L169">
        <v>6.8000000000000005E-2</v>
      </c>
      <c r="M169">
        <v>4.4999999999999998E-2</v>
      </c>
      <c r="N169">
        <v>104</v>
      </c>
      <c r="O169" t="s">
        <v>84</v>
      </c>
      <c r="P169">
        <v>1.64</v>
      </c>
      <c r="AF169">
        <v>4.4999999999999998E-2</v>
      </c>
      <c r="AQ169">
        <v>1.64</v>
      </c>
      <c r="BB169">
        <v>104</v>
      </c>
    </row>
    <row r="170" spans="10:54">
      <c r="J170" s="3">
        <v>1999</v>
      </c>
      <c r="K170" s="3">
        <v>4</v>
      </c>
      <c r="L170">
        <v>5.8000000000000003E-2</v>
      </c>
      <c r="M170">
        <v>0.22600000000000001</v>
      </c>
      <c r="N170">
        <v>207</v>
      </c>
      <c r="O170" t="s">
        <v>84</v>
      </c>
      <c r="P170">
        <v>1.7</v>
      </c>
      <c r="AF170">
        <v>0.22600000000000001</v>
      </c>
      <c r="AQ170">
        <v>1.7</v>
      </c>
      <c r="BB170">
        <v>207</v>
      </c>
    </row>
    <row r="171" spans="10:54">
      <c r="J171" s="3">
        <v>2000</v>
      </c>
      <c r="K171" s="3">
        <v>4</v>
      </c>
      <c r="L171">
        <v>0.06</v>
      </c>
      <c r="M171">
        <v>7.0000000000000001E-3</v>
      </c>
      <c r="N171">
        <v>131</v>
      </c>
      <c r="O171" t="s">
        <v>84</v>
      </c>
      <c r="P171">
        <v>1.75</v>
      </c>
      <c r="AF171">
        <v>7.0000000000000001E-3</v>
      </c>
      <c r="AQ171">
        <v>1.75</v>
      </c>
      <c r="BB171">
        <v>131</v>
      </c>
    </row>
    <row r="172" spans="10:54">
      <c r="J172" s="3">
        <v>2001</v>
      </c>
      <c r="K172" s="3">
        <v>4</v>
      </c>
      <c r="L172">
        <v>4.3999999999999997E-2</v>
      </c>
      <c r="M172">
        <v>0.23400000000000001</v>
      </c>
      <c r="N172">
        <v>256</v>
      </c>
      <c r="O172" t="s">
        <v>84</v>
      </c>
      <c r="P172">
        <v>1.7</v>
      </c>
      <c r="AF172">
        <v>0.23400000000000001</v>
      </c>
      <c r="AQ172">
        <v>1.7</v>
      </c>
      <c r="BB172">
        <v>256</v>
      </c>
    </row>
    <row r="173" spans="10:54">
      <c r="J173" s="3">
        <v>2002</v>
      </c>
      <c r="K173" s="3">
        <v>4</v>
      </c>
      <c r="L173">
        <v>0.30299999999999999</v>
      </c>
      <c r="M173">
        <v>0.217</v>
      </c>
      <c r="N173">
        <v>157</v>
      </c>
      <c r="O173" t="s">
        <v>84</v>
      </c>
      <c r="P173">
        <v>1.5</v>
      </c>
      <c r="AF173">
        <v>0.217</v>
      </c>
      <c r="AQ173">
        <v>1.5</v>
      </c>
      <c r="BB173">
        <v>157</v>
      </c>
    </row>
    <row r="174" spans="10:54">
      <c r="J174" s="3">
        <v>2003</v>
      </c>
      <c r="K174" s="3">
        <v>4</v>
      </c>
      <c r="L174">
        <v>5.0999999999999997E-2</v>
      </c>
      <c r="M174">
        <v>0.39</v>
      </c>
      <c r="N174">
        <v>133</v>
      </c>
      <c r="O174" t="s">
        <v>84</v>
      </c>
      <c r="P174">
        <v>1.54</v>
      </c>
      <c r="AF174">
        <v>0.39</v>
      </c>
      <c r="AQ174">
        <v>1.54</v>
      </c>
      <c r="BB174">
        <v>133</v>
      </c>
    </row>
    <row r="175" spans="10:54">
      <c r="J175" s="3">
        <v>2004</v>
      </c>
      <c r="K175" s="3">
        <v>4</v>
      </c>
      <c r="L175">
        <v>0.02</v>
      </c>
      <c r="M175">
        <v>0.13500000000000001</v>
      </c>
      <c r="N175">
        <v>26</v>
      </c>
      <c r="O175" t="s">
        <v>84</v>
      </c>
      <c r="P175">
        <v>1.46</v>
      </c>
      <c r="AF175">
        <v>0.13500000000000001</v>
      </c>
      <c r="AQ175">
        <v>1.46</v>
      </c>
      <c r="BB175">
        <v>26</v>
      </c>
    </row>
    <row r="176" spans="10:54">
      <c r="J176" s="3">
        <v>2005</v>
      </c>
      <c r="K176" s="3">
        <v>4</v>
      </c>
      <c r="L176">
        <v>1.4E-2</v>
      </c>
      <c r="M176">
        <v>0.17699999999999999</v>
      </c>
      <c r="N176">
        <v>57</v>
      </c>
      <c r="O176" t="s">
        <v>84</v>
      </c>
      <c r="P176">
        <v>1.43</v>
      </c>
      <c r="AF176">
        <v>0.17699999999999999</v>
      </c>
      <c r="AQ176">
        <v>1.43</v>
      </c>
      <c r="BB176">
        <v>57</v>
      </c>
    </row>
    <row r="177" spans="10:54">
      <c r="J177" s="3">
        <v>2006</v>
      </c>
      <c r="K177" s="3">
        <v>4</v>
      </c>
      <c r="L177">
        <v>8.0000000000000002E-3</v>
      </c>
      <c r="M177">
        <v>3.1E-2</v>
      </c>
      <c r="N177">
        <v>13</v>
      </c>
      <c r="O177" t="s">
        <v>84</v>
      </c>
      <c r="P177">
        <v>1.26</v>
      </c>
      <c r="AF177">
        <v>3.1E-2</v>
      </c>
      <c r="AQ177">
        <v>1.26</v>
      </c>
      <c r="BB177">
        <v>13</v>
      </c>
    </row>
    <row r="178" spans="10:54">
      <c r="J178" s="3">
        <v>2007</v>
      </c>
      <c r="K178" s="3">
        <v>4</v>
      </c>
      <c r="L178">
        <v>4.2000000000000003E-2</v>
      </c>
      <c r="M178">
        <v>8.3000000000000004E-2</v>
      </c>
      <c r="N178">
        <v>99</v>
      </c>
      <c r="O178" t="s">
        <v>84</v>
      </c>
      <c r="P178">
        <v>1.49</v>
      </c>
      <c r="AF178">
        <v>8.3000000000000004E-2</v>
      </c>
      <c r="AQ178">
        <v>1.49</v>
      </c>
      <c r="BB178">
        <v>99</v>
      </c>
    </row>
    <row r="179" spans="10:54">
      <c r="J179" s="3">
        <v>2008</v>
      </c>
      <c r="K179" s="3">
        <v>4</v>
      </c>
      <c r="L179">
        <v>0.03</v>
      </c>
      <c r="M179">
        <v>7.9000000000000001E-2</v>
      </c>
      <c r="N179">
        <v>66</v>
      </c>
      <c r="O179" t="s">
        <v>84</v>
      </c>
      <c r="P179">
        <v>1.53</v>
      </c>
      <c r="AF179">
        <v>7.9000000000000001E-2</v>
      </c>
      <c r="AQ179">
        <v>1.53</v>
      </c>
      <c r="BB179">
        <v>66</v>
      </c>
    </row>
    <row r="180" spans="10:54">
      <c r="J180" s="3">
        <v>2009</v>
      </c>
      <c r="K180" s="3">
        <v>4</v>
      </c>
      <c r="L180">
        <v>1.0999999999999999E-2</v>
      </c>
      <c r="M180">
        <v>3.2000000000000001E-2</v>
      </c>
      <c r="N180">
        <v>189</v>
      </c>
      <c r="O180" t="s">
        <v>84</v>
      </c>
      <c r="P180">
        <v>1.56</v>
      </c>
      <c r="AF180">
        <v>3.2000000000000001E-2</v>
      </c>
      <c r="AQ180">
        <v>1.56</v>
      </c>
      <c r="BB180">
        <v>189</v>
      </c>
    </row>
    <row r="181" spans="10:54">
      <c r="J181" s="3">
        <v>2010</v>
      </c>
      <c r="K181" s="3">
        <v>4</v>
      </c>
      <c r="L181">
        <v>7.1999999999999995E-2</v>
      </c>
      <c r="M181">
        <v>0.14099999999999999</v>
      </c>
      <c r="N181">
        <v>180</v>
      </c>
      <c r="O181" t="s">
        <v>84</v>
      </c>
      <c r="P181">
        <v>1.58</v>
      </c>
      <c r="AF181">
        <v>0.14099999999999999</v>
      </c>
      <c r="AQ181">
        <v>1.58</v>
      </c>
      <c r="BB181">
        <v>180</v>
      </c>
    </row>
    <row r="182" spans="10:54">
      <c r="J182" s="3">
        <v>2011</v>
      </c>
      <c r="K182" s="3">
        <v>4</v>
      </c>
      <c r="L182">
        <v>0.17599999999999999</v>
      </c>
      <c r="M182">
        <v>5.8000000000000003E-2</v>
      </c>
      <c r="N182">
        <v>262</v>
      </c>
      <c r="O182" t="s">
        <v>84</v>
      </c>
      <c r="P182">
        <v>1.49</v>
      </c>
      <c r="AF182">
        <v>5.8000000000000003E-2</v>
      </c>
      <c r="AQ182">
        <v>1.49</v>
      </c>
      <c r="BB182">
        <v>262</v>
      </c>
    </row>
    <row r="183" spans="10:54">
      <c r="J183" s="3">
        <v>2012</v>
      </c>
      <c r="K183" s="3">
        <v>4</v>
      </c>
      <c r="L183">
        <v>1.0999999999999999E-2</v>
      </c>
      <c r="M183">
        <v>4.9000000000000002E-2</v>
      </c>
      <c r="N183">
        <v>118</v>
      </c>
      <c r="O183" t="s">
        <v>84</v>
      </c>
      <c r="P183">
        <v>1.69</v>
      </c>
      <c r="AF183">
        <v>4.9000000000000002E-2</v>
      </c>
      <c r="AQ183">
        <v>1.69</v>
      </c>
      <c r="BB183">
        <v>118</v>
      </c>
    </row>
    <row r="184" spans="10:54">
      <c r="J184" s="3">
        <v>2013</v>
      </c>
      <c r="K184" s="3">
        <v>4</v>
      </c>
      <c r="L184">
        <v>0.14399999999999999</v>
      </c>
      <c r="M184">
        <v>6.0000000000000001E-3</v>
      </c>
      <c r="N184">
        <v>202</v>
      </c>
      <c r="O184" t="s">
        <v>84</v>
      </c>
      <c r="P184">
        <v>1.38</v>
      </c>
      <c r="AF184">
        <v>6.0000000000000001E-3</v>
      </c>
      <c r="AQ184">
        <v>1.38</v>
      </c>
      <c r="BB184">
        <v>202</v>
      </c>
    </row>
    <row r="185" spans="10:54">
      <c r="J185" s="3">
        <v>2014</v>
      </c>
      <c r="K185" s="3">
        <v>4</v>
      </c>
      <c r="L185">
        <v>0.33200000000000002</v>
      </c>
      <c r="M185">
        <v>0.02</v>
      </c>
      <c r="N185">
        <v>296</v>
      </c>
      <c r="O185" t="s">
        <v>84</v>
      </c>
      <c r="P185">
        <v>1.66</v>
      </c>
      <c r="AF185">
        <v>0.02</v>
      </c>
      <c r="AQ185">
        <v>1.66</v>
      </c>
      <c r="BB185">
        <v>296</v>
      </c>
    </row>
    <row r="186" spans="10:54">
      <c r="J186" s="3">
        <v>1970</v>
      </c>
      <c r="K186" s="3">
        <v>5</v>
      </c>
      <c r="L186">
        <v>3.3000000000000002E-2</v>
      </c>
      <c r="M186">
        <v>0.16800000000000001</v>
      </c>
      <c r="N186">
        <v>884</v>
      </c>
      <c r="O186" t="s">
        <v>84</v>
      </c>
      <c r="P186">
        <v>2.61</v>
      </c>
      <c r="AF186">
        <v>0.16800000000000001</v>
      </c>
      <c r="AQ186">
        <v>2.61</v>
      </c>
      <c r="BB186">
        <v>884</v>
      </c>
    </row>
    <row r="187" spans="10:54">
      <c r="J187" s="3">
        <v>1971</v>
      </c>
      <c r="K187" s="3">
        <v>5</v>
      </c>
      <c r="L187">
        <v>7.4999999999999997E-2</v>
      </c>
      <c r="M187">
        <v>4.4999999999999998E-2</v>
      </c>
      <c r="N187">
        <v>1019</v>
      </c>
      <c r="O187" t="s">
        <v>84</v>
      </c>
      <c r="P187">
        <v>3.16</v>
      </c>
      <c r="AF187">
        <v>4.4999999999999998E-2</v>
      </c>
      <c r="AQ187">
        <v>3.16</v>
      </c>
      <c r="BB187">
        <v>1019</v>
      </c>
    </row>
    <row r="188" spans="10:54">
      <c r="J188" s="3">
        <v>1972</v>
      </c>
      <c r="K188" s="3">
        <v>5</v>
      </c>
      <c r="L188">
        <v>1.7999999999999999E-2</v>
      </c>
      <c r="M188">
        <v>5.2999999999999999E-2</v>
      </c>
      <c r="N188">
        <v>746</v>
      </c>
      <c r="O188" t="s">
        <v>84</v>
      </c>
      <c r="P188">
        <v>4.17</v>
      </c>
      <c r="AF188">
        <v>5.2999999999999999E-2</v>
      </c>
      <c r="AQ188">
        <v>4.17</v>
      </c>
      <c r="BB188">
        <v>746</v>
      </c>
    </row>
    <row r="189" spans="10:54">
      <c r="J189" s="3">
        <v>1973</v>
      </c>
      <c r="K189" s="3">
        <v>5</v>
      </c>
      <c r="L189">
        <v>2.7E-2</v>
      </c>
      <c r="M189">
        <v>8.5000000000000006E-2</v>
      </c>
      <c r="N189">
        <v>1493</v>
      </c>
      <c r="O189" t="s">
        <v>84</v>
      </c>
      <c r="P189">
        <v>2.65</v>
      </c>
      <c r="AF189">
        <v>8.5000000000000006E-2</v>
      </c>
      <c r="AQ189">
        <v>2.65</v>
      </c>
      <c r="BB189">
        <v>1493</v>
      </c>
    </row>
    <row r="190" spans="10:54">
      <c r="J190" s="3">
        <v>1974</v>
      </c>
      <c r="K190" s="3">
        <v>5</v>
      </c>
      <c r="L190">
        <v>4.2000000000000003E-2</v>
      </c>
      <c r="M190">
        <v>9.6000000000000002E-2</v>
      </c>
      <c r="N190">
        <v>968</v>
      </c>
      <c r="O190" t="s">
        <v>84</v>
      </c>
      <c r="P190">
        <v>3.02</v>
      </c>
      <c r="AF190">
        <v>9.6000000000000002E-2</v>
      </c>
      <c r="AQ190">
        <v>3.02</v>
      </c>
      <c r="BB190">
        <v>968</v>
      </c>
    </row>
    <row r="191" spans="10:54">
      <c r="J191" s="3">
        <v>1975</v>
      </c>
      <c r="K191" s="3">
        <v>5</v>
      </c>
      <c r="L191">
        <v>2.7E-2</v>
      </c>
      <c r="M191">
        <v>9.8000000000000004E-2</v>
      </c>
      <c r="N191">
        <v>809</v>
      </c>
      <c r="O191" t="s">
        <v>84</v>
      </c>
      <c r="P191">
        <v>3.07</v>
      </c>
      <c r="AF191">
        <v>9.8000000000000004E-2</v>
      </c>
      <c r="AQ191">
        <v>3.07</v>
      </c>
      <c r="BB191">
        <v>809</v>
      </c>
    </row>
    <row r="192" spans="10:54">
      <c r="J192" s="3">
        <v>1976</v>
      </c>
      <c r="K192" s="3">
        <v>5</v>
      </c>
      <c r="L192">
        <v>0.151</v>
      </c>
      <c r="M192">
        <v>0.45100000000000001</v>
      </c>
      <c r="N192">
        <v>1948</v>
      </c>
      <c r="O192" t="s">
        <v>84</v>
      </c>
      <c r="P192">
        <v>2.71</v>
      </c>
      <c r="AF192">
        <v>0.45100000000000001</v>
      </c>
      <c r="AQ192">
        <v>2.71</v>
      </c>
      <c r="BB192">
        <v>1948</v>
      </c>
    </row>
    <row r="193" spans="10:54">
      <c r="J193" s="3">
        <v>1977</v>
      </c>
      <c r="K193" s="3">
        <v>5</v>
      </c>
      <c r="L193">
        <v>9.4E-2</v>
      </c>
      <c r="M193">
        <v>0.215</v>
      </c>
      <c r="N193">
        <v>870</v>
      </c>
      <c r="O193" t="s">
        <v>84</v>
      </c>
      <c r="P193">
        <v>2.8</v>
      </c>
      <c r="AF193">
        <v>0.215</v>
      </c>
      <c r="AQ193">
        <v>2.8</v>
      </c>
      <c r="BB193">
        <v>870</v>
      </c>
    </row>
    <row r="194" spans="10:54">
      <c r="J194" s="3">
        <v>1978</v>
      </c>
      <c r="K194" s="3">
        <v>5</v>
      </c>
      <c r="L194">
        <v>0.16200000000000001</v>
      </c>
      <c r="M194">
        <v>0.10299999999999999</v>
      </c>
      <c r="N194">
        <v>1141</v>
      </c>
      <c r="O194" t="s">
        <v>84</v>
      </c>
      <c r="P194">
        <v>2.85</v>
      </c>
      <c r="AF194">
        <v>0.10299999999999999</v>
      </c>
      <c r="AQ194">
        <v>2.85</v>
      </c>
      <c r="BB194">
        <v>1141</v>
      </c>
    </row>
    <row r="195" spans="10:54">
      <c r="J195" s="3">
        <v>1979</v>
      </c>
      <c r="K195" s="3">
        <v>5</v>
      </c>
      <c r="L195">
        <v>0.14299999999999999</v>
      </c>
      <c r="M195">
        <v>9.2999999999999999E-2</v>
      </c>
      <c r="N195">
        <v>1311</v>
      </c>
      <c r="O195" t="s">
        <v>84</v>
      </c>
      <c r="P195">
        <v>2.94</v>
      </c>
      <c r="AF195">
        <v>9.2999999999999999E-2</v>
      </c>
      <c r="AQ195">
        <v>2.94</v>
      </c>
      <c r="BB195">
        <v>1311</v>
      </c>
    </row>
    <row r="196" spans="10:54">
      <c r="J196" s="3">
        <v>1980</v>
      </c>
      <c r="K196" s="3">
        <v>5</v>
      </c>
      <c r="L196">
        <v>0.17399999999999999</v>
      </c>
      <c r="M196">
        <v>0.19400000000000001</v>
      </c>
      <c r="N196">
        <v>2189</v>
      </c>
      <c r="O196" t="s">
        <v>84</v>
      </c>
      <c r="P196">
        <v>2.82</v>
      </c>
      <c r="AF196">
        <v>0.19400000000000001</v>
      </c>
      <c r="AQ196">
        <v>2.82</v>
      </c>
      <c r="BB196">
        <v>2189</v>
      </c>
    </row>
    <row r="197" spans="10:54">
      <c r="J197" s="3">
        <v>1981</v>
      </c>
      <c r="K197" s="3">
        <v>5</v>
      </c>
      <c r="L197">
        <v>0.114</v>
      </c>
      <c r="M197">
        <v>0.11799999999999999</v>
      </c>
      <c r="N197">
        <v>2102</v>
      </c>
      <c r="O197" t="s">
        <v>84</v>
      </c>
      <c r="P197">
        <v>2.98</v>
      </c>
      <c r="AF197">
        <v>0.11799999999999999</v>
      </c>
      <c r="AQ197">
        <v>2.98</v>
      </c>
      <c r="BB197">
        <v>2102</v>
      </c>
    </row>
    <row r="198" spans="10:54">
      <c r="J198" s="3">
        <v>1982</v>
      </c>
      <c r="K198" s="3">
        <v>5</v>
      </c>
      <c r="L198">
        <v>3.1E-2</v>
      </c>
      <c r="M198">
        <v>2.3E-2</v>
      </c>
      <c r="N198">
        <v>384</v>
      </c>
      <c r="O198" t="s">
        <v>84</v>
      </c>
      <c r="P198">
        <v>3.47</v>
      </c>
      <c r="AF198">
        <v>2.3E-2</v>
      </c>
      <c r="AQ198">
        <v>3.47</v>
      </c>
      <c r="BB198">
        <v>384</v>
      </c>
    </row>
    <row r="199" spans="10:54">
      <c r="J199" s="3">
        <v>1983</v>
      </c>
      <c r="K199" s="3">
        <v>5</v>
      </c>
      <c r="L199">
        <v>2E-3</v>
      </c>
      <c r="M199">
        <v>7.0000000000000007E-2</v>
      </c>
      <c r="N199">
        <v>820</v>
      </c>
      <c r="O199" t="s">
        <v>84</v>
      </c>
      <c r="P199">
        <v>2.98</v>
      </c>
      <c r="AF199">
        <v>7.0000000000000007E-2</v>
      </c>
      <c r="AQ199">
        <v>2.98</v>
      </c>
      <c r="BB199">
        <v>820</v>
      </c>
    </row>
    <row r="200" spans="10:54">
      <c r="J200" s="3">
        <v>1984</v>
      </c>
      <c r="K200" s="3">
        <v>5</v>
      </c>
      <c r="L200">
        <v>0.112</v>
      </c>
      <c r="M200">
        <v>8.9999999999999993E-3</v>
      </c>
      <c r="N200">
        <v>3614</v>
      </c>
      <c r="O200" t="s">
        <v>84</v>
      </c>
      <c r="P200">
        <v>2.57</v>
      </c>
      <c r="AF200">
        <v>8.9999999999999993E-3</v>
      </c>
      <c r="AQ200">
        <v>2.57</v>
      </c>
      <c r="BB200">
        <v>3614</v>
      </c>
    </row>
    <row r="201" spans="10:54">
      <c r="J201" s="3">
        <v>1985</v>
      </c>
      <c r="K201" s="3">
        <v>5</v>
      </c>
      <c r="L201">
        <v>0.29899999999999999</v>
      </c>
      <c r="M201">
        <v>7.1999999999999995E-2</v>
      </c>
      <c r="N201">
        <v>1861</v>
      </c>
      <c r="O201" t="s">
        <v>84</v>
      </c>
      <c r="P201">
        <v>2.84</v>
      </c>
      <c r="AF201">
        <v>7.1999999999999995E-2</v>
      </c>
      <c r="AQ201">
        <v>2.84</v>
      </c>
      <c r="BB201">
        <v>1861</v>
      </c>
    </row>
    <row r="202" spans="10:54">
      <c r="J202" s="3">
        <v>1986</v>
      </c>
      <c r="K202" s="3">
        <v>5</v>
      </c>
      <c r="L202">
        <v>5.3999999999999999E-2</v>
      </c>
      <c r="M202">
        <v>9.9000000000000005E-2</v>
      </c>
      <c r="N202">
        <v>928</v>
      </c>
      <c r="O202" t="s">
        <v>84</v>
      </c>
      <c r="P202">
        <v>2.84</v>
      </c>
      <c r="AF202">
        <v>9.9000000000000005E-2</v>
      </c>
      <c r="AQ202">
        <v>2.84</v>
      </c>
      <c r="BB202">
        <v>928</v>
      </c>
    </row>
    <row r="203" spans="10:54">
      <c r="J203" s="3">
        <v>1987</v>
      </c>
      <c r="K203" s="3">
        <v>5</v>
      </c>
      <c r="L203">
        <v>2.1000000000000001E-2</v>
      </c>
      <c r="M203">
        <v>0.109</v>
      </c>
      <c r="N203">
        <v>2711</v>
      </c>
      <c r="O203" t="s">
        <v>84</v>
      </c>
      <c r="P203">
        <v>2.71</v>
      </c>
      <c r="AF203">
        <v>0.109</v>
      </c>
      <c r="AQ203">
        <v>2.71</v>
      </c>
      <c r="BB203">
        <v>2711</v>
      </c>
    </row>
    <row r="204" spans="10:54">
      <c r="J204" s="3">
        <v>1988</v>
      </c>
      <c r="K204" s="3">
        <v>5</v>
      </c>
      <c r="L204">
        <v>0</v>
      </c>
      <c r="M204">
        <v>0.109</v>
      </c>
      <c r="N204">
        <v>849</v>
      </c>
      <c r="O204" t="s">
        <v>84</v>
      </c>
      <c r="P204">
        <v>2.75</v>
      </c>
      <c r="AF204">
        <v>0.109</v>
      </c>
      <c r="AQ204">
        <v>2.75</v>
      </c>
      <c r="BB204">
        <v>849</v>
      </c>
    </row>
    <row r="205" spans="10:54">
      <c r="J205" s="3">
        <v>1989</v>
      </c>
      <c r="K205" s="3">
        <v>5</v>
      </c>
      <c r="L205">
        <v>0.215</v>
      </c>
      <c r="M205">
        <v>0</v>
      </c>
      <c r="N205">
        <v>821</v>
      </c>
      <c r="O205" t="s">
        <v>84</v>
      </c>
      <c r="P205">
        <v>2.69</v>
      </c>
      <c r="AF205">
        <v>0</v>
      </c>
      <c r="AQ205">
        <v>2.69</v>
      </c>
      <c r="BB205">
        <v>821</v>
      </c>
    </row>
    <row r="206" spans="10:54">
      <c r="J206" s="3">
        <v>1990</v>
      </c>
      <c r="K206" s="3">
        <v>5</v>
      </c>
      <c r="L206">
        <v>0.05</v>
      </c>
      <c r="M206">
        <v>0.161</v>
      </c>
      <c r="N206">
        <v>1155</v>
      </c>
      <c r="O206" t="s">
        <v>84</v>
      </c>
      <c r="P206">
        <v>2.58</v>
      </c>
      <c r="AF206">
        <v>0.161</v>
      </c>
      <c r="AQ206">
        <v>2.58</v>
      </c>
      <c r="BB206">
        <v>1155</v>
      </c>
    </row>
    <row r="207" spans="10:54">
      <c r="J207" s="3">
        <v>1991</v>
      </c>
      <c r="K207" s="3">
        <v>5</v>
      </c>
      <c r="L207">
        <v>0.151</v>
      </c>
      <c r="M207">
        <v>0.08</v>
      </c>
      <c r="N207">
        <v>627</v>
      </c>
      <c r="O207" t="s">
        <v>84</v>
      </c>
      <c r="P207">
        <v>2.46</v>
      </c>
      <c r="AF207">
        <v>0.08</v>
      </c>
      <c r="AQ207">
        <v>2.46</v>
      </c>
      <c r="BB207">
        <v>627</v>
      </c>
    </row>
    <row r="208" spans="10:54">
      <c r="J208" s="3">
        <v>1992</v>
      </c>
      <c r="K208" s="3">
        <v>5</v>
      </c>
      <c r="L208">
        <v>9.4E-2</v>
      </c>
      <c r="M208">
        <v>0.125</v>
      </c>
      <c r="N208">
        <v>762</v>
      </c>
      <c r="O208" t="s">
        <v>84</v>
      </c>
      <c r="P208">
        <v>2.64</v>
      </c>
      <c r="AF208">
        <v>0.125</v>
      </c>
      <c r="AQ208">
        <v>2.64</v>
      </c>
      <c r="BB208">
        <v>762</v>
      </c>
    </row>
    <row r="209" spans="10:54">
      <c r="J209" s="3">
        <v>1993</v>
      </c>
      <c r="K209" s="3">
        <v>5</v>
      </c>
      <c r="L209">
        <v>2.8000000000000001E-2</v>
      </c>
      <c r="M209">
        <v>1.0999999999999999E-2</v>
      </c>
      <c r="N209">
        <v>327</v>
      </c>
      <c r="O209" t="s">
        <v>84</v>
      </c>
      <c r="P209">
        <v>2.5</v>
      </c>
      <c r="AF209">
        <v>1.0999999999999999E-2</v>
      </c>
      <c r="AQ209">
        <v>2.5</v>
      </c>
      <c r="BB209">
        <v>327</v>
      </c>
    </row>
    <row r="210" spans="10:54">
      <c r="J210" s="3">
        <v>1994</v>
      </c>
      <c r="K210" s="3">
        <v>5</v>
      </c>
      <c r="L210">
        <v>0.128</v>
      </c>
      <c r="M210">
        <v>0.189</v>
      </c>
      <c r="N210">
        <v>218</v>
      </c>
      <c r="O210" t="s">
        <v>84</v>
      </c>
      <c r="P210">
        <v>2.17</v>
      </c>
      <c r="AF210">
        <v>0.189</v>
      </c>
      <c r="AQ210">
        <v>2.17</v>
      </c>
      <c r="BB210">
        <v>218</v>
      </c>
    </row>
    <row r="211" spans="10:54">
      <c r="J211" s="3">
        <v>1995</v>
      </c>
      <c r="K211" s="3">
        <v>5</v>
      </c>
      <c r="L211">
        <v>0.14299999999999999</v>
      </c>
      <c r="M211">
        <v>0.08</v>
      </c>
      <c r="N211">
        <v>199</v>
      </c>
      <c r="O211" t="s">
        <v>84</v>
      </c>
      <c r="P211">
        <v>2.33</v>
      </c>
      <c r="AF211">
        <v>0.08</v>
      </c>
      <c r="AQ211">
        <v>2.33</v>
      </c>
      <c r="BB211">
        <v>199</v>
      </c>
    </row>
    <row r="212" spans="10:54">
      <c r="J212" s="3">
        <v>1996</v>
      </c>
      <c r="K212" s="3">
        <v>5</v>
      </c>
      <c r="L212">
        <v>0.24099999999999999</v>
      </c>
      <c r="M212">
        <v>0.13300000000000001</v>
      </c>
      <c r="N212">
        <v>279</v>
      </c>
      <c r="O212" t="s">
        <v>84</v>
      </c>
      <c r="P212">
        <v>2.61</v>
      </c>
      <c r="AF212">
        <v>0.13300000000000001</v>
      </c>
      <c r="AQ212">
        <v>2.61</v>
      </c>
      <c r="BB212">
        <v>279</v>
      </c>
    </row>
    <row r="213" spans="10:54">
      <c r="J213" s="3">
        <v>1997</v>
      </c>
      <c r="K213" s="3">
        <v>5</v>
      </c>
      <c r="L213">
        <v>0.20200000000000001</v>
      </c>
      <c r="M213">
        <v>0.10100000000000001</v>
      </c>
      <c r="N213">
        <v>514</v>
      </c>
      <c r="O213" t="s">
        <v>84</v>
      </c>
      <c r="P213">
        <v>2.36</v>
      </c>
      <c r="AF213">
        <v>0.10100000000000001</v>
      </c>
      <c r="AQ213">
        <v>2.36</v>
      </c>
      <c r="BB213">
        <v>514</v>
      </c>
    </row>
    <row r="214" spans="10:54">
      <c r="J214" s="3">
        <v>1998</v>
      </c>
      <c r="K214" s="3">
        <v>5</v>
      </c>
      <c r="L214">
        <v>2.1999999999999999E-2</v>
      </c>
      <c r="M214">
        <v>1.2999999999999999E-2</v>
      </c>
      <c r="N214">
        <v>409</v>
      </c>
      <c r="O214" t="s">
        <v>84</v>
      </c>
      <c r="P214">
        <v>2.52</v>
      </c>
      <c r="AF214">
        <v>1.2999999999999999E-2</v>
      </c>
      <c r="AQ214">
        <v>2.52</v>
      </c>
      <c r="BB214">
        <v>409</v>
      </c>
    </row>
    <row r="215" spans="10:54">
      <c r="J215" s="3">
        <v>1999</v>
      </c>
      <c r="K215" s="3">
        <v>5</v>
      </c>
      <c r="L215">
        <v>1.7000000000000001E-2</v>
      </c>
      <c r="M215">
        <v>0.11600000000000001</v>
      </c>
      <c r="N215">
        <v>281</v>
      </c>
      <c r="O215" t="s">
        <v>84</v>
      </c>
      <c r="P215">
        <v>2.46</v>
      </c>
      <c r="AF215">
        <v>0.11600000000000001</v>
      </c>
      <c r="AQ215">
        <v>2.46</v>
      </c>
      <c r="BB215">
        <v>281</v>
      </c>
    </row>
    <row r="216" spans="10:54">
      <c r="J216" s="3">
        <v>2000</v>
      </c>
      <c r="K216" s="3">
        <v>5</v>
      </c>
      <c r="L216">
        <v>0.11</v>
      </c>
      <c r="M216">
        <v>1.0999999999999999E-2</v>
      </c>
      <c r="N216">
        <v>395</v>
      </c>
      <c r="O216" t="s">
        <v>84</v>
      </c>
      <c r="P216">
        <v>2.5</v>
      </c>
      <c r="AF216">
        <v>1.0999999999999999E-2</v>
      </c>
      <c r="AQ216">
        <v>2.5</v>
      </c>
      <c r="BB216">
        <v>395</v>
      </c>
    </row>
    <row r="217" spans="10:54">
      <c r="J217" s="3">
        <v>2001</v>
      </c>
      <c r="K217" s="3">
        <v>5</v>
      </c>
      <c r="L217">
        <v>0.15</v>
      </c>
      <c r="M217">
        <v>0.127</v>
      </c>
      <c r="N217">
        <v>341</v>
      </c>
      <c r="O217" t="s">
        <v>84</v>
      </c>
      <c r="P217">
        <v>2.52</v>
      </c>
      <c r="AF217">
        <v>0.127</v>
      </c>
      <c r="AQ217">
        <v>2.52</v>
      </c>
      <c r="BB217">
        <v>341</v>
      </c>
    </row>
    <row r="218" spans="10:54">
      <c r="J218" s="3">
        <v>2002</v>
      </c>
      <c r="K218" s="3">
        <v>5</v>
      </c>
      <c r="L218">
        <v>0.20300000000000001</v>
      </c>
      <c r="M218">
        <v>0.26100000000000001</v>
      </c>
      <c r="N218">
        <v>443</v>
      </c>
      <c r="O218" t="s">
        <v>84</v>
      </c>
      <c r="P218">
        <v>2.54</v>
      </c>
      <c r="AF218">
        <v>0.26100000000000001</v>
      </c>
      <c r="AQ218">
        <v>2.54</v>
      </c>
      <c r="BB218">
        <v>443</v>
      </c>
    </row>
    <row r="219" spans="10:54">
      <c r="J219" s="3">
        <v>2003</v>
      </c>
      <c r="K219" s="3">
        <v>5</v>
      </c>
      <c r="L219">
        <v>2.5999999999999999E-2</v>
      </c>
      <c r="M219">
        <v>6.7000000000000004E-2</v>
      </c>
      <c r="N219">
        <v>375</v>
      </c>
      <c r="O219" t="s">
        <v>84</v>
      </c>
      <c r="P219">
        <v>2.23</v>
      </c>
      <c r="AF219">
        <v>6.7000000000000004E-2</v>
      </c>
      <c r="AQ219">
        <v>2.23</v>
      </c>
      <c r="BB219">
        <v>375</v>
      </c>
    </row>
    <row r="220" spans="10:54">
      <c r="J220" s="3">
        <v>2004</v>
      </c>
      <c r="K220" s="3">
        <v>5</v>
      </c>
      <c r="L220">
        <v>6.3E-2</v>
      </c>
      <c r="M220">
        <v>0.11600000000000001</v>
      </c>
      <c r="N220">
        <v>242</v>
      </c>
      <c r="O220" t="s">
        <v>84</v>
      </c>
      <c r="P220">
        <v>2.2599999999999998</v>
      </c>
      <c r="AF220">
        <v>0.11600000000000001</v>
      </c>
      <c r="AQ220">
        <v>2.2599999999999998</v>
      </c>
      <c r="BB220">
        <v>242</v>
      </c>
    </row>
    <row r="221" spans="10:54">
      <c r="J221" s="3">
        <v>2005</v>
      </c>
      <c r="K221" s="3">
        <v>5</v>
      </c>
      <c r="L221">
        <v>6.3E-2</v>
      </c>
      <c r="M221">
        <v>0.124</v>
      </c>
      <c r="N221">
        <v>95</v>
      </c>
      <c r="O221" t="s">
        <v>84</v>
      </c>
      <c r="P221">
        <v>2.1</v>
      </c>
      <c r="AF221">
        <v>0.124</v>
      </c>
      <c r="AQ221">
        <v>2.1</v>
      </c>
      <c r="BB221">
        <v>95</v>
      </c>
    </row>
    <row r="222" spans="10:54">
      <c r="J222" s="3">
        <v>2006</v>
      </c>
      <c r="K222" s="3">
        <v>5</v>
      </c>
      <c r="L222">
        <v>5.8000000000000003E-2</v>
      </c>
      <c r="M222">
        <v>6.0999999999999999E-2</v>
      </c>
      <c r="N222">
        <v>140</v>
      </c>
      <c r="O222" t="s">
        <v>84</v>
      </c>
      <c r="P222">
        <v>2.09</v>
      </c>
      <c r="AF222">
        <v>6.0999999999999999E-2</v>
      </c>
      <c r="AQ222">
        <v>2.09</v>
      </c>
      <c r="BB222">
        <v>140</v>
      </c>
    </row>
    <row r="223" spans="10:54">
      <c r="J223" s="3">
        <v>2007</v>
      </c>
      <c r="K223" s="3">
        <v>5</v>
      </c>
      <c r="L223">
        <v>0.152</v>
      </c>
      <c r="M223">
        <v>4.5999999999999999E-2</v>
      </c>
      <c r="N223">
        <v>109</v>
      </c>
      <c r="O223" t="s">
        <v>84</v>
      </c>
      <c r="P223">
        <v>2.08</v>
      </c>
      <c r="AF223">
        <v>4.5999999999999999E-2</v>
      </c>
      <c r="AQ223">
        <v>2.08</v>
      </c>
      <c r="BB223">
        <v>109</v>
      </c>
    </row>
    <row r="224" spans="10:54">
      <c r="J224" s="3">
        <v>2008</v>
      </c>
      <c r="K224" s="3">
        <v>5</v>
      </c>
      <c r="L224">
        <v>0.1</v>
      </c>
      <c r="M224">
        <v>4.2999999999999997E-2</v>
      </c>
      <c r="N224">
        <v>132</v>
      </c>
      <c r="O224" t="s">
        <v>84</v>
      </c>
      <c r="P224">
        <v>2.36</v>
      </c>
      <c r="AF224">
        <v>4.2999999999999997E-2</v>
      </c>
      <c r="AQ224">
        <v>2.36</v>
      </c>
      <c r="BB224">
        <v>132</v>
      </c>
    </row>
    <row r="225" spans="10:54">
      <c r="J225" s="3">
        <v>2009</v>
      </c>
      <c r="K225" s="3">
        <v>5</v>
      </c>
      <c r="L225">
        <v>8.5999999999999993E-2</v>
      </c>
      <c r="M225">
        <v>8.0000000000000002E-3</v>
      </c>
      <c r="N225">
        <v>112</v>
      </c>
      <c r="O225" t="s">
        <v>84</v>
      </c>
      <c r="P225">
        <v>2.12</v>
      </c>
      <c r="AF225">
        <v>8.0000000000000002E-3</v>
      </c>
      <c r="AQ225">
        <v>2.12</v>
      </c>
      <c r="BB225">
        <v>112</v>
      </c>
    </row>
    <row r="226" spans="10:54">
      <c r="J226" s="3">
        <v>2010</v>
      </c>
      <c r="K226" s="3">
        <v>5</v>
      </c>
      <c r="L226">
        <v>6.2E-2</v>
      </c>
      <c r="M226">
        <v>0.23699999999999999</v>
      </c>
      <c r="N226">
        <v>367</v>
      </c>
      <c r="O226" t="s">
        <v>84</v>
      </c>
      <c r="P226">
        <v>2.3199999999999998</v>
      </c>
      <c r="AF226">
        <v>0.23699999999999999</v>
      </c>
      <c r="AQ226">
        <v>2.3199999999999998</v>
      </c>
      <c r="BB226">
        <v>367</v>
      </c>
    </row>
    <row r="227" spans="10:54">
      <c r="J227" s="3">
        <v>2011</v>
      </c>
      <c r="K227" s="3">
        <v>5</v>
      </c>
      <c r="L227">
        <v>0.25900000000000001</v>
      </c>
      <c r="M227">
        <v>0.02</v>
      </c>
      <c r="N227">
        <v>492</v>
      </c>
      <c r="O227" t="s">
        <v>84</v>
      </c>
      <c r="P227">
        <v>2.31</v>
      </c>
      <c r="AF227">
        <v>0.02</v>
      </c>
      <c r="AQ227">
        <v>2.31</v>
      </c>
      <c r="BB227">
        <v>492</v>
      </c>
    </row>
    <row r="228" spans="10:54">
      <c r="J228" s="3">
        <v>2012</v>
      </c>
      <c r="K228" s="3">
        <v>5</v>
      </c>
      <c r="L228">
        <v>7.3999999999999996E-2</v>
      </c>
      <c r="M228">
        <v>9.5000000000000001E-2</v>
      </c>
      <c r="N228">
        <v>460</v>
      </c>
      <c r="O228" t="s">
        <v>84</v>
      </c>
      <c r="P228">
        <v>2.17</v>
      </c>
      <c r="AF228">
        <v>9.5000000000000001E-2</v>
      </c>
      <c r="AQ228">
        <v>2.17</v>
      </c>
      <c r="BB228">
        <v>460</v>
      </c>
    </row>
    <row r="229" spans="10:54">
      <c r="J229" s="3">
        <v>2013</v>
      </c>
      <c r="K229" s="3">
        <v>5</v>
      </c>
      <c r="L229">
        <v>3.5000000000000003E-2</v>
      </c>
      <c r="M229">
        <v>0</v>
      </c>
      <c r="N229">
        <v>221</v>
      </c>
      <c r="O229" t="s">
        <v>84</v>
      </c>
      <c r="P229">
        <v>2.11</v>
      </c>
      <c r="AF229">
        <v>0</v>
      </c>
      <c r="AQ229">
        <v>2.11</v>
      </c>
      <c r="BB229">
        <v>221</v>
      </c>
    </row>
    <row r="230" spans="10:54">
      <c r="J230" s="3">
        <v>2014</v>
      </c>
      <c r="K230" s="3">
        <v>5</v>
      </c>
      <c r="L230">
        <v>0.223</v>
      </c>
      <c r="M230">
        <v>6.0000000000000001E-3</v>
      </c>
      <c r="N230">
        <v>355</v>
      </c>
      <c r="O230" t="s">
        <v>84</v>
      </c>
      <c r="P230">
        <v>2.23</v>
      </c>
      <c r="AF230">
        <v>6.0000000000000001E-3</v>
      </c>
      <c r="AQ230">
        <v>2.23</v>
      </c>
      <c r="BB230">
        <v>355</v>
      </c>
    </row>
    <row r="231" spans="10:54">
      <c r="J231" s="3">
        <v>1970</v>
      </c>
      <c r="K231" s="3">
        <v>6</v>
      </c>
      <c r="L231">
        <v>6.0999999999999999E-2</v>
      </c>
      <c r="M231">
        <v>0.125</v>
      </c>
      <c r="N231">
        <v>563</v>
      </c>
      <c r="O231" t="s">
        <v>84</v>
      </c>
      <c r="P231">
        <v>3.38</v>
      </c>
      <c r="AF231">
        <v>0.125</v>
      </c>
      <c r="AQ231">
        <v>3.38</v>
      </c>
      <c r="BB231">
        <v>563</v>
      </c>
    </row>
    <row r="232" spans="10:54">
      <c r="J232" s="3">
        <v>1971</v>
      </c>
      <c r="K232" s="3">
        <v>6</v>
      </c>
      <c r="L232">
        <v>7.9000000000000001E-2</v>
      </c>
      <c r="M232">
        <v>0.11799999999999999</v>
      </c>
      <c r="N232">
        <v>796</v>
      </c>
      <c r="O232" t="s">
        <v>84</v>
      </c>
      <c r="P232">
        <v>4</v>
      </c>
      <c r="AF232">
        <v>0.11799999999999999</v>
      </c>
      <c r="AQ232">
        <v>4</v>
      </c>
      <c r="BB232">
        <v>796</v>
      </c>
    </row>
    <row r="233" spans="10:54">
      <c r="J233" s="3">
        <v>1972</v>
      </c>
      <c r="K233" s="3">
        <v>6</v>
      </c>
      <c r="L233">
        <v>6.0000000000000001E-3</v>
      </c>
      <c r="M233">
        <v>6.3E-2</v>
      </c>
      <c r="N233">
        <v>331</v>
      </c>
      <c r="O233" t="s">
        <v>84</v>
      </c>
      <c r="P233">
        <v>5.29</v>
      </c>
      <c r="AF233">
        <v>6.3E-2</v>
      </c>
      <c r="AQ233">
        <v>5.29</v>
      </c>
      <c r="BB233">
        <v>331</v>
      </c>
    </row>
    <row r="234" spans="10:54">
      <c r="J234" s="3">
        <v>1973</v>
      </c>
      <c r="K234" s="3">
        <v>6</v>
      </c>
      <c r="L234">
        <v>6.0000000000000001E-3</v>
      </c>
      <c r="M234">
        <v>7.2999999999999995E-2</v>
      </c>
      <c r="N234">
        <v>204</v>
      </c>
      <c r="O234" t="s">
        <v>84</v>
      </c>
      <c r="P234">
        <v>3.96</v>
      </c>
      <c r="AF234">
        <v>7.2999999999999995E-2</v>
      </c>
      <c r="AQ234">
        <v>3.96</v>
      </c>
      <c r="BB234">
        <v>204</v>
      </c>
    </row>
    <row r="235" spans="10:54">
      <c r="J235" s="3">
        <v>1974</v>
      </c>
      <c r="K235" s="3">
        <v>6</v>
      </c>
      <c r="L235">
        <v>0.107</v>
      </c>
      <c r="M235">
        <v>8.4000000000000005E-2</v>
      </c>
      <c r="N235">
        <v>411</v>
      </c>
      <c r="O235" t="s">
        <v>84</v>
      </c>
      <c r="P235">
        <v>4.09</v>
      </c>
      <c r="AF235">
        <v>8.4000000000000005E-2</v>
      </c>
      <c r="AQ235">
        <v>4.09</v>
      </c>
      <c r="BB235">
        <v>411</v>
      </c>
    </row>
    <row r="236" spans="10:54">
      <c r="J236" s="3">
        <v>1975</v>
      </c>
      <c r="K236" s="3">
        <v>6</v>
      </c>
      <c r="L236">
        <v>5.0999999999999997E-2</v>
      </c>
      <c r="M236">
        <v>6.8000000000000005E-2</v>
      </c>
      <c r="N236">
        <v>791</v>
      </c>
      <c r="O236" t="s">
        <v>84</v>
      </c>
      <c r="P236">
        <v>3.92</v>
      </c>
      <c r="AF236">
        <v>6.8000000000000005E-2</v>
      </c>
      <c r="AQ236">
        <v>3.92</v>
      </c>
      <c r="BB236">
        <v>791</v>
      </c>
    </row>
    <row r="237" spans="10:54">
      <c r="J237" s="3">
        <v>1976</v>
      </c>
      <c r="K237" s="3">
        <v>6</v>
      </c>
      <c r="L237">
        <v>6.7000000000000004E-2</v>
      </c>
      <c r="M237">
        <v>0.152</v>
      </c>
      <c r="N237">
        <v>466</v>
      </c>
      <c r="O237" t="s">
        <v>84</v>
      </c>
      <c r="P237">
        <v>3.64</v>
      </c>
      <c r="AF237">
        <v>0.152</v>
      </c>
      <c r="AQ237">
        <v>3.64</v>
      </c>
      <c r="BB237">
        <v>466</v>
      </c>
    </row>
    <row r="238" spans="10:54">
      <c r="J238" s="3">
        <v>1977</v>
      </c>
      <c r="K238" s="3">
        <v>6</v>
      </c>
      <c r="L238">
        <v>0.17100000000000001</v>
      </c>
      <c r="M238">
        <v>0.16900000000000001</v>
      </c>
      <c r="N238">
        <v>1058</v>
      </c>
      <c r="O238" t="s">
        <v>84</v>
      </c>
      <c r="P238">
        <v>3.58</v>
      </c>
      <c r="AF238">
        <v>0.16900000000000001</v>
      </c>
      <c r="AQ238">
        <v>3.58</v>
      </c>
      <c r="BB238">
        <v>1058</v>
      </c>
    </row>
    <row r="239" spans="10:54">
      <c r="J239" s="3">
        <v>1978</v>
      </c>
      <c r="K239" s="3">
        <v>6</v>
      </c>
      <c r="L239">
        <v>0.06</v>
      </c>
      <c r="M239">
        <v>7.6999999999999999E-2</v>
      </c>
      <c r="N239">
        <v>810</v>
      </c>
      <c r="O239" t="s">
        <v>84</v>
      </c>
      <c r="P239">
        <v>4.01</v>
      </c>
      <c r="AF239">
        <v>7.6999999999999999E-2</v>
      </c>
      <c r="AQ239">
        <v>4.01</v>
      </c>
      <c r="BB239">
        <v>810</v>
      </c>
    </row>
    <row r="240" spans="10:54">
      <c r="J240" s="3">
        <v>1979</v>
      </c>
      <c r="K240" s="3">
        <v>6</v>
      </c>
      <c r="L240">
        <v>0.11</v>
      </c>
      <c r="M240">
        <v>0.107</v>
      </c>
      <c r="N240">
        <v>635</v>
      </c>
      <c r="O240" t="s">
        <v>84</v>
      </c>
      <c r="P240">
        <v>3.82</v>
      </c>
      <c r="AF240">
        <v>0.107</v>
      </c>
      <c r="AQ240">
        <v>3.82</v>
      </c>
      <c r="BB240">
        <v>635</v>
      </c>
    </row>
    <row r="241" spans="10:54">
      <c r="J241" s="3">
        <v>1980</v>
      </c>
      <c r="K241" s="3">
        <v>6</v>
      </c>
      <c r="L241">
        <v>0.108</v>
      </c>
      <c r="M241">
        <v>6.2E-2</v>
      </c>
      <c r="N241">
        <v>1355</v>
      </c>
      <c r="O241" t="s">
        <v>84</v>
      </c>
      <c r="P241">
        <v>3.61</v>
      </c>
      <c r="AF241">
        <v>6.2E-2</v>
      </c>
      <c r="AQ241">
        <v>3.61</v>
      </c>
      <c r="BB241">
        <v>1355</v>
      </c>
    </row>
    <row r="242" spans="10:54">
      <c r="J242" s="3">
        <v>1981</v>
      </c>
      <c r="K242" s="3">
        <v>6</v>
      </c>
      <c r="L242">
        <v>0.14699999999999999</v>
      </c>
      <c r="M242">
        <v>2.9000000000000001E-2</v>
      </c>
      <c r="N242">
        <v>1169</v>
      </c>
      <c r="O242" t="s">
        <v>84</v>
      </c>
      <c r="P242">
        <v>3.7</v>
      </c>
      <c r="AF242">
        <v>2.9000000000000001E-2</v>
      </c>
      <c r="AQ242">
        <v>3.7</v>
      </c>
      <c r="BB242">
        <v>1169</v>
      </c>
    </row>
    <row r="243" spans="10:54">
      <c r="J243" s="3">
        <v>1982</v>
      </c>
      <c r="K243" s="3">
        <v>6</v>
      </c>
      <c r="L243">
        <v>6.7000000000000004E-2</v>
      </c>
      <c r="M243">
        <v>7.1999999999999995E-2</v>
      </c>
      <c r="N243">
        <v>1029</v>
      </c>
      <c r="O243" t="s">
        <v>84</v>
      </c>
      <c r="P243">
        <v>4.09</v>
      </c>
      <c r="AF243">
        <v>7.1999999999999995E-2</v>
      </c>
      <c r="AQ243">
        <v>4.09</v>
      </c>
      <c r="BB243">
        <v>1029</v>
      </c>
    </row>
    <row r="244" spans="10:54">
      <c r="J244" s="3">
        <v>1983</v>
      </c>
      <c r="K244" s="3">
        <v>6</v>
      </c>
      <c r="L244">
        <v>0</v>
      </c>
      <c r="M244">
        <v>1.7000000000000001E-2</v>
      </c>
      <c r="N244">
        <v>224</v>
      </c>
      <c r="O244" t="s">
        <v>84</v>
      </c>
      <c r="P244">
        <v>4.1900000000000004</v>
      </c>
      <c r="AF244">
        <v>1.7000000000000001E-2</v>
      </c>
      <c r="AQ244">
        <v>4.1900000000000004</v>
      </c>
      <c r="BB244">
        <v>224</v>
      </c>
    </row>
    <row r="245" spans="10:54">
      <c r="J245" s="3">
        <v>1984</v>
      </c>
      <c r="K245" s="3">
        <v>6</v>
      </c>
      <c r="L245">
        <v>9.9000000000000005E-2</v>
      </c>
      <c r="M245">
        <v>7.0999999999999994E-2</v>
      </c>
      <c r="N245">
        <v>697</v>
      </c>
      <c r="O245" t="s">
        <v>84</v>
      </c>
      <c r="P245">
        <v>3.25</v>
      </c>
      <c r="AF245">
        <v>7.0999999999999994E-2</v>
      </c>
      <c r="AQ245">
        <v>3.25</v>
      </c>
      <c r="BB245">
        <v>697</v>
      </c>
    </row>
    <row r="246" spans="10:54">
      <c r="J246" s="3">
        <v>1985</v>
      </c>
      <c r="K246" s="3">
        <v>6</v>
      </c>
      <c r="L246">
        <v>0.11700000000000001</v>
      </c>
      <c r="M246">
        <v>4.4999999999999998E-2</v>
      </c>
      <c r="N246">
        <v>2089</v>
      </c>
      <c r="O246" t="s">
        <v>84</v>
      </c>
      <c r="P246">
        <v>3.61</v>
      </c>
      <c r="AF246">
        <v>4.4999999999999998E-2</v>
      </c>
      <c r="AQ246">
        <v>3.61</v>
      </c>
      <c r="BB246">
        <v>2089</v>
      </c>
    </row>
    <row r="247" spans="10:54">
      <c r="J247" s="3">
        <v>1986</v>
      </c>
      <c r="K247" s="3">
        <v>6</v>
      </c>
      <c r="L247">
        <v>0.222</v>
      </c>
      <c r="M247">
        <v>0.10199999999999999</v>
      </c>
      <c r="N247">
        <v>1650</v>
      </c>
      <c r="O247" t="s">
        <v>84</v>
      </c>
      <c r="P247">
        <v>3.65</v>
      </c>
      <c r="AF247">
        <v>0.10199999999999999</v>
      </c>
      <c r="AQ247">
        <v>3.65</v>
      </c>
      <c r="BB247">
        <v>1650</v>
      </c>
    </row>
    <row r="248" spans="10:54">
      <c r="J248" s="3">
        <v>1987</v>
      </c>
      <c r="K248" s="3">
        <v>6</v>
      </c>
      <c r="L248">
        <v>2.1999999999999999E-2</v>
      </c>
      <c r="M248">
        <v>2.9000000000000001E-2</v>
      </c>
      <c r="N248">
        <v>547</v>
      </c>
      <c r="O248" t="s">
        <v>84</v>
      </c>
      <c r="P248">
        <v>3.66</v>
      </c>
      <c r="AF248">
        <v>2.9000000000000001E-2</v>
      </c>
      <c r="AQ248">
        <v>3.66</v>
      </c>
      <c r="BB248">
        <v>547</v>
      </c>
    </row>
    <row r="249" spans="10:54">
      <c r="J249" s="3">
        <v>1988</v>
      </c>
      <c r="K249" s="3">
        <v>6</v>
      </c>
      <c r="L249">
        <v>3.9E-2</v>
      </c>
      <c r="M249">
        <v>0.113</v>
      </c>
      <c r="N249">
        <v>1618</v>
      </c>
      <c r="O249" t="s">
        <v>84</v>
      </c>
      <c r="P249">
        <v>3.41</v>
      </c>
      <c r="AF249">
        <v>0.113</v>
      </c>
      <c r="AQ249">
        <v>3.41</v>
      </c>
      <c r="BB249">
        <v>1618</v>
      </c>
    </row>
    <row r="250" spans="10:54">
      <c r="J250" s="3">
        <v>1989</v>
      </c>
      <c r="K250" s="3">
        <v>6</v>
      </c>
      <c r="L250">
        <v>0.14899999999999999</v>
      </c>
      <c r="M250">
        <v>0</v>
      </c>
      <c r="N250">
        <v>461</v>
      </c>
      <c r="O250" t="s">
        <v>84</v>
      </c>
      <c r="P250">
        <v>3.61</v>
      </c>
      <c r="AF250">
        <v>0</v>
      </c>
      <c r="AQ250">
        <v>3.61</v>
      </c>
      <c r="BB250">
        <v>461</v>
      </c>
    </row>
    <row r="251" spans="10:54">
      <c r="J251" s="3">
        <v>1990</v>
      </c>
      <c r="K251" s="3">
        <v>6</v>
      </c>
      <c r="L251">
        <v>0.08</v>
      </c>
      <c r="M251">
        <v>1.2E-2</v>
      </c>
      <c r="N251">
        <v>379</v>
      </c>
      <c r="O251" t="s">
        <v>84</v>
      </c>
      <c r="P251">
        <v>3.54</v>
      </c>
      <c r="AF251">
        <v>1.2E-2</v>
      </c>
      <c r="AQ251">
        <v>3.54</v>
      </c>
      <c r="BB251">
        <v>379</v>
      </c>
    </row>
    <row r="252" spans="10:54">
      <c r="J252" s="3">
        <v>1991</v>
      </c>
      <c r="K252" s="3">
        <v>6</v>
      </c>
      <c r="L252">
        <v>0.126</v>
      </c>
      <c r="M252">
        <v>6.2E-2</v>
      </c>
      <c r="N252">
        <v>666</v>
      </c>
      <c r="O252" t="s">
        <v>84</v>
      </c>
      <c r="P252">
        <v>3.64</v>
      </c>
      <c r="AF252">
        <v>6.2E-2</v>
      </c>
      <c r="AQ252">
        <v>3.64</v>
      </c>
      <c r="BB252">
        <v>666</v>
      </c>
    </row>
    <row r="253" spans="10:54">
      <c r="J253" s="3">
        <v>1992</v>
      </c>
      <c r="K253" s="3">
        <v>6</v>
      </c>
      <c r="L253">
        <v>4.7E-2</v>
      </c>
      <c r="M253">
        <v>1.7999999999999999E-2</v>
      </c>
      <c r="N253">
        <v>440</v>
      </c>
      <c r="O253" t="s">
        <v>84</v>
      </c>
      <c r="P253">
        <v>3.61</v>
      </c>
      <c r="AF253">
        <v>1.7999999999999999E-2</v>
      </c>
      <c r="AQ253">
        <v>3.61</v>
      </c>
      <c r="BB253">
        <v>440</v>
      </c>
    </row>
    <row r="254" spans="10:54">
      <c r="J254" s="3">
        <v>1993</v>
      </c>
      <c r="K254" s="3">
        <v>6</v>
      </c>
      <c r="L254">
        <v>5.5E-2</v>
      </c>
      <c r="M254">
        <v>5.6000000000000001E-2</v>
      </c>
      <c r="N254">
        <v>546</v>
      </c>
      <c r="O254" t="s">
        <v>84</v>
      </c>
      <c r="P254">
        <v>3.61</v>
      </c>
      <c r="AF254">
        <v>5.6000000000000001E-2</v>
      </c>
      <c r="AQ254">
        <v>3.61</v>
      </c>
      <c r="BB254">
        <v>546</v>
      </c>
    </row>
    <row r="255" spans="10:54">
      <c r="J255" s="3">
        <v>1994</v>
      </c>
      <c r="K255" s="3">
        <v>6</v>
      </c>
      <c r="L255">
        <v>0.123</v>
      </c>
      <c r="M255">
        <v>4.7E-2</v>
      </c>
      <c r="N255">
        <v>294</v>
      </c>
      <c r="O255" t="s">
        <v>84</v>
      </c>
      <c r="P255">
        <v>3.49</v>
      </c>
      <c r="AF255">
        <v>4.7E-2</v>
      </c>
      <c r="AQ255">
        <v>3.49</v>
      </c>
      <c r="BB255">
        <v>294</v>
      </c>
    </row>
    <row r="256" spans="10:54">
      <c r="J256" s="3">
        <v>1995</v>
      </c>
      <c r="K256" s="3">
        <v>6</v>
      </c>
      <c r="L256">
        <v>3.5000000000000003E-2</v>
      </c>
      <c r="M256">
        <v>2.7E-2</v>
      </c>
      <c r="N256">
        <v>239</v>
      </c>
      <c r="O256" t="s">
        <v>84</v>
      </c>
      <c r="P256">
        <v>3.57</v>
      </c>
      <c r="AF256">
        <v>2.7E-2</v>
      </c>
      <c r="AQ256">
        <v>3.57</v>
      </c>
      <c r="BB256">
        <v>239</v>
      </c>
    </row>
    <row r="257" spans="10:54">
      <c r="J257" s="3">
        <v>1996</v>
      </c>
      <c r="K257" s="3">
        <v>6</v>
      </c>
      <c r="L257">
        <v>0.129</v>
      </c>
      <c r="M257">
        <v>1.4999999999999999E-2</v>
      </c>
      <c r="N257">
        <v>286</v>
      </c>
      <c r="O257" t="s">
        <v>84</v>
      </c>
      <c r="P257">
        <v>3.47</v>
      </c>
      <c r="AF257">
        <v>1.4999999999999999E-2</v>
      </c>
      <c r="AQ257">
        <v>3.47</v>
      </c>
      <c r="BB257">
        <v>286</v>
      </c>
    </row>
    <row r="258" spans="10:54">
      <c r="J258" s="3">
        <v>1997</v>
      </c>
      <c r="K258" s="3">
        <v>6</v>
      </c>
      <c r="L258">
        <v>5.5E-2</v>
      </c>
      <c r="M258">
        <v>1.9E-2</v>
      </c>
      <c r="N258">
        <v>379</v>
      </c>
      <c r="O258" t="s">
        <v>84</v>
      </c>
      <c r="P258">
        <v>3.5</v>
      </c>
      <c r="AF258">
        <v>1.9E-2</v>
      </c>
      <c r="AQ258">
        <v>3.5</v>
      </c>
      <c r="BB258">
        <v>379</v>
      </c>
    </row>
    <row r="259" spans="10:54">
      <c r="J259" s="3">
        <v>1998</v>
      </c>
      <c r="K259" s="3">
        <v>6</v>
      </c>
      <c r="L259">
        <v>6.5000000000000002E-2</v>
      </c>
      <c r="M259">
        <v>1.7000000000000001E-2</v>
      </c>
      <c r="N259">
        <v>771</v>
      </c>
      <c r="O259" t="s">
        <v>84</v>
      </c>
      <c r="P259">
        <v>3.55</v>
      </c>
      <c r="AF259">
        <v>1.7000000000000001E-2</v>
      </c>
      <c r="AQ259">
        <v>3.55</v>
      </c>
      <c r="BB259">
        <v>771</v>
      </c>
    </row>
    <row r="260" spans="10:54">
      <c r="J260" s="3">
        <v>1999</v>
      </c>
      <c r="K260" s="3">
        <v>6</v>
      </c>
      <c r="L260">
        <v>2.3E-2</v>
      </c>
      <c r="M260">
        <v>8.6999999999999994E-2</v>
      </c>
      <c r="N260">
        <v>421</v>
      </c>
      <c r="O260" t="s">
        <v>84</v>
      </c>
      <c r="P260">
        <v>3.38</v>
      </c>
      <c r="AF260">
        <v>8.6999999999999994E-2</v>
      </c>
      <c r="AQ260">
        <v>3.38</v>
      </c>
      <c r="BB260">
        <v>421</v>
      </c>
    </row>
    <row r="261" spans="10:54">
      <c r="J261" s="3">
        <v>2000</v>
      </c>
      <c r="K261" s="3">
        <v>6</v>
      </c>
      <c r="L261">
        <v>7.5999999999999998E-2</v>
      </c>
      <c r="M261">
        <v>7.0000000000000001E-3</v>
      </c>
      <c r="N261">
        <v>371</v>
      </c>
      <c r="O261" t="s">
        <v>84</v>
      </c>
      <c r="P261">
        <v>3.53</v>
      </c>
      <c r="AF261">
        <v>7.0000000000000001E-3</v>
      </c>
      <c r="AQ261">
        <v>3.53</v>
      </c>
      <c r="BB261">
        <v>371</v>
      </c>
    </row>
    <row r="262" spans="10:54">
      <c r="J262" s="3">
        <v>2001</v>
      </c>
      <c r="K262" s="3">
        <v>6</v>
      </c>
      <c r="L262">
        <v>0.14299999999999999</v>
      </c>
      <c r="M262">
        <v>4.2999999999999997E-2</v>
      </c>
      <c r="N262">
        <v>500</v>
      </c>
      <c r="O262" t="s">
        <v>84</v>
      </c>
      <c r="P262">
        <v>3.53</v>
      </c>
      <c r="AF262">
        <v>4.2999999999999997E-2</v>
      </c>
      <c r="AQ262">
        <v>3.53</v>
      </c>
      <c r="BB262">
        <v>500</v>
      </c>
    </row>
    <row r="263" spans="10:54">
      <c r="J263" s="3">
        <v>2002</v>
      </c>
      <c r="K263" s="3">
        <v>6</v>
      </c>
      <c r="L263">
        <v>0.253</v>
      </c>
      <c r="M263">
        <v>0.10299999999999999</v>
      </c>
      <c r="N263">
        <v>203</v>
      </c>
      <c r="O263" t="s">
        <v>84</v>
      </c>
      <c r="P263">
        <v>3.57</v>
      </c>
      <c r="AF263">
        <v>0.10299999999999999</v>
      </c>
      <c r="AQ263">
        <v>3.57</v>
      </c>
      <c r="BB263">
        <v>203</v>
      </c>
    </row>
    <row r="264" spans="10:54">
      <c r="J264" s="3">
        <v>2003</v>
      </c>
      <c r="K264" s="3">
        <v>6</v>
      </c>
      <c r="L264">
        <v>3.5999999999999997E-2</v>
      </c>
      <c r="M264">
        <v>8.9999999999999993E-3</v>
      </c>
      <c r="N264">
        <v>463</v>
      </c>
      <c r="O264" t="s">
        <v>84</v>
      </c>
      <c r="P264">
        <v>3.35</v>
      </c>
      <c r="AF264">
        <v>8.9999999999999993E-3</v>
      </c>
      <c r="AQ264">
        <v>3.35</v>
      </c>
      <c r="BB264">
        <v>463</v>
      </c>
    </row>
    <row r="265" spans="10:54">
      <c r="J265" s="3">
        <v>2004</v>
      </c>
      <c r="K265" s="3">
        <v>6</v>
      </c>
      <c r="L265">
        <v>0.13300000000000001</v>
      </c>
      <c r="M265">
        <v>6.5000000000000002E-2</v>
      </c>
      <c r="N265">
        <v>532</v>
      </c>
      <c r="O265" t="s">
        <v>84</v>
      </c>
      <c r="P265">
        <v>3.23</v>
      </c>
      <c r="AF265">
        <v>6.5000000000000002E-2</v>
      </c>
      <c r="AQ265">
        <v>3.23</v>
      </c>
      <c r="BB265">
        <v>532</v>
      </c>
    </row>
    <row r="266" spans="10:54">
      <c r="J266" s="3">
        <v>2005</v>
      </c>
      <c r="K266" s="3">
        <v>6</v>
      </c>
      <c r="L266">
        <v>0.43</v>
      </c>
      <c r="M266">
        <v>0.15</v>
      </c>
      <c r="N266">
        <v>631</v>
      </c>
      <c r="O266" t="s">
        <v>84</v>
      </c>
      <c r="P266">
        <v>2.99</v>
      </c>
      <c r="AF266">
        <v>0.15</v>
      </c>
      <c r="AQ266">
        <v>2.99</v>
      </c>
      <c r="BB266">
        <v>631</v>
      </c>
    </row>
    <row r="267" spans="10:54">
      <c r="J267" s="3">
        <v>2006</v>
      </c>
      <c r="K267" s="3">
        <v>6</v>
      </c>
      <c r="L267">
        <v>0.33100000000000002</v>
      </c>
      <c r="M267">
        <v>9.1999999999999998E-2</v>
      </c>
      <c r="N267">
        <v>243</v>
      </c>
      <c r="O267" t="s">
        <v>84</v>
      </c>
      <c r="P267">
        <v>3.17</v>
      </c>
      <c r="AF267">
        <v>9.1999999999999998E-2</v>
      </c>
      <c r="AQ267">
        <v>3.17</v>
      </c>
      <c r="BB267">
        <v>243</v>
      </c>
    </row>
    <row r="268" spans="10:54">
      <c r="J268" s="3">
        <v>2007</v>
      </c>
      <c r="K268" s="3">
        <v>6</v>
      </c>
      <c r="L268">
        <v>0.20399999999999999</v>
      </c>
      <c r="M268">
        <v>0.23300000000000001</v>
      </c>
      <c r="N268">
        <v>666</v>
      </c>
      <c r="O268" t="s">
        <v>84</v>
      </c>
      <c r="P268">
        <v>2.99</v>
      </c>
      <c r="AF268">
        <v>0.23300000000000001</v>
      </c>
      <c r="AQ268">
        <v>2.99</v>
      </c>
      <c r="BB268">
        <v>666</v>
      </c>
    </row>
    <row r="269" spans="10:54">
      <c r="J269" s="3">
        <v>2008</v>
      </c>
      <c r="K269" s="3">
        <v>6</v>
      </c>
      <c r="L269">
        <v>0.124</v>
      </c>
      <c r="M269">
        <v>2.5000000000000001E-2</v>
      </c>
      <c r="N269">
        <v>249</v>
      </c>
      <c r="O269" t="s">
        <v>84</v>
      </c>
      <c r="P269">
        <v>3.4</v>
      </c>
      <c r="AF269">
        <v>2.5000000000000001E-2</v>
      </c>
      <c r="AQ269">
        <v>3.4</v>
      </c>
      <c r="BB269">
        <v>249</v>
      </c>
    </row>
    <row r="270" spans="10:54">
      <c r="J270" s="3">
        <v>2009</v>
      </c>
      <c r="K270" s="3">
        <v>6</v>
      </c>
      <c r="L270">
        <v>6.5000000000000002E-2</v>
      </c>
      <c r="M270">
        <v>8.0000000000000002E-3</v>
      </c>
      <c r="N270">
        <v>350</v>
      </c>
      <c r="O270" t="s">
        <v>84</v>
      </c>
      <c r="P270">
        <v>2.89</v>
      </c>
      <c r="AF270">
        <v>8.0000000000000002E-3</v>
      </c>
      <c r="AQ270">
        <v>2.89</v>
      </c>
      <c r="BB270">
        <v>350</v>
      </c>
    </row>
    <row r="271" spans="10:54">
      <c r="J271" s="3">
        <v>2010</v>
      </c>
      <c r="K271" s="3">
        <v>6</v>
      </c>
      <c r="L271">
        <v>2.1999999999999999E-2</v>
      </c>
      <c r="M271">
        <v>0.14000000000000001</v>
      </c>
      <c r="N271">
        <v>234</v>
      </c>
      <c r="O271" t="s">
        <v>84</v>
      </c>
      <c r="P271">
        <v>3.04</v>
      </c>
      <c r="AF271">
        <v>0.14000000000000001</v>
      </c>
      <c r="AQ271">
        <v>3.04</v>
      </c>
      <c r="BB271">
        <v>234</v>
      </c>
    </row>
    <row r="272" spans="10:54">
      <c r="J272" s="3">
        <v>2011</v>
      </c>
      <c r="K272" s="3">
        <v>6</v>
      </c>
      <c r="L272">
        <v>0.25800000000000001</v>
      </c>
      <c r="M272">
        <v>1.2E-2</v>
      </c>
      <c r="N272">
        <v>677</v>
      </c>
      <c r="O272" t="s">
        <v>84</v>
      </c>
      <c r="P272">
        <v>3.22</v>
      </c>
      <c r="AF272">
        <v>1.2E-2</v>
      </c>
      <c r="AQ272">
        <v>3.22</v>
      </c>
      <c r="BB272">
        <v>677</v>
      </c>
    </row>
    <row r="273" spans="10:54">
      <c r="J273" s="3">
        <v>2012</v>
      </c>
      <c r="K273" s="3">
        <v>6</v>
      </c>
      <c r="L273">
        <v>2.3E-2</v>
      </c>
      <c r="M273">
        <v>4.9000000000000002E-2</v>
      </c>
      <c r="N273">
        <v>644</v>
      </c>
      <c r="O273" t="s">
        <v>84</v>
      </c>
      <c r="P273">
        <v>3.14</v>
      </c>
      <c r="AF273">
        <v>4.9000000000000002E-2</v>
      </c>
      <c r="AQ273">
        <v>3.14</v>
      </c>
      <c r="BB273">
        <v>644</v>
      </c>
    </row>
    <row r="274" spans="10:54">
      <c r="J274" s="3">
        <v>2013</v>
      </c>
      <c r="K274" s="3">
        <v>6</v>
      </c>
      <c r="L274">
        <v>0.124</v>
      </c>
      <c r="M274">
        <v>0.02</v>
      </c>
      <c r="N274">
        <v>749</v>
      </c>
      <c r="O274" t="s">
        <v>84</v>
      </c>
      <c r="P274">
        <v>2.87</v>
      </c>
      <c r="AF274">
        <v>0.02</v>
      </c>
      <c r="AQ274">
        <v>2.87</v>
      </c>
      <c r="BB274">
        <v>749</v>
      </c>
    </row>
    <row r="275" spans="10:54">
      <c r="J275" s="3">
        <v>2014</v>
      </c>
      <c r="K275" s="3">
        <v>6</v>
      </c>
      <c r="L275">
        <v>0.01</v>
      </c>
      <c r="M275">
        <v>0</v>
      </c>
      <c r="N275">
        <v>311</v>
      </c>
      <c r="O275" t="s">
        <v>84</v>
      </c>
      <c r="P275">
        <v>3.23</v>
      </c>
      <c r="AF275">
        <v>0</v>
      </c>
      <c r="AQ275">
        <v>3.23</v>
      </c>
      <c r="BB275">
        <v>311</v>
      </c>
    </row>
    <row r="276" spans="10:54">
      <c r="J276" s="3">
        <v>1970</v>
      </c>
      <c r="K276" s="3">
        <v>7</v>
      </c>
      <c r="L276">
        <v>0.09</v>
      </c>
      <c r="M276">
        <v>8.1000000000000003E-2</v>
      </c>
      <c r="N276">
        <v>392</v>
      </c>
      <c r="O276" t="s">
        <v>84</v>
      </c>
      <c r="P276">
        <v>4.49</v>
      </c>
      <c r="AF276">
        <v>8.1000000000000003E-2</v>
      </c>
      <c r="AQ276">
        <v>4.49</v>
      </c>
      <c r="BB276">
        <v>392</v>
      </c>
    </row>
    <row r="277" spans="10:54">
      <c r="J277" s="3">
        <v>1971</v>
      </c>
      <c r="K277" s="3">
        <v>7</v>
      </c>
      <c r="L277">
        <v>0.01</v>
      </c>
      <c r="M277">
        <v>1.9E-2</v>
      </c>
      <c r="N277">
        <v>276</v>
      </c>
      <c r="O277" t="s">
        <v>84</v>
      </c>
      <c r="P277">
        <v>4.99</v>
      </c>
      <c r="AF277">
        <v>1.9E-2</v>
      </c>
      <c r="AQ277">
        <v>4.99</v>
      </c>
      <c r="BB277">
        <v>276</v>
      </c>
    </row>
    <row r="278" spans="10:54">
      <c r="J278" s="3">
        <v>1972</v>
      </c>
      <c r="K278" s="3">
        <v>7</v>
      </c>
      <c r="L278">
        <v>1.6E-2</v>
      </c>
      <c r="M278">
        <v>5.7000000000000002E-2</v>
      </c>
      <c r="N278">
        <v>173</v>
      </c>
      <c r="O278" t="s">
        <v>84</v>
      </c>
      <c r="P278">
        <v>5.95</v>
      </c>
      <c r="AF278">
        <v>5.7000000000000002E-2</v>
      </c>
      <c r="AQ278">
        <v>5.95</v>
      </c>
      <c r="BB278">
        <v>173</v>
      </c>
    </row>
    <row r="279" spans="10:54">
      <c r="J279" s="3">
        <v>1973</v>
      </c>
      <c r="K279" s="3">
        <v>7</v>
      </c>
      <c r="L279">
        <v>3.0000000000000001E-3</v>
      </c>
      <c r="M279">
        <v>7.8E-2</v>
      </c>
      <c r="N279">
        <v>82</v>
      </c>
      <c r="O279" t="s">
        <v>84</v>
      </c>
      <c r="P279">
        <v>4.8600000000000003</v>
      </c>
      <c r="AF279">
        <v>7.8E-2</v>
      </c>
      <c r="AQ279">
        <v>4.8600000000000003</v>
      </c>
      <c r="BB279">
        <v>82</v>
      </c>
    </row>
    <row r="280" spans="10:54">
      <c r="J280" s="3">
        <v>1974</v>
      </c>
      <c r="K280" s="3">
        <v>7</v>
      </c>
      <c r="L280">
        <v>0.05</v>
      </c>
      <c r="M280">
        <v>0.112</v>
      </c>
      <c r="N280">
        <v>127</v>
      </c>
      <c r="O280" t="s">
        <v>84</v>
      </c>
      <c r="P280">
        <v>5.03</v>
      </c>
      <c r="AF280">
        <v>0.112</v>
      </c>
      <c r="AQ280">
        <v>5.03</v>
      </c>
      <c r="BB280">
        <v>127</v>
      </c>
    </row>
    <row r="281" spans="10:54">
      <c r="J281" s="3">
        <v>1975</v>
      </c>
      <c r="K281" s="3">
        <v>7</v>
      </c>
      <c r="L281">
        <v>6.0999999999999999E-2</v>
      </c>
      <c r="M281">
        <v>0.11700000000000001</v>
      </c>
      <c r="N281">
        <v>337</v>
      </c>
      <c r="O281" t="s">
        <v>84</v>
      </c>
      <c r="P281">
        <v>5.14</v>
      </c>
      <c r="AF281">
        <v>0.11700000000000001</v>
      </c>
      <c r="AQ281">
        <v>5.14</v>
      </c>
      <c r="BB281">
        <v>337</v>
      </c>
    </row>
    <row r="282" spans="10:54">
      <c r="J282" s="3">
        <v>1976</v>
      </c>
      <c r="K282" s="3">
        <v>7</v>
      </c>
      <c r="L282">
        <v>0.10199999999999999</v>
      </c>
      <c r="M282">
        <v>8.1000000000000003E-2</v>
      </c>
      <c r="N282">
        <v>354</v>
      </c>
      <c r="O282" t="s">
        <v>84</v>
      </c>
      <c r="P282">
        <v>4.46</v>
      </c>
      <c r="AF282">
        <v>8.1000000000000003E-2</v>
      </c>
      <c r="AQ282">
        <v>4.46</v>
      </c>
      <c r="BB282">
        <v>354</v>
      </c>
    </row>
    <row r="283" spans="10:54">
      <c r="J283" s="3">
        <v>1977</v>
      </c>
      <c r="K283" s="3">
        <v>7</v>
      </c>
      <c r="L283">
        <v>8.8999999999999996E-2</v>
      </c>
      <c r="M283">
        <v>9.7000000000000003E-2</v>
      </c>
      <c r="N283">
        <v>400</v>
      </c>
      <c r="O283" t="s">
        <v>84</v>
      </c>
      <c r="P283">
        <v>4.62</v>
      </c>
      <c r="AF283">
        <v>9.7000000000000003E-2</v>
      </c>
      <c r="AQ283">
        <v>4.62</v>
      </c>
      <c r="BB283">
        <v>400</v>
      </c>
    </row>
    <row r="284" spans="10:54">
      <c r="J284" s="3">
        <v>1978</v>
      </c>
      <c r="K284" s="3">
        <v>7</v>
      </c>
      <c r="L284">
        <v>4.4999999999999998E-2</v>
      </c>
      <c r="M284">
        <v>0.16200000000000001</v>
      </c>
      <c r="N284">
        <v>1085</v>
      </c>
      <c r="O284" t="s">
        <v>84</v>
      </c>
      <c r="P284">
        <v>4.66</v>
      </c>
      <c r="AF284">
        <v>0.16200000000000001</v>
      </c>
      <c r="AQ284">
        <v>4.66</v>
      </c>
      <c r="BB284">
        <v>1085</v>
      </c>
    </row>
    <row r="285" spans="10:54">
      <c r="J285" s="3">
        <v>1979</v>
      </c>
      <c r="K285" s="3">
        <v>7</v>
      </c>
      <c r="L285">
        <v>6.5000000000000002E-2</v>
      </c>
      <c r="M285">
        <v>8.2000000000000003E-2</v>
      </c>
      <c r="N285">
        <v>278</v>
      </c>
      <c r="O285" t="s">
        <v>84</v>
      </c>
      <c r="P285">
        <v>5.15</v>
      </c>
      <c r="AF285">
        <v>8.2000000000000003E-2</v>
      </c>
      <c r="AQ285">
        <v>5.15</v>
      </c>
      <c r="BB285">
        <v>278</v>
      </c>
    </row>
    <row r="286" spans="10:54">
      <c r="J286" s="3">
        <v>1980</v>
      </c>
      <c r="K286" s="3">
        <v>7</v>
      </c>
      <c r="L286">
        <v>0.16600000000000001</v>
      </c>
      <c r="M286">
        <v>9.6000000000000002E-2</v>
      </c>
      <c r="N286">
        <v>653</v>
      </c>
      <c r="O286" t="s">
        <v>84</v>
      </c>
      <c r="P286">
        <v>4.33</v>
      </c>
      <c r="AF286">
        <v>9.6000000000000002E-2</v>
      </c>
      <c r="AQ286">
        <v>4.33</v>
      </c>
      <c r="BB286">
        <v>653</v>
      </c>
    </row>
    <row r="287" spans="10:54">
      <c r="J287" s="3">
        <v>1981</v>
      </c>
      <c r="K287" s="3">
        <v>7</v>
      </c>
      <c r="L287">
        <v>4.9000000000000002E-2</v>
      </c>
      <c r="M287">
        <v>2.4E-2</v>
      </c>
      <c r="N287">
        <v>608</v>
      </c>
      <c r="O287" t="s">
        <v>84</v>
      </c>
      <c r="P287">
        <v>4.6100000000000003</v>
      </c>
      <c r="AF287">
        <v>2.4E-2</v>
      </c>
      <c r="AQ287">
        <v>4.6100000000000003</v>
      </c>
      <c r="BB287">
        <v>608</v>
      </c>
    </row>
    <row r="288" spans="10:54">
      <c r="J288" s="3">
        <v>1982</v>
      </c>
      <c r="K288" s="3">
        <v>7</v>
      </c>
      <c r="L288">
        <v>2.9000000000000001E-2</v>
      </c>
      <c r="M288">
        <v>0.06</v>
      </c>
      <c r="N288">
        <v>693</v>
      </c>
      <c r="O288" t="s">
        <v>84</v>
      </c>
      <c r="P288">
        <v>4.6900000000000004</v>
      </c>
      <c r="AF288">
        <v>0.06</v>
      </c>
      <c r="AQ288">
        <v>4.6900000000000004</v>
      </c>
      <c r="BB288">
        <v>693</v>
      </c>
    </row>
    <row r="289" spans="10:54">
      <c r="J289" s="3">
        <v>1983</v>
      </c>
      <c r="K289" s="3">
        <v>7</v>
      </c>
      <c r="L289">
        <v>5.3999999999999999E-2</v>
      </c>
      <c r="M289">
        <v>5.7000000000000002E-2</v>
      </c>
      <c r="N289">
        <v>430</v>
      </c>
      <c r="O289" t="s">
        <v>84</v>
      </c>
      <c r="P289">
        <v>4.95</v>
      </c>
      <c r="AF289">
        <v>5.7000000000000002E-2</v>
      </c>
      <c r="AQ289">
        <v>4.95</v>
      </c>
      <c r="BB289">
        <v>430</v>
      </c>
    </row>
    <row r="290" spans="10:54">
      <c r="J290" s="3">
        <v>1984</v>
      </c>
      <c r="K290" s="3">
        <v>7</v>
      </c>
      <c r="L290">
        <v>4.3999999999999997E-2</v>
      </c>
      <c r="M290">
        <v>8.9999999999999993E-3</v>
      </c>
      <c r="N290">
        <v>123</v>
      </c>
      <c r="O290" t="s">
        <v>84</v>
      </c>
      <c r="P290">
        <v>4.9800000000000004</v>
      </c>
      <c r="AF290">
        <v>8.9999999999999993E-3</v>
      </c>
      <c r="AQ290">
        <v>4.9800000000000004</v>
      </c>
      <c r="BB290">
        <v>123</v>
      </c>
    </row>
    <row r="291" spans="10:54">
      <c r="J291" s="3">
        <v>1985</v>
      </c>
      <c r="K291" s="3">
        <v>7</v>
      </c>
      <c r="L291">
        <v>1.6E-2</v>
      </c>
      <c r="M291">
        <v>2.1000000000000001E-2</v>
      </c>
      <c r="N291">
        <v>349</v>
      </c>
      <c r="O291" t="s">
        <v>84</v>
      </c>
      <c r="P291">
        <v>4.83</v>
      </c>
      <c r="AF291">
        <v>2.1000000000000001E-2</v>
      </c>
      <c r="AQ291">
        <v>4.83</v>
      </c>
      <c r="BB291">
        <v>349</v>
      </c>
    </row>
    <row r="292" spans="10:54">
      <c r="J292" s="3">
        <v>1986</v>
      </c>
      <c r="K292" s="3">
        <v>7</v>
      </c>
      <c r="L292">
        <v>0.20300000000000001</v>
      </c>
      <c r="M292">
        <v>9.0999999999999998E-2</v>
      </c>
      <c r="N292">
        <v>1208</v>
      </c>
      <c r="O292" t="s">
        <v>84</v>
      </c>
      <c r="P292">
        <v>4.5</v>
      </c>
      <c r="AF292">
        <v>9.0999999999999998E-2</v>
      </c>
      <c r="AQ292">
        <v>4.5</v>
      </c>
      <c r="BB292">
        <v>1208</v>
      </c>
    </row>
    <row r="293" spans="10:54">
      <c r="J293" s="3">
        <v>1987</v>
      </c>
      <c r="K293" s="3">
        <v>7</v>
      </c>
      <c r="L293">
        <v>4.4999999999999998E-2</v>
      </c>
      <c r="M293">
        <v>0.124</v>
      </c>
      <c r="N293">
        <v>637</v>
      </c>
      <c r="O293" t="s">
        <v>84</v>
      </c>
      <c r="P293">
        <v>4.51</v>
      </c>
      <c r="AF293">
        <v>0.124</v>
      </c>
      <c r="AQ293">
        <v>4.51</v>
      </c>
      <c r="BB293">
        <v>637</v>
      </c>
    </row>
    <row r="294" spans="10:54">
      <c r="J294" s="3">
        <v>1988</v>
      </c>
      <c r="K294" s="3">
        <v>7</v>
      </c>
      <c r="L294">
        <v>2.8000000000000001E-2</v>
      </c>
      <c r="M294">
        <v>0.02</v>
      </c>
      <c r="N294">
        <v>442</v>
      </c>
      <c r="O294" t="s">
        <v>84</v>
      </c>
      <c r="P294">
        <v>4.04</v>
      </c>
      <c r="AF294">
        <v>0.02</v>
      </c>
      <c r="AQ294">
        <v>4.04</v>
      </c>
      <c r="BB294">
        <v>442</v>
      </c>
    </row>
    <row r="295" spans="10:54">
      <c r="J295" s="3">
        <v>1989</v>
      </c>
      <c r="K295" s="3">
        <v>7</v>
      </c>
      <c r="L295">
        <v>0.09</v>
      </c>
      <c r="M295">
        <v>0</v>
      </c>
      <c r="N295">
        <v>506</v>
      </c>
      <c r="O295" t="s">
        <v>84</v>
      </c>
      <c r="P295">
        <v>4.3</v>
      </c>
      <c r="AF295">
        <v>0</v>
      </c>
      <c r="AQ295">
        <v>4.3</v>
      </c>
      <c r="BB295">
        <v>506</v>
      </c>
    </row>
    <row r="296" spans="10:54">
      <c r="J296" s="3">
        <v>1990</v>
      </c>
      <c r="K296" s="3">
        <v>7</v>
      </c>
      <c r="L296">
        <v>6.4000000000000001E-2</v>
      </c>
      <c r="M296">
        <v>2.9000000000000001E-2</v>
      </c>
      <c r="N296">
        <v>201</v>
      </c>
      <c r="O296" t="s">
        <v>84</v>
      </c>
      <c r="P296">
        <v>4.5999999999999996</v>
      </c>
      <c r="AF296">
        <v>2.9000000000000001E-2</v>
      </c>
      <c r="AQ296">
        <v>4.5999999999999996</v>
      </c>
      <c r="BB296">
        <v>201</v>
      </c>
    </row>
    <row r="297" spans="10:54">
      <c r="J297" s="3">
        <v>1991</v>
      </c>
      <c r="K297" s="3">
        <v>7</v>
      </c>
      <c r="L297">
        <v>7.6999999999999999E-2</v>
      </c>
      <c r="M297">
        <v>1.7999999999999999E-2</v>
      </c>
      <c r="N297">
        <v>164</v>
      </c>
      <c r="O297" t="s">
        <v>84</v>
      </c>
      <c r="P297">
        <v>4.76</v>
      </c>
      <c r="AF297">
        <v>1.7999999999999999E-2</v>
      </c>
      <c r="AQ297">
        <v>4.76</v>
      </c>
      <c r="BB297">
        <v>164</v>
      </c>
    </row>
    <row r="298" spans="10:54">
      <c r="J298" s="3">
        <v>1992</v>
      </c>
      <c r="K298" s="3">
        <v>7</v>
      </c>
      <c r="L298">
        <v>5.0999999999999997E-2</v>
      </c>
      <c r="M298">
        <v>1.0999999999999999E-2</v>
      </c>
      <c r="N298">
        <v>349</v>
      </c>
      <c r="O298" t="s">
        <v>84</v>
      </c>
      <c r="P298">
        <v>4.67</v>
      </c>
      <c r="AF298">
        <v>1.0999999999999999E-2</v>
      </c>
      <c r="AQ298">
        <v>4.67</v>
      </c>
      <c r="BB298">
        <v>349</v>
      </c>
    </row>
    <row r="299" spans="10:54">
      <c r="J299" s="3">
        <v>1993</v>
      </c>
      <c r="K299" s="3">
        <v>7</v>
      </c>
      <c r="L299">
        <v>0.03</v>
      </c>
      <c r="M299">
        <v>0</v>
      </c>
      <c r="N299">
        <v>273</v>
      </c>
      <c r="O299" t="s">
        <v>84</v>
      </c>
      <c r="P299">
        <v>4.62</v>
      </c>
      <c r="AF299">
        <v>0</v>
      </c>
      <c r="AQ299">
        <v>4.62</v>
      </c>
      <c r="BB299">
        <v>273</v>
      </c>
    </row>
    <row r="300" spans="10:54">
      <c r="J300" s="3">
        <v>1994</v>
      </c>
      <c r="K300" s="3">
        <v>7</v>
      </c>
      <c r="L300">
        <v>0.14699999999999999</v>
      </c>
      <c r="M300">
        <v>0</v>
      </c>
      <c r="N300">
        <v>244</v>
      </c>
      <c r="O300" t="s">
        <v>84</v>
      </c>
      <c r="P300">
        <v>4.5599999999999996</v>
      </c>
      <c r="AF300">
        <v>0</v>
      </c>
      <c r="AQ300">
        <v>4.5599999999999996</v>
      </c>
      <c r="BB300">
        <v>244</v>
      </c>
    </row>
    <row r="301" spans="10:54">
      <c r="J301" s="3">
        <v>1995</v>
      </c>
      <c r="K301" s="3">
        <v>7</v>
      </c>
      <c r="L301">
        <v>1E-3</v>
      </c>
      <c r="M301">
        <v>0</v>
      </c>
      <c r="N301">
        <v>210</v>
      </c>
      <c r="O301" t="s">
        <v>84</v>
      </c>
      <c r="P301">
        <v>4.7300000000000004</v>
      </c>
      <c r="AF301">
        <v>0</v>
      </c>
      <c r="AQ301">
        <v>4.7300000000000004</v>
      </c>
      <c r="BB301">
        <v>210</v>
      </c>
    </row>
    <row r="302" spans="10:54">
      <c r="J302" s="3">
        <v>1996</v>
      </c>
      <c r="K302" s="3">
        <v>7</v>
      </c>
      <c r="L302">
        <v>7.0000000000000007E-2</v>
      </c>
      <c r="M302">
        <v>6.0000000000000001E-3</v>
      </c>
      <c r="N302">
        <v>146</v>
      </c>
      <c r="O302" t="s">
        <v>84</v>
      </c>
      <c r="P302">
        <v>4.4800000000000004</v>
      </c>
      <c r="AF302">
        <v>6.0000000000000001E-3</v>
      </c>
      <c r="AQ302">
        <v>4.4800000000000004</v>
      </c>
      <c r="BB302">
        <v>146</v>
      </c>
    </row>
    <row r="303" spans="10:54">
      <c r="J303" s="3">
        <v>1997</v>
      </c>
      <c r="K303" s="3">
        <v>7</v>
      </c>
      <c r="L303">
        <v>5.5E-2</v>
      </c>
      <c r="M303">
        <v>0</v>
      </c>
      <c r="N303">
        <v>201</v>
      </c>
      <c r="O303" t="s">
        <v>84</v>
      </c>
      <c r="P303">
        <v>4.7300000000000004</v>
      </c>
      <c r="AF303">
        <v>0</v>
      </c>
      <c r="AQ303">
        <v>4.7300000000000004</v>
      </c>
      <c r="BB303">
        <v>201</v>
      </c>
    </row>
    <row r="304" spans="10:54">
      <c r="J304" s="3">
        <v>1998</v>
      </c>
      <c r="K304" s="3">
        <v>7</v>
      </c>
      <c r="L304">
        <v>6.0999999999999999E-2</v>
      </c>
      <c r="M304">
        <v>0.01</v>
      </c>
      <c r="N304">
        <v>345</v>
      </c>
      <c r="O304" t="s">
        <v>84</v>
      </c>
      <c r="P304">
        <v>4.66</v>
      </c>
      <c r="AF304">
        <v>0.01</v>
      </c>
      <c r="AQ304">
        <v>4.66</v>
      </c>
      <c r="BB304">
        <v>345</v>
      </c>
    </row>
    <row r="305" spans="10:54">
      <c r="J305" s="3">
        <v>1999</v>
      </c>
      <c r="K305" s="3">
        <v>7</v>
      </c>
      <c r="L305">
        <v>1.9E-2</v>
      </c>
      <c r="M305">
        <v>1.9E-2</v>
      </c>
      <c r="N305">
        <v>340</v>
      </c>
      <c r="O305" t="s">
        <v>84</v>
      </c>
      <c r="P305">
        <v>4.4400000000000004</v>
      </c>
      <c r="AF305">
        <v>1.9E-2</v>
      </c>
      <c r="AQ305">
        <v>4.4400000000000004</v>
      </c>
      <c r="BB305">
        <v>340</v>
      </c>
    </row>
    <row r="306" spans="10:54">
      <c r="J306" s="3">
        <v>2000</v>
      </c>
      <c r="K306" s="3">
        <v>7</v>
      </c>
      <c r="L306">
        <v>3.9E-2</v>
      </c>
      <c r="M306">
        <v>0</v>
      </c>
      <c r="N306">
        <v>203</v>
      </c>
      <c r="O306" t="s">
        <v>84</v>
      </c>
      <c r="P306">
        <v>4.6900000000000004</v>
      </c>
      <c r="AF306">
        <v>0</v>
      </c>
      <c r="AQ306">
        <v>4.6900000000000004</v>
      </c>
      <c r="BB306">
        <v>203</v>
      </c>
    </row>
    <row r="307" spans="10:54">
      <c r="J307" s="3">
        <v>2001</v>
      </c>
      <c r="K307" s="3">
        <v>7</v>
      </c>
      <c r="L307">
        <v>6.7000000000000004E-2</v>
      </c>
      <c r="M307">
        <v>2.5000000000000001E-2</v>
      </c>
      <c r="N307">
        <v>286</v>
      </c>
      <c r="O307" t="s">
        <v>84</v>
      </c>
      <c r="P307">
        <v>5.05</v>
      </c>
      <c r="AF307">
        <v>2.5000000000000001E-2</v>
      </c>
      <c r="AQ307">
        <v>5.05</v>
      </c>
      <c r="BB307">
        <v>286</v>
      </c>
    </row>
    <row r="308" spans="10:54">
      <c r="J308" s="3">
        <v>2002</v>
      </c>
      <c r="K308" s="3">
        <v>7</v>
      </c>
      <c r="L308">
        <v>7.9000000000000001E-2</v>
      </c>
      <c r="M308">
        <v>2.4E-2</v>
      </c>
      <c r="N308">
        <v>270</v>
      </c>
      <c r="O308" t="s">
        <v>84</v>
      </c>
      <c r="P308">
        <v>4.55</v>
      </c>
      <c r="AF308">
        <v>2.4E-2</v>
      </c>
      <c r="AQ308">
        <v>4.55</v>
      </c>
      <c r="BB308">
        <v>270</v>
      </c>
    </row>
    <row r="309" spans="10:54">
      <c r="J309" s="3">
        <v>2003</v>
      </c>
      <c r="K309" s="3">
        <v>7</v>
      </c>
      <c r="L309">
        <v>2.8000000000000001E-2</v>
      </c>
      <c r="M309">
        <v>0</v>
      </c>
      <c r="N309">
        <v>249</v>
      </c>
      <c r="O309" t="s">
        <v>84</v>
      </c>
      <c r="P309">
        <v>4.66</v>
      </c>
      <c r="AF309">
        <v>0</v>
      </c>
      <c r="AQ309">
        <v>4.66</v>
      </c>
      <c r="BB309">
        <v>249</v>
      </c>
    </row>
    <row r="310" spans="10:54">
      <c r="J310" s="3">
        <v>2004</v>
      </c>
      <c r="K310" s="3">
        <v>7</v>
      </c>
      <c r="L310">
        <v>6.2E-2</v>
      </c>
      <c r="M310">
        <v>2.8000000000000001E-2</v>
      </c>
      <c r="N310">
        <v>438</v>
      </c>
      <c r="O310" t="s">
        <v>84</v>
      </c>
      <c r="P310">
        <v>4.09</v>
      </c>
      <c r="AF310">
        <v>2.8000000000000001E-2</v>
      </c>
      <c r="AQ310">
        <v>4.09</v>
      </c>
      <c r="BB310">
        <v>438</v>
      </c>
    </row>
    <row r="311" spans="10:54">
      <c r="J311" s="3">
        <v>2005</v>
      </c>
      <c r="K311" s="3">
        <v>7</v>
      </c>
      <c r="L311">
        <v>0.17299999999999999</v>
      </c>
      <c r="M311">
        <v>2.1999999999999999E-2</v>
      </c>
      <c r="N311">
        <v>697</v>
      </c>
      <c r="O311" t="s">
        <v>84</v>
      </c>
      <c r="P311">
        <v>3.78</v>
      </c>
      <c r="AF311">
        <v>2.1999999999999999E-2</v>
      </c>
      <c r="AQ311">
        <v>3.78</v>
      </c>
      <c r="BB311">
        <v>697</v>
      </c>
    </row>
    <row r="312" spans="10:54">
      <c r="J312" s="3">
        <v>2006</v>
      </c>
      <c r="K312" s="3">
        <v>7</v>
      </c>
      <c r="L312">
        <v>0.40200000000000002</v>
      </c>
      <c r="M312">
        <v>0.1</v>
      </c>
      <c r="N312">
        <v>773</v>
      </c>
      <c r="O312" t="s">
        <v>84</v>
      </c>
      <c r="P312">
        <v>3.86</v>
      </c>
      <c r="AF312">
        <v>0.1</v>
      </c>
      <c r="AQ312">
        <v>3.86</v>
      </c>
      <c r="BB312">
        <v>773</v>
      </c>
    </row>
    <row r="313" spans="10:54">
      <c r="J313" s="3">
        <v>2007</v>
      </c>
      <c r="K313" s="3">
        <v>7</v>
      </c>
      <c r="L313">
        <v>0.316</v>
      </c>
      <c r="M313">
        <v>0.17</v>
      </c>
      <c r="N313">
        <v>431</v>
      </c>
      <c r="O313" t="s">
        <v>84</v>
      </c>
      <c r="P313">
        <v>4.03</v>
      </c>
      <c r="AF313">
        <v>0.17</v>
      </c>
      <c r="AQ313">
        <v>4.03</v>
      </c>
      <c r="BB313">
        <v>431</v>
      </c>
    </row>
    <row r="314" spans="10:54">
      <c r="J314" s="3">
        <v>2008</v>
      </c>
      <c r="K314" s="3">
        <v>7</v>
      </c>
      <c r="L314">
        <v>0.36</v>
      </c>
      <c r="M314">
        <v>4.7E-2</v>
      </c>
      <c r="N314">
        <v>1185</v>
      </c>
      <c r="O314" t="s">
        <v>84</v>
      </c>
      <c r="P314">
        <v>3.87</v>
      </c>
      <c r="AF314">
        <v>4.7E-2</v>
      </c>
      <c r="AQ314">
        <v>3.87</v>
      </c>
      <c r="BB314">
        <v>1185</v>
      </c>
    </row>
    <row r="315" spans="10:54">
      <c r="J315" s="3">
        <v>2009</v>
      </c>
      <c r="K315" s="3">
        <v>7</v>
      </c>
      <c r="L315">
        <v>3.3000000000000002E-2</v>
      </c>
      <c r="M315">
        <v>0</v>
      </c>
      <c r="N315">
        <v>342</v>
      </c>
      <c r="O315" t="s">
        <v>84</v>
      </c>
      <c r="P315">
        <v>3.78</v>
      </c>
      <c r="AF315">
        <v>0</v>
      </c>
      <c r="AQ315">
        <v>3.78</v>
      </c>
      <c r="BB315">
        <v>342</v>
      </c>
    </row>
    <row r="316" spans="10:54">
      <c r="J316" s="3">
        <v>2010</v>
      </c>
      <c r="K316" s="3">
        <v>7</v>
      </c>
      <c r="L316">
        <v>6.9000000000000006E-2</v>
      </c>
      <c r="M316">
        <v>0.08</v>
      </c>
      <c r="N316">
        <v>362</v>
      </c>
      <c r="O316" t="s">
        <v>84</v>
      </c>
      <c r="P316">
        <v>3.81</v>
      </c>
      <c r="AF316">
        <v>0.08</v>
      </c>
      <c r="AQ316">
        <v>3.81</v>
      </c>
      <c r="BB316">
        <v>362</v>
      </c>
    </row>
    <row r="317" spans="10:54">
      <c r="J317" s="3">
        <v>2011</v>
      </c>
      <c r="K317" s="3">
        <v>7</v>
      </c>
      <c r="L317">
        <v>5.7000000000000002E-2</v>
      </c>
      <c r="M317">
        <v>4.0000000000000001E-3</v>
      </c>
      <c r="N317">
        <v>316</v>
      </c>
      <c r="O317" t="s">
        <v>84</v>
      </c>
      <c r="P317">
        <v>3.74</v>
      </c>
      <c r="AF317">
        <v>4.0000000000000001E-3</v>
      </c>
      <c r="AQ317">
        <v>3.74</v>
      </c>
      <c r="BB317">
        <v>316</v>
      </c>
    </row>
    <row r="318" spans="10:54">
      <c r="J318" s="3">
        <v>2012</v>
      </c>
      <c r="K318" s="3">
        <v>7</v>
      </c>
      <c r="L318">
        <v>0.10199999999999999</v>
      </c>
      <c r="M318">
        <v>2.7E-2</v>
      </c>
      <c r="N318">
        <v>500</v>
      </c>
      <c r="O318" t="s">
        <v>84</v>
      </c>
      <c r="P318">
        <v>3.89</v>
      </c>
      <c r="AF318">
        <v>2.7E-2</v>
      </c>
      <c r="AQ318">
        <v>3.89</v>
      </c>
      <c r="BB318">
        <v>500</v>
      </c>
    </row>
    <row r="319" spans="10:54">
      <c r="J319" s="3">
        <v>2013</v>
      </c>
      <c r="K319" s="3">
        <v>7</v>
      </c>
      <c r="L319">
        <v>6.5000000000000002E-2</v>
      </c>
      <c r="M319">
        <v>0</v>
      </c>
      <c r="N319">
        <v>616</v>
      </c>
      <c r="O319" t="s">
        <v>84</v>
      </c>
      <c r="P319">
        <v>3.7</v>
      </c>
      <c r="AF319">
        <v>0</v>
      </c>
      <c r="AQ319">
        <v>3.7</v>
      </c>
      <c r="BB319">
        <v>616</v>
      </c>
    </row>
    <row r="320" spans="10:54">
      <c r="J320" s="3">
        <v>2014</v>
      </c>
      <c r="K320" s="3">
        <v>7</v>
      </c>
      <c r="L320">
        <v>5.0999999999999997E-2</v>
      </c>
      <c r="M320">
        <v>0</v>
      </c>
      <c r="N320">
        <v>473</v>
      </c>
      <c r="O320" t="s">
        <v>84</v>
      </c>
      <c r="P320">
        <v>3.51</v>
      </c>
      <c r="AF320">
        <v>0</v>
      </c>
      <c r="AQ320">
        <v>3.51</v>
      </c>
      <c r="BB320">
        <v>473</v>
      </c>
    </row>
    <row r="321" spans="10:54">
      <c r="J321" s="3">
        <v>1970</v>
      </c>
      <c r="K321" s="3">
        <v>8</v>
      </c>
      <c r="L321">
        <v>0.16300000000000001</v>
      </c>
      <c r="M321">
        <v>5.2999999999999999E-2</v>
      </c>
      <c r="N321">
        <v>243</v>
      </c>
      <c r="O321" t="s">
        <v>84</v>
      </c>
      <c r="P321">
        <v>5.72</v>
      </c>
      <c r="AF321">
        <v>5.2999999999999999E-2</v>
      </c>
      <c r="AQ321">
        <v>5.72</v>
      </c>
      <c r="BB321">
        <v>243</v>
      </c>
    </row>
    <row r="322" spans="10:54">
      <c r="J322" s="3">
        <v>1971</v>
      </c>
      <c r="K322" s="3">
        <v>8</v>
      </c>
      <c r="L322">
        <v>6.8000000000000005E-2</v>
      </c>
      <c r="M322">
        <v>7.0999999999999994E-2</v>
      </c>
      <c r="N322">
        <v>117</v>
      </c>
      <c r="O322" t="s">
        <v>84</v>
      </c>
      <c r="P322">
        <v>6.24</v>
      </c>
      <c r="AF322">
        <v>7.0999999999999994E-2</v>
      </c>
      <c r="AQ322">
        <v>6.24</v>
      </c>
      <c r="BB322">
        <v>117</v>
      </c>
    </row>
    <row r="323" spans="10:54">
      <c r="J323" s="3">
        <v>1972</v>
      </c>
      <c r="K323" s="3">
        <v>8</v>
      </c>
      <c r="L323">
        <v>3.5000000000000003E-2</v>
      </c>
      <c r="M323">
        <v>0.05</v>
      </c>
      <c r="N323">
        <v>39</v>
      </c>
      <c r="O323" t="s">
        <v>84</v>
      </c>
      <c r="P323">
        <v>6.52</v>
      </c>
      <c r="AF323">
        <v>0.05</v>
      </c>
      <c r="AQ323">
        <v>6.52</v>
      </c>
      <c r="BB323">
        <v>39</v>
      </c>
    </row>
    <row r="324" spans="10:54">
      <c r="J324" s="3">
        <v>1973</v>
      </c>
      <c r="K324" s="3">
        <v>8</v>
      </c>
      <c r="L324">
        <v>0.02</v>
      </c>
      <c r="M324">
        <v>8.5999999999999993E-2</v>
      </c>
      <c r="N324">
        <v>29</v>
      </c>
      <c r="O324" t="s">
        <v>84</v>
      </c>
      <c r="P324">
        <v>6.25</v>
      </c>
      <c r="AF324">
        <v>8.5999999999999993E-2</v>
      </c>
      <c r="AQ324">
        <v>6.25</v>
      </c>
      <c r="BB324">
        <v>29</v>
      </c>
    </row>
    <row r="325" spans="10:54">
      <c r="J325" s="3">
        <v>1974</v>
      </c>
      <c r="K325" s="3">
        <v>8</v>
      </c>
      <c r="L325">
        <v>1.6E-2</v>
      </c>
      <c r="M325">
        <v>0</v>
      </c>
      <c r="N325">
        <v>70</v>
      </c>
      <c r="O325" t="s">
        <v>84</v>
      </c>
      <c r="P325">
        <v>6.06</v>
      </c>
      <c r="AF325">
        <v>0</v>
      </c>
      <c r="AQ325">
        <v>6.06</v>
      </c>
      <c r="BB325">
        <v>70</v>
      </c>
    </row>
    <row r="326" spans="10:54">
      <c r="J326" s="3">
        <v>1975</v>
      </c>
      <c r="K326" s="3">
        <v>8</v>
      </c>
      <c r="L326">
        <v>5.7000000000000002E-2</v>
      </c>
      <c r="M326">
        <v>2.3E-2</v>
      </c>
      <c r="N326">
        <v>95</v>
      </c>
      <c r="O326" t="s">
        <v>84</v>
      </c>
      <c r="P326">
        <v>6.51</v>
      </c>
      <c r="AF326">
        <v>2.3E-2</v>
      </c>
      <c r="AQ326">
        <v>6.51</v>
      </c>
      <c r="BB326">
        <v>95</v>
      </c>
    </row>
    <row r="327" spans="10:54">
      <c r="J327" s="3">
        <v>1976</v>
      </c>
      <c r="K327" s="3">
        <v>8</v>
      </c>
      <c r="L327">
        <v>0.10299999999999999</v>
      </c>
      <c r="M327">
        <v>4.9000000000000002E-2</v>
      </c>
      <c r="N327">
        <v>81</v>
      </c>
      <c r="O327" t="s">
        <v>84</v>
      </c>
      <c r="P327">
        <v>5.37</v>
      </c>
      <c r="AF327">
        <v>4.9000000000000002E-2</v>
      </c>
      <c r="AQ327">
        <v>5.37</v>
      </c>
      <c r="BB327">
        <v>81</v>
      </c>
    </row>
    <row r="328" spans="10:54">
      <c r="J328" s="3">
        <v>1977</v>
      </c>
      <c r="K328" s="3">
        <v>8</v>
      </c>
      <c r="L328">
        <v>6.5000000000000002E-2</v>
      </c>
      <c r="M328">
        <v>3.5000000000000003E-2</v>
      </c>
      <c r="N328">
        <v>297</v>
      </c>
      <c r="O328" t="s">
        <v>84</v>
      </c>
      <c r="P328">
        <v>5.88</v>
      </c>
      <c r="AF328">
        <v>3.5000000000000003E-2</v>
      </c>
      <c r="AQ328">
        <v>5.88</v>
      </c>
      <c r="BB328">
        <v>297</v>
      </c>
    </row>
    <row r="329" spans="10:54">
      <c r="J329" s="3">
        <v>1978</v>
      </c>
      <c r="K329" s="3">
        <v>8</v>
      </c>
      <c r="L329">
        <v>2.4E-2</v>
      </c>
      <c r="M329">
        <v>7.5999999999999998E-2</v>
      </c>
      <c r="N329">
        <v>373</v>
      </c>
      <c r="O329" t="s">
        <v>84</v>
      </c>
      <c r="P329">
        <v>5.67</v>
      </c>
      <c r="AF329">
        <v>7.5999999999999998E-2</v>
      </c>
      <c r="AQ329">
        <v>5.67</v>
      </c>
      <c r="BB329">
        <v>373</v>
      </c>
    </row>
    <row r="330" spans="10:54">
      <c r="J330" s="3">
        <v>1979</v>
      </c>
      <c r="K330" s="3">
        <v>8</v>
      </c>
      <c r="L330">
        <v>0.14599999999999999</v>
      </c>
      <c r="M330">
        <v>9.9000000000000005E-2</v>
      </c>
      <c r="N330">
        <v>293</v>
      </c>
      <c r="O330" t="s">
        <v>84</v>
      </c>
      <c r="P330">
        <v>5.73</v>
      </c>
      <c r="AF330">
        <v>9.9000000000000005E-2</v>
      </c>
      <c r="AQ330">
        <v>5.73</v>
      </c>
      <c r="BB330">
        <v>293</v>
      </c>
    </row>
    <row r="331" spans="10:54">
      <c r="J331" s="3">
        <v>1980</v>
      </c>
      <c r="K331" s="3">
        <v>8</v>
      </c>
      <c r="L331">
        <v>3.7999999999999999E-2</v>
      </c>
      <c r="M331">
        <v>9.9000000000000005E-2</v>
      </c>
      <c r="N331">
        <v>218</v>
      </c>
      <c r="O331" t="s">
        <v>84</v>
      </c>
      <c r="P331">
        <v>5.71</v>
      </c>
      <c r="AF331">
        <v>9.9000000000000005E-2</v>
      </c>
      <c r="AQ331">
        <v>5.71</v>
      </c>
      <c r="BB331">
        <v>218</v>
      </c>
    </row>
    <row r="332" spans="10:54">
      <c r="J332" s="3">
        <v>1981</v>
      </c>
      <c r="K332" s="3">
        <v>8</v>
      </c>
      <c r="L332">
        <v>4.2999999999999997E-2</v>
      </c>
      <c r="M332">
        <v>3.0000000000000001E-3</v>
      </c>
      <c r="N332">
        <v>325</v>
      </c>
      <c r="O332" t="s">
        <v>84</v>
      </c>
      <c r="P332">
        <v>5.67</v>
      </c>
      <c r="AF332">
        <v>3.0000000000000001E-3</v>
      </c>
      <c r="AQ332">
        <v>5.67</v>
      </c>
      <c r="BB332">
        <v>325</v>
      </c>
    </row>
    <row r="333" spans="10:54">
      <c r="J333" s="3">
        <v>1982</v>
      </c>
      <c r="K333" s="3">
        <v>8</v>
      </c>
      <c r="L333">
        <v>2.9000000000000001E-2</v>
      </c>
      <c r="M333">
        <v>0</v>
      </c>
      <c r="N333">
        <v>448</v>
      </c>
      <c r="O333" t="s">
        <v>84</v>
      </c>
      <c r="P333">
        <v>5.48</v>
      </c>
      <c r="AF333">
        <v>0</v>
      </c>
      <c r="AQ333">
        <v>5.48</v>
      </c>
      <c r="BB333">
        <v>448</v>
      </c>
    </row>
    <row r="334" spans="10:54">
      <c r="J334" s="3">
        <v>1983</v>
      </c>
      <c r="K334" s="3">
        <v>8</v>
      </c>
      <c r="L334">
        <v>0.03</v>
      </c>
      <c r="M334">
        <v>7.8E-2</v>
      </c>
      <c r="N334">
        <v>284</v>
      </c>
      <c r="O334" t="s">
        <v>84</v>
      </c>
      <c r="P334">
        <v>5.45</v>
      </c>
      <c r="AF334">
        <v>7.8E-2</v>
      </c>
      <c r="AQ334">
        <v>5.45</v>
      </c>
      <c r="BB334">
        <v>284</v>
      </c>
    </row>
    <row r="335" spans="10:54">
      <c r="J335" s="3">
        <v>1984</v>
      </c>
      <c r="K335" s="3">
        <v>8</v>
      </c>
      <c r="L335">
        <v>3.6999999999999998E-2</v>
      </c>
      <c r="M335">
        <v>8.9999999999999993E-3</v>
      </c>
      <c r="N335">
        <v>180</v>
      </c>
      <c r="O335" t="s">
        <v>84</v>
      </c>
      <c r="P335">
        <v>5.53</v>
      </c>
      <c r="AF335">
        <v>8.9999999999999993E-3</v>
      </c>
      <c r="AQ335">
        <v>5.53</v>
      </c>
      <c r="BB335">
        <v>180</v>
      </c>
    </row>
    <row r="336" spans="10:54">
      <c r="J336" s="3">
        <v>1985</v>
      </c>
      <c r="K336" s="3">
        <v>8</v>
      </c>
      <c r="L336">
        <v>1E-3</v>
      </c>
      <c r="M336">
        <v>0</v>
      </c>
      <c r="N336">
        <v>97</v>
      </c>
      <c r="O336" t="s">
        <v>84</v>
      </c>
      <c r="P336">
        <v>6.31</v>
      </c>
      <c r="AF336">
        <v>0</v>
      </c>
      <c r="AQ336">
        <v>6.31</v>
      </c>
      <c r="BB336">
        <v>97</v>
      </c>
    </row>
    <row r="337" spans="10:54">
      <c r="J337" s="3">
        <v>1986</v>
      </c>
      <c r="K337" s="3">
        <v>8</v>
      </c>
      <c r="L337">
        <v>6.9000000000000006E-2</v>
      </c>
      <c r="M337">
        <v>1.7999999999999999E-2</v>
      </c>
      <c r="N337">
        <v>183</v>
      </c>
      <c r="O337" t="s">
        <v>84</v>
      </c>
      <c r="P337">
        <v>5.97</v>
      </c>
      <c r="AF337">
        <v>1.7999999999999999E-2</v>
      </c>
      <c r="AQ337">
        <v>5.97</v>
      </c>
      <c r="BB337">
        <v>183</v>
      </c>
    </row>
    <row r="338" spans="10:54">
      <c r="J338" s="3">
        <v>1987</v>
      </c>
      <c r="K338" s="3">
        <v>8</v>
      </c>
      <c r="L338">
        <v>4.8000000000000001E-2</v>
      </c>
      <c r="M338">
        <v>5.7000000000000002E-2</v>
      </c>
      <c r="N338">
        <v>413</v>
      </c>
      <c r="O338" t="s">
        <v>84</v>
      </c>
      <c r="P338">
        <v>5.35</v>
      </c>
      <c r="AF338">
        <v>5.7000000000000002E-2</v>
      </c>
      <c r="AQ338">
        <v>5.35</v>
      </c>
      <c r="BB338">
        <v>413</v>
      </c>
    </row>
    <row r="339" spans="10:54">
      <c r="J339" s="3">
        <v>1988</v>
      </c>
      <c r="K339" s="3">
        <v>8</v>
      </c>
      <c r="L339">
        <v>7.1999999999999995E-2</v>
      </c>
      <c r="M339">
        <v>4.8000000000000001E-2</v>
      </c>
      <c r="N339">
        <v>263</v>
      </c>
      <c r="O339" t="s">
        <v>84</v>
      </c>
      <c r="P339">
        <v>5.15</v>
      </c>
      <c r="AF339">
        <v>4.8000000000000001E-2</v>
      </c>
      <c r="AQ339">
        <v>5.15</v>
      </c>
      <c r="BB339">
        <v>263</v>
      </c>
    </row>
    <row r="340" spans="10:54">
      <c r="J340" s="3">
        <v>1989</v>
      </c>
      <c r="K340" s="3">
        <v>8</v>
      </c>
      <c r="L340">
        <v>7.5999999999999998E-2</v>
      </c>
      <c r="M340">
        <v>0</v>
      </c>
      <c r="N340">
        <v>192</v>
      </c>
      <c r="O340" t="s">
        <v>84</v>
      </c>
      <c r="P340">
        <v>5.04</v>
      </c>
      <c r="AF340">
        <v>0</v>
      </c>
      <c r="AQ340">
        <v>5.04</v>
      </c>
      <c r="BB340">
        <v>192</v>
      </c>
    </row>
    <row r="341" spans="10:54">
      <c r="J341" s="3">
        <v>1990</v>
      </c>
      <c r="K341" s="3">
        <v>8</v>
      </c>
      <c r="L341">
        <v>5.0999999999999997E-2</v>
      </c>
      <c r="M341">
        <v>4.3999999999999997E-2</v>
      </c>
      <c r="N341">
        <v>146</v>
      </c>
      <c r="O341" t="s">
        <v>84</v>
      </c>
      <c r="P341">
        <v>5.29</v>
      </c>
      <c r="AF341">
        <v>4.3999999999999997E-2</v>
      </c>
      <c r="AQ341">
        <v>5.29</v>
      </c>
      <c r="BB341">
        <v>146</v>
      </c>
    </row>
    <row r="342" spans="10:54">
      <c r="J342" s="3">
        <v>1991</v>
      </c>
      <c r="K342" s="3">
        <v>8</v>
      </c>
      <c r="L342">
        <v>5.0000000000000001E-3</v>
      </c>
      <c r="M342">
        <v>0</v>
      </c>
      <c r="N342">
        <v>79</v>
      </c>
      <c r="O342" t="s">
        <v>84</v>
      </c>
      <c r="P342">
        <v>5.35</v>
      </c>
      <c r="AF342">
        <v>0</v>
      </c>
      <c r="AQ342">
        <v>5.35</v>
      </c>
      <c r="BB342">
        <v>79</v>
      </c>
    </row>
    <row r="343" spans="10:54">
      <c r="J343" s="3">
        <v>1992</v>
      </c>
      <c r="K343" s="3">
        <v>8</v>
      </c>
      <c r="L343">
        <v>2.1999999999999999E-2</v>
      </c>
      <c r="M343">
        <v>0</v>
      </c>
      <c r="N343">
        <v>81</v>
      </c>
      <c r="O343" t="s">
        <v>84</v>
      </c>
      <c r="P343">
        <v>5.86</v>
      </c>
      <c r="AF343">
        <v>0</v>
      </c>
      <c r="AQ343">
        <v>5.86</v>
      </c>
      <c r="BB343">
        <v>81</v>
      </c>
    </row>
    <row r="344" spans="10:54">
      <c r="J344" s="3">
        <v>1993</v>
      </c>
      <c r="K344" s="3">
        <v>8</v>
      </c>
      <c r="L344">
        <v>8.9999999999999993E-3</v>
      </c>
      <c r="M344">
        <v>0</v>
      </c>
      <c r="N344">
        <v>148</v>
      </c>
      <c r="O344" t="s">
        <v>84</v>
      </c>
      <c r="P344">
        <v>5.95</v>
      </c>
      <c r="AF344">
        <v>0</v>
      </c>
      <c r="AQ344">
        <v>5.95</v>
      </c>
      <c r="BB344">
        <v>148</v>
      </c>
    </row>
    <row r="345" spans="10:54">
      <c r="J345" s="3">
        <v>1994</v>
      </c>
      <c r="K345" s="3">
        <v>8</v>
      </c>
      <c r="L345">
        <v>8.2000000000000003E-2</v>
      </c>
      <c r="M345">
        <v>0</v>
      </c>
      <c r="N345">
        <v>95</v>
      </c>
      <c r="O345" t="s">
        <v>84</v>
      </c>
      <c r="P345">
        <v>5.78</v>
      </c>
      <c r="AF345">
        <v>0</v>
      </c>
      <c r="AQ345">
        <v>5.78</v>
      </c>
      <c r="BB345">
        <v>95</v>
      </c>
    </row>
    <row r="346" spans="10:54">
      <c r="J346" s="3">
        <v>1995</v>
      </c>
      <c r="K346" s="3">
        <v>8</v>
      </c>
      <c r="L346">
        <v>1.4E-2</v>
      </c>
      <c r="M346">
        <v>0</v>
      </c>
      <c r="N346">
        <v>86</v>
      </c>
      <c r="O346" t="s">
        <v>84</v>
      </c>
      <c r="P346">
        <v>6.22</v>
      </c>
      <c r="AF346">
        <v>0</v>
      </c>
      <c r="AQ346">
        <v>6.22</v>
      </c>
      <c r="BB346">
        <v>86</v>
      </c>
    </row>
    <row r="347" spans="10:54">
      <c r="J347" s="3">
        <v>1996</v>
      </c>
      <c r="K347" s="3">
        <v>8</v>
      </c>
      <c r="L347">
        <v>3.4000000000000002E-2</v>
      </c>
      <c r="M347">
        <v>0</v>
      </c>
      <c r="N347">
        <v>76</v>
      </c>
      <c r="O347" t="s">
        <v>84</v>
      </c>
      <c r="P347">
        <v>5.82</v>
      </c>
      <c r="AF347">
        <v>0</v>
      </c>
      <c r="AQ347">
        <v>5.82</v>
      </c>
      <c r="BB347">
        <v>76</v>
      </c>
    </row>
    <row r="348" spans="10:54">
      <c r="J348" s="3">
        <v>1997</v>
      </c>
      <c r="K348" s="3">
        <v>8</v>
      </c>
      <c r="L348">
        <v>0.01</v>
      </c>
      <c r="M348">
        <v>0</v>
      </c>
      <c r="N348">
        <v>77</v>
      </c>
      <c r="O348" t="s">
        <v>84</v>
      </c>
      <c r="P348">
        <v>6.01</v>
      </c>
      <c r="AF348">
        <v>0</v>
      </c>
      <c r="AQ348">
        <v>6.01</v>
      </c>
      <c r="BB348">
        <v>77</v>
      </c>
    </row>
    <row r="349" spans="10:54">
      <c r="J349" s="3">
        <v>1998</v>
      </c>
      <c r="K349" s="3">
        <v>8</v>
      </c>
      <c r="L349">
        <v>2.5999999999999999E-2</v>
      </c>
      <c r="M349">
        <v>0</v>
      </c>
      <c r="N349">
        <v>95</v>
      </c>
      <c r="O349" t="s">
        <v>84</v>
      </c>
      <c r="P349">
        <v>5.69</v>
      </c>
      <c r="AF349">
        <v>0</v>
      </c>
      <c r="AQ349">
        <v>5.69</v>
      </c>
      <c r="BB349">
        <v>95</v>
      </c>
    </row>
    <row r="350" spans="10:54">
      <c r="J350" s="3">
        <v>1999</v>
      </c>
      <c r="K350" s="3">
        <v>8</v>
      </c>
      <c r="L350">
        <v>6.0000000000000001E-3</v>
      </c>
      <c r="M350">
        <v>6.0000000000000001E-3</v>
      </c>
      <c r="N350">
        <v>108</v>
      </c>
      <c r="O350" t="s">
        <v>84</v>
      </c>
      <c r="P350">
        <v>5.92</v>
      </c>
      <c r="AF350">
        <v>6.0000000000000001E-3</v>
      </c>
      <c r="AQ350">
        <v>5.92</v>
      </c>
      <c r="BB350">
        <v>108</v>
      </c>
    </row>
    <row r="351" spans="10:54">
      <c r="J351" s="3">
        <v>2000</v>
      </c>
      <c r="K351" s="3">
        <v>8</v>
      </c>
      <c r="L351">
        <v>0.02</v>
      </c>
      <c r="M351">
        <v>0</v>
      </c>
      <c r="N351">
        <v>96</v>
      </c>
      <c r="O351" t="s">
        <v>84</v>
      </c>
      <c r="P351">
        <v>5.86</v>
      </c>
      <c r="AF351">
        <v>0</v>
      </c>
      <c r="AQ351">
        <v>5.86</v>
      </c>
      <c r="BB351">
        <v>96</v>
      </c>
    </row>
    <row r="352" spans="10:54">
      <c r="J352" s="3">
        <v>2001</v>
      </c>
      <c r="K352" s="3">
        <v>8</v>
      </c>
      <c r="L352">
        <v>2.9000000000000001E-2</v>
      </c>
      <c r="M352">
        <v>6.0000000000000001E-3</v>
      </c>
      <c r="N352">
        <v>121</v>
      </c>
      <c r="O352" t="s">
        <v>84</v>
      </c>
      <c r="P352">
        <v>5.74</v>
      </c>
      <c r="AF352">
        <v>6.0000000000000001E-3</v>
      </c>
      <c r="AQ352">
        <v>5.74</v>
      </c>
      <c r="BB352">
        <v>121</v>
      </c>
    </row>
    <row r="353" spans="10:54">
      <c r="J353" s="3">
        <v>2002</v>
      </c>
      <c r="K353" s="3">
        <v>8</v>
      </c>
      <c r="L353">
        <v>2.4E-2</v>
      </c>
      <c r="M353">
        <v>0</v>
      </c>
      <c r="N353">
        <v>121</v>
      </c>
      <c r="O353" t="s">
        <v>84</v>
      </c>
      <c r="P353">
        <v>5.62</v>
      </c>
      <c r="AF353">
        <v>0</v>
      </c>
      <c r="AQ353">
        <v>5.62</v>
      </c>
      <c r="BB353">
        <v>121</v>
      </c>
    </row>
    <row r="354" spans="10:54">
      <c r="J354" s="3">
        <v>2003</v>
      </c>
      <c r="K354" s="3">
        <v>8</v>
      </c>
      <c r="L354">
        <v>1.0999999999999999E-2</v>
      </c>
      <c r="M354">
        <v>0</v>
      </c>
      <c r="N354">
        <v>182</v>
      </c>
      <c r="O354" t="s">
        <v>84</v>
      </c>
      <c r="P354">
        <v>5.98</v>
      </c>
      <c r="AF354">
        <v>0</v>
      </c>
      <c r="AQ354">
        <v>5.98</v>
      </c>
      <c r="BB354">
        <v>182</v>
      </c>
    </row>
    <row r="355" spans="10:54">
      <c r="J355" s="3">
        <v>2004</v>
      </c>
      <c r="K355" s="3">
        <v>8</v>
      </c>
      <c r="L355">
        <v>2.5999999999999999E-2</v>
      </c>
      <c r="M355">
        <v>0</v>
      </c>
      <c r="N355">
        <v>190</v>
      </c>
      <c r="O355" t="s">
        <v>84</v>
      </c>
      <c r="P355">
        <v>4.79</v>
      </c>
      <c r="AF355">
        <v>0</v>
      </c>
      <c r="AQ355">
        <v>4.79</v>
      </c>
      <c r="BB355">
        <v>190</v>
      </c>
    </row>
    <row r="356" spans="10:54">
      <c r="J356" s="3">
        <v>2005</v>
      </c>
      <c r="K356" s="3">
        <v>8</v>
      </c>
      <c r="L356">
        <v>7.0999999999999994E-2</v>
      </c>
      <c r="M356">
        <v>2E-3</v>
      </c>
      <c r="N356">
        <v>305</v>
      </c>
      <c r="O356" t="s">
        <v>84</v>
      </c>
      <c r="P356">
        <v>4.62</v>
      </c>
      <c r="AF356">
        <v>2E-3</v>
      </c>
      <c r="AQ356">
        <v>4.62</v>
      </c>
      <c r="BB356">
        <v>305</v>
      </c>
    </row>
    <row r="357" spans="10:54">
      <c r="J357" s="3">
        <v>2006</v>
      </c>
      <c r="K357" s="3">
        <v>8</v>
      </c>
      <c r="L357">
        <v>5.3999999999999999E-2</v>
      </c>
      <c r="M357">
        <v>4.0000000000000001E-3</v>
      </c>
      <c r="N357">
        <v>410</v>
      </c>
      <c r="O357" t="s">
        <v>84</v>
      </c>
      <c r="P357">
        <v>4.57</v>
      </c>
      <c r="AF357">
        <v>4.0000000000000001E-3</v>
      </c>
      <c r="AQ357">
        <v>4.57</v>
      </c>
      <c r="BB357">
        <v>410</v>
      </c>
    </row>
    <row r="358" spans="10:54">
      <c r="J358" s="3">
        <v>2007</v>
      </c>
      <c r="K358" s="3">
        <v>8</v>
      </c>
      <c r="L358">
        <v>1.0999999999999999E-2</v>
      </c>
      <c r="M358">
        <v>4.2000000000000003E-2</v>
      </c>
      <c r="N358">
        <v>680</v>
      </c>
      <c r="O358" t="s">
        <v>84</v>
      </c>
      <c r="P358">
        <v>4.5599999999999996</v>
      </c>
      <c r="AF358">
        <v>4.2000000000000003E-2</v>
      </c>
      <c r="AQ358">
        <v>4.5599999999999996</v>
      </c>
      <c r="BB358">
        <v>680</v>
      </c>
    </row>
    <row r="359" spans="10:54">
      <c r="J359" s="3">
        <v>2008</v>
      </c>
      <c r="K359" s="3">
        <v>8</v>
      </c>
      <c r="L359">
        <v>0.121</v>
      </c>
      <c r="M359">
        <v>4.7E-2</v>
      </c>
      <c r="N359">
        <v>429</v>
      </c>
      <c r="O359" t="s">
        <v>84</v>
      </c>
      <c r="P359">
        <v>4.66</v>
      </c>
      <c r="AF359">
        <v>4.7E-2</v>
      </c>
      <c r="AQ359">
        <v>4.66</v>
      </c>
      <c r="BB359">
        <v>429</v>
      </c>
    </row>
    <row r="360" spans="10:54">
      <c r="J360" s="3">
        <v>2009</v>
      </c>
      <c r="K360" s="3">
        <v>8</v>
      </c>
      <c r="L360">
        <v>0.221</v>
      </c>
      <c r="M360">
        <v>2.1999999999999999E-2</v>
      </c>
      <c r="N360">
        <v>570</v>
      </c>
      <c r="O360" t="s">
        <v>84</v>
      </c>
      <c r="P360">
        <v>4.05</v>
      </c>
      <c r="AF360">
        <v>2.1999999999999999E-2</v>
      </c>
      <c r="AQ360">
        <v>4.05</v>
      </c>
      <c r="BB360">
        <v>570</v>
      </c>
    </row>
    <row r="361" spans="10:54">
      <c r="J361" s="3">
        <v>2010</v>
      </c>
      <c r="K361" s="3">
        <v>8</v>
      </c>
      <c r="L361">
        <v>8.4000000000000005E-2</v>
      </c>
      <c r="M361">
        <v>0.108</v>
      </c>
      <c r="N361">
        <v>235</v>
      </c>
      <c r="O361" t="s">
        <v>84</v>
      </c>
      <c r="P361">
        <v>4.4000000000000004</v>
      </c>
      <c r="AF361">
        <v>0.108</v>
      </c>
      <c r="AQ361">
        <v>4.4000000000000004</v>
      </c>
      <c r="BB361">
        <v>235</v>
      </c>
    </row>
    <row r="362" spans="10:54">
      <c r="J362" s="3">
        <v>2011</v>
      </c>
      <c r="K362" s="3">
        <v>8</v>
      </c>
      <c r="L362">
        <v>7.0000000000000001E-3</v>
      </c>
      <c r="M362">
        <v>1.6E-2</v>
      </c>
      <c r="N362">
        <v>371</v>
      </c>
      <c r="O362" t="s">
        <v>84</v>
      </c>
      <c r="P362">
        <v>4.3</v>
      </c>
      <c r="AF362">
        <v>1.6E-2</v>
      </c>
      <c r="AQ362">
        <v>4.3</v>
      </c>
      <c r="BB362">
        <v>371</v>
      </c>
    </row>
    <row r="363" spans="10:54">
      <c r="J363" s="3">
        <v>2012</v>
      </c>
      <c r="K363" s="3">
        <v>8</v>
      </c>
      <c r="L363">
        <v>2.4E-2</v>
      </c>
      <c r="M363">
        <v>6.0000000000000001E-3</v>
      </c>
      <c r="N363">
        <v>193</v>
      </c>
      <c r="O363" t="s">
        <v>84</v>
      </c>
      <c r="P363">
        <v>4.3499999999999996</v>
      </c>
      <c r="AF363">
        <v>6.0000000000000001E-3</v>
      </c>
      <c r="AQ363">
        <v>4.3499999999999996</v>
      </c>
      <c r="BB363">
        <v>193</v>
      </c>
    </row>
    <row r="364" spans="10:54">
      <c r="J364" s="3">
        <v>2013</v>
      </c>
      <c r="K364" s="3">
        <v>8</v>
      </c>
      <c r="L364">
        <v>0.113</v>
      </c>
      <c r="M364">
        <v>1E-3</v>
      </c>
      <c r="N364">
        <v>302</v>
      </c>
      <c r="O364" t="s">
        <v>84</v>
      </c>
      <c r="P364">
        <v>4.3600000000000003</v>
      </c>
      <c r="AF364">
        <v>1E-3</v>
      </c>
      <c r="AQ364">
        <v>4.3600000000000003</v>
      </c>
      <c r="BB364">
        <v>302</v>
      </c>
    </row>
    <row r="365" spans="10:54">
      <c r="J365" s="3">
        <v>2014</v>
      </c>
      <c r="K365" s="3">
        <v>8</v>
      </c>
      <c r="L365">
        <v>1.6E-2</v>
      </c>
      <c r="M365">
        <v>0</v>
      </c>
      <c r="N365">
        <v>217</v>
      </c>
      <c r="O365" t="s">
        <v>84</v>
      </c>
      <c r="P365">
        <v>4.03</v>
      </c>
      <c r="AF365">
        <v>0</v>
      </c>
      <c r="AQ365">
        <v>4.03</v>
      </c>
      <c r="BB365">
        <v>217</v>
      </c>
    </row>
    <row r="366" spans="10:54">
      <c r="J366" s="3">
        <v>1970</v>
      </c>
      <c r="K366" s="3">
        <v>9</v>
      </c>
      <c r="L366">
        <v>0.38300000000000001</v>
      </c>
      <c r="M366">
        <v>0.08</v>
      </c>
      <c r="N366">
        <v>213</v>
      </c>
      <c r="O366" t="s">
        <v>84</v>
      </c>
      <c r="P366">
        <v>7.28</v>
      </c>
      <c r="AF366">
        <v>0.08</v>
      </c>
      <c r="AQ366">
        <v>7.28</v>
      </c>
      <c r="BB366">
        <v>213</v>
      </c>
    </row>
    <row r="367" spans="10:54">
      <c r="J367" s="3">
        <v>1971</v>
      </c>
      <c r="K367" s="3">
        <v>9</v>
      </c>
      <c r="L367">
        <v>0.34499999999999997</v>
      </c>
      <c r="M367">
        <v>0.159</v>
      </c>
      <c r="N367">
        <v>6</v>
      </c>
      <c r="O367" t="s">
        <v>84</v>
      </c>
      <c r="P367">
        <v>8.83</v>
      </c>
      <c r="AF367">
        <v>0.159</v>
      </c>
      <c r="AQ367">
        <v>8.83</v>
      </c>
      <c r="BB367">
        <v>6</v>
      </c>
    </row>
    <row r="368" spans="10:54">
      <c r="J368" s="3">
        <v>1972</v>
      </c>
      <c r="K368" s="3">
        <v>9</v>
      </c>
      <c r="L368">
        <v>9.6000000000000002E-2</v>
      </c>
      <c r="M368">
        <v>0.14299999999999999</v>
      </c>
      <c r="N368">
        <v>270</v>
      </c>
      <c r="O368" t="s">
        <v>84</v>
      </c>
      <c r="P368">
        <v>8.92</v>
      </c>
      <c r="AF368">
        <v>0.14299999999999999</v>
      </c>
      <c r="AQ368">
        <v>8.92</v>
      </c>
      <c r="BB368">
        <v>270</v>
      </c>
    </row>
    <row r="369" spans="10:54">
      <c r="J369" s="3">
        <v>1973</v>
      </c>
      <c r="K369" s="3">
        <v>9</v>
      </c>
      <c r="L369">
        <v>5.6000000000000001E-2</v>
      </c>
      <c r="M369">
        <v>0.27800000000000002</v>
      </c>
      <c r="N369">
        <v>149</v>
      </c>
      <c r="O369" t="s">
        <v>84</v>
      </c>
      <c r="P369">
        <v>7.05</v>
      </c>
      <c r="AF369">
        <v>0.27800000000000002</v>
      </c>
      <c r="AQ369">
        <v>7.05</v>
      </c>
      <c r="BB369">
        <v>149</v>
      </c>
    </row>
    <row r="370" spans="10:54">
      <c r="J370" s="3">
        <v>1974</v>
      </c>
      <c r="K370" s="3">
        <v>9</v>
      </c>
      <c r="L370">
        <v>0.192</v>
      </c>
      <c r="M370">
        <v>7.4999999999999997E-2</v>
      </c>
      <c r="N370">
        <v>86</v>
      </c>
      <c r="O370" t="s">
        <v>84</v>
      </c>
      <c r="P370">
        <v>7.64</v>
      </c>
      <c r="AF370">
        <v>7.4999999999999997E-2</v>
      </c>
      <c r="AQ370">
        <v>7.64</v>
      </c>
      <c r="BB370">
        <v>86</v>
      </c>
    </row>
    <row r="371" spans="10:54">
      <c r="J371" s="3">
        <v>1975</v>
      </c>
      <c r="K371" s="3">
        <v>9</v>
      </c>
      <c r="L371">
        <v>0.28599999999999998</v>
      </c>
      <c r="M371">
        <v>7.6999999999999999E-2</v>
      </c>
      <c r="N371">
        <v>114</v>
      </c>
      <c r="O371" t="s">
        <v>84</v>
      </c>
      <c r="P371">
        <v>8.23</v>
      </c>
      <c r="AF371">
        <v>7.6999999999999999E-2</v>
      </c>
      <c r="AQ371">
        <v>8.23</v>
      </c>
      <c r="BB371">
        <v>114</v>
      </c>
    </row>
    <row r="372" spans="10:54">
      <c r="J372" s="3">
        <v>1976</v>
      </c>
      <c r="K372" s="3">
        <v>9</v>
      </c>
      <c r="L372">
        <v>0.28899999999999998</v>
      </c>
      <c r="M372">
        <v>7.6999999999999999E-2</v>
      </c>
      <c r="N372">
        <v>29</v>
      </c>
      <c r="O372" t="s">
        <v>84</v>
      </c>
      <c r="P372">
        <v>8.32</v>
      </c>
      <c r="AF372">
        <v>7.6999999999999999E-2</v>
      </c>
      <c r="AQ372">
        <v>8.32</v>
      </c>
      <c r="BB372">
        <v>29</v>
      </c>
    </row>
    <row r="373" spans="10:54">
      <c r="J373" s="3">
        <v>1977</v>
      </c>
      <c r="K373" s="3">
        <v>9</v>
      </c>
      <c r="L373">
        <v>4.2000000000000003E-2</v>
      </c>
      <c r="M373">
        <v>0.129</v>
      </c>
      <c r="N373">
        <v>378</v>
      </c>
      <c r="O373" t="s">
        <v>84</v>
      </c>
      <c r="P373">
        <v>7.7</v>
      </c>
      <c r="AF373">
        <v>0.129</v>
      </c>
      <c r="AQ373">
        <v>7.7</v>
      </c>
      <c r="BB373">
        <v>378</v>
      </c>
    </row>
    <row r="374" spans="10:54">
      <c r="J374" s="3">
        <v>1978</v>
      </c>
      <c r="K374" s="3">
        <v>9</v>
      </c>
      <c r="L374">
        <v>9.2999999999999999E-2</v>
      </c>
      <c r="M374">
        <v>0.25700000000000001</v>
      </c>
      <c r="N374">
        <v>695</v>
      </c>
      <c r="O374" t="s">
        <v>84</v>
      </c>
      <c r="P374">
        <v>7.01</v>
      </c>
      <c r="AF374">
        <v>0.25700000000000001</v>
      </c>
      <c r="AQ374">
        <v>7.01</v>
      </c>
      <c r="BB374">
        <v>695</v>
      </c>
    </row>
    <row r="375" spans="10:54">
      <c r="J375" s="3">
        <v>1979</v>
      </c>
      <c r="K375" s="3">
        <v>9</v>
      </c>
      <c r="L375">
        <v>0.2</v>
      </c>
      <c r="M375">
        <v>0.21</v>
      </c>
      <c r="N375">
        <v>288</v>
      </c>
      <c r="O375" t="s">
        <v>84</v>
      </c>
      <c r="P375">
        <v>7.56</v>
      </c>
      <c r="AF375">
        <v>0.21</v>
      </c>
      <c r="AQ375">
        <v>7.56</v>
      </c>
      <c r="BB375">
        <v>288</v>
      </c>
    </row>
    <row r="376" spans="10:54">
      <c r="J376" s="3">
        <v>1980</v>
      </c>
      <c r="K376" s="3">
        <v>9</v>
      </c>
      <c r="L376">
        <v>4.7E-2</v>
      </c>
      <c r="M376">
        <v>0.3</v>
      </c>
      <c r="N376">
        <v>357</v>
      </c>
      <c r="O376" t="s">
        <v>84</v>
      </c>
      <c r="P376">
        <v>7.21</v>
      </c>
      <c r="AF376">
        <v>0.3</v>
      </c>
      <c r="AQ376">
        <v>7.21</v>
      </c>
      <c r="BB376">
        <v>357</v>
      </c>
    </row>
    <row r="377" spans="10:54">
      <c r="J377" s="3">
        <v>1981</v>
      </c>
      <c r="K377" s="3">
        <v>9</v>
      </c>
      <c r="L377">
        <v>0.29599999999999999</v>
      </c>
      <c r="M377">
        <v>0.05</v>
      </c>
      <c r="N377">
        <v>414</v>
      </c>
      <c r="O377" t="s">
        <v>84</v>
      </c>
      <c r="P377">
        <v>7.28</v>
      </c>
      <c r="AF377">
        <v>0.05</v>
      </c>
      <c r="AQ377">
        <v>7.28</v>
      </c>
      <c r="BB377">
        <v>414</v>
      </c>
    </row>
    <row r="378" spans="10:54">
      <c r="J378" s="3">
        <v>1982</v>
      </c>
      <c r="K378" s="3">
        <v>9</v>
      </c>
      <c r="L378">
        <v>3.4000000000000002E-2</v>
      </c>
      <c r="M378">
        <v>0.11600000000000001</v>
      </c>
      <c r="N378">
        <v>703</v>
      </c>
      <c r="O378" t="s">
        <v>84</v>
      </c>
      <c r="P378">
        <v>7.77</v>
      </c>
      <c r="AF378">
        <v>0.11600000000000001</v>
      </c>
      <c r="AQ378">
        <v>7.77</v>
      </c>
      <c r="BB378">
        <v>703</v>
      </c>
    </row>
    <row r="379" spans="10:54">
      <c r="J379" s="3">
        <v>1983</v>
      </c>
      <c r="K379" s="3">
        <v>9</v>
      </c>
      <c r="L379">
        <v>0.14099999999999999</v>
      </c>
      <c r="M379">
        <v>0.14799999999999999</v>
      </c>
      <c r="N379">
        <v>714</v>
      </c>
      <c r="O379" t="s">
        <v>84</v>
      </c>
      <c r="P379">
        <v>8.24</v>
      </c>
      <c r="AF379">
        <v>0.14799999999999999</v>
      </c>
      <c r="AQ379">
        <v>8.24</v>
      </c>
      <c r="BB379">
        <v>714</v>
      </c>
    </row>
    <row r="380" spans="10:54">
      <c r="J380" s="3">
        <v>1984</v>
      </c>
      <c r="K380" s="3">
        <v>9</v>
      </c>
      <c r="L380">
        <v>0.185</v>
      </c>
      <c r="M380">
        <v>1.9E-2</v>
      </c>
      <c r="N380">
        <v>423</v>
      </c>
      <c r="O380" t="s">
        <v>84</v>
      </c>
      <c r="P380">
        <v>7.07</v>
      </c>
      <c r="AF380">
        <v>1.9E-2</v>
      </c>
      <c r="AQ380">
        <v>7.07</v>
      </c>
      <c r="BB380">
        <v>423</v>
      </c>
    </row>
    <row r="381" spans="10:54">
      <c r="J381" s="3">
        <v>1985</v>
      </c>
      <c r="K381" s="3">
        <v>9</v>
      </c>
      <c r="L381">
        <v>1.4999999999999999E-2</v>
      </c>
      <c r="M381">
        <v>4.9000000000000002E-2</v>
      </c>
      <c r="N381">
        <v>470</v>
      </c>
      <c r="O381" t="s">
        <v>84</v>
      </c>
      <c r="P381">
        <v>7.86</v>
      </c>
      <c r="AF381">
        <v>4.9000000000000002E-2</v>
      </c>
      <c r="AQ381">
        <v>7.86</v>
      </c>
      <c r="BB381">
        <v>470</v>
      </c>
    </row>
    <row r="382" spans="10:54">
      <c r="J382" s="3">
        <v>1986</v>
      </c>
      <c r="K382" s="3">
        <v>9</v>
      </c>
      <c r="L382">
        <v>0.20699999999999999</v>
      </c>
      <c r="M382">
        <v>1.2999999999999999E-2</v>
      </c>
      <c r="N382">
        <v>432</v>
      </c>
      <c r="O382" t="s">
        <v>84</v>
      </c>
      <c r="P382">
        <v>8.0299999999999994</v>
      </c>
      <c r="AF382">
        <v>1.2999999999999999E-2</v>
      </c>
      <c r="AQ382">
        <v>8.0299999999999994</v>
      </c>
      <c r="BB382">
        <v>432</v>
      </c>
    </row>
    <row r="383" spans="10:54">
      <c r="J383" s="3">
        <v>1987</v>
      </c>
      <c r="K383" s="3">
        <v>9</v>
      </c>
      <c r="L383">
        <v>8.6999999999999994E-2</v>
      </c>
      <c r="M383">
        <v>0.14899999999999999</v>
      </c>
      <c r="N383">
        <v>400</v>
      </c>
      <c r="O383" t="s">
        <v>84</v>
      </c>
      <c r="P383">
        <v>8.07</v>
      </c>
      <c r="AF383">
        <v>0.14899999999999999</v>
      </c>
      <c r="AQ383">
        <v>8.07</v>
      </c>
      <c r="BB383">
        <v>400</v>
      </c>
    </row>
    <row r="384" spans="10:54">
      <c r="J384" s="3">
        <v>1988</v>
      </c>
      <c r="K384" s="3">
        <v>9</v>
      </c>
      <c r="L384">
        <v>0.19500000000000001</v>
      </c>
      <c r="M384">
        <v>3.5999999999999997E-2</v>
      </c>
      <c r="N384">
        <v>296</v>
      </c>
      <c r="O384" t="s">
        <v>84</v>
      </c>
      <c r="P384">
        <v>7.47</v>
      </c>
      <c r="AF384">
        <v>3.5999999999999997E-2</v>
      </c>
      <c r="AQ384">
        <v>7.47</v>
      </c>
      <c r="BB384">
        <v>296</v>
      </c>
    </row>
    <row r="385" spans="10:54">
      <c r="J385" s="3">
        <v>1989</v>
      </c>
      <c r="K385" s="3">
        <v>9</v>
      </c>
      <c r="L385">
        <v>9.0999999999999998E-2</v>
      </c>
      <c r="M385">
        <v>1.9E-2</v>
      </c>
      <c r="N385">
        <v>236</v>
      </c>
      <c r="O385" t="s">
        <v>84</v>
      </c>
      <c r="P385">
        <v>7.91</v>
      </c>
      <c r="AF385">
        <v>1.9E-2</v>
      </c>
      <c r="AQ385">
        <v>7.91</v>
      </c>
      <c r="BB385">
        <v>236</v>
      </c>
    </row>
    <row r="386" spans="10:54">
      <c r="J386" s="3">
        <v>1990</v>
      </c>
      <c r="K386" s="3">
        <v>9</v>
      </c>
      <c r="L386">
        <v>0.20599999999999999</v>
      </c>
      <c r="M386">
        <v>0.113</v>
      </c>
      <c r="N386">
        <v>224</v>
      </c>
      <c r="O386" t="s">
        <v>84</v>
      </c>
      <c r="P386">
        <v>7.36</v>
      </c>
      <c r="AF386">
        <v>0.113</v>
      </c>
      <c r="AQ386">
        <v>7.36</v>
      </c>
      <c r="BB386">
        <v>224</v>
      </c>
    </row>
    <row r="387" spans="10:54">
      <c r="J387" s="3">
        <v>1991</v>
      </c>
      <c r="K387" s="3">
        <v>9</v>
      </c>
      <c r="L387">
        <v>5.1999999999999998E-2</v>
      </c>
      <c r="M387">
        <v>0</v>
      </c>
      <c r="N387">
        <v>198</v>
      </c>
      <c r="O387" t="s">
        <v>84</v>
      </c>
      <c r="P387">
        <v>7.94</v>
      </c>
      <c r="AF387">
        <v>0</v>
      </c>
      <c r="AQ387">
        <v>7.94</v>
      </c>
      <c r="BB387">
        <v>198</v>
      </c>
    </row>
    <row r="388" spans="10:54">
      <c r="J388" s="3">
        <v>1992</v>
      </c>
      <c r="K388" s="3">
        <v>9</v>
      </c>
      <c r="L388">
        <v>0.104</v>
      </c>
      <c r="M388">
        <v>0</v>
      </c>
      <c r="N388">
        <v>102</v>
      </c>
      <c r="O388" t="s">
        <v>84</v>
      </c>
      <c r="P388">
        <v>8.25</v>
      </c>
      <c r="AF388">
        <v>0</v>
      </c>
      <c r="AQ388">
        <v>8.25</v>
      </c>
      <c r="BB388">
        <v>102</v>
      </c>
    </row>
    <row r="389" spans="10:54">
      <c r="J389" s="3">
        <v>1993</v>
      </c>
      <c r="K389" s="3">
        <v>9</v>
      </c>
      <c r="L389">
        <v>2.1999999999999999E-2</v>
      </c>
      <c r="M389">
        <v>1.4E-2</v>
      </c>
      <c r="N389">
        <v>63</v>
      </c>
      <c r="O389" t="s">
        <v>84</v>
      </c>
      <c r="P389">
        <v>8.44</v>
      </c>
      <c r="AF389">
        <v>1.4E-2</v>
      </c>
      <c r="AQ389">
        <v>8.44</v>
      </c>
      <c r="BB389">
        <v>63</v>
      </c>
    </row>
    <row r="390" spans="10:54">
      <c r="J390" s="3">
        <v>1994</v>
      </c>
      <c r="K390" s="3">
        <v>9</v>
      </c>
      <c r="L390">
        <v>4.4999999999999998E-2</v>
      </c>
      <c r="M390">
        <v>0</v>
      </c>
      <c r="N390">
        <v>89</v>
      </c>
      <c r="O390" t="s">
        <v>84</v>
      </c>
      <c r="P390">
        <v>8.5299999999999994</v>
      </c>
      <c r="AF390">
        <v>0</v>
      </c>
      <c r="AQ390">
        <v>8.5299999999999994</v>
      </c>
      <c r="BB390">
        <v>89</v>
      </c>
    </row>
    <row r="391" spans="10:54">
      <c r="J391" s="3">
        <v>1995</v>
      </c>
      <c r="K391" s="3">
        <v>9</v>
      </c>
      <c r="L391">
        <v>7.0000000000000001E-3</v>
      </c>
      <c r="M391">
        <v>0</v>
      </c>
      <c r="N391">
        <v>55</v>
      </c>
      <c r="O391" t="s">
        <v>84</v>
      </c>
      <c r="P391">
        <v>10.050000000000001</v>
      </c>
      <c r="AF391">
        <v>0</v>
      </c>
      <c r="AQ391">
        <v>10.050000000000001</v>
      </c>
      <c r="BB391">
        <v>55</v>
      </c>
    </row>
    <row r="392" spans="10:54">
      <c r="J392" s="3">
        <v>1996</v>
      </c>
      <c r="K392" s="3">
        <v>9</v>
      </c>
      <c r="L392">
        <v>0</v>
      </c>
      <c r="M392">
        <v>0</v>
      </c>
      <c r="N392">
        <v>29</v>
      </c>
      <c r="O392" t="s">
        <v>84</v>
      </c>
      <c r="P392">
        <v>8.17</v>
      </c>
      <c r="AF392">
        <v>0</v>
      </c>
      <c r="AQ392">
        <v>8.17</v>
      </c>
      <c r="BB392">
        <v>29</v>
      </c>
    </row>
    <row r="393" spans="10:54">
      <c r="J393" s="3">
        <v>1997</v>
      </c>
      <c r="K393" s="3">
        <v>9</v>
      </c>
      <c r="L393">
        <v>1.2999999999999999E-2</v>
      </c>
      <c r="M393">
        <v>0</v>
      </c>
      <c r="N393">
        <v>44</v>
      </c>
      <c r="O393" t="s">
        <v>84</v>
      </c>
      <c r="P393">
        <v>8.1999999999999993</v>
      </c>
      <c r="AF393">
        <v>0</v>
      </c>
      <c r="AQ393">
        <v>8.1999999999999993</v>
      </c>
      <c r="BB393">
        <v>44</v>
      </c>
    </row>
    <row r="394" spans="10:54">
      <c r="J394" s="3">
        <v>1998</v>
      </c>
      <c r="K394" s="3">
        <v>9</v>
      </c>
      <c r="L394">
        <v>1.0999999999999999E-2</v>
      </c>
      <c r="M394">
        <v>0</v>
      </c>
      <c r="N394">
        <v>26</v>
      </c>
      <c r="O394" t="s">
        <v>84</v>
      </c>
      <c r="P394">
        <v>8.17</v>
      </c>
      <c r="AF394">
        <v>0</v>
      </c>
      <c r="AQ394">
        <v>8.17</v>
      </c>
      <c r="BB394">
        <v>26</v>
      </c>
    </row>
    <row r="395" spans="10:54">
      <c r="J395" s="3">
        <v>1999</v>
      </c>
      <c r="K395" s="3">
        <v>9</v>
      </c>
      <c r="L395">
        <v>0</v>
      </c>
      <c r="M395">
        <v>0</v>
      </c>
      <c r="N395">
        <v>45</v>
      </c>
      <c r="O395" t="s">
        <v>84</v>
      </c>
      <c r="P395">
        <v>7.89</v>
      </c>
      <c r="AF395">
        <v>0</v>
      </c>
      <c r="AQ395">
        <v>7.89</v>
      </c>
      <c r="BB395">
        <v>45</v>
      </c>
    </row>
    <row r="396" spans="10:54">
      <c r="J396" s="3">
        <v>2000</v>
      </c>
      <c r="K396" s="3">
        <v>9</v>
      </c>
      <c r="L396">
        <v>1.0999999999999999E-2</v>
      </c>
      <c r="M396">
        <v>0</v>
      </c>
      <c r="N396">
        <v>66</v>
      </c>
      <c r="O396" t="s">
        <v>84</v>
      </c>
      <c r="P396">
        <v>6.97</v>
      </c>
      <c r="AF396">
        <v>0</v>
      </c>
      <c r="AQ396">
        <v>6.97</v>
      </c>
      <c r="BB396">
        <v>66</v>
      </c>
    </row>
    <row r="397" spans="10:54">
      <c r="J397" s="3">
        <v>2001</v>
      </c>
      <c r="K397" s="3">
        <v>9</v>
      </c>
      <c r="L397">
        <v>0.01</v>
      </c>
      <c r="M397">
        <v>0</v>
      </c>
      <c r="N397">
        <v>69</v>
      </c>
      <c r="O397" t="s">
        <v>84</v>
      </c>
      <c r="P397">
        <v>7.29</v>
      </c>
      <c r="AF397">
        <v>0</v>
      </c>
      <c r="AQ397">
        <v>7.29</v>
      </c>
      <c r="BB397">
        <v>69</v>
      </c>
    </row>
    <row r="398" spans="10:54">
      <c r="J398" s="3">
        <v>2002</v>
      </c>
      <c r="K398" s="3">
        <v>9</v>
      </c>
      <c r="L398">
        <v>0</v>
      </c>
      <c r="M398">
        <v>0</v>
      </c>
      <c r="N398">
        <v>83</v>
      </c>
      <c r="O398" t="s">
        <v>84</v>
      </c>
      <c r="P398">
        <v>6.97</v>
      </c>
      <c r="AF398">
        <v>0</v>
      </c>
      <c r="AQ398">
        <v>6.97</v>
      </c>
      <c r="BB398">
        <v>83</v>
      </c>
    </row>
    <row r="399" spans="10:54">
      <c r="J399" s="3">
        <v>2003</v>
      </c>
      <c r="K399" s="3">
        <v>9</v>
      </c>
      <c r="L399">
        <v>8.9999999999999993E-3</v>
      </c>
      <c r="M399">
        <v>0</v>
      </c>
      <c r="N399">
        <v>120</v>
      </c>
      <c r="O399" t="s">
        <v>84</v>
      </c>
      <c r="P399">
        <v>7.2</v>
      </c>
      <c r="AF399">
        <v>0</v>
      </c>
      <c r="AQ399">
        <v>7.2</v>
      </c>
      <c r="BB399">
        <v>120</v>
      </c>
    </row>
    <row r="400" spans="10:54">
      <c r="J400" s="3">
        <v>2004</v>
      </c>
      <c r="K400" s="3">
        <v>9</v>
      </c>
      <c r="L400">
        <v>4.8000000000000001E-2</v>
      </c>
      <c r="M400">
        <v>0</v>
      </c>
      <c r="N400">
        <v>156</v>
      </c>
      <c r="O400" t="s">
        <v>84</v>
      </c>
      <c r="P400">
        <v>6.54</v>
      </c>
      <c r="AF400">
        <v>0</v>
      </c>
      <c r="AQ400">
        <v>6.54</v>
      </c>
      <c r="BB400">
        <v>156</v>
      </c>
    </row>
    <row r="401" spans="10:54">
      <c r="J401" s="3">
        <v>2005</v>
      </c>
      <c r="K401" s="3">
        <v>9</v>
      </c>
      <c r="L401">
        <v>2.9000000000000001E-2</v>
      </c>
      <c r="M401">
        <v>0</v>
      </c>
      <c r="N401">
        <v>158</v>
      </c>
      <c r="O401" t="s">
        <v>84</v>
      </c>
      <c r="P401">
        <v>6.26</v>
      </c>
      <c r="AF401">
        <v>0</v>
      </c>
      <c r="AQ401">
        <v>6.26</v>
      </c>
      <c r="BB401">
        <v>158</v>
      </c>
    </row>
    <row r="402" spans="10:54">
      <c r="J402" s="3">
        <v>2006</v>
      </c>
      <c r="K402" s="3">
        <v>9</v>
      </c>
      <c r="L402">
        <v>1.2E-2</v>
      </c>
      <c r="M402">
        <v>0</v>
      </c>
      <c r="N402">
        <v>188</v>
      </c>
      <c r="O402" t="s">
        <v>84</v>
      </c>
      <c r="P402">
        <v>5.83</v>
      </c>
      <c r="AF402">
        <v>0</v>
      </c>
      <c r="AQ402">
        <v>5.83</v>
      </c>
      <c r="BB402">
        <v>188</v>
      </c>
    </row>
    <row r="403" spans="10:54">
      <c r="J403" s="3">
        <v>2007</v>
      </c>
      <c r="K403" s="3">
        <v>9</v>
      </c>
      <c r="L403">
        <v>0</v>
      </c>
      <c r="M403">
        <v>5.0999999999999997E-2</v>
      </c>
      <c r="N403">
        <v>379</v>
      </c>
      <c r="O403" t="s">
        <v>84</v>
      </c>
      <c r="P403">
        <v>5.38</v>
      </c>
      <c r="AF403">
        <v>5.0999999999999997E-2</v>
      </c>
      <c r="AQ403">
        <v>5.38</v>
      </c>
      <c r="BB403">
        <v>379</v>
      </c>
    </row>
    <row r="404" spans="10:54">
      <c r="J404" s="3">
        <v>2008</v>
      </c>
      <c r="K404" s="3">
        <v>9</v>
      </c>
      <c r="L404">
        <v>0.20200000000000001</v>
      </c>
      <c r="M404">
        <v>0.11899999999999999</v>
      </c>
      <c r="N404">
        <v>817</v>
      </c>
      <c r="O404" t="s">
        <v>84</v>
      </c>
      <c r="P404">
        <v>5.22</v>
      </c>
      <c r="AF404">
        <v>0.11899999999999999</v>
      </c>
      <c r="AQ404">
        <v>5.22</v>
      </c>
      <c r="BB404">
        <v>817</v>
      </c>
    </row>
    <row r="405" spans="10:54">
      <c r="J405" s="3">
        <v>2009</v>
      </c>
      <c r="K405" s="3">
        <v>9</v>
      </c>
      <c r="L405">
        <v>0.10299999999999999</v>
      </c>
      <c r="M405">
        <v>0</v>
      </c>
      <c r="N405">
        <v>666</v>
      </c>
      <c r="O405" t="s">
        <v>84</v>
      </c>
      <c r="P405">
        <v>5.31</v>
      </c>
      <c r="AF405">
        <v>0</v>
      </c>
      <c r="AQ405">
        <v>5.31</v>
      </c>
      <c r="BB405">
        <v>666</v>
      </c>
    </row>
    <row r="406" spans="10:54">
      <c r="J406" s="3">
        <v>2010</v>
      </c>
      <c r="K406" s="3">
        <v>9</v>
      </c>
      <c r="L406">
        <v>4.7E-2</v>
      </c>
      <c r="M406">
        <v>0.14399999999999999</v>
      </c>
      <c r="N406">
        <v>600</v>
      </c>
      <c r="O406" t="s">
        <v>84</v>
      </c>
      <c r="P406">
        <v>5.08</v>
      </c>
      <c r="AF406">
        <v>0.14399999999999999</v>
      </c>
      <c r="AQ406">
        <v>5.08</v>
      </c>
      <c r="BB406">
        <v>600</v>
      </c>
    </row>
    <row r="407" spans="10:54">
      <c r="J407" s="3">
        <v>2011</v>
      </c>
      <c r="K407" s="3">
        <v>9</v>
      </c>
      <c r="L407">
        <v>8.3000000000000004E-2</v>
      </c>
      <c r="M407">
        <v>8.9999999999999993E-3</v>
      </c>
      <c r="N407">
        <v>590</v>
      </c>
      <c r="O407" t="s">
        <v>84</v>
      </c>
      <c r="P407">
        <v>5.43</v>
      </c>
      <c r="AF407">
        <v>8.9999999999999993E-3</v>
      </c>
      <c r="AQ407">
        <v>5.43</v>
      </c>
      <c r="BB407">
        <v>590</v>
      </c>
    </row>
    <row r="408" spans="10:54">
      <c r="J408" s="3">
        <v>2012</v>
      </c>
      <c r="K408" s="3">
        <v>9</v>
      </c>
      <c r="L408">
        <v>0.23</v>
      </c>
      <c r="M408">
        <v>8.0000000000000002E-3</v>
      </c>
      <c r="N408">
        <v>413</v>
      </c>
      <c r="O408" t="s">
        <v>84</v>
      </c>
      <c r="P408">
        <v>5.22</v>
      </c>
      <c r="AF408">
        <v>8.0000000000000002E-3</v>
      </c>
      <c r="AQ408">
        <v>5.22</v>
      </c>
      <c r="BB408">
        <v>413</v>
      </c>
    </row>
    <row r="409" spans="10:54">
      <c r="J409" s="3">
        <v>2013</v>
      </c>
      <c r="K409" s="3">
        <v>9</v>
      </c>
      <c r="L409">
        <v>0.152</v>
      </c>
      <c r="M409">
        <v>3.0000000000000001E-3</v>
      </c>
      <c r="N409">
        <v>341</v>
      </c>
      <c r="O409" t="s">
        <v>84</v>
      </c>
      <c r="P409">
        <v>5.49</v>
      </c>
      <c r="AF409">
        <v>3.0000000000000001E-3</v>
      </c>
      <c r="AQ409">
        <v>5.49</v>
      </c>
      <c r="BB409">
        <v>341</v>
      </c>
    </row>
    <row r="410" spans="10:54">
      <c r="J410" s="3">
        <v>2014</v>
      </c>
      <c r="K410" s="3">
        <v>9</v>
      </c>
      <c r="L410">
        <v>0.03</v>
      </c>
      <c r="M410">
        <v>0</v>
      </c>
      <c r="N410">
        <v>164</v>
      </c>
      <c r="O410" t="s">
        <v>84</v>
      </c>
      <c r="P410">
        <v>5.19</v>
      </c>
      <c r="AF410">
        <v>0</v>
      </c>
      <c r="AQ410">
        <v>5.19</v>
      </c>
      <c r="BB410">
        <v>164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CH392"/>
  <sheetViews>
    <sheetView showRuler="0" topLeftCell="K1" workbookViewId="0">
      <selection activeCell="P7" sqref="P7:P391"/>
    </sheetView>
  </sheetViews>
  <sheetFormatPr baseColWidth="10" defaultRowHeight="15" x14ac:dyDescent="0"/>
  <sheetData>
    <row r="5" spans="4:86">
      <c r="K5" t="s">
        <v>86</v>
      </c>
    </row>
    <row r="6" spans="4:86">
      <c r="K6" t="s">
        <v>126</v>
      </c>
    </row>
    <row r="7" spans="4:86">
      <c r="E7" t="s">
        <v>107</v>
      </c>
      <c r="F7" t="s">
        <v>108</v>
      </c>
      <c r="G7" t="s">
        <v>109</v>
      </c>
      <c r="H7" t="s">
        <v>110</v>
      </c>
      <c r="I7" t="s">
        <v>120</v>
      </c>
      <c r="L7">
        <v>1980</v>
      </c>
      <c r="M7">
        <v>0.03</v>
      </c>
      <c r="O7">
        <v>1980</v>
      </c>
      <c r="P7">
        <v>0.03</v>
      </c>
      <c r="AO7" t="s">
        <v>93</v>
      </c>
      <c r="BD7" t="s">
        <v>93</v>
      </c>
      <c r="BE7" t="s">
        <v>94</v>
      </c>
      <c r="BF7" t="s">
        <v>86</v>
      </c>
      <c r="BI7">
        <v>1980</v>
      </c>
      <c r="BV7">
        <v>0.04</v>
      </c>
      <c r="BW7">
        <v>0.04</v>
      </c>
      <c r="BX7">
        <v>0.03</v>
      </c>
      <c r="BY7">
        <v>0.01</v>
      </c>
      <c r="BZ7">
        <v>18.3</v>
      </c>
      <c r="CB7">
        <v>9</v>
      </c>
      <c r="CE7">
        <v>10</v>
      </c>
      <c r="CH7" t="s">
        <v>128</v>
      </c>
    </row>
    <row r="8" spans="4:86">
      <c r="D8">
        <v>1963</v>
      </c>
      <c r="E8" t="s">
        <v>125</v>
      </c>
      <c r="F8" t="s">
        <v>125</v>
      </c>
      <c r="G8">
        <v>14.2</v>
      </c>
      <c r="H8">
        <v>5.7</v>
      </c>
      <c r="K8">
        <v>1980</v>
      </c>
      <c r="L8">
        <v>1981</v>
      </c>
      <c r="M8">
        <v>3.15E-2</v>
      </c>
      <c r="O8">
        <v>1981</v>
      </c>
      <c r="P8">
        <v>3.15E-2</v>
      </c>
      <c r="AB8">
        <v>98.9</v>
      </c>
      <c r="AC8">
        <v>935.7</v>
      </c>
      <c r="AD8">
        <v>1786.7</v>
      </c>
      <c r="AE8">
        <v>781.2</v>
      </c>
      <c r="AF8">
        <v>30.2</v>
      </c>
      <c r="AG8">
        <v>2.9</v>
      </c>
      <c r="AH8">
        <v>0</v>
      </c>
      <c r="AI8">
        <v>0</v>
      </c>
      <c r="AJ8">
        <v>0</v>
      </c>
      <c r="AK8">
        <v>0</v>
      </c>
      <c r="AN8" t="s">
        <v>127</v>
      </c>
      <c r="AO8">
        <v>1</v>
      </c>
      <c r="AP8">
        <v>2</v>
      </c>
      <c r="AQ8">
        <v>3</v>
      </c>
      <c r="AR8">
        <v>4</v>
      </c>
      <c r="AS8">
        <v>5</v>
      </c>
      <c r="AT8">
        <v>6</v>
      </c>
      <c r="AU8">
        <v>7</v>
      </c>
      <c r="AV8">
        <v>8</v>
      </c>
      <c r="AW8">
        <v>9</v>
      </c>
      <c r="AX8">
        <v>10</v>
      </c>
      <c r="AY8" t="s">
        <v>128</v>
      </c>
      <c r="BA8">
        <v>1980</v>
      </c>
      <c r="BB8" t="s">
        <v>129</v>
      </c>
      <c r="BC8">
        <v>1</v>
      </c>
      <c r="BD8">
        <v>0.45</v>
      </c>
      <c r="BE8">
        <v>0</v>
      </c>
      <c r="BF8">
        <v>5</v>
      </c>
      <c r="BI8">
        <v>1981</v>
      </c>
      <c r="BV8">
        <v>7.0000000000000007E-2</v>
      </c>
      <c r="BW8">
        <v>0.09</v>
      </c>
      <c r="BX8">
        <v>7.0000000000000007E-2</v>
      </c>
      <c r="BY8">
        <v>0.09</v>
      </c>
      <c r="BZ8">
        <v>18.8</v>
      </c>
    </row>
    <row r="9" spans="4:86">
      <c r="D9">
        <v>1964</v>
      </c>
      <c r="E9" t="s">
        <v>125</v>
      </c>
      <c r="F9" t="s">
        <v>125</v>
      </c>
      <c r="G9">
        <v>8.1999999999999993</v>
      </c>
      <c r="H9">
        <v>2.8</v>
      </c>
      <c r="K9">
        <v>1981</v>
      </c>
      <c r="L9">
        <v>1982</v>
      </c>
      <c r="M9">
        <v>1.7999999999999999E-2</v>
      </c>
      <c r="O9">
        <v>1982</v>
      </c>
      <c r="P9">
        <v>1.7999999999999999E-2</v>
      </c>
      <c r="AB9">
        <v>246.7</v>
      </c>
      <c r="AC9">
        <v>495.9</v>
      </c>
      <c r="AD9">
        <v>436.9</v>
      </c>
      <c r="AE9">
        <v>157.6</v>
      </c>
      <c r="AF9">
        <v>29.8</v>
      </c>
      <c r="AG9">
        <v>19.899999999999999</v>
      </c>
      <c r="AH9">
        <v>5.4</v>
      </c>
      <c r="AI9">
        <v>0</v>
      </c>
      <c r="AJ9">
        <v>0</v>
      </c>
      <c r="AK9">
        <v>0</v>
      </c>
      <c r="AN9">
        <v>1980</v>
      </c>
      <c r="BA9">
        <v>1981</v>
      </c>
      <c r="BB9" t="s">
        <v>129</v>
      </c>
      <c r="BC9">
        <v>1</v>
      </c>
      <c r="BD9">
        <v>0.13</v>
      </c>
      <c r="BE9">
        <v>0</v>
      </c>
      <c r="BF9">
        <v>5</v>
      </c>
      <c r="BI9">
        <v>1982</v>
      </c>
      <c r="BV9">
        <v>7.0000000000000007E-2</v>
      </c>
      <c r="BW9">
        <v>0.02</v>
      </c>
      <c r="BX9">
        <v>0.05</v>
      </c>
      <c r="BY9">
        <v>0.01</v>
      </c>
      <c r="BZ9">
        <v>11.6</v>
      </c>
    </row>
    <row r="10" spans="4:86">
      <c r="D10">
        <v>1965</v>
      </c>
      <c r="E10" t="s">
        <v>125</v>
      </c>
      <c r="F10" t="s">
        <v>125</v>
      </c>
      <c r="G10">
        <v>11.9</v>
      </c>
      <c r="H10">
        <v>3.8</v>
      </c>
      <c r="K10">
        <v>1982</v>
      </c>
      <c r="L10">
        <v>1983</v>
      </c>
      <c r="M10">
        <v>1.34E-2</v>
      </c>
      <c r="O10">
        <v>1983</v>
      </c>
      <c r="P10">
        <v>1.34E-2</v>
      </c>
      <c r="AB10">
        <v>335.4</v>
      </c>
      <c r="AC10">
        <v>668.9</v>
      </c>
      <c r="AD10">
        <v>446.8</v>
      </c>
      <c r="AE10">
        <v>101.8</v>
      </c>
      <c r="AF10">
        <v>21.7</v>
      </c>
      <c r="AG10">
        <v>0</v>
      </c>
      <c r="AH10">
        <v>0</v>
      </c>
      <c r="AI10">
        <v>0</v>
      </c>
      <c r="AJ10">
        <v>0</v>
      </c>
      <c r="AK10">
        <v>0</v>
      </c>
      <c r="AN10">
        <v>1981</v>
      </c>
      <c r="BA10">
        <v>1982</v>
      </c>
      <c r="BB10" t="s">
        <v>129</v>
      </c>
      <c r="BC10">
        <v>1</v>
      </c>
      <c r="BD10">
        <v>0.03</v>
      </c>
      <c r="BE10">
        <v>0</v>
      </c>
      <c r="BF10">
        <v>10</v>
      </c>
      <c r="BI10">
        <v>1983</v>
      </c>
      <c r="BV10">
        <v>0.11</v>
      </c>
      <c r="BW10">
        <v>0.05</v>
      </c>
      <c r="BX10">
        <v>0.02</v>
      </c>
      <c r="BY10">
        <v>0.04</v>
      </c>
      <c r="BZ10">
        <v>16.899999999999999</v>
      </c>
    </row>
    <row r="11" spans="4:86">
      <c r="D11">
        <v>1966</v>
      </c>
      <c r="E11" t="s">
        <v>125</v>
      </c>
      <c r="F11" t="s">
        <v>125</v>
      </c>
      <c r="G11">
        <v>18.3</v>
      </c>
      <c r="H11">
        <v>4.9000000000000004</v>
      </c>
      <c r="K11">
        <v>1983</v>
      </c>
      <c r="L11">
        <v>1984</v>
      </c>
      <c r="M11">
        <v>4.1000000000000003E-3</v>
      </c>
      <c r="O11">
        <v>1984</v>
      </c>
      <c r="P11">
        <v>4.1000000000000003E-3</v>
      </c>
      <c r="AB11">
        <v>47.8</v>
      </c>
      <c r="AC11">
        <v>399.5</v>
      </c>
      <c r="AD11">
        <v>681.4</v>
      </c>
      <c r="AE11">
        <v>327.8</v>
      </c>
      <c r="AF11">
        <v>52.6</v>
      </c>
      <c r="AG11">
        <v>12.2</v>
      </c>
      <c r="AH11">
        <v>1.4</v>
      </c>
      <c r="AI11">
        <v>3.4</v>
      </c>
      <c r="AJ11">
        <v>0</v>
      </c>
      <c r="AK11">
        <v>0</v>
      </c>
      <c r="AN11">
        <v>1982</v>
      </c>
      <c r="BA11">
        <v>1983</v>
      </c>
      <c r="BB11" t="s">
        <v>129</v>
      </c>
      <c r="BC11">
        <v>1</v>
      </c>
      <c r="BD11">
        <v>0.2</v>
      </c>
      <c r="BE11">
        <v>0.06</v>
      </c>
      <c r="BF11">
        <v>15</v>
      </c>
      <c r="BI11">
        <v>1984</v>
      </c>
      <c r="BV11">
        <v>0.01</v>
      </c>
      <c r="BW11">
        <v>0.01</v>
      </c>
      <c r="BX11">
        <v>0</v>
      </c>
      <c r="BY11">
        <v>0.04</v>
      </c>
      <c r="BZ11">
        <v>4.0999999999999996</v>
      </c>
    </row>
    <row r="12" spans="4:86">
      <c r="D12">
        <v>1967</v>
      </c>
      <c r="E12" t="s">
        <v>125</v>
      </c>
      <c r="F12" t="s">
        <v>125</v>
      </c>
      <c r="G12">
        <v>11</v>
      </c>
      <c r="H12">
        <v>2.7</v>
      </c>
      <c r="K12">
        <v>1984</v>
      </c>
      <c r="L12">
        <v>1985</v>
      </c>
      <c r="M12">
        <v>1.7500000000000002E-2</v>
      </c>
      <c r="O12">
        <v>1985</v>
      </c>
      <c r="P12">
        <v>1.7500000000000002E-2</v>
      </c>
      <c r="AB12">
        <v>65</v>
      </c>
      <c r="AC12">
        <v>249.1</v>
      </c>
      <c r="AD12">
        <v>549.4</v>
      </c>
      <c r="AE12">
        <v>718.1</v>
      </c>
      <c r="AF12">
        <v>281.5</v>
      </c>
      <c r="AG12">
        <v>16.3</v>
      </c>
      <c r="AH12">
        <v>0.3</v>
      </c>
      <c r="AI12">
        <v>0</v>
      </c>
      <c r="AJ12">
        <v>0</v>
      </c>
      <c r="AK12">
        <v>0</v>
      </c>
      <c r="AN12">
        <v>1983</v>
      </c>
      <c r="BA12">
        <v>1984</v>
      </c>
      <c r="BB12" t="s">
        <v>129</v>
      </c>
      <c r="BC12">
        <v>1</v>
      </c>
      <c r="BD12">
        <v>0.01</v>
      </c>
      <c r="BE12">
        <v>0.02</v>
      </c>
      <c r="BF12">
        <v>3</v>
      </c>
      <c r="BI12">
        <v>1985</v>
      </c>
      <c r="BV12">
        <v>0.04</v>
      </c>
      <c r="BW12">
        <v>0.02</v>
      </c>
      <c r="BX12">
        <v>0.02</v>
      </c>
      <c r="BY12">
        <v>0.02</v>
      </c>
      <c r="BZ12">
        <v>5</v>
      </c>
    </row>
    <row r="13" spans="4:86">
      <c r="D13">
        <v>1968</v>
      </c>
      <c r="E13">
        <v>11.2</v>
      </c>
      <c r="F13">
        <v>3.3</v>
      </c>
      <c r="G13">
        <v>8.6</v>
      </c>
      <c r="H13">
        <v>2.9</v>
      </c>
      <c r="I13">
        <v>3777</v>
      </c>
      <c r="K13">
        <v>1985</v>
      </c>
      <c r="L13">
        <v>1986</v>
      </c>
      <c r="M13">
        <v>1.5900000000000001E-2</v>
      </c>
      <c r="O13">
        <v>1986</v>
      </c>
      <c r="P13">
        <v>1.5900000000000001E-2</v>
      </c>
      <c r="AB13">
        <v>54.6</v>
      </c>
      <c r="AC13">
        <v>227</v>
      </c>
      <c r="AD13">
        <v>85.8</v>
      </c>
      <c r="AE13">
        <v>30.8</v>
      </c>
      <c r="AF13">
        <v>5.6</v>
      </c>
      <c r="AG13">
        <v>0</v>
      </c>
      <c r="AH13">
        <v>0</v>
      </c>
      <c r="AI13">
        <v>0</v>
      </c>
      <c r="AJ13">
        <v>0</v>
      </c>
      <c r="AK13">
        <v>0</v>
      </c>
      <c r="AN13">
        <v>1984</v>
      </c>
      <c r="BA13">
        <v>1985</v>
      </c>
      <c r="BB13" t="s">
        <v>129</v>
      </c>
      <c r="BC13">
        <v>1</v>
      </c>
      <c r="BD13">
        <v>0.03</v>
      </c>
      <c r="BE13">
        <v>0.02</v>
      </c>
      <c r="BF13">
        <v>65</v>
      </c>
      <c r="BI13">
        <v>1986</v>
      </c>
      <c r="BV13">
        <v>0</v>
      </c>
      <c r="BW13">
        <v>0</v>
      </c>
      <c r="BX13">
        <v>0</v>
      </c>
      <c r="BY13">
        <v>0</v>
      </c>
      <c r="BZ13">
        <v>3.1</v>
      </c>
    </row>
    <row r="14" spans="4:86">
      <c r="D14">
        <v>1969</v>
      </c>
      <c r="E14">
        <v>8.3000000000000007</v>
      </c>
      <c r="F14">
        <v>2.6</v>
      </c>
      <c r="G14">
        <v>7.5</v>
      </c>
      <c r="H14">
        <v>2.2000000000000002</v>
      </c>
      <c r="I14">
        <v>3939</v>
      </c>
      <c r="K14">
        <v>1986</v>
      </c>
      <c r="L14">
        <v>1987</v>
      </c>
      <c r="M14">
        <v>1.2800000000000001E-2</v>
      </c>
      <c r="O14">
        <v>1987</v>
      </c>
      <c r="P14">
        <v>1.2800000000000001E-2</v>
      </c>
      <c r="AB14">
        <v>85.9</v>
      </c>
      <c r="AC14">
        <v>139.6</v>
      </c>
      <c r="AD14">
        <v>268.3</v>
      </c>
      <c r="AE14">
        <v>65.7</v>
      </c>
      <c r="AF14">
        <v>4.4000000000000004</v>
      </c>
      <c r="AG14">
        <v>0.1</v>
      </c>
      <c r="AH14">
        <v>0</v>
      </c>
      <c r="AI14">
        <v>0</v>
      </c>
      <c r="AJ14">
        <v>0</v>
      </c>
      <c r="AK14">
        <v>0</v>
      </c>
      <c r="AN14">
        <v>1985</v>
      </c>
      <c r="BA14">
        <v>1986</v>
      </c>
      <c r="BB14" t="s">
        <v>129</v>
      </c>
      <c r="BC14">
        <v>1</v>
      </c>
      <c r="BD14">
        <v>0.01</v>
      </c>
      <c r="BE14">
        <v>0.1</v>
      </c>
      <c r="BF14">
        <v>59</v>
      </c>
      <c r="BI14">
        <v>1987</v>
      </c>
      <c r="BV14">
        <v>0.03</v>
      </c>
      <c r="BW14">
        <v>0.01</v>
      </c>
      <c r="BX14">
        <v>0</v>
      </c>
      <c r="BY14">
        <v>0</v>
      </c>
      <c r="BZ14">
        <v>3.5</v>
      </c>
    </row>
    <row r="15" spans="4:86">
      <c r="D15">
        <v>1970</v>
      </c>
      <c r="E15">
        <v>5.4</v>
      </c>
      <c r="F15">
        <v>1.8</v>
      </c>
      <c r="G15">
        <v>6.5</v>
      </c>
      <c r="H15">
        <v>2</v>
      </c>
      <c r="I15">
        <v>4329</v>
      </c>
      <c r="K15">
        <v>1987</v>
      </c>
      <c r="L15">
        <v>1988</v>
      </c>
      <c r="M15">
        <v>1.5900000000000001E-2</v>
      </c>
      <c r="O15">
        <v>1988</v>
      </c>
      <c r="P15">
        <v>1.5900000000000001E-2</v>
      </c>
      <c r="AB15">
        <v>135.9</v>
      </c>
      <c r="AC15">
        <v>390.4</v>
      </c>
      <c r="AD15">
        <v>343.7</v>
      </c>
      <c r="AE15">
        <v>241.1</v>
      </c>
      <c r="AF15">
        <v>53.2</v>
      </c>
      <c r="AG15">
        <v>3.8</v>
      </c>
      <c r="AH15">
        <v>1.9</v>
      </c>
      <c r="AI15">
        <v>0</v>
      </c>
      <c r="AJ15">
        <v>0</v>
      </c>
      <c r="AK15">
        <v>0</v>
      </c>
      <c r="AN15">
        <v>1986</v>
      </c>
      <c r="BA15">
        <v>1987</v>
      </c>
      <c r="BB15" t="s">
        <v>129</v>
      </c>
      <c r="BC15">
        <v>1</v>
      </c>
      <c r="BD15">
        <v>0.09</v>
      </c>
      <c r="BE15">
        <v>0.01</v>
      </c>
      <c r="BF15">
        <v>38</v>
      </c>
      <c r="BI15">
        <v>1988</v>
      </c>
      <c r="BV15">
        <v>0.01</v>
      </c>
      <c r="BW15">
        <v>0</v>
      </c>
      <c r="BX15">
        <v>0</v>
      </c>
      <c r="BY15">
        <v>0</v>
      </c>
      <c r="BZ15">
        <v>3.6</v>
      </c>
    </row>
    <row r="16" spans="4:86">
      <c r="D16">
        <v>1971</v>
      </c>
      <c r="E16">
        <v>3.8</v>
      </c>
      <c r="F16">
        <v>1.3</v>
      </c>
      <c r="G16">
        <v>7.5</v>
      </c>
      <c r="H16">
        <v>2</v>
      </c>
      <c r="I16">
        <v>3063</v>
      </c>
      <c r="K16">
        <v>1988</v>
      </c>
      <c r="L16">
        <v>1989</v>
      </c>
      <c r="M16">
        <v>8.9999999999999993E-3</v>
      </c>
      <c r="O16">
        <v>1989</v>
      </c>
      <c r="P16">
        <v>8.9999999999999993E-3</v>
      </c>
      <c r="AB16">
        <v>197.1</v>
      </c>
      <c r="AC16">
        <v>606.9</v>
      </c>
      <c r="AD16">
        <v>276.60000000000002</v>
      </c>
      <c r="AE16">
        <v>50.3</v>
      </c>
      <c r="AF16">
        <v>5.7</v>
      </c>
      <c r="AG16">
        <v>0.2</v>
      </c>
      <c r="AH16">
        <v>0</v>
      </c>
      <c r="AI16">
        <v>0</v>
      </c>
      <c r="AJ16">
        <v>0</v>
      </c>
      <c r="AK16">
        <v>0</v>
      </c>
      <c r="AN16">
        <v>1987</v>
      </c>
      <c r="BA16">
        <v>1988</v>
      </c>
      <c r="BB16" t="s">
        <v>129</v>
      </c>
      <c r="BC16">
        <v>1</v>
      </c>
      <c r="BD16">
        <v>0.2</v>
      </c>
      <c r="BE16">
        <v>0</v>
      </c>
      <c r="BF16">
        <v>314</v>
      </c>
      <c r="BI16">
        <v>1989</v>
      </c>
      <c r="BV16">
        <v>0.01</v>
      </c>
      <c r="BW16">
        <v>0</v>
      </c>
      <c r="BX16">
        <v>0</v>
      </c>
      <c r="BY16">
        <v>0</v>
      </c>
      <c r="BZ16">
        <v>4.8</v>
      </c>
    </row>
    <row r="17" spans="4:78">
      <c r="D17">
        <v>1972</v>
      </c>
      <c r="E17">
        <v>4.3</v>
      </c>
      <c r="F17">
        <v>1.3</v>
      </c>
      <c r="G17">
        <v>7.4</v>
      </c>
      <c r="H17">
        <v>1.6</v>
      </c>
      <c r="I17">
        <v>2245</v>
      </c>
      <c r="K17">
        <v>1989</v>
      </c>
      <c r="L17">
        <v>1990</v>
      </c>
      <c r="M17">
        <v>6.4999999999999997E-3</v>
      </c>
      <c r="O17">
        <v>1990</v>
      </c>
      <c r="P17">
        <v>6.4999999999999997E-3</v>
      </c>
      <c r="AB17">
        <v>769.9</v>
      </c>
      <c r="AC17">
        <v>1260.2</v>
      </c>
      <c r="AD17">
        <v>1497.6</v>
      </c>
      <c r="AE17">
        <v>678.5</v>
      </c>
      <c r="AF17">
        <v>260.89999999999998</v>
      </c>
      <c r="AG17">
        <v>86.5</v>
      </c>
      <c r="AH17">
        <v>76.2</v>
      </c>
      <c r="AI17">
        <v>3.2</v>
      </c>
      <c r="AJ17">
        <v>0.8</v>
      </c>
      <c r="AK17">
        <v>2.7</v>
      </c>
      <c r="AN17">
        <v>1988</v>
      </c>
      <c r="BA17">
        <v>1989</v>
      </c>
      <c r="BB17" t="s">
        <v>129</v>
      </c>
      <c r="BC17">
        <v>1</v>
      </c>
      <c r="BD17">
        <v>0.05</v>
      </c>
      <c r="BE17">
        <v>0.05</v>
      </c>
      <c r="BF17">
        <v>15</v>
      </c>
      <c r="BI17">
        <v>1990</v>
      </c>
      <c r="BV17">
        <v>0</v>
      </c>
      <c r="BW17">
        <v>0</v>
      </c>
      <c r="BX17">
        <v>0</v>
      </c>
      <c r="BY17">
        <v>0</v>
      </c>
      <c r="BZ17">
        <v>5.0999999999999996</v>
      </c>
    </row>
    <row r="18" spans="4:78">
      <c r="D18">
        <v>1973</v>
      </c>
      <c r="E18">
        <v>7.2</v>
      </c>
      <c r="F18">
        <v>1.9</v>
      </c>
      <c r="G18">
        <v>6.2</v>
      </c>
      <c r="H18">
        <v>1.9</v>
      </c>
      <c r="I18">
        <v>2087</v>
      </c>
      <c r="K18">
        <v>1990</v>
      </c>
      <c r="L18">
        <v>1991</v>
      </c>
      <c r="M18">
        <v>4.0000000000000001E-3</v>
      </c>
      <c r="O18">
        <v>1991</v>
      </c>
      <c r="P18">
        <v>4.0000000000000001E-3</v>
      </c>
      <c r="AB18">
        <v>175.6</v>
      </c>
      <c r="AC18">
        <v>1774.8</v>
      </c>
      <c r="AD18">
        <v>2187.3000000000002</v>
      </c>
      <c r="AE18">
        <v>898.8</v>
      </c>
      <c r="AF18">
        <v>205.9</v>
      </c>
      <c r="AG18">
        <v>80.2</v>
      </c>
      <c r="AH18">
        <v>55.9</v>
      </c>
      <c r="AI18">
        <v>0.1</v>
      </c>
      <c r="AJ18">
        <v>0</v>
      </c>
      <c r="AK18">
        <v>0</v>
      </c>
      <c r="AN18">
        <v>1989</v>
      </c>
      <c r="BA18">
        <v>1990</v>
      </c>
      <c r="BB18" t="s">
        <v>129</v>
      </c>
      <c r="BC18">
        <v>1</v>
      </c>
      <c r="BD18">
        <v>0</v>
      </c>
      <c r="BE18">
        <v>0.01</v>
      </c>
      <c r="BF18">
        <v>0</v>
      </c>
      <c r="BI18">
        <v>1991</v>
      </c>
      <c r="BV18">
        <v>0.02</v>
      </c>
      <c r="BW18">
        <v>0</v>
      </c>
      <c r="BX18">
        <v>0</v>
      </c>
      <c r="BY18">
        <v>0.01</v>
      </c>
      <c r="BZ18">
        <v>5.9</v>
      </c>
    </row>
    <row r="19" spans="4:78">
      <c r="D19">
        <v>1974</v>
      </c>
      <c r="E19">
        <v>8.3000000000000007</v>
      </c>
      <c r="F19">
        <v>1.9</v>
      </c>
      <c r="G19">
        <v>6.9</v>
      </c>
      <c r="H19">
        <v>1.4</v>
      </c>
      <c r="I19">
        <v>2127</v>
      </c>
      <c r="K19">
        <v>1991</v>
      </c>
      <c r="L19">
        <v>1992</v>
      </c>
      <c r="M19">
        <v>6.0000000000000001E-3</v>
      </c>
      <c r="O19">
        <v>1992</v>
      </c>
      <c r="P19">
        <v>6.0000000000000001E-3</v>
      </c>
      <c r="AB19">
        <v>31</v>
      </c>
      <c r="AC19">
        <v>421</v>
      </c>
      <c r="AD19">
        <v>3649.1</v>
      </c>
      <c r="AE19">
        <v>1997</v>
      </c>
      <c r="AF19">
        <v>156.69999999999999</v>
      </c>
      <c r="AG19">
        <v>7.4</v>
      </c>
      <c r="AH19">
        <v>1.4</v>
      </c>
      <c r="AI19">
        <v>0.8</v>
      </c>
      <c r="AJ19">
        <v>0</v>
      </c>
      <c r="AK19">
        <v>0</v>
      </c>
      <c r="AN19">
        <v>1990</v>
      </c>
      <c r="BA19">
        <v>1991</v>
      </c>
      <c r="BB19" t="s">
        <v>129</v>
      </c>
      <c r="BC19">
        <v>1</v>
      </c>
      <c r="BD19">
        <v>0.03</v>
      </c>
      <c r="BE19">
        <v>0.01</v>
      </c>
      <c r="BF19">
        <v>0</v>
      </c>
      <c r="BI19">
        <v>1992</v>
      </c>
      <c r="BV19">
        <v>0</v>
      </c>
      <c r="BW19">
        <v>0.01</v>
      </c>
      <c r="BX19">
        <v>0</v>
      </c>
      <c r="BY19">
        <v>0</v>
      </c>
      <c r="BZ19">
        <v>4.0999999999999996</v>
      </c>
    </row>
    <row r="20" spans="4:78">
      <c r="D20">
        <v>1975</v>
      </c>
      <c r="E20">
        <v>5.8</v>
      </c>
      <c r="F20">
        <v>1.7</v>
      </c>
      <c r="G20">
        <v>8.1</v>
      </c>
      <c r="H20">
        <v>2.4</v>
      </c>
      <c r="I20">
        <v>2596</v>
      </c>
      <c r="K20">
        <v>1992</v>
      </c>
      <c r="L20">
        <v>1993</v>
      </c>
      <c r="M20">
        <v>3.0000000000000001E-3</v>
      </c>
      <c r="O20">
        <v>1993</v>
      </c>
      <c r="P20">
        <v>3.0000000000000001E-3</v>
      </c>
      <c r="AB20">
        <v>3.4</v>
      </c>
      <c r="AC20">
        <v>224.8</v>
      </c>
      <c r="AD20">
        <v>899.4</v>
      </c>
      <c r="AE20">
        <v>1185.8</v>
      </c>
      <c r="AF20">
        <v>115.7</v>
      </c>
      <c r="AG20">
        <v>45.8</v>
      </c>
      <c r="AH20">
        <v>0</v>
      </c>
      <c r="AI20">
        <v>0</v>
      </c>
      <c r="AJ20">
        <v>0</v>
      </c>
      <c r="AK20">
        <v>0</v>
      </c>
      <c r="AN20">
        <v>1991</v>
      </c>
      <c r="BA20">
        <v>1992</v>
      </c>
      <c r="BB20" t="s">
        <v>129</v>
      </c>
      <c r="BC20">
        <v>1</v>
      </c>
      <c r="BD20">
        <v>0.06</v>
      </c>
      <c r="BE20">
        <v>0.02</v>
      </c>
      <c r="BF20">
        <v>10</v>
      </c>
      <c r="BI20">
        <v>1993</v>
      </c>
      <c r="BV20">
        <v>0.02</v>
      </c>
      <c r="BW20">
        <v>0.03</v>
      </c>
      <c r="BX20">
        <v>0</v>
      </c>
      <c r="BY20">
        <v>0</v>
      </c>
      <c r="BZ20">
        <v>5.3</v>
      </c>
    </row>
    <row r="21" spans="4:78">
      <c r="D21">
        <v>1976</v>
      </c>
      <c r="E21">
        <v>11.9</v>
      </c>
      <c r="F21">
        <v>3.4</v>
      </c>
      <c r="G21">
        <v>10</v>
      </c>
      <c r="H21">
        <v>3</v>
      </c>
      <c r="I21">
        <v>3536</v>
      </c>
      <c r="K21">
        <v>1993</v>
      </c>
      <c r="L21">
        <v>1994</v>
      </c>
      <c r="M21">
        <v>4.0000000000000001E-3</v>
      </c>
      <c r="O21">
        <v>1994</v>
      </c>
      <c r="P21">
        <v>4.0000000000000001E-3</v>
      </c>
      <c r="AB21">
        <v>3.6</v>
      </c>
      <c r="AC21">
        <v>311.10000000000002</v>
      </c>
      <c r="AD21">
        <v>1145.3</v>
      </c>
      <c r="AE21">
        <v>537.9</v>
      </c>
      <c r="AF21">
        <v>199.5</v>
      </c>
      <c r="AG21">
        <v>4.5999999999999996</v>
      </c>
      <c r="AH21">
        <v>0</v>
      </c>
      <c r="AI21">
        <v>0</v>
      </c>
      <c r="AJ21">
        <v>0</v>
      </c>
      <c r="AK21">
        <v>0</v>
      </c>
      <c r="AN21">
        <v>1992</v>
      </c>
      <c r="BA21">
        <v>1993</v>
      </c>
      <c r="BB21" t="s">
        <v>129</v>
      </c>
      <c r="BC21">
        <v>1</v>
      </c>
      <c r="BD21">
        <v>0.33</v>
      </c>
      <c r="BE21">
        <v>0.01</v>
      </c>
      <c r="BF21">
        <v>22</v>
      </c>
      <c r="BI21">
        <v>1994</v>
      </c>
      <c r="BV21">
        <v>0.01</v>
      </c>
      <c r="BW21">
        <v>0.01</v>
      </c>
      <c r="BX21">
        <v>0.01</v>
      </c>
      <c r="BY21">
        <v>0.01</v>
      </c>
      <c r="BZ21">
        <v>4.9000000000000004</v>
      </c>
    </row>
    <row r="22" spans="4:78">
      <c r="D22">
        <v>1977</v>
      </c>
      <c r="E22">
        <v>14.6</v>
      </c>
      <c r="F22">
        <v>5.0999999999999996</v>
      </c>
      <c r="G22">
        <v>11.8</v>
      </c>
      <c r="H22">
        <v>3.5</v>
      </c>
      <c r="I22">
        <v>7231</v>
      </c>
      <c r="K22">
        <v>1994</v>
      </c>
      <c r="L22">
        <v>1995</v>
      </c>
      <c r="M22">
        <v>6.1000000000000004E-3</v>
      </c>
      <c r="O22">
        <v>1995</v>
      </c>
      <c r="P22">
        <v>6.1000000000000004E-3</v>
      </c>
      <c r="AB22">
        <v>2.4</v>
      </c>
      <c r="AC22">
        <v>114.3</v>
      </c>
      <c r="AD22">
        <v>858.5</v>
      </c>
      <c r="AE22">
        <v>1061.8</v>
      </c>
      <c r="AF22">
        <v>83.1</v>
      </c>
      <c r="AG22">
        <v>1.8</v>
      </c>
      <c r="AH22">
        <v>0</v>
      </c>
      <c r="AI22">
        <v>0</v>
      </c>
      <c r="AJ22">
        <v>0</v>
      </c>
      <c r="AK22">
        <v>0</v>
      </c>
      <c r="AN22">
        <v>1993</v>
      </c>
      <c r="BA22">
        <v>1994</v>
      </c>
      <c r="BB22" t="s">
        <v>129</v>
      </c>
      <c r="BC22">
        <v>1</v>
      </c>
      <c r="BD22">
        <v>0.03</v>
      </c>
      <c r="BE22">
        <v>0.04</v>
      </c>
      <c r="BF22">
        <v>58</v>
      </c>
      <c r="BI22">
        <v>1995</v>
      </c>
      <c r="BV22">
        <v>0.01</v>
      </c>
      <c r="BW22">
        <v>0.02</v>
      </c>
      <c r="BX22">
        <v>0.01</v>
      </c>
      <c r="BY22">
        <v>0.01</v>
      </c>
      <c r="BZ22">
        <v>9.4</v>
      </c>
    </row>
    <row r="23" spans="4:78">
      <c r="D23">
        <v>1978</v>
      </c>
      <c r="E23">
        <v>10.6</v>
      </c>
      <c r="F23">
        <v>3.8</v>
      </c>
      <c r="G23">
        <v>15.1</v>
      </c>
      <c r="H23">
        <v>4.7</v>
      </c>
      <c r="I23">
        <v>9610</v>
      </c>
      <c r="K23">
        <v>1995</v>
      </c>
      <c r="L23">
        <v>1996</v>
      </c>
      <c r="M23">
        <v>3.0000000000000001E-3</v>
      </c>
      <c r="O23">
        <v>1996</v>
      </c>
      <c r="P23">
        <v>3.0000000000000001E-3</v>
      </c>
      <c r="AB23">
        <v>484.4</v>
      </c>
      <c r="AC23">
        <v>1178.2</v>
      </c>
      <c r="AD23">
        <v>1982.4</v>
      </c>
      <c r="AE23">
        <v>597.5</v>
      </c>
      <c r="AF23">
        <v>176.2</v>
      </c>
      <c r="AG23">
        <v>18.100000000000001</v>
      </c>
      <c r="AH23">
        <v>15.5</v>
      </c>
      <c r="AI23">
        <v>0.3</v>
      </c>
      <c r="AJ23">
        <v>0</v>
      </c>
      <c r="AK23">
        <v>0</v>
      </c>
      <c r="AN23">
        <v>1994</v>
      </c>
      <c r="BA23">
        <v>1995</v>
      </c>
      <c r="BB23" t="s">
        <v>129</v>
      </c>
      <c r="BC23">
        <v>1</v>
      </c>
      <c r="BD23">
        <v>0.03</v>
      </c>
      <c r="BE23">
        <v>0.01</v>
      </c>
      <c r="BF23">
        <v>46</v>
      </c>
      <c r="BI23">
        <v>1996</v>
      </c>
      <c r="BV23">
        <v>0</v>
      </c>
      <c r="BW23">
        <v>0</v>
      </c>
      <c r="BX23">
        <v>0</v>
      </c>
      <c r="BY23">
        <v>0</v>
      </c>
      <c r="BZ23">
        <v>7.8</v>
      </c>
    </row>
    <row r="24" spans="4:78">
      <c r="D24">
        <v>1979</v>
      </c>
      <c r="E24">
        <v>9.1999999999999993</v>
      </c>
      <c r="F24">
        <v>3.5</v>
      </c>
      <c r="G24">
        <v>10</v>
      </c>
      <c r="H24">
        <v>4</v>
      </c>
      <c r="I24">
        <v>11360</v>
      </c>
      <c r="K24">
        <v>1996</v>
      </c>
      <c r="L24">
        <v>1997</v>
      </c>
      <c r="M24">
        <v>6.0000000000000001E-3</v>
      </c>
      <c r="O24">
        <v>1997</v>
      </c>
      <c r="P24">
        <v>6.0000000000000001E-3</v>
      </c>
      <c r="AB24">
        <v>408.6</v>
      </c>
      <c r="AC24">
        <v>830.5</v>
      </c>
      <c r="AD24">
        <v>1114.4000000000001</v>
      </c>
      <c r="AE24">
        <v>368.7</v>
      </c>
      <c r="AF24">
        <v>123.2</v>
      </c>
      <c r="AG24">
        <v>44.1</v>
      </c>
      <c r="AH24">
        <v>4.4000000000000004</v>
      </c>
      <c r="AI24">
        <v>3.5</v>
      </c>
      <c r="AJ24">
        <v>2.6</v>
      </c>
      <c r="AK24">
        <v>6.2</v>
      </c>
      <c r="AN24">
        <v>1995</v>
      </c>
      <c r="BA24">
        <v>1996</v>
      </c>
      <c r="BB24" t="s">
        <v>129</v>
      </c>
      <c r="BC24">
        <v>1</v>
      </c>
      <c r="BD24">
        <v>0.02</v>
      </c>
      <c r="BE24">
        <v>0.01</v>
      </c>
      <c r="BF24">
        <v>12</v>
      </c>
      <c r="BI24">
        <v>1997</v>
      </c>
      <c r="BV24">
        <v>0</v>
      </c>
      <c r="BW24">
        <v>0.02</v>
      </c>
      <c r="BX24">
        <v>0</v>
      </c>
      <c r="BY24">
        <v>0</v>
      </c>
      <c r="BZ24">
        <v>7.6</v>
      </c>
    </row>
    <row r="25" spans="4:78">
      <c r="D25">
        <v>1980</v>
      </c>
      <c r="E25">
        <v>18.3</v>
      </c>
      <c r="F25">
        <v>4.8</v>
      </c>
      <c r="G25">
        <v>14.2</v>
      </c>
      <c r="H25">
        <v>5.0999999999999996</v>
      </c>
      <c r="I25">
        <v>13597</v>
      </c>
      <c r="K25">
        <v>1997</v>
      </c>
      <c r="L25">
        <v>1998</v>
      </c>
      <c r="M25">
        <v>1.35E-2</v>
      </c>
      <c r="O25">
        <v>1998</v>
      </c>
      <c r="P25">
        <v>1.35E-2</v>
      </c>
      <c r="AB25">
        <v>11</v>
      </c>
      <c r="AC25">
        <v>258.3</v>
      </c>
      <c r="AD25">
        <v>1216.2</v>
      </c>
      <c r="AE25">
        <v>1306.8</v>
      </c>
      <c r="AF25">
        <v>232.2</v>
      </c>
      <c r="AG25">
        <v>26.4</v>
      </c>
      <c r="AH25">
        <v>0.3</v>
      </c>
      <c r="AI25">
        <v>0</v>
      </c>
      <c r="AJ25">
        <v>0</v>
      </c>
      <c r="AK25">
        <v>0</v>
      </c>
      <c r="AN25">
        <v>1996</v>
      </c>
      <c r="BA25">
        <v>1997</v>
      </c>
      <c r="BB25" t="s">
        <v>129</v>
      </c>
      <c r="BC25">
        <v>1</v>
      </c>
      <c r="BD25">
        <v>0.01</v>
      </c>
      <c r="BE25">
        <v>0.01</v>
      </c>
      <c r="BF25">
        <v>15</v>
      </c>
      <c r="BI25">
        <v>1998</v>
      </c>
      <c r="BV25">
        <v>0</v>
      </c>
      <c r="BW25">
        <v>0.01</v>
      </c>
      <c r="BX25">
        <v>0</v>
      </c>
      <c r="BY25">
        <v>0</v>
      </c>
      <c r="BZ25">
        <v>4.5</v>
      </c>
    </row>
    <row r="26" spans="4:78">
      <c r="D26">
        <v>1981</v>
      </c>
      <c r="E26">
        <v>18.7</v>
      </c>
      <c r="F26">
        <v>5.9</v>
      </c>
      <c r="G26">
        <v>13</v>
      </c>
      <c r="H26">
        <v>5.6</v>
      </c>
      <c r="I26">
        <v>12901</v>
      </c>
      <c r="K26">
        <v>1998</v>
      </c>
      <c r="L26">
        <v>1999</v>
      </c>
      <c r="M26">
        <v>8.0000000000000002E-3</v>
      </c>
      <c r="O26">
        <v>1999</v>
      </c>
      <c r="P26">
        <v>8.0000000000000002E-3</v>
      </c>
      <c r="AB26">
        <v>26</v>
      </c>
      <c r="AC26">
        <v>189.8</v>
      </c>
      <c r="AD26">
        <v>596.70000000000005</v>
      </c>
      <c r="AE26">
        <v>1170.5</v>
      </c>
      <c r="AF26">
        <v>576.9</v>
      </c>
      <c r="AG26">
        <v>66.8</v>
      </c>
      <c r="AH26">
        <v>0.7</v>
      </c>
      <c r="AI26">
        <v>0</v>
      </c>
      <c r="AJ26">
        <v>0</v>
      </c>
      <c r="AK26">
        <v>0</v>
      </c>
      <c r="AN26">
        <v>1997</v>
      </c>
      <c r="BA26">
        <v>1998</v>
      </c>
      <c r="BB26" t="s">
        <v>129</v>
      </c>
      <c r="BC26">
        <v>1</v>
      </c>
      <c r="BD26">
        <v>0.06</v>
      </c>
      <c r="BE26">
        <v>0.01</v>
      </c>
      <c r="BF26">
        <v>37</v>
      </c>
      <c r="BI26">
        <v>1999</v>
      </c>
      <c r="BV26">
        <v>0</v>
      </c>
      <c r="BW26">
        <v>0</v>
      </c>
      <c r="BX26">
        <v>0</v>
      </c>
      <c r="BY26">
        <v>0</v>
      </c>
      <c r="BZ26">
        <v>4.2</v>
      </c>
    </row>
    <row r="27" spans="4:78">
      <c r="D27">
        <v>1982</v>
      </c>
      <c r="E27">
        <v>11.6</v>
      </c>
      <c r="F27">
        <v>3.8</v>
      </c>
      <c r="G27">
        <v>5.9</v>
      </c>
      <c r="H27">
        <v>2.5</v>
      </c>
      <c r="I27">
        <v>15156</v>
      </c>
      <c r="K27">
        <v>1999</v>
      </c>
      <c r="L27">
        <v>2000</v>
      </c>
      <c r="M27">
        <v>1.2999999999999999E-2</v>
      </c>
      <c r="O27">
        <v>2000</v>
      </c>
      <c r="P27">
        <v>1.2999999999999999E-2</v>
      </c>
      <c r="AB27">
        <v>16.399999999999999</v>
      </c>
      <c r="AC27">
        <v>103.1</v>
      </c>
      <c r="AD27">
        <v>889.4</v>
      </c>
      <c r="AE27">
        <v>671.1</v>
      </c>
      <c r="AF27">
        <v>721.8</v>
      </c>
      <c r="AG27">
        <v>226.6</v>
      </c>
      <c r="AH27">
        <v>46.4</v>
      </c>
      <c r="AI27">
        <v>2.4</v>
      </c>
      <c r="AJ27">
        <v>0.4</v>
      </c>
      <c r="AK27">
        <v>0</v>
      </c>
      <c r="AN27">
        <v>1998</v>
      </c>
      <c r="BA27">
        <v>1999</v>
      </c>
      <c r="BB27" t="s">
        <v>129</v>
      </c>
      <c r="BC27">
        <v>1</v>
      </c>
      <c r="BD27">
        <v>0.08</v>
      </c>
      <c r="BE27">
        <v>0.02</v>
      </c>
      <c r="BF27">
        <v>4</v>
      </c>
      <c r="BI27">
        <v>2000</v>
      </c>
      <c r="BV27">
        <v>0</v>
      </c>
      <c r="BW27">
        <v>0.01</v>
      </c>
      <c r="BX27">
        <v>0</v>
      </c>
      <c r="BY27">
        <v>0</v>
      </c>
      <c r="BZ27">
        <v>10</v>
      </c>
    </row>
    <row r="28" spans="4:78">
      <c r="D28">
        <v>1983</v>
      </c>
      <c r="E28">
        <v>16.899999999999999</v>
      </c>
      <c r="F28">
        <v>4.5999999999999996</v>
      </c>
      <c r="G28">
        <v>9.3000000000000007</v>
      </c>
      <c r="H28">
        <v>3.4</v>
      </c>
      <c r="I28">
        <v>13178</v>
      </c>
      <c r="K28">
        <v>2000</v>
      </c>
      <c r="L28">
        <v>2001</v>
      </c>
      <c r="M28">
        <v>7.7000000000000002E-3</v>
      </c>
      <c r="O28">
        <v>2001</v>
      </c>
      <c r="P28">
        <v>7.7000000000000002E-3</v>
      </c>
      <c r="AB28">
        <v>16.600000000000001</v>
      </c>
      <c r="AC28">
        <v>204.6</v>
      </c>
      <c r="AD28">
        <v>481</v>
      </c>
      <c r="AE28">
        <v>275</v>
      </c>
      <c r="AF28">
        <v>142.6</v>
      </c>
      <c r="AG28">
        <v>53.5</v>
      </c>
      <c r="AH28">
        <v>2.1</v>
      </c>
      <c r="AI28">
        <v>0</v>
      </c>
      <c r="AJ28">
        <v>0</v>
      </c>
      <c r="AK28">
        <v>0</v>
      </c>
      <c r="AN28">
        <v>1999</v>
      </c>
      <c r="BA28">
        <v>2000</v>
      </c>
      <c r="BB28" t="s">
        <v>129</v>
      </c>
      <c r="BC28">
        <v>1</v>
      </c>
      <c r="BD28">
        <v>0.03</v>
      </c>
      <c r="BE28">
        <v>0.03</v>
      </c>
      <c r="BF28">
        <v>3</v>
      </c>
      <c r="BI28">
        <v>2001</v>
      </c>
      <c r="BV28">
        <v>0.02</v>
      </c>
      <c r="BW28">
        <v>0</v>
      </c>
      <c r="BX28">
        <v>0</v>
      </c>
      <c r="BY28">
        <v>0</v>
      </c>
      <c r="BZ28">
        <v>10.6</v>
      </c>
    </row>
    <row r="29" spans="4:78">
      <c r="D29">
        <v>1984</v>
      </c>
      <c r="E29">
        <v>4.0999999999999996</v>
      </c>
      <c r="F29">
        <v>1.4</v>
      </c>
      <c r="G29">
        <v>7.1</v>
      </c>
      <c r="H29">
        <v>2</v>
      </c>
      <c r="I29">
        <v>10142</v>
      </c>
      <c r="K29">
        <v>2001</v>
      </c>
      <c r="L29">
        <v>2002</v>
      </c>
      <c r="M29">
        <v>2.3999999999999998E-3</v>
      </c>
      <c r="O29">
        <v>2002</v>
      </c>
      <c r="P29">
        <v>2.3999999999999998E-3</v>
      </c>
      <c r="AB29">
        <v>8.5</v>
      </c>
      <c r="AC29">
        <v>193.5</v>
      </c>
      <c r="AD29">
        <v>665.8</v>
      </c>
      <c r="AE29">
        <v>485.5</v>
      </c>
      <c r="AF29">
        <v>269.7</v>
      </c>
      <c r="AG29">
        <v>81.099999999999994</v>
      </c>
      <c r="AH29">
        <v>21.8</v>
      </c>
      <c r="AI29">
        <v>7.2</v>
      </c>
      <c r="AJ29">
        <v>0.1</v>
      </c>
      <c r="AK29">
        <v>7.2</v>
      </c>
      <c r="AN29">
        <v>2000</v>
      </c>
      <c r="BA29">
        <v>2001</v>
      </c>
      <c r="BB29" t="s">
        <v>129</v>
      </c>
      <c r="BC29">
        <v>1</v>
      </c>
      <c r="BD29">
        <v>0</v>
      </c>
      <c r="BE29">
        <v>0.02</v>
      </c>
      <c r="BF29">
        <v>0</v>
      </c>
      <c r="BI29">
        <v>2002</v>
      </c>
      <c r="BV29">
        <v>0.01</v>
      </c>
      <c r="BW29">
        <v>0</v>
      </c>
      <c r="BX29">
        <v>0</v>
      </c>
      <c r="BY29">
        <v>0</v>
      </c>
      <c r="BZ29">
        <v>6.7</v>
      </c>
    </row>
    <row r="30" spans="4:78">
      <c r="D30">
        <v>1985</v>
      </c>
      <c r="E30">
        <v>4.9000000000000004</v>
      </c>
      <c r="F30">
        <v>1.9</v>
      </c>
      <c r="G30">
        <v>6.9</v>
      </c>
      <c r="H30">
        <v>2</v>
      </c>
      <c r="I30">
        <v>7070</v>
      </c>
      <c r="K30">
        <v>2002</v>
      </c>
      <c r="L30">
        <v>2003</v>
      </c>
      <c r="M30">
        <v>2.7199999999999998E-2</v>
      </c>
      <c r="O30">
        <v>2003</v>
      </c>
      <c r="P30">
        <v>2.7199999999999998E-2</v>
      </c>
      <c r="AB30">
        <v>10</v>
      </c>
      <c r="AC30">
        <v>92.7</v>
      </c>
      <c r="AD30">
        <v>441.2</v>
      </c>
      <c r="AE30">
        <v>385.8</v>
      </c>
      <c r="AF30">
        <v>151</v>
      </c>
      <c r="AG30">
        <v>37.299999999999997</v>
      </c>
      <c r="AH30">
        <v>16.100000000000001</v>
      </c>
      <c r="AI30">
        <v>10.1</v>
      </c>
      <c r="AJ30">
        <v>4.4000000000000004</v>
      </c>
      <c r="AK30">
        <v>1.4</v>
      </c>
      <c r="AN30">
        <v>2001</v>
      </c>
      <c r="BA30">
        <v>2002</v>
      </c>
      <c r="BB30" t="s">
        <v>129</v>
      </c>
      <c r="BC30">
        <v>1</v>
      </c>
      <c r="BD30">
        <v>0.1</v>
      </c>
      <c r="BE30">
        <v>0.05</v>
      </c>
      <c r="BF30">
        <v>1</v>
      </c>
      <c r="BI30">
        <v>2003</v>
      </c>
      <c r="BV30">
        <v>0.03</v>
      </c>
      <c r="BW30">
        <v>0.01</v>
      </c>
      <c r="BX30">
        <v>0.02</v>
      </c>
      <c r="BY30">
        <v>0</v>
      </c>
      <c r="BZ30">
        <v>4.2</v>
      </c>
    </row>
    <row r="31" spans="4:78">
      <c r="D31">
        <v>1986</v>
      </c>
      <c r="E31">
        <v>3.1</v>
      </c>
      <c r="F31">
        <v>0.9</v>
      </c>
      <c r="G31">
        <v>5.6</v>
      </c>
      <c r="H31">
        <v>1.6</v>
      </c>
      <c r="I31">
        <v>4506</v>
      </c>
      <c r="K31">
        <v>2003</v>
      </c>
      <c r="L31">
        <v>2004</v>
      </c>
      <c r="M31">
        <v>4.4999999999999997E-3</v>
      </c>
      <c r="O31">
        <v>2004</v>
      </c>
      <c r="P31">
        <v>4.4999999999999997E-3</v>
      </c>
      <c r="AB31">
        <v>23</v>
      </c>
      <c r="AC31">
        <v>37.1</v>
      </c>
      <c r="AD31">
        <v>191</v>
      </c>
      <c r="AE31">
        <v>555.5</v>
      </c>
      <c r="AF31">
        <v>216</v>
      </c>
      <c r="AG31">
        <v>32.9</v>
      </c>
      <c r="AH31">
        <v>34.6</v>
      </c>
      <c r="AI31">
        <v>12.4</v>
      </c>
      <c r="AJ31">
        <v>0.3</v>
      </c>
      <c r="AK31">
        <v>9.4</v>
      </c>
      <c r="AN31">
        <v>2002</v>
      </c>
      <c r="BA31">
        <v>2003</v>
      </c>
      <c r="BB31" t="s">
        <v>129</v>
      </c>
      <c r="BC31">
        <v>1</v>
      </c>
      <c r="BD31">
        <v>0.04</v>
      </c>
      <c r="BE31">
        <v>0.03</v>
      </c>
      <c r="BF31">
        <v>12</v>
      </c>
      <c r="BI31">
        <v>2004</v>
      </c>
      <c r="BV31">
        <v>0.01</v>
      </c>
      <c r="BW31">
        <v>0.02</v>
      </c>
      <c r="BX31">
        <v>0</v>
      </c>
      <c r="BY31">
        <v>0</v>
      </c>
      <c r="BZ31">
        <v>8.1999999999999993</v>
      </c>
    </row>
    <row r="32" spans="4:78">
      <c r="D32">
        <v>1987</v>
      </c>
      <c r="E32">
        <v>3.5</v>
      </c>
      <c r="F32">
        <v>0.8</v>
      </c>
      <c r="G32">
        <v>4.4000000000000004</v>
      </c>
      <c r="H32">
        <v>1.1000000000000001</v>
      </c>
      <c r="I32">
        <v>3849</v>
      </c>
      <c r="K32">
        <v>2004</v>
      </c>
      <c r="L32">
        <v>2005</v>
      </c>
      <c r="M32">
        <v>8.9999999999999993E-3</v>
      </c>
      <c r="O32">
        <v>2005</v>
      </c>
      <c r="P32">
        <v>8.9999999999999993E-3</v>
      </c>
      <c r="AB32">
        <v>27.6</v>
      </c>
      <c r="AC32">
        <v>180.3</v>
      </c>
      <c r="AD32">
        <v>308.10000000000002</v>
      </c>
      <c r="AE32">
        <v>468.5</v>
      </c>
      <c r="AF32">
        <v>366.6</v>
      </c>
      <c r="AG32">
        <v>71.3</v>
      </c>
      <c r="AH32">
        <v>14.4</v>
      </c>
      <c r="AI32">
        <v>4.5</v>
      </c>
      <c r="AJ32">
        <v>1.5</v>
      </c>
      <c r="AK32">
        <v>1.1000000000000001</v>
      </c>
      <c r="AN32">
        <v>2003</v>
      </c>
      <c r="BA32">
        <v>2004</v>
      </c>
      <c r="BB32" t="s">
        <v>129</v>
      </c>
      <c r="BC32">
        <v>1</v>
      </c>
      <c r="BD32">
        <v>0.36</v>
      </c>
      <c r="BE32">
        <v>0.01</v>
      </c>
      <c r="BF32">
        <v>6</v>
      </c>
      <c r="BI32">
        <v>2005</v>
      </c>
      <c r="BV32">
        <v>0</v>
      </c>
      <c r="BW32">
        <v>0</v>
      </c>
      <c r="BX32">
        <v>0</v>
      </c>
      <c r="BY32">
        <v>0</v>
      </c>
      <c r="BZ32">
        <v>5</v>
      </c>
    </row>
    <row r="33" spans="4:79">
      <c r="D33">
        <v>1988</v>
      </c>
      <c r="E33">
        <v>3.6</v>
      </c>
      <c r="F33">
        <v>0.8</v>
      </c>
      <c r="G33">
        <v>9.6999999999999993</v>
      </c>
      <c r="H33">
        <v>1.5</v>
      </c>
      <c r="I33">
        <v>3490</v>
      </c>
      <c r="K33">
        <v>2005</v>
      </c>
      <c r="L33">
        <v>2006</v>
      </c>
      <c r="M33">
        <v>0.01</v>
      </c>
      <c r="O33">
        <v>2006</v>
      </c>
      <c r="P33">
        <v>0.01</v>
      </c>
      <c r="AB33">
        <v>14.9</v>
      </c>
      <c r="AC33">
        <v>73.3</v>
      </c>
      <c r="AD33">
        <v>266</v>
      </c>
      <c r="AE33">
        <v>448.1</v>
      </c>
      <c r="AF33">
        <v>212.5</v>
      </c>
      <c r="AG33">
        <v>59.3</v>
      </c>
      <c r="AH33">
        <v>11</v>
      </c>
      <c r="AI33">
        <v>0.7</v>
      </c>
      <c r="AJ33">
        <v>0.4</v>
      </c>
      <c r="AK33">
        <v>0.3</v>
      </c>
      <c r="AN33">
        <v>2004</v>
      </c>
      <c r="BA33">
        <v>2005</v>
      </c>
      <c r="BB33" t="s">
        <v>129</v>
      </c>
      <c r="BC33">
        <v>1</v>
      </c>
      <c r="BD33">
        <v>0.2</v>
      </c>
      <c r="BE33">
        <v>0</v>
      </c>
      <c r="BF33">
        <v>34</v>
      </c>
      <c r="BI33">
        <v>2006</v>
      </c>
      <c r="BV33">
        <v>0.01</v>
      </c>
      <c r="BW33">
        <v>0</v>
      </c>
      <c r="BX33">
        <v>0.01</v>
      </c>
      <c r="BY33">
        <v>0</v>
      </c>
      <c r="BZ33">
        <v>7.4</v>
      </c>
    </row>
    <row r="34" spans="4:79">
      <c r="D34">
        <v>1989</v>
      </c>
      <c r="E34">
        <v>4.8</v>
      </c>
      <c r="F34">
        <v>0.7</v>
      </c>
      <c r="G34">
        <v>9.1999999999999993</v>
      </c>
      <c r="H34">
        <v>1.2</v>
      </c>
      <c r="I34">
        <v>2421</v>
      </c>
      <c r="K34">
        <v>2006</v>
      </c>
      <c r="L34">
        <v>2007</v>
      </c>
      <c r="M34">
        <v>8.0000000000000002E-3</v>
      </c>
      <c r="O34">
        <v>2007</v>
      </c>
      <c r="P34">
        <v>8.0000000000000002E-3</v>
      </c>
      <c r="AB34">
        <v>33.4</v>
      </c>
      <c r="AC34">
        <v>111.8</v>
      </c>
      <c r="AD34">
        <v>358.6</v>
      </c>
      <c r="AE34">
        <v>324</v>
      </c>
      <c r="AF34">
        <v>156.69999999999999</v>
      </c>
      <c r="AG34">
        <v>70.8</v>
      </c>
      <c r="AH34">
        <v>16.600000000000001</v>
      </c>
      <c r="AI34">
        <v>2.2999999999999998</v>
      </c>
      <c r="AJ34">
        <v>5.3</v>
      </c>
      <c r="AK34">
        <v>0.6</v>
      </c>
      <c r="AN34">
        <v>2005</v>
      </c>
      <c r="BA34">
        <v>2006</v>
      </c>
      <c r="BB34" t="s">
        <v>129</v>
      </c>
      <c r="BC34">
        <v>1</v>
      </c>
      <c r="BD34">
        <v>0.76</v>
      </c>
      <c r="BE34">
        <v>0.03</v>
      </c>
      <c r="BF34">
        <v>29</v>
      </c>
      <c r="BI34">
        <v>2007</v>
      </c>
      <c r="BV34">
        <v>0.01</v>
      </c>
      <c r="BW34">
        <v>0</v>
      </c>
      <c r="BX34">
        <v>0</v>
      </c>
      <c r="BY34">
        <v>0</v>
      </c>
      <c r="BZ34">
        <v>10</v>
      </c>
    </row>
    <row r="35" spans="4:79">
      <c r="D35">
        <v>1990</v>
      </c>
      <c r="E35">
        <v>5.0999999999999996</v>
      </c>
      <c r="F35">
        <v>0.8</v>
      </c>
      <c r="G35">
        <v>15.5</v>
      </c>
      <c r="H35">
        <v>2.9</v>
      </c>
      <c r="I35">
        <v>2497</v>
      </c>
      <c r="K35">
        <v>2007</v>
      </c>
      <c r="L35">
        <v>2008</v>
      </c>
      <c r="M35">
        <v>3.0000000000000001E-3</v>
      </c>
      <c r="O35">
        <v>2008</v>
      </c>
      <c r="P35">
        <v>3.0000000000000001E-3</v>
      </c>
      <c r="AB35">
        <v>26</v>
      </c>
      <c r="AC35">
        <v>166.4</v>
      </c>
      <c r="AD35">
        <v>329.4</v>
      </c>
      <c r="AE35">
        <v>217.5</v>
      </c>
      <c r="AF35">
        <v>93.5</v>
      </c>
      <c r="AG35">
        <v>18.7</v>
      </c>
      <c r="AH35">
        <v>5.3</v>
      </c>
      <c r="AI35">
        <v>0.9</v>
      </c>
      <c r="AJ35">
        <v>2.9</v>
      </c>
      <c r="AK35">
        <v>0.1</v>
      </c>
      <c r="AN35">
        <v>2006</v>
      </c>
      <c r="BA35">
        <v>2007</v>
      </c>
      <c r="BB35" t="s">
        <v>129</v>
      </c>
      <c r="BC35">
        <v>1</v>
      </c>
      <c r="BD35">
        <v>0.25</v>
      </c>
      <c r="BE35">
        <v>0.02</v>
      </c>
      <c r="BF35">
        <v>161</v>
      </c>
      <c r="BI35">
        <v>2008</v>
      </c>
      <c r="BV35">
        <v>0.02</v>
      </c>
      <c r="BW35">
        <v>0</v>
      </c>
      <c r="BX35">
        <v>0</v>
      </c>
      <c r="BY35">
        <v>0.01</v>
      </c>
      <c r="BZ35">
        <v>0</v>
      </c>
      <c r="CA35">
        <v>8.1</v>
      </c>
    </row>
    <row r="36" spans="4:79">
      <c r="D36">
        <v>1991</v>
      </c>
      <c r="E36">
        <v>5.9</v>
      </c>
      <c r="F36">
        <v>1</v>
      </c>
      <c r="G36">
        <v>7.7</v>
      </c>
      <c r="H36">
        <v>1.6</v>
      </c>
      <c r="I36">
        <v>4287</v>
      </c>
      <c r="K36">
        <v>2008</v>
      </c>
      <c r="L36">
        <v>2009</v>
      </c>
      <c r="M36">
        <v>0.01</v>
      </c>
      <c r="O36">
        <v>2009</v>
      </c>
      <c r="P36">
        <v>0.01</v>
      </c>
      <c r="AB36">
        <v>6.8</v>
      </c>
      <c r="AC36">
        <v>63.4</v>
      </c>
      <c r="AD36">
        <v>318.89999999999998</v>
      </c>
      <c r="AE36">
        <v>339.2</v>
      </c>
      <c r="AF36">
        <v>100.2</v>
      </c>
      <c r="AG36">
        <v>42.1</v>
      </c>
      <c r="AH36">
        <v>32.5</v>
      </c>
      <c r="AI36">
        <v>1.6</v>
      </c>
      <c r="AJ36">
        <v>2.9</v>
      </c>
      <c r="AK36">
        <v>1.2</v>
      </c>
      <c r="AN36">
        <v>2007</v>
      </c>
      <c r="BA36">
        <v>2008</v>
      </c>
      <c r="BB36" t="s">
        <v>129</v>
      </c>
      <c r="BC36">
        <v>1</v>
      </c>
      <c r="BD36">
        <v>0.11</v>
      </c>
      <c r="BE36">
        <v>0.03</v>
      </c>
      <c r="BF36">
        <v>15</v>
      </c>
      <c r="BI36">
        <v>2009</v>
      </c>
      <c r="BV36">
        <v>0.02</v>
      </c>
      <c r="BW36">
        <v>0</v>
      </c>
      <c r="BX36">
        <v>0</v>
      </c>
      <c r="BY36">
        <v>0</v>
      </c>
      <c r="BZ36">
        <v>0</v>
      </c>
      <c r="CA36">
        <v>6.9</v>
      </c>
    </row>
    <row r="37" spans="4:79">
      <c r="D37">
        <v>1992</v>
      </c>
      <c r="E37">
        <v>4.0999999999999996</v>
      </c>
      <c r="F37">
        <v>1.4</v>
      </c>
      <c r="G37">
        <v>6.3</v>
      </c>
      <c r="H37">
        <v>1.8</v>
      </c>
      <c r="I37">
        <v>6419</v>
      </c>
      <c r="K37">
        <v>2009</v>
      </c>
      <c r="L37">
        <v>2010</v>
      </c>
      <c r="M37">
        <v>9.7000000000000003E-3</v>
      </c>
      <c r="O37">
        <v>2010</v>
      </c>
      <c r="P37">
        <v>9.7000000000000003E-3</v>
      </c>
      <c r="AB37">
        <v>16.100000000000001</v>
      </c>
      <c r="AC37">
        <v>45.5</v>
      </c>
      <c r="AD37">
        <v>278.2</v>
      </c>
      <c r="AE37">
        <v>404.6</v>
      </c>
      <c r="AF37">
        <v>370.2</v>
      </c>
      <c r="AG37">
        <v>147</v>
      </c>
      <c r="AH37">
        <v>78.3</v>
      </c>
      <c r="AI37">
        <v>15.3</v>
      </c>
      <c r="AJ37">
        <v>0.3</v>
      </c>
      <c r="AK37">
        <v>0.8</v>
      </c>
      <c r="AN37">
        <v>2008</v>
      </c>
      <c r="BA37">
        <v>2009</v>
      </c>
      <c r="BB37" t="s">
        <v>129</v>
      </c>
      <c r="BC37">
        <v>1</v>
      </c>
      <c r="BD37">
        <v>0.35</v>
      </c>
      <c r="BE37">
        <v>0.03</v>
      </c>
      <c r="BF37">
        <v>1</v>
      </c>
      <c r="BI37">
        <v>2010</v>
      </c>
      <c r="BV37">
        <v>0</v>
      </c>
      <c r="BW37">
        <v>0.01</v>
      </c>
      <c r="BX37">
        <v>0</v>
      </c>
      <c r="BY37">
        <v>0</v>
      </c>
      <c r="BZ37">
        <v>0</v>
      </c>
      <c r="CA37">
        <v>7.1</v>
      </c>
    </row>
    <row r="38" spans="4:79">
      <c r="D38">
        <v>1993</v>
      </c>
      <c r="E38">
        <v>5.3</v>
      </c>
      <c r="F38">
        <v>1.4</v>
      </c>
      <c r="G38">
        <v>11.9</v>
      </c>
      <c r="H38">
        <v>2.4</v>
      </c>
      <c r="I38">
        <v>5720</v>
      </c>
      <c r="K38">
        <v>2010</v>
      </c>
      <c r="L38">
        <v>2011</v>
      </c>
      <c r="M38">
        <v>9.4000000000000004E-3</v>
      </c>
      <c r="O38">
        <v>2011</v>
      </c>
      <c r="P38">
        <v>9.4000000000000004E-3</v>
      </c>
      <c r="AB38">
        <v>12.4</v>
      </c>
      <c r="AC38">
        <v>71.599999999999994</v>
      </c>
      <c r="AD38">
        <v>203</v>
      </c>
      <c r="AE38">
        <v>384.8</v>
      </c>
      <c r="AF38">
        <v>343.1</v>
      </c>
      <c r="AG38">
        <v>154.6</v>
      </c>
      <c r="AH38">
        <v>31.3</v>
      </c>
      <c r="AI38">
        <v>33.4</v>
      </c>
      <c r="AJ38">
        <v>2.7</v>
      </c>
      <c r="AK38">
        <v>0.4</v>
      </c>
      <c r="AN38">
        <v>2009</v>
      </c>
      <c r="BA38">
        <v>2010</v>
      </c>
      <c r="BB38" t="s">
        <v>129</v>
      </c>
      <c r="BC38">
        <v>1</v>
      </c>
      <c r="BD38">
        <v>0.13</v>
      </c>
      <c r="BE38">
        <v>7.0000000000000007E-2</v>
      </c>
      <c r="BF38">
        <v>0</v>
      </c>
      <c r="BI38">
        <v>2011</v>
      </c>
      <c r="BV38">
        <v>0.02</v>
      </c>
      <c r="BW38">
        <v>0</v>
      </c>
      <c r="BX38">
        <v>0</v>
      </c>
      <c r="BY38">
        <v>0</v>
      </c>
      <c r="BZ38">
        <v>0</v>
      </c>
      <c r="CA38">
        <v>5.6</v>
      </c>
    </row>
    <row r="39" spans="4:79">
      <c r="D39">
        <v>1994</v>
      </c>
      <c r="E39">
        <v>4.9000000000000004</v>
      </c>
      <c r="F39">
        <v>0.9</v>
      </c>
      <c r="G39">
        <v>18.100000000000001</v>
      </c>
      <c r="H39">
        <v>2.7</v>
      </c>
      <c r="I39">
        <v>5007</v>
      </c>
      <c r="K39">
        <v>2011</v>
      </c>
      <c r="L39">
        <v>2012</v>
      </c>
      <c r="M39">
        <v>5.0000000000000001E-3</v>
      </c>
      <c r="O39">
        <v>2012</v>
      </c>
      <c r="P39">
        <v>5.0000000000000001E-3</v>
      </c>
      <c r="AB39">
        <v>7.7</v>
      </c>
      <c r="AC39">
        <v>20.8</v>
      </c>
      <c r="AD39">
        <v>76.599999999999994</v>
      </c>
      <c r="AE39">
        <v>140.30000000000001</v>
      </c>
      <c r="AF39">
        <v>173.5</v>
      </c>
      <c r="AG39">
        <v>165.3</v>
      </c>
      <c r="AH39">
        <v>108.1</v>
      </c>
      <c r="AI39">
        <v>36.299999999999997</v>
      </c>
      <c r="AJ39">
        <v>15.7</v>
      </c>
      <c r="AK39">
        <v>3.5</v>
      </c>
      <c r="AN39">
        <v>2010</v>
      </c>
      <c r="BA39">
        <v>2011</v>
      </c>
      <c r="BB39" t="s">
        <v>129</v>
      </c>
      <c r="BC39">
        <v>1</v>
      </c>
      <c r="BD39">
        <v>0.28000000000000003</v>
      </c>
      <c r="BE39">
        <v>0.01</v>
      </c>
      <c r="BF39">
        <v>5</v>
      </c>
      <c r="BI39">
        <v>2012</v>
      </c>
      <c r="BV39">
        <v>0.04</v>
      </c>
      <c r="BW39">
        <v>0.01</v>
      </c>
      <c r="BX39">
        <v>0.01</v>
      </c>
      <c r="BY39">
        <v>0.01</v>
      </c>
      <c r="BZ39">
        <v>0</v>
      </c>
      <c r="CA39">
        <v>5.5</v>
      </c>
    </row>
    <row r="40" spans="4:79">
      <c r="D40">
        <v>1995</v>
      </c>
      <c r="E40">
        <v>9.4</v>
      </c>
      <c r="F40">
        <v>1.9</v>
      </c>
      <c r="G40">
        <v>11.8</v>
      </c>
      <c r="H40">
        <v>2.6</v>
      </c>
      <c r="I40">
        <v>4619</v>
      </c>
      <c r="K40">
        <v>2012</v>
      </c>
      <c r="L40">
        <v>2013</v>
      </c>
      <c r="M40">
        <v>6.1999999999999998E-3</v>
      </c>
      <c r="O40">
        <v>2013</v>
      </c>
      <c r="P40">
        <v>6.1999999999999998E-3</v>
      </c>
      <c r="AB40">
        <v>7.9</v>
      </c>
      <c r="AC40">
        <v>50.6</v>
      </c>
      <c r="AD40">
        <v>166</v>
      </c>
      <c r="AE40">
        <v>208.1</v>
      </c>
      <c r="AF40">
        <v>200.1</v>
      </c>
      <c r="AG40">
        <v>121.1</v>
      </c>
      <c r="AH40">
        <v>132.5</v>
      </c>
      <c r="AI40">
        <v>72.099999999999994</v>
      </c>
      <c r="AJ40">
        <v>19.3</v>
      </c>
      <c r="AK40">
        <v>4.5</v>
      </c>
      <c r="AN40">
        <v>2011</v>
      </c>
      <c r="BA40">
        <v>2012</v>
      </c>
      <c r="BB40" t="s">
        <v>129</v>
      </c>
      <c r="BC40">
        <v>1</v>
      </c>
      <c r="BD40">
        <v>0.32</v>
      </c>
      <c r="BE40">
        <v>0.03</v>
      </c>
      <c r="BF40">
        <v>4</v>
      </c>
      <c r="BI40">
        <v>2013</v>
      </c>
      <c r="BV40">
        <v>0.03</v>
      </c>
      <c r="BW40">
        <v>0.02</v>
      </c>
      <c r="BX40">
        <v>0</v>
      </c>
      <c r="BY40">
        <v>0</v>
      </c>
      <c r="BZ40">
        <v>0</v>
      </c>
      <c r="CA40">
        <v>3.6</v>
      </c>
    </row>
    <row r="41" spans="4:79">
      <c r="D41">
        <v>1996</v>
      </c>
      <c r="E41">
        <v>7.8</v>
      </c>
      <c r="F41">
        <v>1.7</v>
      </c>
      <c r="G41">
        <v>7.6</v>
      </c>
      <c r="H41">
        <v>2.2000000000000002</v>
      </c>
      <c r="I41">
        <v>4365</v>
      </c>
      <c r="K41">
        <v>2013</v>
      </c>
      <c r="L41">
        <v>2014</v>
      </c>
      <c r="M41">
        <v>8.0000000000000002E-3</v>
      </c>
      <c r="O41">
        <v>2014</v>
      </c>
      <c r="P41">
        <v>8.0000000000000002E-3</v>
      </c>
      <c r="AB41">
        <v>17.899999999999999</v>
      </c>
      <c r="AC41">
        <v>122.5</v>
      </c>
      <c r="AD41">
        <v>165.2</v>
      </c>
      <c r="AE41">
        <v>79.2</v>
      </c>
      <c r="AF41">
        <v>124.4</v>
      </c>
      <c r="AG41">
        <v>46.7</v>
      </c>
      <c r="AH41">
        <v>55.1</v>
      </c>
      <c r="AI41">
        <v>36.9</v>
      </c>
      <c r="AJ41">
        <v>15.8</v>
      </c>
      <c r="AK41">
        <v>6.1</v>
      </c>
      <c r="AN41">
        <v>2012</v>
      </c>
      <c r="BA41">
        <v>2013</v>
      </c>
      <c r="BB41" t="s">
        <v>129</v>
      </c>
      <c r="BC41">
        <v>1</v>
      </c>
      <c r="BD41">
        <v>0.2</v>
      </c>
      <c r="BE41">
        <v>0.32</v>
      </c>
      <c r="BF41">
        <v>0</v>
      </c>
      <c r="BI41">
        <v>2014</v>
      </c>
      <c r="BT41">
        <f>SUM(BV41:BZ41)</f>
        <v>0.2</v>
      </c>
      <c r="BV41">
        <v>0.11</v>
      </c>
      <c r="BW41">
        <v>0.09</v>
      </c>
      <c r="BX41">
        <v>0</v>
      </c>
      <c r="BY41">
        <v>0</v>
      </c>
      <c r="BZ41">
        <v>0</v>
      </c>
      <c r="CA41">
        <v>9.3000000000000007</v>
      </c>
    </row>
    <row r="42" spans="4:79">
      <c r="D42">
        <v>1997</v>
      </c>
      <c r="E42">
        <v>7.6</v>
      </c>
      <c r="F42">
        <v>1.6</v>
      </c>
      <c r="G42">
        <v>6.3</v>
      </c>
      <c r="H42">
        <v>1.9</v>
      </c>
      <c r="I42">
        <v>3955</v>
      </c>
      <c r="K42">
        <v>2014</v>
      </c>
      <c r="M42">
        <v>7.5999999999999998E-2</v>
      </c>
      <c r="P42">
        <v>7.5999999999999998E-2</v>
      </c>
      <c r="AB42">
        <v>5.6</v>
      </c>
      <c r="AC42">
        <v>32.9</v>
      </c>
      <c r="AD42">
        <v>123.9</v>
      </c>
      <c r="AE42">
        <v>91.1</v>
      </c>
      <c r="AF42">
        <v>31.2</v>
      </c>
      <c r="AG42">
        <v>36.5</v>
      </c>
      <c r="AH42">
        <v>10.7</v>
      </c>
      <c r="AI42">
        <v>10.8</v>
      </c>
      <c r="AJ42">
        <v>13.9</v>
      </c>
      <c r="AK42">
        <v>9.3000000000000007</v>
      </c>
      <c r="AN42">
        <v>2013</v>
      </c>
      <c r="BA42">
        <v>2014</v>
      </c>
      <c r="BB42" t="s">
        <v>129</v>
      </c>
      <c r="BC42">
        <v>1</v>
      </c>
      <c r="BD42">
        <v>0.59</v>
      </c>
      <c r="BE42">
        <v>0.01</v>
      </c>
      <c r="BF42">
        <v>0</v>
      </c>
    </row>
    <row r="43" spans="4:79">
      <c r="D43">
        <v>1998</v>
      </c>
      <c r="E43">
        <v>4.5</v>
      </c>
      <c r="F43">
        <v>1.1000000000000001</v>
      </c>
      <c r="G43">
        <v>9.3000000000000007</v>
      </c>
      <c r="H43">
        <v>2.2000000000000002</v>
      </c>
      <c r="I43">
        <v>3651</v>
      </c>
      <c r="M43">
        <v>0.10780000000000001</v>
      </c>
      <c r="P43">
        <v>0.10780000000000001</v>
      </c>
      <c r="AN43">
        <v>2014</v>
      </c>
      <c r="BA43">
        <v>1980</v>
      </c>
      <c r="BB43" t="s">
        <v>129</v>
      </c>
      <c r="BC43">
        <v>2</v>
      </c>
      <c r="BD43">
        <v>3.69</v>
      </c>
      <c r="BE43">
        <v>1.58</v>
      </c>
      <c r="BF43">
        <v>99</v>
      </c>
    </row>
    <row r="44" spans="4:79">
      <c r="D44">
        <v>1999</v>
      </c>
      <c r="E44">
        <v>4.2</v>
      </c>
      <c r="F44">
        <v>1.2</v>
      </c>
      <c r="G44">
        <v>11</v>
      </c>
      <c r="H44">
        <v>2.6</v>
      </c>
      <c r="I44">
        <v>3231</v>
      </c>
      <c r="M44">
        <v>0.11509999999999999</v>
      </c>
      <c r="P44">
        <v>0.11509999999999999</v>
      </c>
      <c r="AN44">
        <v>2015</v>
      </c>
      <c r="BA44">
        <v>1981</v>
      </c>
      <c r="BB44" t="s">
        <v>129</v>
      </c>
      <c r="BC44">
        <v>2</v>
      </c>
      <c r="BD44">
        <v>3.43</v>
      </c>
      <c r="BE44">
        <v>0.44</v>
      </c>
      <c r="BF44">
        <v>982</v>
      </c>
    </row>
    <row r="45" spans="4:79">
      <c r="D45">
        <v>2000</v>
      </c>
      <c r="E45">
        <v>10</v>
      </c>
      <c r="F45">
        <v>2.2999999999999998</v>
      </c>
      <c r="G45">
        <v>12.2</v>
      </c>
      <c r="H45">
        <v>2.8</v>
      </c>
      <c r="I45">
        <v>4339</v>
      </c>
      <c r="M45">
        <v>3.3300000000000003E-2</v>
      </c>
      <c r="P45">
        <v>3.3300000000000003E-2</v>
      </c>
      <c r="BA45">
        <v>1982</v>
      </c>
      <c r="BB45" t="s">
        <v>129</v>
      </c>
      <c r="BC45">
        <v>2</v>
      </c>
      <c r="BD45">
        <v>1.05</v>
      </c>
      <c r="BE45">
        <v>0.2</v>
      </c>
      <c r="BF45">
        <v>603</v>
      </c>
    </row>
    <row r="46" spans="4:79">
      <c r="D46">
        <v>2001</v>
      </c>
      <c r="E46">
        <v>10.6</v>
      </c>
      <c r="F46">
        <v>2.2000000000000002</v>
      </c>
      <c r="G46">
        <v>10.4</v>
      </c>
      <c r="H46">
        <v>2.6</v>
      </c>
      <c r="I46">
        <v>4451</v>
      </c>
      <c r="M46">
        <v>4.5400000000000003E-2</v>
      </c>
      <c r="P46">
        <v>4.5400000000000003E-2</v>
      </c>
      <c r="BA46">
        <v>1983</v>
      </c>
      <c r="BB46" t="s">
        <v>129</v>
      </c>
      <c r="BC46">
        <v>2</v>
      </c>
      <c r="BD46">
        <v>3.68</v>
      </c>
      <c r="BE46">
        <v>0.5</v>
      </c>
      <c r="BF46">
        <v>663</v>
      </c>
    </row>
    <row r="47" spans="4:79">
      <c r="D47">
        <v>2002</v>
      </c>
      <c r="E47">
        <v>6.7</v>
      </c>
      <c r="F47">
        <v>1.8</v>
      </c>
      <c r="G47">
        <v>9.6999999999999993</v>
      </c>
      <c r="H47">
        <v>2.2000000000000002</v>
      </c>
      <c r="I47">
        <v>3498</v>
      </c>
      <c r="M47">
        <v>5.8299999999999998E-2</v>
      </c>
      <c r="P47">
        <v>5.8299999999999998E-2</v>
      </c>
      <c r="BA47">
        <v>1984</v>
      </c>
      <c r="BB47" t="s">
        <v>129</v>
      </c>
      <c r="BC47">
        <v>2</v>
      </c>
      <c r="BD47">
        <v>0.35</v>
      </c>
      <c r="BE47">
        <v>0.22</v>
      </c>
      <c r="BF47">
        <v>370</v>
      </c>
    </row>
    <row r="48" spans="4:79">
      <c r="D48">
        <v>2003</v>
      </c>
      <c r="E48">
        <v>4.2</v>
      </c>
      <c r="F48">
        <v>0.9</v>
      </c>
      <c r="G48">
        <v>9.3000000000000007</v>
      </c>
      <c r="H48">
        <v>2.2999999999999998</v>
      </c>
      <c r="I48">
        <v>2487</v>
      </c>
      <c r="M48">
        <v>4.2099999999999999E-2</v>
      </c>
      <c r="P48">
        <v>4.2099999999999999E-2</v>
      </c>
      <c r="BA48">
        <v>1985</v>
      </c>
      <c r="BB48" t="s">
        <v>129</v>
      </c>
      <c r="BC48">
        <v>2</v>
      </c>
      <c r="BD48">
        <v>0.32</v>
      </c>
      <c r="BE48">
        <v>0.91</v>
      </c>
      <c r="BF48">
        <v>158</v>
      </c>
    </row>
    <row r="49" spans="4:58">
      <c r="D49">
        <v>2004</v>
      </c>
      <c r="E49">
        <v>8.1999999999999993</v>
      </c>
      <c r="F49">
        <v>1.4</v>
      </c>
      <c r="G49">
        <v>5.4</v>
      </c>
      <c r="H49">
        <v>1</v>
      </c>
      <c r="I49">
        <v>1713</v>
      </c>
      <c r="M49">
        <v>4.58E-2</v>
      </c>
      <c r="P49">
        <v>4.58E-2</v>
      </c>
      <c r="BA49">
        <v>1986</v>
      </c>
      <c r="BB49" t="s">
        <v>129</v>
      </c>
      <c r="BC49">
        <v>2</v>
      </c>
      <c r="BD49">
        <v>0.46</v>
      </c>
      <c r="BE49">
        <v>0.51</v>
      </c>
      <c r="BF49">
        <v>639</v>
      </c>
    </row>
    <row r="50" spans="4:58">
      <c r="D50">
        <v>2005</v>
      </c>
      <c r="E50">
        <v>5</v>
      </c>
      <c r="F50">
        <v>0.8</v>
      </c>
      <c r="G50">
        <v>5.8</v>
      </c>
      <c r="H50">
        <v>1</v>
      </c>
      <c r="I50">
        <v>1343</v>
      </c>
      <c r="M50">
        <v>4.5900000000000003E-2</v>
      </c>
      <c r="P50">
        <v>4.5900000000000003E-2</v>
      </c>
      <c r="BA50">
        <v>1987</v>
      </c>
      <c r="BB50" t="s">
        <v>129</v>
      </c>
      <c r="BC50">
        <v>2</v>
      </c>
      <c r="BD50">
        <v>0.61</v>
      </c>
      <c r="BE50">
        <v>0.53</v>
      </c>
      <c r="BF50">
        <v>590</v>
      </c>
    </row>
    <row r="51" spans="4:58">
      <c r="D51">
        <v>2006</v>
      </c>
      <c r="E51">
        <v>7.4</v>
      </c>
      <c r="F51">
        <v>1</v>
      </c>
      <c r="G51">
        <v>12.5</v>
      </c>
      <c r="H51">
        <v>1.7</v>
      </c>
      <c r="I51">
        <v>1105</v>
      </c>
      <c r="M51">
        <v>3.5799999999999998E-2</v>
      </c>
      <c r="P51">
        <v>3.5799999999999998E-2</v>
      </c>
      <c r="BA51">
        <v>1988</v>
      </c>
      <c r="BB51" t="s">
        <v>129</v>
      </c>
      <c r="BC51">
        <v>2</v>
      </c>
      <c r="BD51">
        <v>0.99</v>
      </c>
      <c r="BE51">
        <v>2.84</v>
      </c>
      <c r="BF51">
        <v>786</v>
      </c>
    </row>
    <row r="52" spans="4:58">
      <c r="D52">
        <v>2007</v>
      </c>
      <c r="E52">
        <v>10</v>
      </c>
      <c r="F52">
        <v>1.3</v>
      </c>
      <c r="G52">
        <v>11</v>
      </c>
      <c r="H52">
        <v>1.4</v>
      </c>
      <c r="I52">
        <v>990</v>
      </c>
      <c r="M52">
        <v>3.7999999999999999E-2</v>
      </c>
      <c r="P52">
        <v>3.7999999999999999E-2</v>
      </c>
      <c r="BA52">
        <v>1989</v>
      </c>
      <c r="BB52" t="s">
        <v>129</v>
      </c>
      <c r="BC52">
        <v>2</v>
      </c>
      <c r="BD52">
        <v>1.59</v>
      </c>
      <c r="BE52">
        <v>0.48</v>
      </c>
      <c r="BF52">
        <v>2346</v>
      </c>
    </row>
    <row r="53" spans="4:58">
      <c r="D53">
        <v>2008</v>
      </c>
      <c r="E53">
        <v>8.1</v>
      </c>
      <c r="F53">
        <v>1.5</v>
      </c>
      <c r="G53">
        <v>14.4</v>
      </c>
      <c r="H53">
        <v>2.1</v>
      </c>
      <c r="I53">
        <v>1100</v>
      </c>
      <c r="M53">
        <v>2.75E-2</v>
      </c>
      <c r="P53">
        <v>2.75E-2</v>
      </c>
      <c r="BA53">
        <v>1990</v>
      </c>
      <c r="BB53" t="s">
        <v>129</v>
      </c>
      <c r="BC53">
        <v>2</v>
      </c>
      <c r="BD53">
        <v>0.56999999999999995</v>
      </c>
      <c r="BE53">
        <v>1.71</v>
      </c>
      <c r="BF53">
        <v>1074</v>
      </c>
    </row>
    <row r="54" spans="4:58">
      <c r="D54">
        <v>2009</v>
      </c>
      <c r="E54">
        <v>6.6</v>
      </c>
      <c r="F54">
        <v>1</v>
      </c>
      <c r="G54">
        <v>8</v>
      </c>
      <c r="H54">
        <v>1.4</v>
      </c>
      <c r="I54">
        <v>1380</v>
      </c>
      <c r="M54">
        <v>3.2099999999999997E-2</v>
      </c>
      <c r="P54">
        <v>3.2099999999999997E-2</v>
      </c>
      <c r="BA54">
        <v>1991</v>
      </c>
      <c r="BB54" t="s">
        <v>129</v>
      </c>
      <c r="BC54">
        <v>2</v>
      </c>
      <c r="BD54">
        <v>0.71</v>
      </c>
      <c r="BE54">
        <v>0.47</v>
      </c>
      <c r="BF54">
        <v>240</v>
      </c>
    </row>
    <row r="55" spans="4:58">
      <c r="D55">
        <v>2010</v>
      </c>
      <c r="E55">
        <v>7.1</v>
      </c>
      <c r="F55">
        <v>1.2</v>
      </c>
      <c r="G55">
        <v>7.2</v>
      </c>
      <c r="H55">
        <v>1.5</v>
      </c>
      <c r="I55">
        <v>1404</v>
      </c>
      <c r="M55">
        <v>3.1699999999999999E-2</v>
      </c>
      <c r="P55">
        <v>3.1699999999999999E-2</v>
      </c>
      <c r="BA55">
        <v>1992</v>
      </c>
      <c r="BB55" t="s">
        <v>129</v>
      </c>
      <c r="BC55">
        <v>2</v>
      </c>
      <c r="BD55">
        <v>0.34</v>
      </c>
      <c r="BE55">
        <v>0.65</v>
      </c>
      <c r="BF55">
        <v>250</v>
      </c>
    </row>
    <row r="56" spans="4:58">
      <c r="D56">
        <v>2011</v>
      </c>
      <c r="E56">
        <v>5.6</v>
      </c>
      <c r="F56">
        <v>1</v>
      </c>
      <c r="G56">
        <v>10.7</v>
      </c>
      <c r="H56">
        <v>2.2999999999999998</v>
      </c>
      <c r="I56">
        <v>1369</v>
      </c>
      <c r="M56">
        <v>2.6100000000000002E-2</v>
      </c>
      <c r="P56">
        <v>2.6100000000000002E-2</v>
      </c>
      <c r="BA56">
        <v>1993</v>
      </c>
      <c r="BB56" t="s">
        <v>129</v>
      </c>
      <c r="BC56">
        <v>2</v>
      </c>
      <c r="BD56">
        <v>0.84</v>
      </c>
      <c r="BE56">
        <v>1.7</v>
      </c>
      <c r="BF56">
        <v>278</v>
      </c>
    </row>
    <row r="57" spans="4:58">
      <c r="D57">
        <v>2012</v>
      </c>
      <c r="E57">
        <v>5.5</v>
      </c>
      <c r="F57">
        <v>1</v>
      </c>
      <c r="G57">
        <v>5.7</v>
      </c>
      <c r="H57">
        <v>1.5</v>
      </c>
      <c r="I57">
        <v>1463</v>
      </c>
      <c r="M57">
        <v>2.7699999999999999E-2</v>
      </c>
      <c r="P57">
        <v>2.7699999999999999E-2</v>
      </c>
      <c r="BA57">
        <v>1994</v>
      </c>
      <c r="BB57" t="s">
        <v>129</v>
      </c>
      <c r="BC57">
        <v>2</v>
      </c>
      <c r="BD57">
        <v>1.43</v>
      </c>
      <c r="BE57">
        <v>3.83</v>
      </c>
      <c r="BF57">
        <v>884</v>
      </c>
    </row>
    <row r="58" spans="4:58">
      <c r="D58">
        <v>2013</v>
      </c>
      <c r="E58">
        <v>3.6</v>
      </c>
      <c r="F58">
        <v>0.8</v>
      </c>
      <c r="G58">
        <v>6</v>
      </c>
      <c r="H58">
        <v>1.6</v>
      </c>
      <c r="I58">
        <v>1297</v>
      </c>
      <c r="M58">
        <v>3.6600000000000001E-2</v>
      </c>
      <c r="P58">
        <v>3.6600000000000001E-2</v>
      </c>
      <c r="BA58">
        <v>1995</v>
      </c>
      <c r="BB58" t="s">
        <v>129</v>
      </c>
      <c r="BC58">
        <v>2</v>
      </c>
      <c r="BD58">
        <v>1.97</v>
      </c>
      <c r="BE58">
        <v>0.5</v>
      </c>
      <c r="BF58">
        <v>2565</v>
      </c>
    </row>
    <row r="59" spans="4:58">
      <c r="D59">
        <v>2014</v>
      </c>
      <c r="E59">
        <v>9.1</v>
      </c>
      <c r="F59">
        <v>1.7</v>
      </c>
      <c r="G59">
        <v>12.3</v>
      </c>
      <c r="H59">
        <v>2.1</v>
      </c>
      <c r="I59">
        <v>1239</v>
      </c>
      <c r="M59">
        <v>2.07E-2</v>
      </c>
      <c r="P59">
        <v>2.07E-2</v>
      </c>
      <c r="BA59">
        <v>1996</v>
      </c>
      <c r="BB59" t="s">
        <v>129</v>
      </c>
      <c r="BC59">
        <v>2</v>
      </c>
      <c r="BD59">
        <v>0.47</v>
      </c>
      <c r="BE59">
        <v>0.54</v>
      </c>
      <c r="BF59">
        <v>1292</v>
      </c>
    </row>
    <row r="60" spans="4:58">
      <c r="M60">
        <v>3.0300000000000001E-2</v>
      </c>
      <c r="P60">
        <v>3.0300000000000001E-2</v>
      </c>
      <c r="BA60">
        <v>1997</v>
      </c>
      <c r="BB60" t="s">
        <v>129</v>
      </c>
      <c r="BC60">
        <v>2</v>
      </c>
      <c r="BD60">
        <v>0.85</v>
      </c>
      <c r="BE60">
        <v>0.36</v>
      </c>
      <c r="BF60">
        <v>638</v>
      </c>
    </row>
    <row r="61" spans="4:58">
      <c r="M61">
        <v>1.8599999999999998E-2</v>
      </c>
      <c r="P61">
        <v>1.8599999999999998E-2</v>
      </c>
      <c r="BA61">
        <v>1998</v>
      </c>
      <c r="BB61" t="s">
        <v>129</v>
      </c>
      <c r="BC61">
        <v>2</v>
      </c>
      <c r="BD61">
        <v>0.19</v>
      </c>
      <c r="BE61">
        <v>1.73</v>
      </c>
      <c r="BF61">
        <v>87</v>
      </c>
    </row>
    <row r="62" spans="4:58">
      <c r="M62">
        <v>1.9699999999999999E-2</v>
      </c>
      <c r="P62">
        <v>1.9699999999999999E-2</v>
      </c>
      <c r="BA62">
        <v>1999</v>
      </c>
      <c r="BB62" t="s">
        <v>129</v>
      </c>
      <c r="BC62">
        <v>2</v>
      </c>
      <c r="BD62">
        <v>0.41</v>
      </c>
      <c r="BE62">
        <v>2</v>
      </c>
      <c r="BF62">
        <v>216</v>
      </c>
    </row>
    <row r="63" spans="4:58">
      <c r="M63">
        <v>1.9199999999999998E-2</v>
      </c>
      <c r="P63">
        <v>1.9199999999999998E-2</v>
      </c>
      <c r="BA63">
        <v>2000</v>
      </c>
      <c r="BB63" t="s">
        <v>129</v>
      </c>
      <c r="BC63">
        <v>2</v>
      </c>
      <c r="BD63">
        <v>1.91</v>
      </c>
      <c r="BE63">
        <v>0.47</v>
      </c>
      <c r="BF63">
        <v>309</v>
      </c>
    </row>
    <row r="64" spans="4:58">
      <c r="M64">
        <v>3.5000000000000003E-2</v>
      </c>
      <c r="P64">
        <v>3.5000000000000003E-2</v>
      </c>
      <c r="BA64">
        <v>2001</v>
      </c>
      <c r="BB64" t="s">
        <v>129</v>
      </c>
      <c r="BC64">
        <v>2</v>
      </c>
      <c r="BD64">
        <v>0.71</v>
      </c>
      <c r="BE64">
        <v>0.4</v>
      </c>
      <c r="BF64">
        <v>93</v>
      </c>
    </row>
    <row r="65" spans="13:58">
      <c r="M65">
        <v>2.4400000000000002E-2</v>
      </c>
      <c r="P65">
        <v>2.4400000000000002E-2</v>
      </c>
      <c r="BA65">
        <v>2002</v>
      </c>
      <c r="BB65" t="s">
        <v>129</v>
      </c>
      <c r="BC65">
        <v>2</v>
      </c>
      <c r="BD65">
        <v>0.35</v>
      </c>
      <c r="BE65">
        <v>1</v>
      </c>
      <c r="BF65">
        <v>13</v>
      </c>
    </row>
    <row r="66" spans="13:58">
      <c r="M66">
        <v>1.9300000000000001E-2</v>
      </c>
      <c r="P66">
        <v>1.9300000000000001E-2</v>
      </c>
      <c r="BA66">
        <v>2003</v>
      </c>
      <c r="BB66" t="s">
        <v>129</v>
      </c>
      <c r="BC66">
        <v>2</v>
      </c>
      <c r="BD66">
        <v>0.76</v>
      </c>
      <c r="BE66">
        <v>0.7</v>
      </c>
      <c r="BF66">
        <v>691</v>
      </c>
    </row>
    <row r="67" spans="13:58">
      <c r="M67">
        <v>1.7399999999999999E-2</v>
      </c>
      <c r="P67">
        <v>1.7399999999999999E-2</v>
      </c>
      <c r="BA67">
        <v>2004</v>
      </c>
      <c r="BB67" t="s">
        <v>129</v>
      </c>
      <c r="BC67">
        <v>2</v>
      </c>
      <c r="BD67">
        <v>0.87</v>
      </c>
      <c r="BE67">
        <v>0.7</v>
      </c>
      <c r="BF67">
        <v>139</v>
      </c>
    </row>
    <row r="68" spans="13:58">
      <c r="M68">
        <v>3.3399999999999999E-2</v>
      </c>
      <c r="P68">
        <v>3.3399999999999999E-2</v>
      </c>
      <c r="BA68">
        <v>2005</v>
      </c>
      <c r="BB68" t="s">
        <v>129</v>
      </c>
      <c r="BC68">
        <v>2</v>
      </c>
      <c r="BD68">
        <v>0.78</v>
      </c>
      <c r="BE68">
        <v>0.69</v>
      </c>
      <c r="BF68">
        <v>286</v>
      </c>
    </row>
    <row r="69" spans="13:58">
      <c r="M69">
        <v>3.3099999999999997E-2</v>
      </c>
      <c r="P69">
        <v>3.3099999999999997E-2</v>
      </c>
      <c r="BA69">
        <v>2006</v>
      </c>
      <c r="BB69" t="s">
        <v>129</v>
      </c>
      <c r="BC69">
        <v>2</v>
      </c>
      <c r="BD69">
        <v>1.62</v>
      </c>
      <c r="BE69">
        <v>2.04</v>
      </c>
      <c r="BF69">
        <v>88</v>
      </c>
    </row>
    <row r="70" spans="13:58">
      <c r="M70">
        <v>3.1800000000000002E-2</v>
      </c>
      <c r="P70">
        <v>3.1800000000000002E-2</v>
      </c>
      <c r="BA70">
        <v>2007</v>
      </c>
      <c r="BB70" t="s">
        <v>129</v>
      </c>
      <c r="BC70">
        <v>2</v>
      </c>
      <c r="BD70">
        <v>3.74</v>
      </c>
      <c r="BE70">
        <v>1.08</v>
      </c>
      <c r="BF70">
        <v>238</v>
      </c>
    </row>
    <row r="71" spans="13:58">
      <c r="M71">
        <v>4.1099999999999998E-2</v>
      </c>
      <c r="P71">
        <v>4.1099999999999998E-2</v>
      </c>
      <c r="BA71">
        <v>2008</v>
      </c>
      <c r="BB71" t="s">
        <v>129</v>
      </c>
      <c r="BC71">
        <v>2</v>
      </c>
      <c r="BD71">
        <v>0.57999999999999996</v>
      </c>
      <c r="BE71">
        <v>2.02</v>
      </c>
      <c r="BF71">
        <v>55</v>
      </c>
    </row>
    <row r="72" spans="13:58">
      <c r="M72">
        <v>3.2099999999999997E-2</v>
      </c>
      <c r="P72">
        <v>3.2099999999999997E-2</v>
      </c>
      <c r="BA72">
        <v>2009</v>
      </c>
      <c r="BB72" t="s">
        <v>129</v>
      </c>
      <c r="BC72">
        <v>2</v>
      </c>
      <c r="BD72">
        <v>1.81</v>
      </c>
      <c r="BE72">
        <v>1.64</v>
      </c>
      <c r="BF72">
        <v>52</v>
      </c>
    </row>
    <row r="73" spans="13:58">
      <c r="M73">
        <v>2.0799999999999999E-2</v>
      </c>
      <c r="P73">
        <v>2.0799999999999999E-2</v>
      </c>
      <c r="BA73">
        <v>2010</v>
      </c>
      <c r="BB73" t="s">
        <v>129</v>
      </c>
      <c r="BC73">
        <v>2</v>
      </c>
      <c r="BD73">
        <v>1.49</v>
      </c>
      <c r="BE73">
        <v>1.04</v>
      </c>
      <c r="BF73">
        <v>496</v>
      </c>
    </row>
    <row r="74" spans="13:58">
      <c r="M74">
        <v>2.0400000000000001E-2</v>
      </c>
      <c r="P74">
        <v>2.0400000000000001E-2</v>
      </c>
      <c r="BA74">
        <v>2011</v>
      </c>
      <c r="BB74" t="s">
        <v>129</v>
      </c>
      <c r="BC74">
        <v>2</v>
      </c>
      <c r="BD74">
        <v>0.63</v>
      </c>
      <c r="BE74">
        <v>2.56</v>
      </c>
      <c r="BF74">
        <v>192</v>
      </c>
    </row>
    <row r="75" spans="13:58">
      <c r="M75">
        <v>4.9299999999999997E-2</v>
      </c>
      <c r="P75">
        <v>4.9299999999999997E-2</v>
      </c>
      <c r="BA75">
        <v>2012</v>
      </c>
      <c r="BB75" t="s">
        <v>129</v>
      </c>
      <c r="BC75">
        <v>2</v>
      </c>
      <c r="BD75">
        <v>0.66</v>
      </c>
      <c r="BE75">
        <v>0.84</v>
      </c>
      <c r="BF75">
        <v>436</v>
      </c>
    </row>
    <row r="76" spans="13:58">
      <c r="M76">
        <v>4.4499999999999998E-2</v>
      </c>
      <c r="P76">
        <v>4.4499999999999998E-2</v>
      </c>
      <c r="BA76">
        <v>2013</v>
      </c>
      <c r="BB76" t="s">
        <v>129</v>
      </c>
      <c r="BC76">
        <v>2</v>
      </c>
      <c r="BD76">
        <v>0.4</v>
      </c>
      <c r="BE76">
        <v>1.1399999999999999</v>
      </c>
      <c r="BF76">
        <v>27</v>
      </c>
    </row>
    <row r="77" spans="13:58">
      <c r="M77">
        <v>0.1542</v>
      </c>
      <c r="P77">
        <v>0.1542</v>
      </c>
      <c r="BA77">
        <v>2014</v>
      </c>
      <c r="BB77" t="s">
        <v>129</v>
      </c>
      <c r="BC77">
        <v>2</v>
      </c>
      <c r="BD77">
        <v>1.57</v>
      </c>
      <c r="BE77">
        <v>5.46</v>
      </c>
      <c r="BF77">
        <v>6</v>
      </c>
    </row>
    <row r="78" spans="13:58">
      <c r="M78">
        <v>0.16850000000000001</v>
      </c>
      <c r="P78">
        <v>0.16850000000000001</v>
      </c>
      <c r="BA78" s="3">
        <v>1980</v>
      </c>
      <c r="BB78" t="s">
        <v>129</v>
      </c>
      <c r="BC78" s="3">
        <v>3</v>
      </c>
      <c r="BD78">
        <v>4.55</v>
      </c>
      <c r="BE78">
        <v>2.23</v>
      </c>
      <c r="BF78">
        <v>1072</v>
      </c>
    </row>
    <row r="79" spans="13:58">
      <c r="M79">
        <v>0.22969999999999999</v>
      </c>
      <c r="P79">
        <v>0.22969999999999999</v>
      </c>
      <c r="BA79" s="3">
        <v>1981</v>
      </c>
      <c r="BB79" t="s">
        <v>129</v>
      </c>
      <c r="BC79" s="3">
        <v>3</v>
      </c>
      <c r="BD79">
        <v>4.21</v>
      </c>
      <c r="BE79">
        <v>2.64</v>
      </c>
      <c r="BF79">
        <v>2192</v>
      </c>
    </row>
    <row r="80" spans="13:58">
      <c r="M80">
        <v>0.18490000000000001</v>
      </c>
      <c r="P80">
        <v>0.18490000000000001</v>
      </c>
      <c r="BA80" s="3">
        <v>1982</v>
      </c>
      <c r="BB80" t="s">
        <v>129</v>
      </c>
      <c r="BC80" s="3">
        <v>3</v>
      </c>
      <c r="BD80">
        <v>1.79</v>
      </c>
      <c r="BE80">
        <v>0.91</v>
      </c>
      <c r="BF80">
        <v>3349</v>
      </c>
    </row>
    <row r="81" spans="13:58">
      <c r="M81">
        <v>0.16089999999999999</v>
      </c>
      <c r="P81">
        <v>0.16089999999999999</v>
      </c>
      <c r="BA81" s="3">
        <v>1983</v>
      </c>
      <c r="BB81" t="s">
        <v>129</v>
      </c>
      <c r="BC81" s="3">
        <v>3</v>
      </c>
      <c r="BD81">
        <v>3.33</v>
      </c>
      <c r="BE81">
        <v>1.01</v>
      </c>
      <c r="BF81">
        <v>1478</v>
      </c>
    </row>
    <row r="82" spans="13:58">
      <c r="M82">
        <v>8.3599999999999994E-2</v>
      </c>
      <c r="P82">
        <v>8.3599999999999994E-2</v>
      </c>
      <c r="BA82" s="3">
        <v>1984</v>
      </c>
      <c r="BB82" t="s">
        <v>129</v>
      </c>
      <c r="BC82" s="3">
        <v>3</v>
      </c>
      <c r="BD82">
        <v>0.56000000000000005</v>
      </c>
      <c r="BE82">
        <v>2.2400000000000002</v>
      </c>
      <c r="BF82">
        <v>991</v>
      </c>
    </row>
    <row r="83" spans="13:58">
      <c r="M83">
        <v>0.1384</v>
      </c>
      <c r="P83">
        <v>0.1384</v>
      </c>
      <c r="BA83" s="3">
        <v>1985</v>
      </c>
      <c r="BB83" t="s">
        <v>129</v>
      </c>
      <c r="BC83" s="3">
        <v>3</v>
      </c>
      <c r="BD83">
        <v>0.98</v>
      </c>
      <c r="BE83">
        <v>0.83</v>
      </c>
      <c r="BF83">
        <v>1217</v>
      </c>
    </row>
    <row r="84" spans="13:58">
      <c r="M84">
        <v>0.13070000000000001</v>
      </c>
      <c r="P84">
        <v>0.13070000000000001</v>
      </c>
      <c r="BA84" s="3">
        <v>1986</v>
      </c>
      <c r="BB84" t="s">
        <v>129</v>
      </c>
      <c r="BC84" s="3">
        <v>3</v>
      </c>
      <c r="BD84">
        <v>0.34</v>
      </c>
      <c r="BE84">
        <v>1.46</v>
      </c>
      <c r="BF84">
        <v>738</v>
      </c>
    </row>
    <row r="85" spans="13:58">
      <c r="M85">
        <v>0.159</v>
      </c>
      <c r="P85">
        <v>0.159</v>
      </c>
      <c r="BA85" s="3">
        <v>1987</v>
      </c>
      <c r="BB85" t="s">
        <v>129</v>
      </c>
      <c r="BC85" s="3">
        <v>3</v>
      </c>
      <c r="BD85">
        <v>0.99</v>
      </c>
      <c r="BE85">
        <v>1.27</v>
      </c>
      <c r="BF85">
        <v>1840</v>
      </c>
    </row>
    <row r="86" spans="13:58">
      <c r="M86">
        <v>0.1033</v>
      </c>
      <c r="P86">
        <v>0.1033</v>
      </c>
      <c r="BA86" s="3">
        <v>1988</v>
      </c>
      <c r="BB86" t="s">
        <v>129</v>
      </c>
      <c r="BC86" s="3">
        <v>3</v>
      </c>
      <c r="BD86">
        <v>0.84</v>
      </c>
      <c r="BE86">
        <v>2.97</v>
      </c>
      <c r="BF86">
        <v>1840</v>
      </c>
    </row>
    <row r="87" spans="13:58">
      <c r="M87">
        <v>0.123</v>
      </c>
      <c r="P87">
        <v>0.123</v>
      </c>
      <c r="BA87" s="3">
        <v>1989</v>
      </c>
      <c r="BB87" t="s">
        <v>129</v>
      </c>
      <c r="BC87" s="3">
        <v>3</v>
      </c>
      <c r="BD87">
        <v>1.27</v>
      </c>
      <c r="BE87">
        <v>4.45</v>
      </c>
      <c r="BF87">
        <v>2713</v>
      </c>
    </row>
    <row r="88" spans="13:58">
      <c r="M88">
        <v>0.1116</v>
      </c>
      <c r="P88">
        <v>0.1116</v>
      </c>
      <c r="BA88" s="3">
        <v>1990</v>
      </c>
      <c r="BB88" t="s">
        <v>129</v>
      </c>
      <c r="BC88" s="3">
        <v>3</v>
      </c>
      <c r="BD88">
        <v>2.65</v>
      </c>
      <c r="BE88">
        <v>2.2599999999999998</v>
      </c>
      <c r="BF88">
        <v>4923</v>
      </c>
    </row>
    <row r="89" spans="13:58">
      <c r="M89">
        <v>0.11550000000000001</v>
      </c>
      <c r="P89">
        <v>0.11550000000000001</v>
      </c>
      <c r="BA89" s="3">
        <v>1991</v>
      </c>
      <c r="BB89" t="s">
        <v>129</v>
      </c>
      <c r="BC89" s="3">
        <v>3</v>
      </c>
      <c r="BD89">
        <v>1.63</v>
      </c>
      <c r="BE89">
        <v>2.4700000000000002</v>
      </c>
      <c r="BF89">
        <v>1011</v>
      </c>
    </row>
    <row r="90" spans="13:58">
      <c r="M90">
        <v>0.219</v>
      </c>
      <c r="P90">
        <v>0.219</v>
      </c>
      <c r="BA90" s="3">
        <v>1992</v>
      </c>
      <c r="BB90" t="s">
        <v>129</v>
      </c>
      <c r="BC90" s="3">
        <v>3</v>
      </c>
      <c r="BD90">
        <v>1.1499999999999999</v>
      </c>
      <c r="BE90">
        <v>1.23</v>
      </c>
      <c r="BF90">
        <v>933</v>
      </c>
    </row>
    <row r="91" spans="13:58">
      <c r="M91">
        <v>0.1883</v>
      </c>
      <c r="P91">
        <v>0.1883</v>
      </c>
      <c r="BA91" s="3">
        <v>1993</v>
      </c>
      <c r="BB91" t="s">
        <v>129</v>
      </c>
      <c r="BC91" s="3">
        <v>3</v>
      </c>
      <c r="BD91">
        <v>1.1599999999999999</v>
      </c>
      <c r="BE91">
        <v>2.34</v>
      </c>
      <c r="BF91">
        <v>557</v>
      </c>
    </row>
    <row r="92" spans="13:58">
      <c r="M92">
        <v>0.12559999999999999</v>
      </c>
      <c r="P92">
        <v>0.12559999999999999</v>
      </c>
      <c r="BA92" s="3">
        <v>1994</v>
      </c>
      <c r="BB92" t="s">
        <v>129</v>
      </c>
      <c r="BC92" s="3">
        <v>3</v>
      </c>
      <c r="BD92">
        <v>1.1399999999999999</v>
      </c>
      <c r="BE92">
        <v>7.53</v>
      </c>
      <c r="BF92">
        <v>409</v>
      </c>
    </row>
    <row r="93" spans="13:58">
      <c r="M93">
        <v>9.2200000000000004E-2</v>
      </c>
      <c r="P93">
        <v>9.2200000000000004E-2</v>
      </c>
      <c r="BA93" s="3">
        <v>1995</v>
      </c>
      <c r="BB93" t="s">
        <v>129</v>
      </c>
      <c r="BC93" s="3">
        <v>3</v>
      </c>
      <c r="BD93">
        <v>3.21</v>
      </c>
      <c r="BE93">
        <v>3.8</v>
      </c>
      <c r="BF93">
        <v>1890</v>
      </c>
    </row>
    <row r="94" spans="13:58">
      <c r="M94">
        <v>0.15190000000000001</v>
      </c>
      <c r="P94">
        <v>0.15190000000000001</v>
      </c>
      <c r="BA94" s="3">
        <v>1996</v>
      </c>
      <c r="BB94" t="s">
        <v>129</v>
      </c>
      <c r="BC94" s="3">
        <v>3</v>
      </c>
      <c r="BD94">
        <v>1.94</v>
      </c>
      <c r="BE94">
        <v>0.81</v>
      </c>
      <c r="BF94">
        <v>1546</v>
      </c>
    </row>
    <row r="95" spans="13:58">
      <c r="M95">
        <v>0.1014</v>
      </c>
      <c r="P95">
        <v>0.1014</v>
      </c>
      <c r="BA95" s="3">
        <v>1997</v>
      </c>
      <c r="BB95" t="s">
        <v>129</v>
      </c>
      <c r="BC95" s="3">
        <v>3</v>
      </c>
      <c r="BD95">
        <v>1.66</v>
      </c>
      <c r="BE95">
        <v>1.06</v>
      </c>
      <c r="BF95">
        <v>388</v>
      </c>
    </row>
    <row r="96" spans="13:58">
      <c r="M96">
        <v>8.6999999999999994E-2</v>
      </c>
      <c r="P96">
        <v>8.6999999999999994E-2</v>
      </c>
      <c r="BA96" s="3">
        <v>1998</v>
      </c>
      <c r="BB96" t="s">
        <v>129</v>
      </c>
      <c r="BC96" s="3">
        <v>3</v>
      </c>
      <c r="BD96">
        <v>1.02</v>
      </c>
      <c r="BE96">
        <v>0.6</v>
      </c>
      <c r="BF96">
        <v>323</v>
      </c>
    </row>
    <row r="97" spans="13:58">
      <c r="M97">
        <v>0.18440000000000001</v>
      </c>
      <c r="P97">
        <v>0.18440000000000001</v>
      </c>
      <c r="BA97" s="3">
        <v>1999</v>
      </c>
      <c r="BB97" t="s">
        <v>129</v>
      </c>
      <c r="BC97" s="3">
        <v>3</v>
      </c>
      <c r="BD97">
        <v>0.52</v>
      </c>
      <c r="BE97">
        <v>2.2000000000000002</v>
      </c>
      <c r="BF97">
        <v>178</v>
      </c>
    </row>
    <row r="98" spans="13:58">
      <c r="M98">
        <v>8.3400000000000002E-2</v>
      </c>
      <c r="P98">
        <v>8.3400000000000002E-2</v>
      </c>
      <c r="BA98" s="3">
        <v>2000</v>
      </c>
      <c r="BB98" t="s">
        <v>129</v>
      </c>
      <c r="BC98" s="3">
        <v>3</v>
      </c>
      <c r="BD98">
        <v>2.48</v>
      </c>
      <c r="BE98">
        <v>2.9</v>
      </c>
      <c r="BF98">
        <v>510</v>
      </c>
    </row>
    <row r="99" spans="13:58">
      <c r="M99">
        <v>0.1363</v>
      </c>
      <c r="P99">
        <v>0.1363</v>
      </c>
      <c r="BA99" s="3">
        <v>2001</v>
      </c>
      <c r="BB99" t="s">
        <v>129</v>
      </c>
      <c r="BC99" s="3">
        <v>3</v>
      </c>
      <c r="BD99">
        <v>3.67</v>
      </c>
      <c r="BE99">
        <v>1.22</v>
      </c>
      <c r="BF99">
        <v>468</v>
      </c>
    </row>
    <row r="100" spans="13:58">
      <c r="M100">
        <v>9.5899999999999999E-2</v>
      </c>
      <c r="P100">
        <v>9.5899999999999999E-2</v>
      </c>
      <c r="BA100" s="3">
        <v>2002</v>
      </c>
      <c r="BB100" t="s">
        <v>129</v>
      </c>
      <c r="BC100" s="3">
        <v>3</v>
      </c>
      <c r="BD100">
        <v>0.98</v>
      </c>
      <c r="BE100">
        <v>0.77</v>
      </c>
      <c r="BF100">
        <v>111</v>
      </c>
    </row>
    <row r="101" spans="13:58">
      <c r="M101">
        <v>7.4999999999999997E-2</v>
      </c>
      <c r="P101">
        <v>7.4999999999999997E-2</v>
      </c>
      <c r="BA101" s="3">
        <v>2003</v>
      </c>
      <c r="BB101" t="s">
        <v>129</v>
      </c>
      <c r="BC101" s="3">
        <v>3</v>
      </c>
      <c r="BD101">
        <v>0.27</v>
      </c>
      <c r="BE101">
        <v>2.2599999999999998</v>
      </c>
      <c r="BF101">
        <v>49</v>
      </c>
    </row>
    <row r="102" spans="13:58">
      <c r="M102">
        <v>6.9900000000000004E-2</v>
      </c>
      <c r="P102">
        <v>6.9900000000000004E-2</v>
      </c>
      <c r="BA102" s="3">
        <v>2004</v>
      </c>
      <c r="BB102" t="s">
        <v>129</v>
      </c>
      <c r="BC102" s="3">
        <v>3</v>
      </c>
      <c r="BD102">
        <v>2.0299999999999998</v>
      </c>
      <c r="BE102">
        <v>0.96</v>
      </c>
      <c r="BF102">
        <v>224</v>
      </c>
    </row>
    <row r="103" spans="13:58">
      <c r="M103">
        <v>0.1106</v>
      </c>
      <c r="P103">
        <v>0.1106</v>
      </c>
      <c r="BA103" s="3">
        <v>2005</v>
      </c>
      <c r="BB103" t="s">
        <v>129</v>
      </c>
      <c r="BC103" s="3">
        <v>3</v>
      </c>
      <c r="BD103">
        <v>1.04</v>
      </c>
      <c r="BE103">
        <v>1.65</v>
      </c>
      <c r="BF103">
        <v>110</v>
      </c>
    </row>
    <row r="104" spans="13:58">
      <c r="M104">
        <v>0.17630000000000001</v>
      </c>
      <c r="P104">
        <v>0.17630000000000001</v>
      </c>
      <c r="BA104" s="3">
        <v>2006</v>
      </c>
      <c r="BB104" t="s">
        <v>129</v>
      </c>
      <c r="BC104" s="3">
        <v>3</v>
      </c>
      <c r="BD104">
        <v>1.71</v>
      </c>
      <c r="BE104">
        <v>2.54</v>
      </c>
      <c r="BF104">
        <v>131</v>
      </c>
    </row>
    <row r="105" spans="13:58">
      <c r="M105">
        <v>0.18659999999999999</v>
      </c>
      <c r="P105">
        <v>0.18659999999999999</v>
      </c>
      <c r="BA105" s="3">
        <v>2007</v>
      </c>
      <c r="BB105" t="s">
        <v>129</v>
      </c>
      <c r="BC105" s="3">
        <v>3</v>
      </c>
      <c r="BD105">
        <v>2.78</v>
      </c>
      <c r="BE105">
        <v>3.45</v>
      </c>
      <c r="BF105">
        <v>226</v>
      </c>
    </row>
    <row r="106" spans="13:58">
      <c r="M106">
        <v>0.10539999999999999</v>
      </c>
      <c r="P106">
        <v>0.10539999999999999</v>
      </c>
      <c r="BA106" s="3">
        <v>2008</v>
      </c>
      <c r="BB106" t="s">
        <v>129</v>
      </c>
      <c r="BC106" s="3">
        <v>3</v>
      </c>
      <c r="BD106">
        <v>2.04</v>
      </c>
      <c r="BE106">
        <v>1.74</v>
      </c>
      <c r="BF106">
        <v>144</v>
      </c>
    </row>
    <row r="107" spans="13:58">
      <c r="M107">
        <v>9.9099999999999994E-2</v>
      </c>
      <c r="P107">
        <v>9.9099999999999994E-2</v>
      </c>
      <c r="BA107" s="3">
        <v>2009</v>
      </c>
      <c r="BB107" t="s">
        <v>129</v>
      </c>
      <c r="BC107" s="3">
        <v>3</v>
      </c>
      <c r="BD107">
        <v>0.52</v>
      </c>
      <c r="BE107">
        <v>2.16</v>
      </c>
      <c r="BF107">
        <v>92</v>
      </c>
    </row>
    <row r="108" spans="13:58">
      <c r="M108">
        <v>3.8699999999999998E-2</v>
      </c>
      <c r="P108">
        <v>3.8699999999999998E-2</v>
      </c>
      <c r="BA108" s="3">
        <v>2010</v>
      </c>
      <c r="BB108" t="s">
        <v>129</v>
      </c>
      <c r="BC108" s="3">
        <v>3</v>
      </c>
      <c r="BD108">
        <v>1.75</v>
      </c>
      <c r="BE108">
        <v>1.65</v>
      </c>
      <c r="BF108">
        <v>425</v>
      </c>
    </row>
    <row r="109" spans="13:58">
      <c r="M109">
        <v>8.3299999999999999E-2</v>
      </c>
      <c r="P109">
        <v>8.3299999999999999E-2</v>
      </c>
      <c r="BA109" s="3">
        <v>2011</v>
      </c>
      <c r="BB109" t="s">
        <v>129</v>
      </c>
      <c r="BC109" s="3">
        <v>3</v>
      </c>
      <c r="BD109">
        <v>1.1200000000000001</v>
      </c>
      <c r="BE109">
        <v>1.36</v>
      </c>
      <c r="BF109">
        <v>141</v>
      </c>
    </row>
    <row r="110" spans="13:58">
      <c r="M110">
        <v>0.14419999999999999</v>
      </c>
      <c r="P110">
        <v>0.14419999999999999</v>
      </c>
      <c r="BA110" s="3">
        <v>2012</v>
      </c>
      <c r="BB110" t="s">
        <v>129</v>
      </c>
      <c r="BC110" s="3">
        <v>3</v>
      </c>
      <c r="BD110">
        <v>1.02</v>
      </c>
      <c r="BE110">
        <v>1.19</v>
      </c>
      <c r="BF110">
        <v>357</v>
      </c>
    </row>
    <row r="111" spans="13:58">
      <c r="M111">
        <v>0.22839999999999999</v>
      </c>
      <c r="P111">
        <v>0.22839999999999999</v>
      </c>
      <c r="BA111" s="3">
        <v>2013</v>
      </c>
      <c r="BB111" t="s">
        <v>129</v>
      </c>
      <c r="BC111" s="3">
        <v>3</v>
      </c>
      <c r="BD111">
        <v>0.89</v>
      </c>
      <c r="BE111">
        <v>1.44</v>
      </c>
      <c r="BF111">
        <v>159</v>
      </c>
    </row>
    <row r="112" spans="13:58">
      <c r="M112">
        <v>0.26740000000000003</v>
      </c>
      <c r="P112">
        <v>0.26740000000000003</v>
      </c>
      <c r="BA112" s="3">
        <v>2014</v>
      </c>
      <c r="BB112" t="s">
        <v>129</v>
      </c>
      <c r="BC112" s="3">
        <v>3</v>
      </c>
      <c r="BD112">
        <v>1.67</v>
      </c>
      <c r="BE112">
        <v>2.48</v>
      </c>
      <c r="BF112">
        <v>59</v>
      </c>
    </row>
    <row r="113" spans="13:58">
      <c r="M113">
        <v>0.31630000000000003</v>
      </c>
      <c r="P113">
        <v>0.31630000000000003</v>
      </c>
      <c r="BA113" s="3">
        <v>1980</v>
      </c>
      <c r="BB113" t="s">
        <v>129</v>
      </c>
      <c r="BC113" s="3">
        <v>4</v>
      </c>
      <c r="BD113">
        <v>3.05</v>
      </c>
      <c r="BE113">
        <v>2.72</v>
      </c>
      <c r="BF113">
        <v>2672</v>
      </c>
    </row>
    <row r="114" spans="13:58">
      <c r="M114">
        <v>0.28949999999999998</v>
      </c>
      <c r="P114">
        <v>0.28949999999999998</v>
      </c>
      <c r="BA114" s="3">
        <v>1981</v>
      </c>
      <c r="BB114" t="s">
        <v>129</v>
      </c>
      <c r="BC114" s="3">
        <v>4</v>
      </c>
      <c r="BD114">
        <v>3.46</v>
      </c>
      <c r="BE114">
        <v>2.16</v>
      </c>
      <c r="BF114">
        <v>5056</v>
      </c>
    </row>
    <row r="115" spans="13:58">
      <c r="M115">
        <v>0.37780000000000002</v>
      </c>
      <c r="P115">
        <v>0.37780000000000002</v>
      </c>
      <c r="BA115" s="3">
        <v>1982</v>
      </c>
      <c r="BB115" t="s">
        <v>129</v>
      </c>
      <c r="BC115" s="3">
        <v>4</v>
      </c>
      <c r="BD115">
        <v>3.17</v>
      </c>
      <c r="BE115">
        <v>1.65</v>
      </c>
      <c r="BF115">
        <v>4575</v>
      </c>
    </row>
    <row r="116" spans="13:58">
      <c r="M116">
        <v>0.30320000000000003</v>
      </c>
      <c r="P116">
        <v>0.30320000000000003</v>
      </c>
      <c r="BA116" s="3">
        <v>1983</v>
      </c>
      <c r="BB116" t="s">
        <v>129</v>
      </c>
      <c r="BC116" s="3">
        <v>4</v>
      </c>
      <c r="BD116">
        <v>4.4800000000000004</v>
      </c>
      <c r="BE116">
        <v>2.02</v>
      </c>
      <c r="BF116">
        <v>5174</v>
      </c>
    </row>
    <row r="117" spans="13:58">
      <c r="M117">
        <v>0.2092</v>
      </c>
      <c r="P117">
        <v>0.2092</v>
      </c>
      <c r="BA117" s="3">
        <v>1984</v>
      </c>
      <c r="BB117" t="s">
        <v>129</v>
      </c>
      <c r="BC117" s="3">
        <v>4</v>
      </c>
      <c r="BD117">
        <v>0.9</v>
      </c>
      <c r="BE117">
        <v>1.56</v>
      </c>
      <c r="BF117">
        <v>2422</v>
      </c>
    </row>
    <row r="118" spans="13:58">
      <c r="M118">
        <v>0.22900000000000001</v>
      </c>
      <c r="P118">
        <v>0.22900000000000001</v>
      </c>
      <c r="BA118" s="3">
        <v>1985</v>
      </c>
      <c r="BB118" t="s">
        <v>129</v>
      </c>
      <c r="BC118" s="3">
        <v>4</v>
      </c>
      <c r="BD118">
        <v>0.86</v>
      </c>
      <c r="BE118">
        <v>2.64</v>
      </c>
      <c r="BF118">
        <v>1336</v>
      </c>
    </row>
    <row r="119" spans="13:58">
      <c r="M119">
        <v>0.2344</v>
      </c>
      <c r="P119">
        <v>0.2344</v>
      </c>
      <c r="BA119" s="3">
        <v>1986</v>
      </c>
      <c r="BB119" t="s">
        <v>129</v>
      </c>
      <c r="BC119" s="3">
        <v>4</v>
      </c>
      <c r="BD119">
        <v>1.01</v>
      </c>
      <c r="BE119">
        <v>0.87</v>
      </c>
      <c r="BF119">
        <v>2284</v>
      </c>
    </row>
    <row r="120" spans="13:58">
      <c r="M120">
        <v>0.28420000000000001</v>
      </c>
      <c r="P120">
        <v>0.28420000000000001</v>
      </c>
      <c r="BA120" s="3">
        <v>1987</v>
      </c>
      <c r="BB120" t="s">
        <v>129</v>
      </c>
      <c r="BC120" s="3">
        <v>4</v>
      </c>
      <c r="BD120">
        <v>0.69</v>
      </c>
      <c r="BE120">
        <v>0.99</v>
      </c>
      <c r="BF120">
        <v>1439</v>
      </c>
    </row>
    <row r="121" spans="13:58">
      <c r="M121">
        <v>0.2402</v>
      </c>
      <c r="P121">
        <v>0.2402</v>
      </c>
      <c r="BA121" s="3">
        <v>1988</v>
      </c>
      <c r="BB121" t="s">
        <v>129</v>
      </c>
      <c r="BC121" s="3">
        <v>4</v>
      </c>
      <c r="BD121">
        <v>0.76</v>
      </c>
      <c r="BE121">
        <v>2.39</v>
      </c>
      <c r="BF121">
        <v>1833</v>
      </c>
    </row>
    <row r="122" spans="13:58">
      <c r="M122">
        <v>0.25290000000000001</v>
      </c>
      <c r="P122">
        <v>0.25290000000000001</v>
      </c>
      <c r="BA122" s="3">
        <v>1989</v>
      </c>
      <c r="BB122" t="s">
        <v>129</v>
      </c>
      <c r="BC122" s="3">
        <v>4</v>
      </c>
      <c r="BD122">
        <v>0.86</v>
      </c>
      <c r="BE122">
        <v>2.86</v>
      </c>
      <c r="BF122">
        <v>2676</v>
      </c>
    </row>
    <row r="123" spans="13:58">
      <c r="M123">
        <v>0.30249999999999999</v>
      </c>
      <c r="P123">
        <v>0.30249999999999999</v>
      </c>
      <c r="BA123" s="3">
        <v>1990</v>
      </c>
      <c r="BB123" t="s">
        <v>129</v>
      </c>
      <c r="BC123" s="3">
        <v>4</v>
      </c>
      <c r="BD123">
        <v>1.02</v>
      </c>
      <c r="BE123">
        <v>7.49</v>
      </c>
      <c r="BF123">
        <v>4023</v>
      </c>
    </row>
    <row r="124" spans="13:58">
      <c r="M124">
        <v>0.30940000000000001</v>
      </c>
      <c r="P124">
        <v>0.30940000000000001</v>
      </c>
      <c r="BA124" s="3">
        <v>1991</v>
      </c>
      <c r="BB124" t="s">
        <v>129</v>
      </c>
      <c r="BC124" s="3">
        <v>4</v>
      </c>
      <c r="BD124">
        <v>2.33</v>
      </c>
      <c r="BE124">
        <v>2.02</v>
      </c>
      <c r="BF124">
        <v>6134</v>
      </c>
    </row>
    <row r="125" spans="13:58">
      <c r="M125">
        <v>0.34720000000000001</v>
      </c>
      <c r="P125">
        <v>0.34720000000000001</v>
      </c>
      <c r="BA125" s="3">
        <v>1992</v>
      </c>
      <c r="BB125" t="s">
        <v>129</v>
      </c>
      <c r="BC125" s="3">
        <v>4</v>
      </c>
      <c r="BD125">
        <v>0.88</v>
      </c>
      <c r="BE125">
        <v>1.85</v>
      </c>
      <c r="BF125">
        <v>1856</v>
      </c>
    </row>
    <row r="126" spans="13:58">
      <c r="M126">
        <v>0.35880000000000001</v>
      </c>
      <c r="P126">
        <v>0.35880000000000001</v>
      </c>
      <c r="BA126" s="3">
        <v>1993</v>
      </c>
      <c r="BB126" t="s">
        <v>129</v>
      </c>
      <c r="BC126" s="3">
        <v>4</v>
      </c>
      <c r="BD126">
        <v>1.58</v>
      </c>
      <c r="BE126">
        <v>3.47</v>
      </c>
      <c r="BF126">
        <v>2210</v>
      </c>
    </row>
    <row r="127" spans="13:58">
      <c r="M127">
        <v>0.2979</v>
      </c>
      <c r="P127">
        <v>0.2979</v>
      </c>
      <c r="BA127" s="3">
        <v>1994</v>
      </c>
      <c r="BB127" t="s">
        <v>129</v>
      </c>
      <c r="BC127" s="3">
        <v>4</v>
      </c>
      <c r="BD127">
        <v>1.1200000000000001</v>
      </c>
      <c r="BE127">
        <v>2.81</v>
      </c>
      <c r="BF127">
        <v>1779</v>
      </c>
    </row>
    <row r="128" spans="13:58">
      <c r="M128">
        <v>0.30099999999999999</v>
      </c>
      <c r="P128">
        <v>0.30099999999999999</v>
      </c>
      <c r="BA128" s="3">
        <v>1995</v>
      </c>
      <c r="BB128" t="s">
        <v>129</v>
      </c>
      <c r="BC128" s="3">
        <v>4</v>
      </c>
      <c r="BD128">
        <v>2.2999999999999998</v>
      </c>
      <c r="BE128">
        <v>3.82</v>
      </c>
      <c r="BF128">
        <v>2745</v>
      </c>
    </row>
    <row r="129" spans="13:58">
      <c r="M129">
        <v>0.33929999999999999</v>
      </c>
      <c r="P129">
        <v>0.33929999999999999</v>
      </c>
      <c r="BA129" s="3">
        <v>1996</v>
      </c>
      <c r="BB129" t="s">
        <v>129</v>
      </c>
      <c r="BC129" s="3">
        <v>4</v>
      </c>
      <c r="BD129">
        <v>3.3</v>
      </c>
      <c r="BE129">
        <v>2</v>
      </c>
      <c r="BF129">
        <v>4118</v>
      </c>
    </row>
    <row r="130" spans="13:58">
      <c r="M130">
        <v>0.24660000000000001</v>
      </c>
      <c r="P130">
        <v>0.24660000000000001</v>
      </c>
      <c r="BA130" s="3">
        <v>1997</v>
      </c>
      <c r="BB130" t="s">
        <v>129</v>
      </c>
      <c r="BC130" s="3">
        <v>4</v>
      </c>
      <c r="BD130">
        <v>2.52</v>
      </c>
      <c r="BE130">
        <v>1.55</v>
      </c>
      <c r="BF130">
        <v>2597</v>
      </c>
    </row>
    <row r="131" spans="13:58">
      <c r="M131">
        <v>0.2505</v>
      </c>
      <c r="P131">
        <v>0.2505</v>
      </c>
      <c r="BA131" s="3">
        <v>1998</v>
      </c>
      <c r="BB131" t="s">
        <v>129</v>
      </c>
      <c r="BC131" s="3">
        <v>4</v>
      </c>
      <c r="BD131">
        <v>1.1200000000000001</v>
      </c>
      <c r="BE131">
        <v>1.88</v>
      </c>
      <c r="BF131">
        <v>849</v>
      </c>
    </row>
    <row r="132" spans="13:58">
      <c r="M132">
        <v>0.31119999999999998</v>
      </c>
      <c r="P132">
        <v>0.31119999999999998</v>
      </c>
      <c r="BA132" s="3">
        <v>1999</v>
      </c>
      <c r="BB132" t="s">
        <v>129</v>
      </c>
      <c r="BC132" s="3">
        <v>4</v>
      </c>
      <c r="BD132">
        <v>1.1299999999999999</v>
      </c>
      <c r="BE132">
        <v>2.0499999999999998</v>
      </c>
      <c r="BF132">
        <v>1193</v>
      </c>
    </row>
    <row r="133" spans="13:58">
      <c r="M133">
        <v>0.30790000000000001</v>
      </c>
      <c r="P133">
        <v>0.30790000000000001</v>
      </c>
      <c r="BA133" s="3">
        <v>2000</v>
      </c>
      <c r="BB133" t="s">
        <v>129</v>
      </c>
      <c r="BC133" s="3">
        <v>4</v>
      </c>
      <c r="BD133">
        <v>2.2200000000000002</v>
      </c>
      <c r="BE133">
        <v>3.91</v>
      </c>
      <c r="BF133">
        <v>956</v>
      </c>
    </row>
    <row r="134" spans="13:58">
      <c r="M134">
        <v>0.29470000000000002</v>
      </c>
      <c r="P134">
        <v>0.29470000000000002</v>
      </c>
      <c r="BA134" s="3">
        <v>2001</v>
      </c>
      <c r="BB134" t="s">
        <v>129</v>
      </c>
      <c r="BC134" s="3">
        <v>4</v>
      </c>
      <c r="BD134">
        <v>3.37</v>
      </c>
      <c r="BE134">
        <v>3.31</v>
      </c>
      <c r="BF134">
        <v>1142</v>
      </c>
    </row>
    <row r="135" spans="13:58">
      <c r="M135">
        <v>0.27360000000000001</v>
      </c>
      <c r="P135">
        <v>0.27360000000000001</v>
      </c>
      <c r="BA135" s="3">
        <v>2002</v>
      </c>
      <c r="BB135" t="s">
        <v>129</v>
      </c>
      <c r="BC135" s="3">
        <v>4</v>
      </c>
      <c r="BD135">
        <v>2.35</v>
      </c>
      <c r="BE135">
        <v>1.3</v>
      </c>
      <c r="BF135">
        <v>787</v>
      </c>
    </row>
    <row r="136" spans="13:58">
      <c r="M136">
        <v>0.2437</v>
      </c>
      <c r="P136">
        <v>0.2437</v>
      </c>
      <c r="BA136" s="3">
        <v>2003</v>
      </c>
      <c r="BB136" t="s">
        <v>129</v>
      </c>
      <c r="BC136" s="3">
        <v>4</v>
      </c>
      <c r="BD136">
        <v>0.7</v>
      </c>
      <c r="BE136">
        <v>1.26</v>
      </c>
      <c r="BF136">
        <v>329</v>
      </c>
    </row>
    <row r="137" spans="13:58">
      <c r="M137">
        <v>0.28899999999999998</v>
      </c>
      <c r="P137">
        <v>0.28899999999999998</v>
      </c>
      <c r="BA137" s="3">
        <v>2004</v>
      </c>
      <c r="BB137" t="s">
        <v>129</v>
      </c>
      <c r="BC137" s="3">
        <v>4</v>
      </c>
      <c r="BD137">
        <v>1.79</v>
      </c>
      <c r="BE137">
        <v>1.19</v>
      </c>
      <c r="BF137">
        <v>441</v>
      </c>
    </row>
    <row r="138" spans="13:58">
      <c r="M138">
        <v>0.28599999999999998</v>
      </c>
      <c r="P138">
        <v>0.28599999999999998</v>
      </c>
      <c r="BA138" s="3">
        <v>2005</v>
      </c>
      <c r="BB138" t="s">
        <v>129</v>
      </c>
      <c r="BC138" s="3">
        <v>4</v>
      </c>
      <c r="BD138">
        <v>1.23</v>
      </c>
      <c r="BE138">
        <v>0.72</v>
      </c>
      <c r="BF138">
        <v>464</v>
      </c>
    </row>
    <row r="139" spans="13:58">
      <c r="M139">
        <v>0.32590000000000002</v>
      </c>
      <c r="P139">
        <v>0.32590000000000002</v>
      </c>
      <c r="BA139" s="3">
        <v>2006</v>
      </c>
      <c r="BB139" t="s">
        <v>129</v>
      </c>
      <c r="BC139" s="3">
        <v>4</v>
      </c>
      <c r="BD139">
        <v>1.7</v>
      </c>
      <c r="BE139">
        <v>2.61</v>
      </c>
      <c r="BF139">
        <v>534</v>
      </c>
    </row>
    <row r="140" spans="13:58">
      <c r="M140">
        <v>0.29499999999999998</v>
      </c>
      <c r="P140">
        <v>0.29499999999999998</v>
      </c>
      <c r="BA140" s="3">
        <v>2007</v>
      </c>
      <c r="BB140" t="s">
        <v>129</v>
      </c>
      <c r="BC140" s="3">
        <v>4</v>
      </c>
      <c r="BD140">
        <v>1.61</v>
      </c>
      <c r="BE140">
        <v>2.83</v>
      </c>
      <c r="BF140">
        <v>647</v>
      </c>
    </row>
    <row r="141" spans="13:58">
      <c r="M141">
        <v>0.26910000000000001</v>
      </c>
      <c r="P141">
        <v>0.26910000000000001</v>
      </c>
      <c r="BA141" s="3">
        <v>2008</v>
      </c>
      <c r="BB141" t="s">
        <v>129</v>
      </c>
      <c r="BC141" s="3">
        <v>4</v>
      </c>
      <c r="BD141">
        <v>2.85</v>
      </c>
      <c r="BE141">
        <v>4.78</v>
      </c>
      <c r="BF141">
        <v>539</v>
      </c>
    </row>
    <row r="142" spans="13:58">
      <c r="M142">
        <v>0.35610000000000003</v>
      </c>
      <c r="P142">
        <v>0.35610000000000003</v>
      </c>
      <c r="BA142" s="3">
        <v>2009</v>
      </c>
      <c r="BB142" t="s">
        <v>129</v>
      </c>
      <c r="BC142" s="3">
        <v>4</v>
      </c>
      <c r="BD142">
        <v>1.65</v>
      </c>
      <c r="BE142">
        <v>1.21</v>
      </c>
      <c r="BF142">
        <v>469</v>
      </c>
    </row>
    <row r="143" spans="13:58">
      <c r="M143">
        <v>0.29239999999999999</v>
      </c>
      <c r="P143">
        <v>0.29239999999999999</v>
      </c>
      <c r="BA143" s="3">
        <v>2010</v>
      </c>
      <c r="BB143" t="s">
        <v>129</v>
      </c>
      <c r="BC143" s="3">
        <v>4</v>
      </c>
      <c r="BD143">
        <v>0.93</v>
      </c>
      <c r="BE143">
        <v>1.1200000000000001</v>
      </c>
      <c r="BF143">
        <v>514</v>
      </c>
    </row>
    <row r="144" spans="13:58">
      <c r="M144">
        <v>0.2384</v>
      </c>
      <c r="P144">
        <v>0.2384</v>
      </c>
      <c r="BA144" s="3">
        <v>2011</v>
      </c>
      <c r="BB144" t="s">
        <v>129</v>
      </c>
      <c r="BC144" s="3">
        <v>4</v>
      </c>
      <c r="BD144">
        <v>0.8</v>
      </c>
      <c r="BE144">
        <v>1.38</v>
      </c>
      <c r="BF144">
        <v>196</v>
      </c>
    </row>
    <row r="145" spans="13:58">
      <c r="M145">
        <v>0.31480000000000002</v>
      </c>
      <c r="P145">
        <v>0.31480000000000002</v>
      </c>
      <c r="BA145" s="3">
        <v>2012</v>
      </c>
      <c r="BB145" t="s">
        <v>129</v>
      </c>
      <c r="BC145" s="3">
        <v>4</v>
      </c>
      <c r="BD145">
        <v>0.85</v>
      </c>
      <c r="BE145">
        <v>0.91</v>
      </c>
      <c r="BF145">
        <v>301</v>
      </c>
    </row>
    <row r="146" spans="13:58">
      <c r="M146">
        <v>0.35639999999999999</v>
      </c>
      <c r="P146">
        <v>0.35639999999999999</v>
      </c>
      <c r="BA146" s="3">
        <v>2013</v>
      </c>
      <c r="BB146" t="s">
        <v>129</v>
      </c>
      <c r="BC146" s="3">
        <v>4</v>
      </c>
      <c r="BD146">
        <v>0.53</v>
      </c>
      <c r="BE146">
        <v>1.08</v>
      </c>
      <c r="BF146">
        <v>303</v>
      </c>
    </row>
    <row r="147" spans="13:58">
      <c r="M147">
        <v>0.40889999999999999</v>
      </c>
      <c r="P147">
        <v>0.40889999999999999</v>
      </c>
      <c r="BA147" s="3">
        <v>2014</v>
      </c>
      <c r="BB147" t="s">
        <v>129</v>
      </c>
      <c r="BC147" s="3">
        <v>4</v>
      </c>
      <c r="BD147">
        <v>2.0699999999999998</v>
      </c>
      <c r="BE147">
        <v>2</v>
      </c>
      <c r="BF147">
        <v>369</v>
      </c>
    </row>
    <row r="148" spans="13:58">
      <c r="M148">
        <v>0.44169999999999998</v>
      </c>
      <c r="P148">
        <v>0.44169999999999998</v>
      </c>
      <c r="BA148" s="3">
        <v>1980</v>
      </c>
      <c r="BB148" t="s">
        <v>129</v>
      </c>
      <c r="BC148" s="3">
        <v>5</v>
      </c>
      <c r="BD148">
        <v>2.93</v>
      </c>
      <c r="BE148">
        <v>2.84</v>
      </c>
      <c r="BF148">
        <v>3939</v>
      </c>
    </row>
    <row r="149" spans="13:58">
      <c r="M149">
        <v>0.41799999999999998</v>
      </c>
      <c r="P149">
        <v>0.41799999999999998</v>
      </c>
      <c r="BA149" s="3">
        <v>1981</v>
      </c>
      <c r="BB149" t="s">
        <v>129</v>
      </c>
      <c r="BC149" s="3">
        <v>5</v>
      </c>
      <c r="BD149">
        <v>2.61</v>
      </c>
      <c r="BE149">
        <v>2.48</v>
      </c>
      <c r="BF149">
        <v>5338</v>
      </c>
    </row>
    <row r="150" spans="13:58">
      <c r="M150">
        <v>0.53029999999999999</v>
      </c>
      <c r="P150">
        <v>0.53029999999999999</v>
      </c>
      <c r="BA150" s="3">
        <v>1982</v>
      </c>
      <c r="BB150" t="s">
        <v>129</v>
      </c>
      <c r="BC150" s="3">
        <v>5</v>
      </c>
      <c r="BD150">
        <v>2.13</v>
      </c>
      <c r="BE150">
        <v>1.27</v>
      </c>
      <c r="BF150">
        <v>4504</v>
      </c>
    </row>
    <row r="151" spans="13:58">
      <c r="M151">
        <v>0.52410000000000001</v>
      </c>
      <c r="P151">
        <v>0.52410000000000001</v>
      </c>
      <c r="BA151" s="3">
        <v>1983</v>
      </c>
      <c r="BB151" t="s">
        <v>129</v>
      </c>
      <c r="BC151" s="3">
        <v>5</v>
      </c>
      <c r="BD151">
        <v>2.64</v>
      </c>
      <c r="BE151">
        <v>2.92</v>
      </c>
      <c r="BF151">
        <v>4915</v>
      </c>
    </row>
    <row r="152" spans="13:58">
      <c r="M152">
        <v>0.33119999999999999</v>
      </c>
      <c r="P152">
        <v>0.33119999999999999</v>
      </c>
      <c r="BA152" s="3">
        <v>1984</v>
      </c>
      <c r="BB152" t="s">
        <v>129</v>
      </c>
      <c r="BC152" s="3">
        <v>5</v>
      </c>
      <c r="BD152">
        <v>1.29</v>
      </c>
      <c r="BE152">
        <v>1.21</v>
      </c>
      <c r="BF152">
        <v>6031</v>
      </c>
    </row>
    <row r="153" spans="13:58">
      <c r="M153">
        <v>0.38400000000000001</v>
      </c>
      <c r="P153">
        <v>0.38400000000000001</v>
      </c>
      <c r="BA153" s="3">
        <v>1985</v>
      </c>
      <c r="BB153" t="s">
        <v>129</v>
      </c>
      <c r="BC153" s="3">
        <v>5</v>
      </c>
      <c r="BD153">
        <v>0.73</v>
      </c>
      <c r="BE153">
        <v>1.05</v>
      </c>
      <c r="BF153">
        <v>2405</v>
      </c>
    </row>
    <row r="154" spans="13:58">
      <c r="M154">
        <v>0.4093</v>
      </c>
      <c r="P154">
        <v>0.4093</v>
      </c>
      <c r="BA154" s="3">
        <v>1986</v>
      </c>
      <c r="BB154" t="s">
        <v>129</v>
      </c>
      <c r="BC154" s="3">
        <v>5</v>
      </c>
      <c r="BD154">
        <v>0.59</v>
      </c>
      <c r="BE154">
        <v>1.43</v>
      </c>
      <c r="BF154">
        <v>1700</v>
      </c>
    </row>
    <row r="155" spans="13:58">
      <c r="M155">
        <v>0.4486</v>
      </c>
      <c r="P155">
        <v>0.4486</v>
      </c>
      <c r="BA155" s="3">
        <v>1987</v>
      </c>
      <c r="BB155" t="s">
        <v>129</v>
      </c>
      <c r="BC155" s="3">
        <v>5</v>
      </c>
      <c r="BD155">
        <v>0.51</v>
      </c>
      <c r="BE155">
        <v>0.43</v>
      </c>
      <c r="BF155">
        <v>2282</v>
      </c>
    </row>
    <row r="156" spans="13:58">
      <c r="M156">
        <v>0.35780000000000001</v>
      </c>
      <c r="P156">
        <v>0.35780000000000001</v>
      </c>
      <c r="BA156" s="3">
        <v>1988</v>
      </c>
      <c r="BB156" t="s">
        <v>129</v>
      </c>
      <c r="BC156" s="3">
        <v>5</v>
      </c>
      <c r="BD156">
        <v>0.31</v>
      </c>
      <c r="BE156">
        <v>0.78</v>
      </c>
      <c r="BF156">
        <v>1597</v>
      </c>
    </row>
    <row r="157" spans="13:58">
      <c r="M157">
        <v>0.39040000000000002</v>
      </c>
      <c r="P157">
        <v>0.39040000000000002</v>
      </c>
      <c r="BA157" s="3">
        <v>1989</v>
      </c>
      <c r="BB157" t="s">
        <v>129</v>
      </c>
      <c r="BC157" s="3">
        <v>5</v>
      </c>
      <c r="BD157">
        <v>0.49</v>
      </c>
      <c r="BE157">
        <v>0.98</v>
      </c>
      <c r="BF157">
        <v>1589</v>
      </c>
    </row>
    <row r="158" spans="13:58">
      <c r="M158">
        <v>0.44369999999999998</v>
      </c>
      <c r="P158">
        <v>0.44369999999999998</v>
      </c>
      <c r="BA158" s="3">
        <v>1990</v>
      </c>
      <c r="BB158" t="s">
        <v>129</v>
      </c>
      <c r="BC158" s="3">
        <v>5</v>
      </c>
      <c r="BD158">
        <v>0.54</v>
      </c>
      <c r="BE158">
        <v>2.89</v>
      </c>
      <c r="BF158">
        <v>2156</v>
      </c>
    </row>
    <row r="159" spans="13:58">
      <c r="M159">
        <v>0.49080000000000001</v>
      </c>
      <c r="P159">
        <v>0.49080000000000001</v>
      </c>
      <c r="BA159" s="3">
        <v>1991</v>
      </c>
      <c r="BB159" t="s">
        <v>129</v>
      </c>
      <c r="BC159" s="3">
        <v>5</v>
      </c>
      <c r="BD159">
        <v>0.92</v>
      </c>
      <c r="BE159">
        <v>1.59</v>
      </c>
      <c r="BF159">
        <v>4966</v>
      </c>
    </row>
    <row r="160" spans="13:58">
      <c r="M160">
        <v>0.47589999999999999</v>
      </c>
      <c r="P160">
        <v>0.47589999999999999</v>
      </c>
      <c r="BA160" s="3">
        <v>1992</v>
      </c>
      <c r="BB160" t="s">
        <v>129</v>
      </c>
      <c r="BC160" s="3">
        <v>5</v>
      </c>
      <c r="BD160">
        <v>1.07</v>
      </c>
      <c r="BE160">
        <v>1.28</v>
      </c>
      <c r="BF160">
        <v>6148</v>
      </c>
    </row>
    <row r="161" spans="13:58">
      <c r="M161">
        <v>0.45600000000000002</v>
      </c>
      <c r="P161">
        <v>0.45600000000000002</v>
      </c>
      <c r="BA161" s="3">
        <v>1993</v>
      </c>
      <c r="BB161" t="s">
        <v>129</v>
      </c>
      <c r="BC161" s="3">
        <v>5</v>
      </c>
      <c r="BD161">
        <v>0.61</v>
      </c>
      <c r="BE161">
        <v>2.2799999999999998</v>
      </c>
      <c r="BF161">
        <v>2584</v>
      </c>
    </row>
    <row r="162" spans="13:58">
      <c r="M162">
        <v>0.48049999999999998</v>
      </c>
      <c r="P162">
        <v>0.48049999999999998</v>
      </c>
      <c r="BA162" s="3">
        <v>1994</v>
      </c>
      <c r="BB162" t="s">
        <v>129</v>
      </c>
      <c r="BC162" s="3">
        <v>5</v>
      </c>
      <c r="BD162">
        <v>0.75</v>
      </c>
      <c r="BE162">
        <v>1.71</v>
      </c>
      <c r="BF162">
        <v>2937</v>
      </c>
    </row>
    <row r="163" spans="13:58">
      <c r="M163">
        <v>0.48880000000000001</v>
      </c>
      <c r="P163">
        <v>0.48880000000000001</v>
      </c>
      <c r="BA163" s="3">
        <v>1995</v>
      </c>
      <c r="BB163" t="s">
        <v>129</v>
      </c>
      <c r="BC163" s="3">
        <v>5</v>
      </c>
      <c r="BD163">
        <v>1.1100000000000001</v>
      </c>
      <c r="BE163">
        <v>2.5</v>
      </c>
      <c r="BF163">
        <v>3473</v>
      </c>
    </row>
    <row r="164" spans="13:58">
      <c r="M164">
        <v>0.40820000000000001</v>
      </c>
      <c r="P164">
        <v>0.40820000000000001</v>
      </c>
      <c r="BA164" s="3">
        <v>1996</v>
      </c>
      <c r="BB164" t="s">
        <v>129</v>
      </c>
      <c r="BC164" s="3">
        <v>5</v>
      </c>
      <c r="BD164">
        <v>1.31</v>
      </c>
      <c r="BE164">
        <v>2.74</v>
      </c>
      <c r="BF164">
        <v>2831</v>
      </c>
    </row>
    <row r="165" spans="13:58">
      <c r="M165">
        <v>0.35310000000000002</v>
      </c>
      <c r="P165">
        <v>0.35310000000000002</v>
      </c>
      <c r="BA165" s="3">
        <v>1997</v>
      </c>
      <c r="BB165" t="s">
        <v>129</v>
      </c>
      <c r="BC165" s="3">
        <v>5</v>
      </c>
      <c r="BD165">
        <v>2.0499999999999998</v>
      </c>
      <c r="BE165">
        <v>1.86</v>
      </c>
      <c r="BF165">
        <v>3946</v>
      </c>
    </row>
    <row r="166" spans="13:58">
      <c r="M166">
        <v>0.39550000000000002</v>
      </c>
      <c r="P166">
        <v>0.39550000000000002</v>
      </c>
      <c r="BA166" s="3">
        <v>1998</v>
      </c>
      <c r="BB166" t="s">
        <v>129</v>
      </c>
      <c r="BC166" s="3">
        <v>5</v>
      </c>
      <c r="BD166">
        <v>1.22</v>
      </c>
      <c r="BE166">
        <v>2.0099999999999998</v>
      </c>
      <c r="BF166">
        <v>2716</v>
      </c>
    </row>
    <row r="167" spans="13:58">
      <c r="M167">
        <v>0.45639999999999997</v>
      </c>
      <c r="P167">
        <v>0.45639999999999997</v>
      </c>
      <c r="BA167" s="3">
        <v>1999</v>
      </c>
      <c r="BB167" t="s">
        <v>129</v>
      </c>
      <c r="BC167" s="3">
        <v>5</v>
      </c>
      <c r="BD167">
        <v>0.79</v>
      </c>
      <c r="BE167">
        <v>2.13</v>
      </c>
      <c r="BF167">
        <v>1701</v>
      </c>
    </row>
    <row r="168" spans="13:58">
      <c r="M168">
        <v>0.42449999999999999</v>
      </c>
      <c r="P168">
        <v>0.42449999999999999</v>
      </c>
      <c r="BA168" s="3">
        <v>2000</v>
      </c>
      <c r="BB168" t="s">
        <v>129</v>
      </c>
      <c r="BC168" s="3">
        <v>5</v>
      </c>
      <c r="BD168">
        <v>1.6</v>
      </c>
      <c r="BE168">
        <v>2.2799999999999998</v>
      </c>
      <c r="BF168">
        <v>1743</v>
      </c>
    </row>
    <row r="169" spans="13:58">
      <c r="M169">
        <v>0.41460000000000002</v>
      </c>
      <c r="P169">
        <v>0.41460000000000002</v>
      </c>
      <c r="BA169" s="3">
        <v>2001</v>
      </c>
      <c r="BB169" t="s">
        <v>129</v>
      </c>
      <c r="BC169" s="3">
        <v>5</v>
      </c>
      <c r="BD169">
        <v>1.45</v>
      </c>
      <c r="BE169">
        <v>2.64</v>
      </c>
      <c r="BF169">
        <v>2437</v>
      </c>
    </row>
    <row r="170" spans="13:58">
      <c r="M170">
        <v>0.37469999999999998</v>
      </c>
      <c r="P170">
        <v>0.37469999999999998</v>
      </c>
      <c r="BA170" s="3">
        <v>2002</v>
      </c>
      <c r="BB170" t="s">
        <v>129</v>
      </c>
      <c r="BC170" s="3">
        <v>5</v>
      </c>
      <c r="BD170">
        <v>1.66</v>
      </c>
      <c r="BE170">
        <v>3.36</v>
      </c>
      <c r="BF170">
        <v>1468</v>
      </c>
    </row>
    <row r="171" spans="13:58">
      <c r="M171">
        <v>0.37480000000000002</v>
      </c>
      <c r="P171">
        <v>0.37480000000000002</v>
      </c>
      <c r="BA171" s="3">
        <v>2003</v>
      </c>
      <c r="BB171" t="s">
        <v>129</v>
      </c>
      <c r="BC171" s="3">
        <v>5</v>
      </c>
      <c r="BD171">
        <v>1.24</v>
      </c>
      <c r="BE171">
        <v>1.76</v>
      </c>
      <c r="BF171">
        <v>1327</v>
      </c>
    </row>
    <row r="172" spans="13:58">
      <c r="M172">
        <v>0.39600000000000002</v>
      </c>
      <c r="P172">
        <v>0.39600000000000002</v>
      </c>
      <c r="BA172" s="3">
        <v>2004</v>
      </c>
      <c r="BB172" t="s">
        <v>129</v>
      </c>
      <c r="BC172" s="3">
        <v>5</v>
      </c>
      <c r="BD172">
        <v>1.33</v>
      </c>
      <c r="BE172">
        <v>0.98</v>
      </c>
      <c r="BF172">
        <v>938</v>
      </c>
    </row>
    <row r="173" spans="13:58">
      <c r="M173">
        <v>0.40939999999999999</v>
      </c>
      <c r="P173">
        <v>0.40939999999999999</v>
      </c>
      <c r="BA173" s="3">
        <v>2005</v>
      </c>
      <c r="BB173" t="s">
        <v>129</v>
      </c>
      <c r="BC173" s="3">
        <v>5</v>
      </c>
      <c r="BD173">
        <v>0.91</v>
      </c>
      <c r="BE173">
        <v>1.17</v>
      </c>
      <c r="BF173">
        <v>1053</v>
      </c>
    </row>
    <row r="174" spans="13:58">
      <c r="M174">
        <v>0.43309999999999998</v>
      </c>
      <c r="P174">
        <v>0.43309999999999998</v>
      </c>
      <c r="BA174" s="3">
        <v>2006</v>
      </c>
      <c r="BB174" t="s">
        <v>129</v>
      </c>
      <c r="BC174" s="3">
        <v>5</v>
      </c>
      <c r="BD174">
        <v>0.84</v>
      </c>
      <c r="BE174">
        <v>2.57</v>
      </c>
      <c r="BF174">
        <v>823</v>
      </c>
    </row>
    <row r="175" spans="13:58">
      <c r="M175">
        <v>0.41010000000000002</v>
      </c>
      <c r="P175">
        <v>0.41010000000000002</v>
      </c>
      <c r="BA175" s="3">
        <v>2007</v>
      </c>
      <c r="BB175" t="s">
        <v>129</v>
      </c>
      <c r="BC175" s="3">
        <v>5</v>
      </c>
      <c r="BD175">
        <v>1.02</v>
      </c>
      <c r="BE175">
        <v>2.19</v>
      </c>
      <c r="BF175">
        <v>815</v>
      </c>
    </row>
    <row r="176" spans="13:58">
      <c r="M176">
        <v>0.38940000000000002</v>
      </c>
      <c r="P176">
        <v>0.38940000000000002</v>
      </c>
      <c r="BA176" s="3">
        <v>2008</v>
      </c>
      <c r="BB176" t="s">
        <v>129</v>
      </c>
      <c r="BC176" s="3">
        <v>5</v>
      </c>
      <c r="BD176">
        <v>1.41</v>
      </c>
      <c r="BE176">
        <v>2.92</v>
      </c>
      <c r="BF176">
        <v>898</v>
      </c>
    </row>
    <row r="177" spans="13:58">
      <c r="M177">
        <v>0.36680000000000001</v>
      </c>
      <c r="P177">
        <v>0.36680000000000001</v>
      </c>
      <c r="BA177" s="3">
        <v>2009</v>
      </c>
      <c r="BB177" t="s">
        <v>129</v>
      </c>
      <c r="BC177" s="3">
        <v>5</v>
      </c>
      <c r="BD177">
        <v>1.37</v>
      </c>
      <c r="BE177">
        <v>1.42</v>
      </c>
      <c r="BF177">
        <v>1023</v>
      </c>
    </row>
    <row r="178" spans="13:58">
      <c r="M178">
        <v>0.41789999999999999</v>
      </c>
      <c r="P178">
        <v>0.41789999999999999</v>
      </c>
      <c r="BA178" s="3">
        <v>2010</v>
      </c>
      <c r="BB178" t="s">
        <v>129</v>
      </c>
      <c r="BC178" s="3">
        <v>5</v>
      </c>
      <c r="BD178">
        <v>1.34</v>
      </c>
      <c r="BE178">
        <v>0.87</v>
      </c>
      <c r="BF178">
        <v>741</v>
      </c>
    </row>
    <row r="179" spans="13:58">
      <c r="M179">
        <v>0.36459999999999998</v>
      </c>
      <c r="P179">
        <v>0.36459999999999998</v>
      </c>
      <c r="BA179" s="3">
        <v>2011</v>
      </c>
      <c r="BB179" t="s">
        <v>129</v>
      </c>
      <c r="BC179" s="3">
        <v>5</v>
      </c>
      <c r="BD179">
        <v>0.88</v>
      </c>
      <c r="BE179">
        <v>1.95</v>
      </c>
      <c r="BF179">
        <v>413</v>
      </c>
    </row>
    <row r="180" spans="13:58">
      <c r="M180">
        <v>0.44550000000000001</v>
      </c>
      <c r="P180">
        <v>0.44550000000000001</v>
      </c>
      <c r="BA180" s="3">
        <v>2012</v>
      </c>
      <c r="BB180" t="s">
        <v>129</v>
      </c>
      <c r="BC180" s="3">
        <v>5</v>
      </c>
      <c r="BD180">
        <v>0.91</v>
      </c>
      <c r="BE180">
        <v>0.87</v>
      </c>
      <c r="BF180">
        <v>540</v>
      </c>
    </row>
    <row r="181" spans="13:58">
      <c r="M181">
        <v>0.441</v>
      </c>
      <c r="P181">
        <v>0.441</v>
      </c>
      <c r="BA181" s="3">
        <v>2013</v>
      </c>
      <c r="BB181" t="s">
        <v>129</v>
      </c>
      <c r="BC181" s="3">
        <v>5</v>
      </c>
      <c r="BD181">
        <v>0.31</v>
      </c>
      <c r="BE181">
        <v>0.59</v>
      </c>
      <c r="BF181">
        <v>386</v>
      </c>
    </row>
    <row r="182" spans="13:58">
      <c r="M182">
        <v>0.65339999999999998</v>
      </c>
      <c r="P182">
        <v>0.65339999999999998</v>
      </c>
      <c r="BA182" s="3">
        <v>2014</v>
      </c>
      <c r="BB182" t="s">
        <v>129</v>
      </c>
      <c r="BC182" s="3">
        <v>5</v>
      </c>
      <c r="BD182">
        <v>1.1299999999999999</v>
      </c>
      <c r="BE182">
        <v>0.95</v>
      </c>
      <c r="BF182">
        <v>432</v>
      </c>
    </row>
    <row r="183" spans="13:58">
      <c r="M183">
        <v>0.77810000000000001</v>
      </c>
      <c r="P183">
        <v>0.77810000000000001</v>
      </c>
      <c r="BA183" s="3">
        <v>1980</v>
      </c>
      <c r="BB183" t="s">
        <v>129</v>
      </c>
      <c r="BC183" s="3">
        <v>6</v>
      </c>
      <c r="BD183">
        <v>1.61</v>
      </c>
      <c r="BE183">
        <v>1.53</v>
      </c>
      <c r="BF183">
        <v>3933</v>
      </c>
    </row>
    <row r="184" spans="13:58">
      <c r="M184">
        <v>0.56399999999999995</v>
      </c>
      <c r="P184">
        <v>0.56399999999999995</v>
      </c>
      <c r="BA184" s="3">
        <v>1981</v>
      </c>
      <c r="BB184" t="s">
        <v>129</v>
      </c>
      <c r="BC184" s="3">
        <v>6</v>
      </c>
      <c r="BD184">
        <v>1.69</v>
      </c>
      <c r="BE184">
        <v>2.16</v>
      </c>
      <c r="BF184">
        <v>3649</v>
      </c>
    </row>
    <row r="185" spans="13:58">
      <c r="M185">
        <v>0.66949999999999998</v>
      </c>
      <c r="P185">
        <v>0.66949999999999998</v>
      </c>
      <c r="BA185" s="3">
        <v>1982</v>
      </c>
      <c r="BB185" t="s">
        <v>129</v>
      </c>
      <c r="BC185" s="3">
        <v>6</v>
      </c>
      <c r="BD185">
        <v>1.33</v>
      </c>
      <c r="BE185">
        <v>0.56999999999999995</v>
      </c>
      <c r="BF185">
        <v>3599</v>
      </c>
    </row>
    <row r="186" spans="13:58">
      <c r="M186">
        <v>0.63039999999999996</v>
      </c>
      <c r="P186">
        <v>0.63039999999999996</v>
      </c>
      <c r="BA186" s="3">
        <v>1983</v>
      </c>
      <c r="BB186" t="s">
        <v>129</v>
      </c>
      <c r="BC186" s="3">
        <v>6</v>
      </c>
      <c r="BD186">
        <v>1.18</v>
      </c>
      <c r="BE186">
        <v>1.36</v>
      </c>
      <c r="BF186">
        <v>3910</v>
      </c>
    </row>
    <row r="187" spans="13:58">
      <c r="M187">
        <v>0.53369999999999995</v>
      </c>
      <c r="P187">
        <v>0.53369999999999995</v>
      </c>
      <c r="BA187" s="3">
        <v>1984</v>
      </c>
      <c r="BB187" t="s">
        <v>129</v>
      </c>
      <c r="BC187" s="3">
        <v>6</v>
      </c>
      <c r="BD187">
        <v>0.57999999999999996</v>
      </c>
      <c r="BE187">
        <v>1.07</v>
      </c>
      <c r="BF187">
        <v>3244</v>
      </c>
    </row>
    <row r="188" spans="13:58">
      <c r="M188">
        <v>0.58689999999999998</v>
      </c>
      <c r="P188">
        <v>0.58689999999999998</v>
      </c>
      <c r="BA188" s="3">
        <v>1985</v>
      </c>
      <c r="BB188" t="s">
        <v>129</v>
      </c>
      <c r="BC188" s="3">
        <v>6</v>
      </c>
      <c r="BD188">
        <v>0.86</v>
      </c>
      <c r="BE188">
        <v>0.79</v>
      </c>
      <c r="BF188">
        <v>2872</v>
      </c>
    </row>
    <row r="189" spans="13:58">
      <c r="M189">
        <v>0.60950000000000004</v>
      </c>
      <c r="P189">
        <v>0.60950000000000004</v>
      </c>
      <c r="BA189" s="3">
        <v>1986</v>
      </c>
      <c r="BB189" t="s">
        <v>129</v>
      </c>
      <c r="BC189" s="3">
        <v>6</v>
      </c>
      <c r="BD189">
        <v>0.28999999999999998</v>
      </c>
      <c r="BE189">
        <v>0.47</v>
      </c>
      <c r="BF189">
        <v>1476</v>
      </c>
    </row>
    <row r="190" spans="13:58">
      <c r="M190">
        <v>0.64139999999999997</v>
      </c>
      <c r="P190">
        <v>0.64139999999999997</v>
      </c>
      <c r="BA190" s="3">
        <v>1987</v>
      </c>
      <c r="BB190" t="s">
        <v>129</v>
      </c>
      <c r="BC190" s="3">
        <v>6</v>
      </c>
      <c r="BD190">
        <v>0.25</v>
      </c>
      <c r="BE190">
        <v>0.69</v>
      </c>
      <c r="BF190">
        <v>1337</v>
      </c>
    </row>
    <row r="191" spans="13:58">
      <c r="M191">
        <v>0.44690000000000002</v>
      </c>
      <c r="P191">
        <v>0.44690000000000002</v>
      </c>
      <c r="BA191" s="3">
        <v>1988</v>
      </c>
      <c r="BB191" t="s">
        <v>129</v>
      </c>
      <c r="BC191" s="3">
        <v>6</v>
      </c>
      <c r="BD191">
        <v>0.23</v>
      </c>
      <c r="BE191">
        <v>0.47</v>
      </c>
      <c r="BF191">
        <v>1444</v>
      </c>
    </row>
    <row r="192" spans="13:58">
      <c r="M192">
        <v>0.53879999999999995</v>
      </c>
      <c r="P192">
        <v>0.53879999999999995</v>
      </c>
      <c r="BA192" s="3">
        <v>1989</v>
      </c>
      <c r="BB192" t="s">
        <v>129</v>
      </c>
      <c r="BC192" s="3">
        <v>6</v>
      </c>
      <c r="BD192">
        <v>0.28999999999999998</v>
      </c>
      <c r="BE192">
        <v>0.19</v>
      </c>
      <c r="BF192">
        <v>864</v>
      </c>
    </row>
    <row r="193" spans="13:58">
      <c r="M193">
        <v>0.67679999999999996</v>
      </c>
      <c r="P193">
        <v>0.67679999999999996</v>
      </c>
      <c r="BA193" s="3">
        <v>1990</v>
      </c>
      <c r="BB193" t="s">
        <v>129</v>
      </c>
      <c r="BC193" s="3">
        <v>6</v>
      </c>
      <c r="BD193">
        <v>0.17</v>
      </c>
      <c r="BE193">
        <v>0.59</v>
      </c>
      <c r="BF193">
        <v>739</v>
      </c>
    </row>
    <row r="194" spans="13:58">
      <c r="M194">
        <v>0.72270000000000001</v>
      </c>
      <c r="P194">
        <v>0.72270000000000001</v>
      </c>
      <c r="BA194" s="3">
        <v>1991</v>
      </c>
      <c r="BB194" t="s">
        <v>129</v>
      </c>
      <c r="BC194" s="3">
        <v>6</v>
      </c>
      <c r="BD194">
        <v>0.15</v>
      </c>
      <c r="BE194">
        <v>0.73</v>
      </c>
      <c r="BF194">
        <v>1275</v>
      </c>
    </row>
    <row r="195" spans="13:58">
      <c r="M195">
        <v>0.62580000000000002</v>
      </c>
      <c r="P195">
        <v>0.62580000000000002</v>
      </c>
      <c r="BA195" s="3">
        <v>1992</v>
      </c>
      <c r="BB195" t="s">
        <v>129</v>
      </c>
      <c r="BC195" s="3">
        <v>6</v>
      </c>
      <c r="BD195">
        <v>0.43</v>
      </c>
      <c r="BE195">
        <v>0.78</v>
      </c>
      <c r="BF195">
        <v>2682</v>
      </c>
    </row>
    <row r="196" spans="13:58">
      <c r="M196">
        <v>0.60680000000000001</v>
      </c>
      <c r="P196">
        <v>0.60680000000000001</v>
      </c>
      <c r="BA196" s="3">
        <v>1993</v>
      </c>
      <c r="BB196" t="s">
        <v>129</v>
      </c>
      <c r="BC196" s="3">
        <v>6</v>
      </c>
      <c r="BD196">
        <v>0.45</v>
      </c>
      <c r="BE196">
        <v>1.05</v>
      </c>
      <c r="BF196">
        <v>2654</v>
      </c>
    </row>
    <row r="197" spans="13:58">
      <c r="M197">
        <v>0.65629999999999999</v>
      </c>
      <c r="P197">
        <v>0.65629999999999999</v>
      </c>
      <c r="BA197" s="3">
        <v>1994</v>
      </c>
      <c r="BB197" t="s">
        <v>129</v>
      </c>
      <c r="BC197" s="3">
        <v>6</v>
      </c>
      <c r="BD197">
        <v>0.23</v>
      </c>
      <c r="BE197">
        <v>1.3</v>
      </c>
      <c r="BF197">
        <v>1349</v>
      </c>
    </row>
    <row r="198" spans="13:58">
      <c r="M198">
        <v>0.62960000000000005</v>
      </c>
      <c r="P198">
        <v>0.62960000000000005</v>
      </c>
      <c r="BA198" s="3">
        <v>1995</v>
      </c>
      <c r="BB198" t="s">
        <v>129</v>
      </c>
      <c r="BC198" s="3">
        <v>6</v>
      </c>
      <c r="BD198">
        <v>0.44</v>
      </c>
      <c r="BE198">
        <v>0.9</v>
      </c>
      <c r="BF198">
        <v>1914</v>
      </c>
    </row>
    <row r="199" spans="13:58">
      <c r="M199">
        <v>0.59079999999999999</v>
      </c>
      <c r="P199">
        <v>0.59079999999999999</v>
      </c>
      <c r="BA199" s="3">
        <v>1996</v>
      </c>
      <c r="BB199" t="s">
        <v>129</v>
      </c>
      <c r="BC199" s="3">
        <v>6</v>
      </c>
      <c r="BD199">
        <v>0.53</v>
      </c>
      <c r="BE199">
        <v>0.93</v>
      </c>
      <c r="BF199">
        <v>1548</v>
      </c>
    </row>
    <row r="200" spans="13:58">
      <c r="M200">
        <v>0.51080000000000003</v>
      </c>
      <c r="P200">
        <v>0.51080000000000003</v>
      </c>
      <c r="BA200" s="3">
        <v>1997</v>
      </c>
      <c r="BB200" t="s">
        <v>129</v>
      </c>
      <c r="BC200" s="3">
        <v>6</v>
      </c>
      <c r="BD200">
        <v>0.39</v>
      </c>
      <c r="BE200">
        <v>1.04</v>
      </c>
      <c r="BF200">
        <v>1781</v>
      </c>
    </row>
    <row r="201" spans="13:58">
      <c r="M201">
        <v>0.50700000000000001</v>
      </c>
      <c r="P201">
        <v>0.50700000000000001</v>
      </c>
      <c r="BA201" s="3">
        <v>1998</v>
      </c>
      <c r="BB201" t="s">
        <v>129</v>
      </c>
      <c r="BC201" s="3">
        <v>6</v>
      </c>
      <c r="BD201">
        <v>0.68</v>
      </c>
      <c r="BE201">
        <v>1.78</v>
      </c>
      <c r="BF201">
        <v>2477</v>
      </c>
    </row>
    <row r="202" spans="13:58">
      <c r="M202">
        <v>0.56830000000000003</v>
      </c>
      <c r="P202">
        <v>0.56830000000000003</v>
      </c>
      <c r="BA202" s="3">
        <v>1999</v>
      </c>
      <c r="BB202" t="s">
        <v>129</v>
      </c>
      <c r="BC202" s="3">
        <v>6</v>
      </c>
      <c r="BD202">
        <v>0.64</v>
      </c>
      <c r="BE202">
        <v>1.6</v>
      </c>
      <c r="BF202">
        <v>2415</v>
      </c>
    </row>
    <row r="203" spans="13:58">
      <c r="M203">
        <v>0.51580000000000004</v>
      </c>
      <c r="P203">
        <v>0.51580000000000004</v>
      </c>
      <c r="BA203" s="3">
        <v>2000</v>
      </c>
      <c r="BB203" t="s">
        <v>129</v>
      </c>
      <c r="BC203" s="3">
        <v>6</v>
      </c>
      <c r="BD203">
        <v>0.86</v>
      </c>
      <c r="BE203">
        <v>1.35</v>
      </c>
      <c r="BF203">
        <v>2274</v>
      </c>
    </row>
    <row r="204" spans="13:58">
      <c r="M204">
        <v>0.50549999999999995</v>
      </c>
      <c r="P204">
        <v>0.50549999999999995</v>
      </c>
      <c r="BA204" s="3">
        <v>2001</v>
      </c>
      <c r="BB204" t="s">
        <v>129</v>
      </c>
      <c r="BC204" s="3">
        <v>6</v>
      </c>
      <c r="BD204">
        <v>0.75</v>
      </c>
      <c r="BE204">
        <v>1.46</v>
      </c>
      <c r="BF204">
        <v>2285</v>
      </c>
    </row>
    <row r="205" spans="13:58">
      <c r="M205">
        <v>0.52280000000000004</v>
      </c>
      <c r="P205">
        <v>0.52280000000000004</v>
      </c>
      <c r="BA205" s="3">
        <v>2002</v>
      </c>
      <c r="BB205" t="s">
        <v>129</v>
      </c>
      <c r="BC205" s="3">
        <v>6</v>
      </c>
      <c r="BD205">
        <v>0.51</v>
      </c>
      <c r="BE205">
        <v>1.73</v>
      </c>
      <c r="BF205">
        <v>1826</v>
      </c>
    </row>
    <row r="206" spans="13:58">
      <c r="M206">
        <v>0.4854</v>
      </c>
      <c r="P206">
        <v>0.4854</v>
      </c>
      <c r="BA206" s="3">
        <v>2003</v>
      </c>
      <c r="BB206" t="s">
        <v>129</v>
      </c>
      <c r="BC206" s="3">
        <v>6</v>
      </c>
      <c r="BD206">
        <v>0.64</v>
      </c>
      <c r="BE206">
        <v>1.74</v>
      </c>
      <c r="BF206">
        <v>1294</v>
      </c>
    </row>
    <row r="207" spans="13:58">
      <c r="M207">
        <v>0.50390000000000001</v>
      </c>
      <c r="P207">
        <v>0.50390000000000001</v>
      </c>
      <c r="BA207" s="3">
        <v>2004</v>
      </c>
      <c r="BB207" t="s">
        <v>129</v>
      </c>
      <c r="BC207" s="3">
        <v>6</v>
      </c>
      <c r="BD207">
        <v>1.1399999999999999</v>
      </c>
      <c r="BE207">
        <v>0.73</v>
      </c>
      <c r="BF207">
        <v>1225</v>
      </c>
    </row>
    <row r="208" spans="13:58">
      <c r="M208">
        <v>0.5141</v>
      </c>
      <c r="P208">
        <v>0.5141</v>
      </c>
      <c r="BA208" s="3">
        <v>2005</v>
      </c>
      <c r="BB208" t="s">
        <v>129</v>
      </c>
      <c r="BC208" s="3">
        <v>6</v>
      </c>
      <c r="BD208">
        <v>0.5</v>
      </c>
      <c r="BE208">
        <v>0.75</v>
      </c>
      <c r="BF208">
        <v>808</v>
      </c>
    </row>
    <row r="209" spans="13:58">
      <c r="M209">
        <v>0.52800000000000002</v>
      </c>
      <c r="P209">
        <v>0.52800000000000002</v>
      </c>
      <c r="BA209" s="3">
        <v>2006</v>
      </c>
      <c r="BB209" t="s">
        <v>129</v>
      </c>
      <c r="BC209" s="3">
        <v>6</v>
      </c>
      <c r="BD209">
        <v>0.32</v>
      </c>
      <c r="BE209">
        <v>1.41</v>
      </c>
      <c r="BF209">
        <v>563</v>
      </c>
    </row>
    <row r="210" spans="13:58">
      <c r="M210">
        <v>0.49059999999999998</v>
      </c>
      <c r="P210">
        <v>0.49059999999999998</v>
      </c>
      <c r="BA210" s="3">
        <v>2007</v>
      </c>
      <c r="BB210" t="s">
        <v>129</v>
      </c>
      <c r="BC210" s="3">
        <v>6</v>
      </c>
      <c r="BD210">
        <v>0.33</v>
      </c>
      <c r="BE210">
        <v>0.85</v>
      </c>
      <c r="BF210">
        <v>505</v>
      </c>
    </row>
    <row r="211" spans="13:58">
      <c r="M211">
        <v>0.45390000000000003</v>
      </c>
      <c r="P211">
        <v>0.45390000000000003</v>
      </c>
      <c r="BA211" s="3">
        <v>2008</v>
      </c>
      <c r="BB211" t="s">
        <v>129</v>
      </c>
      <c r="BC211" s="3">
        <v>6</v>
      </c>
      <c r="BD211">
        <v>0.65</v>
      </c>
      <c r="BE211">
        <v>1.46</v>
      </c>
      <c r="BF211">
        <v>576</v>
      </c>
    </row>
    <row r="212" spans="13:58">
      <c r="M212">
        <v>0.4572</v>
      </c>
      <c r="P212">
        <v>0.4572</v>
      </c>
      <c r="BA212" s="3">
        <v>2009</v>
      </c>
      <c r="BB212" t="s">
        <v>129</v>
      </c>
      <c r="BC212" s="3">
        <v>6</v>
      </c>
      <c r="BD212">
        <v>0.69</v>
      </c>
      <c r="BE212">
        <v>1.1499999999999999</v>
      </c>
      <c r="BF212">
        <v>1008</v>
      </c>
    </row>
    <row r="213" spans="13:58">
      <c r="M213">
        <v>0.50380000000000003</v>
      </c>
      <c r="P213">
        <v>0.50380000000000003</v>
      </c>
      <c r="BA213" s="3">
        <v>2010</v>
      </c>
      <c r="BB213" t="s">
        <v>129</v>
      </c>
      <c r="BC213" s="3">
        <v>6</v>
      </c>
      <c r="BD213">
        <v>0.9</v>
      </c>
      <c r="BE213">
        <v>1.22</v>
      </c>
      <c r="BF213">
        <v>1132</v>
      </c>
    </row>
    <row r="214" spans="13:58">
      <c r="M214">
        <v>0.46729999999999999</v>
      </c>
      <c r="P214">
        <v>0.46729999999999999</v>
      </c>
      <c r="BA214" s="3">
        <v>2011</v>
      </c>
      <c r="BB214" t="s">
        <v>129</v>
      </c>
      <c r="BC214" s="3">
        <v>6</v>
      </c>
      <c r="BD214">
        <v>0.63</v>
      </c>
      <c r="BE214">
        <v>0.83</v>
      </c>
      <c r="BF214">
        <v>883</v>
      </c>
    </row>
    <row r="215" spans="13:58">
      <c r="M215">
        <v>0.47560000000000002</v>
      </c>
      <c r="P215">
        <v>0.47560000000000002</v>
      </c>
      <c r="BA215" s="3">
        <v>2012</v>
      </c>
      <c r="BB215" t="s">
        <v>129</v>
      </c>
      <c r="BC215" s="3">
        <v>6</v>
      </c>
      <c r="BD215">
        <v>0.51</v>
      </c>
      <c r="BE215">
        <v>0.65</v>
      </c>
      <c r="BF215">
        <v>589</v>
      </c>
    </row>
    <row r="216" spans="13:58">
      <c r="M216">
        <v>0.54169999999999996</v>
      </c>
      <c r="P216">
        <v>0.54169999999999996</v>
      </c>
      <c r="BA216" s="3">
        <v>2013</v>
      </c>
      <c r="BB216" t="s">
        <v>129</v>
      </c>
      <c r="BC216" s="3">
        <v>6</v>
      </c>
      <c r="BD216">
        <v>0.62</v>
      </c>
      <c r="BE216">
        <v>0.34</v>
      </c>
      <c r="BF216">
        <v>585</v>
      </c>
    </row>
    <row r="217" spans="13:58">
      <c r="M217">
        <v>0.8286</v>
      </c>
      <c r="P217">
        <v>0.8286</v>
      </c>
      <c r="BA217" s="3">
        <v>2014</v>
      </c>
      <c r="BB217" t="s">
        <v>129</v>
      </c>
      <c r="BC217" s="3">
        <v>6</v>
      </c>
      <c r="BD217">
        <v>0.49</v>
      </c>
      <c r="BE217">
        <v>0.3</v>
      </c>
      <c r="BF217">
        <v>263</v>
      </c>
    </row>
    <row r="218" spans="13:58">
      <c r="M218">
        <v>0.88500000000000001</v>
      </c>
      <c r="P218">
        <v>0.88500000000000001</v>
      </c>
      <c r="BA218" s="3">
        <v>1980</v>
      </c>
      <c r="BB218" t="s">
        <v>129</v>
      </c>
      <c r="BC218" s="3">
        <v>7</v>
      </c>
      <c r="BD218">
        <v>1.1399999999999999</v>
      </c>
      <c r="BE218">
        <v>1.02</v>
      </c>
      <c r="BF218">
        <v>3632</v>
      </c>
    </row>
    <row r="219" spans="13:58">
      <c r="M219">
        <v>0.96009999999999995</v>
      </c>
      <c r="P219">
        <v>0.96009999999999995</v>
      </c>
      <c r="BA219" s="3">
        <v>1981</v>
      </c>
      <c r="BB219" t="s">
        <v>129</v>
      </c>
      <c r="BC219" s="3">
        <v>7</v>
      </c>
      <c r="BD219">
        <v>1.41</v>
      </c>
      <c r="BE219">
        <v>1.44</v>
      </c>
      <c r="BF219">
        <v>2401</v>
      </c>
    </row>
    <row r="220" spans="13:58">
      <c r="M220">
        <v>0.82310000000000005</v>
      </c>
      <c r="P220">
        <v>0.82310000000000005</v>
      </c>
      <c r="BA220" s="3">
        <v>1982</v>
      </c>
      <c r="BB220" t="s">
        <v>129</v>
      </c>
      <c r="BC220" s="3">
        <v>7</v>
      </c>
      <c r="BD220">
        <v>0.92</v>
      </c>
      <c r="BE220">
        <v>0.48</v>
      </c>
      <c r="BF220">
        <v>3298</v>
      </c>
    </row>
    <row r="221" spans="13:58">
      <c r="M221">
        <v>0.88800000000000001</v>
      </c>
      <c r="P221">
        <v>0.88800000000000001</v>
      </c>
      <c r="BA221" s="3">
        <v>1983</v>
      </c>
      <c r="BB221" t="s">
        <v>129</v>
      </c>
      <c r="BC221" s="3">
        <v>7</v>
      </c>
      <c r="BD221">
        <v>0.57999999999999996</v>
      </c>
      <c r="BE221">
        <v>0.68</v>
      </c>
      <c r="BF221">
        <v>2269</v>
      </c>
    </row>
    <row r="222" spans="13:58">
      <c r="M222">
        <v>0.84730000000000005</v>
      </c>
      <c r="P222">
        <v>0.84730000000000005</v>
      </c>
      <c r="BA222" s="3">
        <v>1984</v>
      </c>
      <c r="BB222" t="s">
        <v>129</v>
      </c>
      <c r="BC222" s="3">
        <v>7</v>
      </c>
      <c r="BD222">
        <v>0.22</v>
      </c>
      <c r="BE222">
        <v>0.51</v>
      </c>
      <c r="BF222">
        <v>1936</v>
      </c>
    </row>
    <row r="223" spans="13:58">
      <c r="M223">
        <v>0.84209999999999996</v>
      </c>
      <c r="P223">
        <v>0.84209999999999996</v>
      </c>
      <c r="BA223" s="3">
        <v>1985</v>
      </c>
      <c r="BB223" t="s">
        <v>129</v>
      </c>
      <c r="BC223" s="3">
        <v>7</v>
      </c>
      <c r="BD223">
        <v>0.46</v>
      </c>
      <c r="BE223">
        <v>0.41</v>
      </c>
      <c r="BF223">
        <v>2228</v>
      </c>
    </row>
    <row r="224" spans="13:58">
      <c r="M224">
        <v>0.89239999999999997</v>
      </c>
      <c r="P224">
        <v>0.89239999999999997</v>
      </c>
      <c r="BA224" s="3">
        <v>1986</v>
      </c>
      <c r="BB224" t="s">
        <v>129</v>
      </c>
      <c r="BC224" s="3">
        <v>7</v>
      </c>
      <c r="BD224">
        <v>0.21</v>
      </c>
      <c r="BE224">
        <v>0.42</v>
      </c>
      <c r="BF224">
        <v>1307</v>
      </c>
    </row>
    <row r="225" spans="13:58">
      <c r="M225">
        <v>0.88</v>
      </c>
      <c r="P225">
        <v>0.88</v>
      </c>
      <c r="BA225" s="3">
        <v>1987</v>
      </c>
      <c r="BB225" t="s">
        <v>129</v>
      </c>
      <c r="BC225" s="3">
        <v>7</v>
      </c>
      <c r="BD225">
        <v>0.17</v>
      </c>
      <c r="BE225">
        <v>0.25</v>
      </c>
      <c r="BF225">
        <v>895</v>
      </c>
    </row>
    <row r="226" spans="13:58">
      <c r="M226">
        <v>0.68859999999999999</v>
      </c>
      <c r="P226">
        <v>0.68859999999999999</v>
      </c>
      <c r="BA226" s="3">
        <v>1988</v>
      </c>
      <c r="BB226" t="s">
        <v>129</v>
      </c>
      <c r="BC226" s="3">
        <v>7</v>
      </c>
      <c r="BD226">
        <v>0.12</v>
      </c>
      <c r="BE226">
        <v>0.1</v>
      </c>
      <c r="BF226">
        <v>553</v>
      </c>
    </row>
    <row r="227" spans="13:58">
      <c r="M227">
        <v>0.69930000000000003</v>
      </c>
      <c r="P227">
        <v>0.69930000000000003</v>
      </c>
      <c r="BA227" s="3">
        <v>1989</v>
      </c>
      <c r="BB227" t="s">
        <v>129</v>
      </c>
      <c r="BC227" s="3">
        <v>7</v>
      </c>
      <c r="BD227">
        <v>0.16</v>
      </c>
      <c r="BE227">
        <v>0.1</v>
      </c>
      <c r="BF227">
        <v>857</v>
      </c>
    </row>
    <row r="228" spans="13:58">
      <c r="M228">
        <v>0.9577</v>
      </c>
      <c r="P228">
        <v>0.9577</v>
      </c>
      <c r="BA228" s="3">
        <v>1990</v>
      </c>
      <c r="BB228" t="s">
        <v>129</v>
      </c>
      <c r="BC228" s="3">
        <v>7</v>
      </c>
      <c r="BD228">
        <v>0.06</v>
      </c>
      <c r="BE228">
        <v>0.25</v>
      </c>
      <c r="BF228">
        <v>384</v>
      </c>
    </row>
    <row r="229" spans="13:58">
      <c r="M229">
        <v>0.91500000000000004</v>
      </c>
      <c r="P229">
        <v>0.91500000000000004</v>
      </c>
      <c r="BA229" s="3">
        <v>1991</v>
      </c>
      <c r="BB229" t="s">
        <v>129</v>
      </c>
      <c r="BC229" s="3">
        <v>7</v>
      </c>
      <c r="BD229">
        <v>7.0000000000000007E-2</v>
      </c>
      <c r="BE229">
        <v>0.28999999999999998</v>
      </c>
      <c r="BF229">
        <v>329</v>
      </c>
    </row>
    <row r="230" spans="13:58">
      <c r="M230">
        <v>0.94310000000000005</v>
      </c>
      <c r="P230">
        <v>0.94310000000000005</v>
      </c>
      <c r="BA230" s="3">
        <v>1992</v>
      </c>
      <c r="BB230" t="s">
        <v>129</v>
      </c>
      <c r="BC230" s="3">
        <v>7</v>
      </c>
      <c r="BD230">
        <v>0.11</v>
      </c>
      <c r="BE230">
        <v>0.3</v>
      </c>
      <c r="BF230">
        <v>862</v>
      </c>
    </row>
    <row r="231" spans="13:58">
      <c r="M231">
        <v>0.79400000000000004</v>
      </c>
      <c r="P231">
        <v>0.79400000000000004</v>
      </c>
      <c r="BA231" s="3">
        <v>1993</v>
      </c>
      <c r="BB231" t="s">
        <v>129</v>
      </c>
      <c r="BC231" s="3">
        <v>7</v>
      </c>
      <c r="BD231">
        <v>0.17</v>
      </c>
      <c r="BE231">
        <v>0.8</v>
      </c>
      <c r="BF231">
        <v>1387</v>
      </c>
    </row>
    <row r="232" spans="13:58">
      <c r="M232">
        <v>0.9012</v>
      </c>
      <c r="P232">
        <v>0.9012</v>
      </c>
      <c r="BA232" s="3">
        <v>1994</v>
      </c>
      <c r="BB232" t="s">
        <v>129</v>
      </c>
      <c r="BC232" s="3">
        <v>7</v>
      </c>
      <c r="BD232">
        <v>0.1</v>
      </c>
      <c r="BE232">
        <v>0.4</v>
      </c>
      <c r="BF232">
        <v>1160</v>
      </c>
    </row>
    <row r="233" spans="13:58">
      <c r="M233">
        <v>0.872</v>
      </c>
      <c r="P233">
        <v>0.872</v>
      </c>
      <c r="BA233" s="3">
        <v>1995</v>
      </c>
      <c r="BB233" t="s">
        <v>129</v>
      </c>
      <c r="BC233" s="3">
        <v>7</v>
      </c>
      <c r="BD233">
        <v>0.22</v>
      </c>
      <c r="BE233">
        <v>0.22</v>
      </c>
      <c r="BF233">
        <v>661</v>
      </c>
    </row>
    <row r="234" spans="13:58">
      <c r="M234">
        <v>0.80379999999999996</v>
      </c>
      <c r="P234">
        <v>0.80379999999999996</v>
      </c>
      <c r="BA234" s="3">
        <v>1996</v>
      </c>
      <c r="BB234" t="s">
        <v>129</v>
      </c>
      <c r="BC234" s="3">
        <v>7</v>
      </c>
      <c r="BD234">
        <v>0.2</v>
      </c>
      <c r="BE234">
        <v>0.39</v>
      </c>
      <c r="BF234">
        <v>582</v>
      </c>
    </row>
    <row r="235" spans="13:58">
      <c r="M235">
        <v>0.79069999999999996</v>
      </c>
      <c r="P235">
        <v>0.79069999999999996</v>
      </c>
      <c r="BA235" s="3">
        <v>1997</v>
      </c>
      <c r="BB235" t="s">
        <v>129</v>
      </c>
      <c r="BC235" s="3">
        <v>7</v>
      </c>
      <c r="BD235">
        <v>0.09</v>
      </c>
      <c r="BE235">
        <v>0.32</v>
      </c>
      <c r="BF235">
        <v>640</v>
      </c>
    </row>
    <row r="236" spans="13:58">
      <c r="M236">
        <v>0.6845</v>
      </c>
      <c r="P236">
        <v>0.6845</v>
      </c>
      <c r="BA236" s="3">
        <v>1998</v>
      </c>
      <c r="BB236" t="s">
        <v>129</v>
      </c>
      <c r="BC236" s="3">
        <v>7</v>
      </c>
      <c r="BD236">
        <v>0.16</v>
      </c>
      <c r="BE236">
        <v>1.08</v>
      </c>
      <c r="BF236">
        <v>1067</v>
      </c>
    </row>
    <row r="237" spans="13:58">
      <c r="M237">
        <v>0.75949999999999995</v>
      </c>
      <c r="P237">
        <v>0.75949999999999995</v>
      </c>
      <c r="BA237" s="3">
        <v>1999</v>
      </c>
      <c r="BB237" t="s">
        <v>129</v>
      </c>
      <c r="BC237" s="3">
        <v>7</v>
      </c>
      <c r="BD237">
        <v>0.41</v>
      </c>
      <c r="BE237">
        <v>0.81</v>
      </c>
      <c r="BF237">
        <v>1393</v>
      </c>
    </row>
    <row r="238" spans="13:58">
      <c r="M238">
        <v>0.69199999999999995</v>
      </c>
      <c r="P238">
        <v>0.69199999999999995</v>
      </c>
      <c r="BA238" s="3">
        <v>2000</v>
      </c>
      <c r="BB238" t="s">
        <v>129</v>
      </c>
      <c r="BC238" s="3">
        <v>7</v>
      </c>
      <c r="BD238">
        <v>0.6</v>
      </c>
      <c r="BE238">
        <v>0.75</v>
      </c>
      <c r="BF238">
        <v>1775</v>
      </c>
    </row>
    <row r="239" spans="13:58">
      <c r="M239">
        <v>0.66839999999999999</v>
      </c>
      <c r="P239">
        <v>0.66839999999999999</v>
      </c>
      <c r="BA239" s="3">
        <v>2001</v>
      </c>
      <c r="BB239" t="s">
        <v>129</v>
      </c>
      <c r="BC239" s="3">
        <v>7</v>
      </c>
      <c r="BD239">
        <v>0.37</v>
      </c>
      <c r="BE239">
        <v>0.53</v>
      </c>
      <c r="BF239">
        <v>1609</v>
      </c>
    </row>
    <row r="240" spans="13:58">
      <c r="M240">
        <v>0.68179999999999996</v>
      </c>
      <c r="P240">
        <v>0.68179999999999996</v>
      </c>
      <c r="BA240" s="3">
        <v>2002</v>
      </c>
      <c r="BB240" t="s">
        <v>129</v>
      </c>
      <c r="BC240" s="3">
        <v>7</v>
      </c>
      <c r="BD240">
        <v>0.33</v>
      </c>
      <c r="BE240">
        <v>0.53</v>
      </c>
      <c r="BF240">
        <v>1200</v>
      </c>
    </row>
    <row r="241" spans="13:58">
      <c r="M241">
        <v>0.6472</v>
      </c>
      <c r="P241">
        <v>0.6472</v>
      </c>
      <c r="BA241" s="3">
        <v>2003</v>
      </c>
      <c r="BB241" t="s">
        <v>129</v>
      </c>
      <c r="BC241" s="3">
        <v>7</v>
      </c>
      <c r="BD241">
        <v>0.22</v>
      </c>
      <c r="BE241">
        <v>0.88</v>
      </c>
      <c r="BF241">
        <v>733</v>
      </c>
    </row>
    <row r="242" spans="13:58">
      <c r="M242">
        <v>0.64149999999999996</v>
      </c>
      <c r="P242">
        <v>0.64149999999999996</v>
      </c>
      <c r="BA242" s="3">
        <v>2004</v>
      </c>
      <c r="BB242" t="s">
        <v>129</v>
      </c>
      <c r="BC242" s="3">
        <v>7</v>
      </c>
      <c r="BD242">
        <v>0.34</v>
      </c>
      <c r="BE242">
        <v>0.5</v>
      </c>
      <c r="BF242">
        <v>519</v>
      </c>
    </row>
    <row r="243" spans="13:58">
      <c r="M243">
        <v>0.61250000000000004</v>
      </c>
      <c r="P243">
        <v>0.61250000000000004</v>
      </c>
      <c r="BA243" s="3">
        <v>2005</v>
      </c>
      <c r="BB243" t="s">
        <v>129</v>
      </c>
      <c r="BC243" s="3">
        <v>7</v>
      </c>
      <c r="BD243">
        <v>0.24</v>
      </c>
      <c r="BE243">
        <v>0.43</v>
      </c>
      <c r="BF243">
        <v>459</v>
      </c>
    </row>
    <row r="244" spans="13:58">
      <c r="M244">
        <v>0.66069999999999995</v>
      </c>
      <c r="P244">
        <v>0.66069999999999995</v>
      </c>
      <c r="BA244" s="3">
        <v>2006</v>
      </c>
      <c r="BB244" t="s">
        <v>129</v>
      </c>
      <c r="BC244" s="3">
        <v>7</v>
      </c>
      <c r="BD244">
        <v>0.3</v>
      </c>
      <c r="BE244">
        <v>0.56999999999999995</v>
      </c>
      <c r="BF244">
        <v>367</v>
      </c>
    </row>
    <row r="245" spans="13:58">
      <c r="M245">
        <v>0.58540000000000003</v>
      </c>
      <c r="P245">
        <v>0.58540000000000003</v>
      </c>
      <c r="BA245" s="3">
        <v>2007</v>
      </c>
      <c r="BB245" t="s">
        <v>129</v>
      </c>
      <c r="BC245" s="3">
        <v>7</v>
      </c>
      <c r="BD245">
        <v>0.14000000000000001</v>
      </c>
      <c r="BE245">
        <v>0.42</v>
      </c>
      <c r="BF245">
        <v>229</v>
      </c>
    </row>
    <row r="246" spans="13:58">
      <c r="M246">
        <v>0.51539999999999997</v>
      </c>
      <c r="P246">
        <v>0.51539999999999997</v>
      </c>
      <c r="BA246" s="3">
        <v>2008</v>
      </c>
      <c r="BB246" t="s">
        <v>129</v>
      </c>
      <c r="BC246" s="3">
        <v>7</v>
      </c>
      <c r="BD246">
        <v>0.22</v>
      </c>
      <c r="BE246">
        <v>0.88</v>
      </c>
      <c r="BF246">
        <v>349</v>
      </c>
    </row>
    <row r="247" spans="13:58">
      <c r="M247">
        <v>0.54590000000000005</v>
      </c>
      <c r="P247">
        <v>0.54590000000000005</v>
      </c>
      <c r="BA247" s="3">
        <v>2009</v>
      </c>
      <c r="BB247" t="s">
        <v>129</v>
      </c>
      <c r="BC247" s="3">
        <v>7</v>
      </c>
      <c r="BD247">
        <v>0.34</v>
      </c>
      <c r="BE247">
        <v>0.38</v>
      </c>
      <c r="BF247">
        <v>580</v>
      </c>
    </row>
    <row r="248" spans="13:58">
      <c r="M248">
        <v>0.52629999999999999</v>
      </c>
      <c r="P248">
        <v>0.52629999999999999</v>
      </c>
      <c r="BA248" s="3">
        <v>2010</v>
      </c>
      <c r="BB248" t="s">
        <v>129</v>
      </c>
      <c r="BC248" s="3">
        <v>7</v>
      </c>
      <c r="BD248">
        <v>0.34</v>
      </c>
      <c r="BE248">
        <v>0.72</v>
      </c>
      <c r="BF248">
        <v>691</v>
      </c>
    </row>
    <row r="249" spans="13:58">
      <c r="M249">
        <v>0.5413</v>
      </c>
      <c r="P249">
        <v>0.5413</v>
      </c>
      <c r="BA249" s="3">
        <v>2011</v>
      </c>
      <c r="BB249" t="s">
        <v>129</v>
      </c>
      <c r="BC249" s="3">
        <v>7</v>
      </c>
      <c r="BD249">
        <v>0.59</v>
      </c>
      <c r="BE249">
        <v>1.0900000000000001</v>
      </c>
      <c r="BF249">
        <v>869</v>
      </c>
    </row>
    <row r="250" spans="13:58">
      <c r="M250">
        <v>0.5575</v>
      </c>
      <c r="P250">
        <v>0.5575</v>
      </c>
      <c r="BA250" s="3">
        <v>2012</v>
      </c>
      <c r="BB250" t="s">
        <v>129</v>
      </c>
      <c r="BC250" s="3">
        <v>7</v>
      </c>
      <c r="BD250">
        <v>0.51</v>
      </c>
      <c r="BE250">
        <v>0.39</v>
      </c>
      <c r="BF250">
        <v>727</v>
      </c>
    </row>
    <row r="251" spans="13:58">
      <c r="M251">
        <v>1.0389999999999999</v>
      </c>
      <c r="P251">
        <v>0.56320000000000003</v>
      </c>
      <c r="BA251" s="3">
        <v>2013</v>
      </c>
      <c r="BB251" t="s">
        <v>129</v>
      </c>
      <c r="BC251" s="3">
        <v>7</v>
      </c>
      <c r="BD251">
        <v>0.18</v>
      </c>
      <c r="BE251">
        <v>0.57999999999999996</v>
      </c>
      <c r="BF251">
        <v>379</v>
      </c>
    </row>
    <row r="252" spans="13:58">
      <c r="M252">
        <v>0.97799999999999998</v>
      </c>
      <c r="P252">
        <v>1.0389999999999999</v>
      </c>
      <c r="BA252" s="3">
        <v>2014</v>
      </c>
      <c r="BB252" t="s">
        <v>129</v>
      </c>
      <c r="BC252" s="3">
        <v>7</v>
      </c>
      <c r="BD252">
        <v>0.73</v>
      </c>
      <c r="BE252">
        <v>0.22</v>
      </c>
      <c r="BF252">
        <v>626</v>
      </c>
    </row>
    <row r="253" spans="13:58">
      <c r="M253">
        <v>1.1379999999999999</v>
      </c>
      <c r="P253">
        <v>0.97799999999999998</v>
      </c>
      <c r="BA253" s="3">
        <v>1980</v>
      </c>
      <c r="BB253" t="s">
        <v>129</v>
      </c>
      <c r="BC253" s="3">
        <v>8</v>
      </c>
      <c r="BD253">
        <v>0.26</v>
      </c>
      <c r="BE253">
        <v>0.93</v>
      </c>
      <c r="BF253">
        <v>1185</v>
      </c>
    </row>
    <row r="254" spans="13:58">
      <c r="M254">
        <v>1.0422</v>
      </c>
      <c r="P254">
        <v>1.1379999999999999</v>
      </c>
      <c r="BA254" s="3">
        <v>1981</v>
      </c>
      <c r="BB254" t="s">
        <v>129</v>
      </c>
      <c r="BC254" s="3">
        <v>8</v>
      </c>
      <c r="BD254">
        <v>0.77</v>
      </c>
      <c r="BE254">
        <v>0.59</v>
      </c>
      <c r="BF254">
        <v>1582</v>
      </c>
    </row>
    <row r="255" spans="13:58">
      <c r="M255">
        <v>1.1870000000000001</v>
      </c>
      <c r="P255">
        <v>1.0422</v>
      </c>
      <c r="BA255" s="3">
        <v>1982</v>
      </c>
      <c r="BB255" t="s">
        <v>129</v>
      </c>
      <c r="BC255" s="3">
        <v>8</v>
      </c>
      <c r="BD255">
        <v>0.5</v>
      </c>
      <c r="BE255">
        <v>0.3</v>
      </c>
      <c r="BF255">
        <v>2038</v>
      </c>
    </row>
    <row r="256" spans="13:58">
      <c r="M256">
        <v>1.1674</v>
      </c>
      <c r="P256">
        <v>1.1870000000000001</v>
      </c>
      <c r="BA256" s="3">
        <v>1983</v>
      </c>
      <c r="BB256" t="s">
        <v>129</v>
      </c>
      <c r="BC256" s="3">
        <v>8</v>
      </c>
      <c r="BD256">
        <v>0.32</v>
      </c>
      <c r="BE256">
        <v>0.34</v>
      </c>
      <c r="BF256">
        <v>1271</v>
      </c>
    </row>
    <row r="257" spans="13:58">
      <c r="M257">
        <v>1.1737</v>
      </c>
      <c r="P257">
        <v>1.1674</v>
      </c>
      <c r="BA257" s="3">
        <v>1984</v>
      </c>
      <c r="BB257" t="s">
        <v>129</v>
      </c>
      <c r="BC257" s="3">
        <v>8</v>
      </c>
      <c r="BD257">
        <v>0.1</v>
      </c>
      <c r="BE257">
        <v>0.12</v>
      </c>
      <c r="BF257">
        <v>580</v>
      </c>
    </row>
    <row r="258" spans="13:58">
      <c r="M258">
        <v>1.1729000000000001</v>
      </c>
      <c r="P258">
        <v>1.1737</v>
      </c>
      <c r="BA258" s="3">
        <v>1985</v>
      </c>
      <c r="BB258" t="s">
        <v>129</v>
      </c>
      <c r="BC258" s="3">
        <v>8</v>
      </c>
      <c r="BD258">
        <v>0.42</v>
      </c>
      <c r="BE258">
        <v>0.19</v>
      </c>
      <c r="BF258">
        <v>1081</v>
      </c>
    </row>
    <row r="259" spans="13:58">
      <c r="M259">
        <v>1.2314000000000001</v>
      </c>
      <c r="P259">
        <v>1.1729000000000001</v>
      </c>
      <c r="BA259" s="3">
        <v>1986</v>
      </c>
      <c r="BB259" t="s">
        <v>129</v>
      </c>
      <c r="BC259" s="3">
        <v>8</v>
      </c>
      <c r="BD259">
        <v>0.1</v>
      </c>
      <c r="BE259">
        <v>0.16</v>
      </c>
      <c r="BF259">
        <v>631</v>
      </c>
    </row>
    <row r="260" spans="13:58">
      <c r="M260">
        <v>0.78720000000000001</v>
      </c>
      <c r="P260">
        <v>1.2314000000000001</v>
      </c>
      <c r="BA260" s="3">
        <v>1987</v>
      </c>
      <c r="BB260" t="s">
        <v>129</v>
      </c>
      <c r="BC260" s="3">
        <v>8</v>
      </c>
      <c r="BD260">
        <v>7.0000000000000007E-2</v>
      </c>
      <c r="BE260">
        <v>0.1</v>
      </c>
      <c r="BF260">
        <v>543</v>
      </c>
    </row>
    <row r="261" spans="13:58">
      <c r="M261">
        <v>0.85980000000000001</v>
      </c>
      <c r="P261">
        <v>0.78720000000000001</v>
      </c>
      <c r="BA261" s="3">
        <v>1988</v>
      </c>
      <c r="BB261" t="s">
        <v>129</v>
      </c>
      <c r="BC261" s="3">
        <v>8</v>
      </c>
      <c r="BD261">
        <v>0.01</v>
      </c>
      <c r="BE261">
        <v>7.0000000000000007E-2</v>
      </c>
      <c r="BF261">
        <v>270</v>
      </c>
    </row>
    <row r="262" spans="13:58">
      <c r="M262">
        <v>1.157</v>
      </c>
      <c r="P262">
        <v>0.85980000000000001</v>
      </c>
      <c r="BA262" s="3">
        <v>1989</v>
      </c>
      <c r="BB262" t="s">
        <v>129</v>
      </c>
      <c r="BC262" s="3">
        <v>8</v>
      </c>
      <c r="BD262">
        <v>0.03</v>
      </c>
      <c r="BE262">
        <v>0.02</v>
      </c>
      <c r="BF262">
        <v>552</v>
      </c>
    </row>
    <row r="263" spans="13:58">
      <c r="M263">
        <v>1.2402</v>
      </c>
      <c r="P263">
        <v>1.157</v>
      </c>
      <c r="BA263" s="3">
        <v>1990</v>
      </c>
      <c r="BB263" t="s">
        <v>129</v>
      </c>
      <c r="BC263" s="3">
        <v>8</v>
      </c>
      <c r="BD263">
        <v>0.04</v>
      </c>
      <c r="BE263">
        <v>0.12</v>
      </c>
      <c r="BF263">
        <v>416</v>
      </c>
    </row>
    <row r="264" spans="13:58">
      <c r="M264">
        <v>1.2341</v>
      </c>
      <c r="P264">
        <v>1.2402</v>
      </c>
      <c r="BA264" s="3">
        <v>1991</v>
      </c>
      <c r="BB264" t="s">
        <v>129</v>
      </c>
      <c r="BC264" s="3">
        <v>8</v>
      </c>
      <c r="BD264">
        <v>0.04</v>
      </c>
      <c r="BE264">
        <v>0.04</v>
      </c>
      <c r="BF264">
        <v>167</v>
      </c>
    </row>
    <row r="265" spans="13:58">
      <c r="M265">
        <v>1.0831</v>
      </c>
      <c r="P265">
        <v>1.2341</v>
      </c>
      <c r="BA265" s="3">
        <v>1992</v>
      </c>
      <c r="BB265" t="s">
        <v>129</v>
      </c>
      <c r="BC265" s="3">
        <v>8</v>
      </c>
      <c r="BD265">
        <v>0.04</v>
      </c>
      <c r="BE265">
        <v>7.0000000000000007E-2</v>
      </c>
      <c r="BF265">
        <v>191</v>
      </c>
    </row>
    <row r="266" spans="13:58">
      <c r="M266">
        <v>1.1489</v>
      </c>
      <c r="P266">
        <v>1.0831</v>
      </c>
      <c r="BA266" s="3">
        <v>1993</v>
      </c>
      <c r="BB266" t="s">
        <v>129</v>
      </c>
      <c r="BC266" s="3">
        <v>8</v>
      </c>
      <c r="BD266">
        <v>0.08</v>
      </c>
      <c r="BE266">
        <v>0.11</v>
      </c>
      <c r="BF266">
        <v>265</v>
      </c>
    </row>
    <row r="267" spans="13:58">
      <c r="M267">
        <v>1.2036</v>
      </c>
      <c r="P267">
        <v>1.1489</v>
      </c>
      <c r="BA267" s="3">
        <v>1994</v>
      </c>
      <c r="BB267" t="s">
        <v>129</v>
      </c>
      <c r="BC267" s="3">
        <v>8</v>
      </c>
      <c r="BD267">
        <v>0.03</v>
      </c>
      <c r="BE267">
        <v>0.25</v>
      </c>
      <c r="BF267">
        <v>598</v>
      </c>
    </row>
    <row r="268" spans="13:58">
      <c r="M268">
        <v>1.1265000000000001</v>
      </c>
      <c r="P268">
        <v>1.2036</v>
      </c>
      <c r="BA268" s="3">
        <v>1995</v>
      </c>
      <c r="BB268" t="s">
        <v>129</v>
      </c>
      <c r="BC268" s="3">
        <v>8</v>
      </c>
      <c r="BD268">
        <v>0.03</v>
      </c>
      <c r="BE268">
        <v>0.04</v>
      </c>
      <c r="BF268">
        <v>594</v>
      </c>
    </row>
    <row r="269" spans="13:58">
      <c r="M269">
        <v>1.0307999999999999</v>
      </c>
      <c r="P269">
        <v>1.1265000000000001</v>
      </c>
      <c r="BA269" s="3">
        <v>1996</v>
      </c>
      <c r="BB269" t="s">
        <v>129</v>
      </c>
      <c r="BC269" s="3">
        <v>8</v>
      </c>
      <c r="BD269">
        <v>0.05</v>
      </c>
      <c r="BE269">
        <v>7.0000000000000007E-2</v>
      </c>
      <c r="BF269">
        <v>244</v>
      </c>
    </row>
    <row r="270" spans="13:58">
      <c r="M270">
        <v>0.872</v>
      </c>
      <c r="P270">
        <v>1.0307999999999999</v>
      </c>
      <c r="BA270" s="3">
        <v>1997</v>
      </c>
      <c r="BB270" t="s">
        <v>129</v>
      </c>
      <c r="BC270" s="3">
        <v>8</v>
      </c>
      <c r="BD270">
        <v>0.01</v>
      </c>
      <c r="BE270">
        <v>0.04</v>
      </c>
      <c r="BF270">
        <v>182</v>
      </c>
    </row>
    <row r="271" spans="13:58">
      <c r="M271">
        <v>1.0065999999999999</v>
      </c>
      <c r="P271">
        <v>0.872</v>
      </c>
      <c r="BA271" s="3">
        <v>1998</v>
      </c>
      <c r="BB271" t="s">
        <v>129</v>
      </c>
      <c r="BC271" s="3">
        <v>8</v>
      </c>
      <c r="BD271">
        <v>0.06</v>
      </c>
      <c r="BE271">
        <v>0.12</v>
      </c>
      <c r="BF271">
        <v>319</v>
      </c>
    </row>
    <row r="272" spans="13:58">
      <c r="M272">
        <v>0.83260000000000001</v>
      </c>
      <c r="P272">
        <v>1.0065999999999999</v>
      </c>
      <c r="BA272" s="3">
        <v>1999</v>
      </c>
      <c r="BB272" t="s">
        <v>129</v>
      </c>
      <c r="BC272" s="3">
        <v>8</v>
      </c>
      <c r="BD272">
        <v>0.17</v>
      </c>
      <c r="BE272">
        <v>0.2</v>
      </c>
      <c r="BF272">
        <v>490</v>
      </c>
    </row>
    <row r="273" spans="13:58">
      <c r="M273">
        <v>0.8831</v>
      </c>
      <c r="P273">
        <v>0.83260000000000001</v>
      </c>
      <c r="BA273" s="3">
        <v>2000</v>
      </c>
      <c r="BB273" t="s">
        <v>129</v>
      </c>
      <c r="BC273" s="3">
        <v>8</v>
      </c>
      <c r="BD273">
        <v>0.15</v>
      </c>
      <c r="BE273">
        <v>0.33</v>
      </c>
      <c r="BF273">
        <v>569</v>
      </c>
    </row>
    <row r="274" spans="13:58">
      <c r="M274">
        <v>0.81940000000000002</v>
      </c>
      <c r="P274">
        <v>0.8831</v>
      </c>
      <c r="BA274" s="3">
        <v>2001</v>
      </c>
      <c r="BB274" t="s">
        <v>129</v>
      </c>
      <c r="BC274" s="3">
        <v>8</v>
      </c>
      <c r="BD274">
        <v>0.17</v>
      </c>
      <c r="BE274">
        <v>0.41</v>
      </c>
      <c r="BF274">
        <v>922</v>
      </c>
    </row>
    <row r="275" spans="13:58">
      <c r="M275">
        <v>0.78190000000000004</v>
      </c>
      <c r="P275">
        <v>0.81940000000000002</v>
      </c>
      <c r="BA275" s="3">
        <v>2002</v>
      </c>
      <c r="BB275" t="s">
        <v>129</v>
      </c>
      <c r="BC275" s="3">
        <v>8</v>
      </c>
      <c r="BD275">
        <v>0.2</v>
      </c>
      <c r="BE275">
        <v>0.39</v>
      </c>
      <c r="BF275">
        <v>520</v>
      </c>
    </row>
    <row r="276" spans="13:58">
      <c r="M276">
        <v>0.84799999999999998</v>
      </c>
      <c r="P276">
        <v>0.78190000000000004</v>
      </c>
      <c r="BA276" s="3">
        <v>2003</v>
      </c>
      <c r="BB276" t="s">
        <v>129</v>
      </c>
      <c r="BC276" s="3">
        <v>8</v>
      </c>
      <c r="BD276">
        <v>0.1</v>
      </c>
      <c r="BE276">
        <v>0.35</v>
      </c>
      <c r="BF276">
        <v>548</v>
      </c>
    </row>
    <row r="277" spans="13:58">
      <c r="M277">
        <v>0.81859999999999999</v>
      </c>
      <c r="P277">
        <v>0.84799999999999998</v>
      </c>
      <c r="BA277" s="3">
        <v>2004</v>
      </c>
      <c r="BB277" t="s">
        <v>129</v>
      </c>
      <c r="BC277" s="3">
        <v>8</v>
      </c>
      <c r="BD277">
        <v>0.1</v>
      </c>
      <c r="BE277">
        <v>0.19</v>
      </c>
      <c r="BF277">
        <v>372</v>
      </c>
    </row>
    <row r="278" spans="13:58">
      <c r="M278">
        <v>0.8256</v>
      </c>
      <c r="P278">
        <v>0.81859999999999999</v>
      </c>
      <c r="BA278" s="3">
        <v>2005</v>
      </c>
      <c r="BB278" t="s">
        <v>129</v>
      </c>
      <c r="BC278" s="3">
        <v>8</v>
      </c>
      <c r="BD278">
        <v>0.12</v>
      </c>
      <c r="BE278">
        <v>0.15</v>
      </c>
      <c r="BF278">
        <v>184</v>
      </c>
    </row>
    <row r="279" spans="13:58">
      <c r="M279">
        <v>0.61019999999999996</v>
      </c>
      <c r="P279">
        <v>0.8256</v>
      </c>
      <c r="BA279" s="3">
        <v>2006</v>
      </c>
      <c r="BB279" t="s">
        <v>129</v>
      </c>
      <c r="BC279" s="3">
        <v>8</v>
      </c>
      <c r="BD279">
        <v>0.11</v>
      </c>
      <c r="BE279">
        <v>0.44</v>
      </c>
      <c r="BF279">
        <v>195</v>
      </c>
    </row>
    <row r="280" spans="13:58">
      <c r="M280">
        <v>0.55020000000000002</v>
      </c>
      <c r="P280">
        <v>0.61019999999999996</v>
      </c>
      <c r="BA280" s="3">
        <v>2007</v>
      </c>
      <c r="BB280" t="s">
        <v>129</v>
      </c>
      <c r="BC280" s="3">
        <v>8</v>
      </c>
      <c r="BD280">
        <v>7.0000000000000007E-2</v>
      </c>
      <c r="BE280">
        <v>0.15</v>
      </c>
      <c r="BF280">
        <v>101</v>
      </c>
    </row>
    <row r="281" spans="13:58">
      <c r="M281">
        <v>0.64390000000000003</v>
      </c>
      <c r="P281">
        <v>0.55020000000000002</v>
      </c>
      <c r="BA281" s="3">
        <v>2008</v>
      </c>
      <c r="BB281" t="s">
        <v>129</v>
      </c>
      <c r="BC281" s="3">
        <v>8</v>
      </c>
      <c r="BD281">
        <v>0.09</v>
      </c>
      <c r="BE281">
        <v>0.43</v>
      </c>
      <c r="BF281">
        <v>185</v>
      </c>
    </row>
    <row r="282" spans="13:58">
      <c r="M282">
        <v>0.56610000000000005</v>
      </c>
      <c r="P282">
        <v>0.64390000000000003</v>
      </c>
      <c r="BA282" s="3">
        <v>2009</v>
      </c>
      <c r="BB282" t="s">
        <v>129</v>
      </c>
      <c r="BC282" s="3">
        <v>8</v>
      </c>
      <c r="BD282">
        <v>0.12</v>
      </c>
      <c r="BE282">
        <v>0.1</v>
      </c>
      <c r="BF282">
        <v>440</v>
      </c>
    </row>
    <row r="283" spans="13:58">
      <c r="M283">
        <v>0.55259999999999998</v>
      </c>
      <c r="P283">
        <v>0.56610000000000005</v>
      </c>
      <c r="BA283" s="3">
        <v>2010</v>
      </c>
      <c r="BB283" t="s">
        <v>129</v>
      </c>
      <c r="BC283" s="3">
        <v>8</v>
      </c>
      <c r="BD283">
        <v>0.13</v>
      </c>
      <c r="BE283">
        <v>0.35</v>
      </c>
      <c r="BF283">
        <v>246</v>
      </c>
    </row>
    <row r="284" spans="13:58">
      <c r="M284">
        <v>0.56830000000000003</v>
      </c>
      <c r="P284">
        <v>0.55259999999999998</v>
      </c>
      <c r="BA284" s="3">
        <v>2011</v>
      </c>
      <c r="BB284" t="s">
        <v>129</v>
      </c>
      <c r="BC284" s="3">
        <v>8</v>
      </c>
      <c r="BD284">
        <v>0.35</v>
      </c>
      <c r="BE284">
        <v>0.86</v>
      </c>
      <c r="BF284">
        <v>483</v>
      </c>
    </row>
    <row r="285" spans="13:58">
      <c r="M285">
        <v>0.65300000000000002</v>
      </c>
      <c r="P285">
        <v>0.56830000000000003</v>
      </c>
      <c r="BA285" s="3">
        <v>2012</v>
      </c>
      <c r="BB285" t="s">
        <v>129</v>
      </c>
      <c r="BC285" s="3">
        <v>8</v>
      </c>
      <c r="BD285">
        <v>0.41</v>
      </c>
      <c r="BE285">
        <v>0.4</v>
      </c>
      <c r="BF285">
        <v>762</v>
      </c>
    </row>
    <row r="286" spans="13:58">
      <c r="M286">
        <v>1.1830000000000001</v>
      </c>
      <c r="P286">
        <v>0.65300000000000002</v>
      </c>
      <c r="BA286" s="3">
        <v>2013</v>
      </c>
      <c r="BB286" t="s">
        <v>129</v>
      </c>
      <c r="BC286" s="3">
        <v>8</v>
      </c>
      <c r="BD286">
        <v>0.24</v>
      </c>
      <c r="BE286">
        <v>0.18</v>
      </c>
      <c r="BF286">
        <v>456</v>
      </c>
    </row>
    <row r="287" spans="13:58">
      <c r="M287">
        <v>1.1299999999999999</v>
      </c>
      <c r="P287">
        <v>1.1830000000000001</v>
      </c>
      <c r="BA287" s="3">
        <v>2014</v>
      </c>
      <c r="BB287" t="s">
        <v>129</v>
      </c>
      <c r="BC287" s="3">
        <v>8</v>
      </c>
      <c r="BD287">
        <v>0.3</v>
      </c>
      <c r="BE287">
        <v>0.5</v>
      </c>
      <c r="BF287">
        <v>194</v>
      </c>
    </row>
    <row r="288" spans="13:58">
      <c r="M288">
        <v>1.196</v>
      </c>
      <c r="P288">
        <v>1.1299999999999999</v>
      </c>
      <c r="BA288" s="3">
        <v>1980</v>
      </c>
      <c r="BB288" t="s">
        <v>129</v>
      </c>
      <c r="BC288" s="3">
        <v>9</v>
      </c>
      <c r="BD288">
        <v>0.31</v>
      </c>
      <c r="BE288">
        <v>0.56999999999999995</v>
      </c>
      <c r="BF288">
        <v>1139</v>
      </c>
    </row>
    <row r="289" spans="13:58">
      <c r="M289">
        <v>1.2381</v>
      </c>
      <c r="P289">
        <v>1.196</v>
      </c>
      <c r="BA289" s="3">
        <v>1981</v>
      </c>
      <c r="BB289" t="s">
        <v>129</v>
      </c>
      <c r="BC289" s="3">
        <v>9</v>
      </c>
      <c r="BD289">
        <v>0.4</v>
      </c>
      <c r="BE289">
        <v>0.53</v>
      </c>
      <c r="BF289">
        <v>645</v>
      </c>
    </row>
    <row r="290" spans="13:58">
      <c r="M290">
        <v>1.133</v>
      </c>
      <c r="P290">
        <v>1.2381</v>
      </c>
      <c r="BA290" s="3">
        <v>1982</v>
      </c>
      <c r="BB290" t="s">
        <v>129</v>
      </c>
      <c r="BC290" s="3">
        <v>9</v>
      </c>
      <c r="BD290">
        <v>0.35</v>
      </c>
      <c r="BE290">
        <v>0.17</v>
      </c>
      <c r="BF290">
        <v>1256</v>
      </c>
    </row>
    <row r="291" spans="13:58">
      <c r="M291">
        <v>1.377</v>
      </c>
      <c r="P291">
        <v>1.133</v>
      </c>
      <c r="BA291" s="3">
        <v>1983</v>
      </c>
      <c r="BB291" t="s">
        <v>129</v>
      </c>
      <c r="BC291" s="3">
        <v>9</v>
      </c>
      <c r="BD291">
        <v>0.15</v>
      </c>
      <c r="BE291">
        <v>0.17</v>
      </c>
      <c r="BF291">
        <v>701</v>
      </c>
    </row>
    <row r="292" spans="13:58">
      <c r="M292">
        <v>1.4914000000000001</v>
      </c>
      <c r="P292">
        <v>1.377</v>
      </c>
      <c r="BA292" s="3">
        <v>1984</v>
      </c>
      <c r="BB292" t="s">
        <v>129</v>
      </c>
      <c r="BC292" s="3">
        <v>9</v>
      </c>
      <c r="BD292">
        <v>0.01</v>
      </c>
      <c r="BE292">
        <v>0.1</v>
      </c>
      <c r="BF292">
        <v>274</v>
      </c>
    </row>
    <row r="293" spans="13:58">
      <c r="M293">
        <v>1.4834000000000001</v>
      </c>
      <c r="P293">
        <v>1.4914000000000001</v>
      </c>
      <c r="BA293" s="3">
        <v>1985</v>
      </c>
      <c r="BB293" t="s">
        <v>129</v>
      </c>
      <c r="BC293" s="3">
        <v>9</v>
      </c>
      <c r="BD293">
        <v>0.12</v>
      </c>
      <c r="BE293">
        <v>0.05</v>
      </c>
      <c r="BF293">
        <v>438</v>
      </c>
    </row>
    <row r="294" spans="13:58">
      <c r="M294">
        <v>1.3965000000000001</v>
      </c>
      <c r="P294">
        <v>1.4834000000000001</v>
      </c>
      <c r="BA294" s="3">
        <v>1986</v>
      </c>
      <c r="BB294" t="s">
        <v>129</v>
      </c>
      <c r="BC294" s="3">
        <v>9</v>
      </c>
      <c r="BD294">
        <v>0.04</v>
      </c>
      <c r="BE294">
        <v>0.11</v>
      </c>
      <c r="BF294">
        <v>255</v>
      </c>
    </row>
    <row r="295" spans="13:58">
      <c r="M295">
        <v>1.3251999999999999</v>
      </c>
      <c r="P295">
        <v>1.3965000000000001</v>
      </c>
      <c r="BA295" s="3">
        <v>1987</v>
      </c>
      <c r="BB295" t="s">
        <v>129</v>
      </c>
      <c r="BC295" s="3">
        <v>9</v>
      </c>
      <c r="BD295">
        <v>0.03</v>
      </c>
      <c r="BE295">
        <v>0.04</v>
      </c>
      <c r="BF295">
        <v>187</v>
      </c>
    </row>
    <row r="296" spans="13:58">
      <c r="M296">
        <v>1.0880000000000001</v>
      </c>
      <c r="P296">
        <v>1.3251999999999999</v>
      </c>
      <c r="BA296" s="3">
        <v>1988</v>
      </c>
      <c r="BB296" t="s">
        <v>129</v>
      </c>
      <c r="BC296" s="3">
        <v>9</v>
      </c>
      <c r="BD296">
        <v>0.09</v>
      </c>
      <c r="BE296">
        <v>0</v>
      </c>
      <c r="BF296">
        <v>177</v>
      </c>
    </row>
    <row r="297" spans="13:58">
      <c r="M297">
        <v>1.2738</v>
      </c>
      <c r="P297">
        <v>1.0880000000000001</v>
      </c>
      <c r="BA297" s="3">
        <v>1989</v>
      </c>
      <c r="BB297" t="s">
        <v>129</v>
      </c>
      <c r="BC297" s="3">
        <v>9</v>
      </c>
      <c r="BD297">
        <v>7.0000000000000007E-2</v>
      </c>
      <c r="BE297">
        <v>0.02</v>
      </c>
      <c r="BF297">
        <v>196</v>
      </c>
    </row>
    <row r="298" spans="13:58">
      <c r="M298">
        <v>1.3187</v>
      </c>
      <c r="P298">
        <v>1.2738</v>
      </c>
      <c r="BA298" s="3">
        <v>1990</v>
      </c>
      <c r="BB298" t="s">
        <v>129</v>
      </c>
      <c r="BC298" s="3">
        <v>9</v>
      </c>
      <c r="BD298">
        <v>0.05</v>
      </c>
      <c r="BE298">
        <v>7.0000000000000007E-2</v>
      </c>
      <c r="BF298">
        <v>193</v>
      </c>
    </row>
    <row r="299" spans="13:58">
      <c r="M299">
        <v>1.3938999999999999</v>
      </c>
      <c r="P299">
        <v>1.3187</v>
      </c>
      <c r="BA299" s="3">
        <v>1991</v>
      </c>
      <c r="BB299" t="s">
        <v>129</v>
      </c>
      <c r="BC299" s="3">
        <v>9</v>
      </c>
      <c r="BD299">
        <v>0.02</v>
      </c>
      <c r="BE299">
        <v>0.06</v>
      </c>
      <c r="BF299">
        <v>203</v>
      </c>
    </row>
    <row r="300" spans="13:58">
      <c r="M300">
        <v>1.2890999999999999</v>
      </c>
      <c r="P300">
        <v>1.3938999999999999</v>
      </c>
      <c r="BA300" s="3">
        <v>1992</v>
      </c>
      <c r="BB300" t="s">
        <v>129</v>
      </c>
      <c r="BC300" s="3">
        <v>9</v>
      </c>
      <c r="BD300">
        <v>0.02</v>
      </c>
      <c r="BE300">
        <v>0.05</v>
      </c>
      <c r="BF300">
        <v>131</v>
      </c>
    </row>
    <row r="301" spans="13:58">
      <c r="M301">
        <v>1.0995999999999999</v>
      </c>
      <c r="P301">
        <v>1.2890999999999999</v>
      </c>
      <c r="BA301" s="3">
        <v>1993</v>
      </c>
      <c r="BB301" t="s">
        <v>129</v>
      </c>
      <c r="BC301" s="3">
        <v>9</v>
      </c>
      <c r="BD301">
        <v>0.02</v>
      </c>
      <c r="BE301">
        <v>0.04</v>
      </c>
      <c r="BF301">
        <v>287</v>
      </c>
    </row>
    <row r="302" spans="13:58">
      <c r="M302">
        <v>1.3914</v>
      </c>
      <c r="P302">
        <v>1.0995999999999999</v>
      </c>
      <c r="BA302" s="3">
        <v>1994</v>
      </c>
      <c r="BB302" t="s">
        <v>129</v>
      </c>
      <c r="BC302" s="3">
        <v>9</v>
      </c>
      <c r="BD302">
        <v>0.01</v>
      </c>
      <c r="BE302">
        <v>0.13</v>
      </c>
      <c r="BF302">
        <v>235</v>
      </c>
    </row>
    <row r="303" spans="13:58">
      <c r="M303">
        <v>1.3362000000000001</v>
      </c>
      <c r="P303">
        <v>1.3914</v>
      </c>
      <c r="BA303" s="3">
        <v>1995</v>
      </c>
      <c r="BB303" t="s">
        <v>129</v>
      </c>
      <c r="BC303" s="3">
        <v>9</v>
      </c>
      <c r="BD303">
        <v>0.04</v>
      </c>
      <c r="BE303">
        <v>0.03</v>
      </c>
      <c r="BF303">
        <v>211</v>
      </c>
    </row>
    <row r="304" spans="13:58">
      <c r="M304">
        <v>1.3494999999999999</v>
      </c>
      <c r="P304">
        <v>1.3362000000000001</v>
      </c>
      <c r="BA304" s="3">
        <v>1996</v>
      </c>
      <c r="BB304" t="s">
        <v>129</v>
      </c>
      <c r="BC304" s="3">
        <v>9</v>
      </c>
      <c r="BD304">
        <v>0.02</v>
      </c>
      <c r="BE304">
        <v>0.04</v>
      </c>
      <c r="BF304">
        <v>127</v>
      </c>
    </row>
    <row r="305" spans="13:58">
      <c r="M305">
        <v>1.1086</v>
      </c>
      <c r="P305">
        <v>1.3494999999999999</v>
      </c>
      <c r="BA305" s="3">
        <v>1997</v>
      </c>
      <c r="BB305" t="s">
        <v>129</v>
      </c>
      <c r="BC305" s="3">
        <v>9</v>
      </c>
      <c r="BD305">
        <v>0</v>
      </c>
      <c r="BE305">
        <v>0.01</v>
      </c>
      <c r="BF305">
        <v>85</v>
      </c>
    </row>
    <row r="306" spans="13:58">
      <c r="M306">
        <v>1.0943000000000001</v>
      </c>
      <c r="P306">
        <v>1.1086</v>
      </c>
      <c r="BA306" s="3">
        <v>1998</v>
      </c>
      <c r="BB306" t="s">
        <v>129</v>
      </c>
      <c r="BC306" s="3">
        <v>9</v>
      </c>
      <c r="BD306">
        <v>0.01</v>
      </c>
      <c r="BE306">
        <v>0.05</v>
      </c>
      <c r="BF306">
        <v>60</v>
      </c>
    </row>
    <row r="307" spans="13:58">
      <c r="M307">
        <v>1.0422</v>
      </c>
      <c r="P307">
        <v>1.0943000000000001</v>
      </c>
      <c r="BA307" s="3">
        <v>1999</v>
      </c>
      <c r="BB307" t="s">
        <v>129</v>
      </c>
      <c r="BC307" s="3">
        <v>9</v>
      </c>
      <c r="BD307">
        <v>0.02</v>
      </c>
      <c r="BE307">
        <v>0.03</v>
      </c>
      <c r="BF307">
        <v>150</v>
      </c>
    </row>
    <row r="308" spans="13:58">
      <c r="M308">
        <v>1.0421</v>
      </c>
      <c r="P308">
        <v>1.0422</v>
      </c>
      <c r="BA308" s="3">
        <v>2000</v>
      </c>
      <c r="BB308" t="s">
        <v>129</v>
      </c>
      <c r="BC308" s="3">
        <v>9</v>
      </c>
      <c r="BD308">
        <v>7.0000000000000007E-2</v>
      </c>
      <c r="BE308">
        <v>0.14000000000000001</v>
      </c>
      <c r="BF308">
        <v>138</v>
      </c>
    </row>
    <row r="309" spans="13:58">
      <c r="M309">
        <v>0.94889999999999997</v>
      </c>
      <c r="P309">
        <v>1.0421</v>
      </c>
      <c r="BA309" s="3">
        <v>2001</v>
      </c>
      <c r="BB309" t="s">
        <v>129</v>
      </c>
      <c r="BC309" s="3">
        <v>9</v>
      </c>
      <c r="BD309">
        <v>0.09</v>
      </c>
      <c r="BE309">
        <v>0.2</v>
      </c>
      <c r="BF309">
        <v>296</v>
      </c>
    </row>
    <row r="310" spans="13:58">
      <c r="M310">
        <v>0.97270000000000001</v>
      </c>
      <c r="P310">
        <v>0.94889999999999997</v>
      </c>
      <c r="BA310" s="3">
        <v>2002</v>
      </c>
      <c r="BB310" t="s">
        <v>129</v>
      </c>
      <c r="BC310" s="3">
        <v>9</v>
      </c>
      <c r="BD310">
        <v>0.14000000000000001</v>
      </c>
      <c r="BE310">
        <v>0.28999999999999998</v>
      </c>
      <c r="BF310">
        <v>285</v>
      </c>
    </row>
    <row r="311" spans="13:58">
      <c r="M311">
        <v>0.94569999999999999</v>
      </c>
      <c r="P311">
        <v>0.97270000000000001</v>
      </c>
      <c r="BA311" s="3">
        <v>2003</v>
      </c>
      <c r="BB311" t="s">
        <v>129</v>
      </c>
      <c r="BC311" s="3">
        <v>9</v>
      </c>
      <c r="BD311">
        <v>0.09</v>
      </c>
      <c r="BE311">
        <v>0.13</v>
      </c>
      <c r="BF311">
        <v>274</v>
      </c>
    </row>
    <row r="312" spans="13:58">
      <c r="M312">
        <v>0.92159999999999997</v>
      </c>
      <c r="P312">
        <v>0.94569999999999999</v>
      </c>
      <c r="BA312" s="3">
        <v>2004</v>
      </c>
      <c r="BB312" t="s">
        <v>129</v>
      </c>
      <c r="BC312" s="3">
        <v>9</v>
      </c>
      <c r="BD312">
        <v>0.18</v>
      </c>
      <c r="BE312">
        <v>0.09</v>
      </c>
      <c r="BF312">
        <v>200</v>
      </c>
    </row>
    <row r="313" spans="13:58">
      <c r="M313">
        <v>0.99870000000000003</v>
      </c>
      <c r="P313">
        <v>0.92159999999999997</v>
      </c>
      <c r="BA313" s="3">
        <v>2005</v>
      </c>
      <c r="BB313" t="s">
        <v>129</v>
      </c>
      <c r="BC313" s="3">
        <v>9</v>
      </c>
      <c r="BD313">
        <v>0</v>
      </c>
      <c r="BE313">
        <v>0.1</v>
      </c>
      <c r="BF313">
        <v>101</v>
      </c>
    </row>
    <row r="314" spans="13:58">
      <c r="M314">
        <v>0.77029999999999998</v>
      </c>
      <c r="P314">
        <v>0.99870000000000003</v>
      </c>
      <c r="BA314" s="3">
        <v>2006</v>
      </c>
      <c r="BB314" t="s">
        <v>129</v>
      </c>
      <c r="BC314" s="3">
        <v>9</v>
      </c>
      <c r="BD314">
        <v>0.02</v>
      </c>
      <c r="BE314">
        <v>0.16</v>
      </c>
      <c r="BF314">
        <v>101</v>
      </c>
    </row>
    <row r="315" spans="13:58">
      <c r="M315">
        <v>0.69210000000000005</v>
      </c>
      <c r="P315">
        <v>0.77029999999999998</v>
      </c>
      <c r="BA315" s="3">
        <v>2007</v>
      </c>
      <c r="BB315" t="s">
        <v>129</v>
      </c>
      <c r="BC315" s="3">
        <v>9</v>
      </c>
      <c r="BD315">
        <v>0.01</v>
      </c>
      <c r="BE315">
        <v>0.02</v>
      </c>
      <c r="BF315">
        <v>59</v>
      </c>
    </row>
    <row r="316" spans="13:58">
      <c r="M316">
        <v>0.64119999999999999</v>
      </c>
      <c r="P316">
        <v>0.69210000000000005</v>
      </c>
      <c r="BA316" s="3">
        <v>2008</v>
      </c>
      <c r="BB316" t="s">
        <v>129</v>
      </c>
      <c r="BC316" s="3">
        <v>9</v>
      </c>
      <c r="BD316">
        <v>0.06</v>
      </c>
      <c r="BE316">
        <v>0.05</v>
      </c>
      <c r="BF316">
        <v>93</v>
      </c>
    </row>
    <row r="317" spans="13:58">
      <c r="M317">
        <v>0.60399999999999998</v>
      </c>
      <c r="P317">
        <v>0.64119999999999999</v>
      </c>
      <c r="BA317" s="3">
        <v>2009</v>
      </c>
      <c r="BB317" t="s">
        <v>129</v>
      </c>
      <c r="BC317" s="3">
        <v>9</v>
      </c>
      <c r="BD317">
        <v>0.03</v>
      </c>
      <c r="BE317">
        <v>0.04</v>
      </c>
      <c r="BF317">
        <v>142</v>
      </c>
    </row>
    <row r="318" spans="13:58">
      <c r="M318">
        <v>0.60760000000000003</v>
      </c>
      <c r="P318">
        <v>0.60399999999999998</v>
      </c>
      <c r="BA318" s="3">
        <v>2010</v>
      </c>
      <c r="BB318" t="s">
        <v>129</v>
      </c>
      <c r="BC318" s="3">
        <v>9</v>
      </c>
      <c r="BD318">
        <v>0.09</v>
      </c>
      <c r="BE318">
        <v>0.09</v>
      </c>
      <c r="BF318">
        <v>140</v>
      </c>
    </row>
    <row r="319" spans="13:58">
      <c r="M319">
        <v>0.60129999999999995</v>
      </c>
      <c r="P319">
        <v>0.60760000000000003</v>
      </c>
      <c r="BA319" s="3">
        <v>2011</v>
      </c>
      <c r="BB319" t="s">
        <v>129</v>
      </c>
      <c r="BC319" s="3">
        <v>9</v>
      </c>
      <c r="BD319">
        <v>0.19</v>
      </c>
      <c r="BE319">
        <v>0.42</v>
      </c>
      <c r="BF319">
        <v>127</v>
      </c>
    </row>
    <row r="320" spans="13:58">
      <c r="M320">
        <v>0.68310000000000004</v>
      </c>
      <c r="P320">
        <v>0.60129999999999995</v>
      </c>
      <c r="BA320" s="3">
        <v>2012</v>
      </c>
      <c r="BB320" t="s">
        <v>129</v>
      </c>
      <c r="BC320" s="3">
        <v>9</v>
      </c>
      <c r="BD320">
        <v>0.18</v>
      </c>
      <c r="BE320">
        <v>0.24</v>
      </c>
      <c r="BF320">
        <v>335</v>
      </c>
    </row>
    <row r="321" spans="13:58">
      <c r="M321">
        <v>1.3740000000000001</v>
      </c>
      <c r="P321">
        <v>0.68310000000000004</v>
      </c>
      <c r="BA321" s="3">
        <v>2013</v>
      </c>
      <c r="BB321" t="s">
        <v>129</v>
      </c>
      <c r="BC321" s="3">
        <v>9</v>
      </c>
      <c r="BD321">
        <v>0.15</v>
      </c>
      <c r="BE321">
        <v>0.11</v>
      </c>
      <c r="BF321">
        <v>364</v>
      </c>
    </row>
    <row r="322" spans="13:58">
      <c r="M322">
        <v>1.254</v>
      </c>
      <c r="P322">
        <v>1.3740000000000001</v>
      </c>
      <c r="BA322" s="3">
        <v>2014</v>
      </c>
      <c r="BB322" t="s">
        <v>129</v>
      </c>
      <c r="BC322" s="3">
        <v>9</v>
      </c>
      <c r="BD322">
        <v>0.28000000000000003</v>
      </c>
      <c r="BE322">
        <v>0.1</v>
      </c>
      <c r="BF322">
        <v>192</v>
      </c>
    </row>
    <row r="323" spans="13:58">
      <c r="M323">
        <v>1.552</v>
      </c>
      <c r="P323">
        <v>1.254</v>
      </c>
      <c r="BA323" s="3">
        <v>1980</v>
      </c>
      <c r="BB323" t="s">
        <v>129</v>
      </c>
      <c r="BC323" s="3">
        <v>10</v>
      </c>
      <c r="BD323">
        <v>0.23</v>
      </c>
      <c r="BE323">
        <v>0.3</v>
      </c>
      <c r="BF323">
        <v>850</v>
      </c>
    </row>
    <row r="324" spans="13:58">
      <c r="M324">
        <v>1.446</v>
      </c>
      <c r="P324">
        <v>1.552</v>
      </c>
      <c r="BA324" s="3">
        <v>1981</v>
      </c>
      <c r="BB324" t="s">
        <v>129</v>
      </c>
      <c r="BC324" s="3">
        <v>10</v>
      </c>
      <c r="BD324">
        <v>0.32</v>
      </c>
      <c r="BE324">
        <v>0.06</v>
      </c>
      <c r="BF324">
        <v>440</v>
      </c>
    </row>
    <row r="325" spans="13:58">
      <c r="M325">
        <v>1.369</v>
      </c>
      <c r="P325">
        <v>1.446</v>
      </c>
      <c r="BA325" s="3">
        <v>1982</v>
      </c>
      <c r="BB325" t="s">
        <v>129</v>
      </c>
      <c r="BC325" s="3">
        <v>10</v>
      </c>
      <c r="BD325">
        <v>0.19</v>
      </c>
      <c r="BE325">
        <v>0.19</v>
      </c>
      <c r="BF325">
        <v>737</v>
      </c>
    </row>
    <row r="326" spans="13:58">
      <c r="M326">
        <v>1.6652</v>
      </c>
      <c r="P326">
        <v>1.369</v>
      </c>
      <c r="BA326" s="3">
        <v>1983</v>
      </c>
      <c r="BB326" t="s">
        <v>129</v>
      </c>
      <c r="BC326" s="3">
        <v>10</v>
      </c>
      <c r="BD326">
        <v>0.15</v>
      </c>
      <c r="BE326">
        <v>0.1</v>
      </c>
      <c r="BF326">
        <v>449</v>
      </c>
    </row>
    <row r="327" spans="13:58">
      <c r="M327">
        <v>1.7467999999999999</v>
      </c>
      <c r="P327">
        <v>1.6652</v>
      </c>
      <c r="BA327" s="3">
        <v>1984</v>
      </c>
      <c r="BB327" t="s">
        <v>129</v>
      </c>
      <c r="BC327" s="3">
        <v>10</v>
      </c>
      <c r="BD327">
        <v>0.02</v>
      </c>
      <c r="BE327">
        <v>0</v>
      </c>
      <c r="BF327">
        <v>307</v>
      </c>
    </row>
    <row r="328" spans="13:58">
      <c r="M328">
        <v>1.732</v>
      </c>
      <c r="P328">
        <v>1.7467999999999999</v>
      </c>
      <c r="BA328" s="3">
        <v>1985</v>
      </c>
      <c r="BB328" t="s">
        <v>129</v>
      </c>
      <c r="BC328" s="3">
        <v>10</v>
      </c>
      <c r="BD328">
        <v>7.0000000000000007E-2</v>
      </c>
      <c r="BE328">
        <v>0.03</v>
      </c>
      <c r="BF328">
        <v>267</v>
      </c>
    </row>
    <row r="329" spans="13:58">
      <c r="M329">
        <v>1.7166999999999999</v>
      </c>
      <c r="P329">
        <v>1.732</v>
      </c>
      <c r="BA329" s="3">
        <v>1986</v>
      </c>
      <c r="BB329" t="s">
        <v>129</v>
      </c>
      <c r="BC329" s="3">
        <v>10</v>
      </c>
      <c r="BD329">
        <v>0.04</v>
      </c>
      <c r="BE329">
        <v>0.04</v>
      </c>
      <c r="BF329">
        <v>105</v>
      </c>
    </row>
    <row r="330" spans="13:58">
      <c r="M330">
        <v>1.4621999999999999</v>
      </c>
      <c r="P330">
        <v>1.7166999999999999</v>
      </c>
      <c r="BA330" s="3">
        <v>1987</v>
      </c>
      <c r="BB330" t="s">
        <v>129</v>
      </c>
      <c r="BC330" s="3">
        <v>10</v>
      </c>
      <c r="BD330">
        <v>0.03</v>
      </c>
      <c r="BE330">
        <v>0.04</v>
      </c>
      <c r="BF330">
        <v>62</v>
      </c>
    </row>
    <row r="331" spans="13:58">
      <c r="M331">
        <v>1.3048</v>
      </c>
      <c r="P331">
        <v>1.4621999999999999</v>
      </c>
      <c r="BA331" s="3">
        <v>1988</v>
      </c>
      <c r="BB331" t="s">
        <v>129</v>
      </c>
      <c r="BC331" s="3">
        <v>10</v>
      </c>
      <c r="BD331">
        <v>0.01</v>
      </c>
      <c r="BE331">
        <v>0.03</v>
      </c>
      <c r="BF331">
        <v>88</v>
      </c>
    </row>
    <row r="332" spans="13:58">
      <c r="M332">
        <v>1.5412999999999999</v>
      </c>
      <c r="P332">
        <v>1.3048</v>
      </c>
      <c r="BA332" s="3">
        <v>1989</v>
      </c>
      <c r="BB332" t="s">
        <v>129</v>
      </c>
      <c r="BC332" s="3">
        <v>10</v>
      </c>
      <c r="BD332">
        <v>0.01</v>
      </c>
      <c r="BE332">
        <v>0.02</v>
      </c>
      <c r="BF332">
        <v>104</v>
      </c>
    </row>
    <row r="333" spans="13:58">
      <c r="M333">
        <v>1.6400999999999999</v>
      </c>
      <c r="P333">
        <v>1.5412999999999999</v>
      </c>
      <c r="BA333" s="3">
        <v>1990</v>
      </c>
      <c r="BB333" t="s">
        <v>129</v>
      </c>
      <c r="BC333" s="3">
        <v>10</v>
      </c>
      <c r="BD333">
        <v>0</v>
      </c>
      <c r="BE333">
        <v>0.02</v>
      </c>
      <c r="BF333">
        <v>96</v>
      </c>
    </row>
    <row r="334" spans="13:58">
      <c r="M334">
        <v>1.5769</v>
      </c>
      <c r="P334">
        <v>1.6400999999999999</v>
      </c>
      <c r="BA334" s="3">
        <v>1991</v>
      </c>
      <c r="BB334" t="s">
        <v>129</v>
      </c>
      <c r="BC334" s="3">
        <v>10</v>
      </c>
      <c r="BD334">
        <v>0</v>
      </c>
      <c r="BE334">
        <v>0</v>
      </c>
      <c r="BF334">
        <v>98</v>
      </c>
    </row>
    <row r="335" spans="13:58">
      <c r="M335">
        <v>1.4239999999999999</v>
      </c>
      <c r="P335">
        <v>1.5769</v>
      </c>
      <c r="BA335" s="3">
        <v>1992</v>
      </c>
      <c r="BB335" t="s">
        <v>129</v>
      </c>
      <c r="BC335" s="3">
        <v>10</v>
      </c>
      <c r="BD335">
        <v>0.01</v>
      </c>
      <c r="BE335">
        <v>0.03</v>
      </c>
      <c r="BF335">
        <v>118</v>
      </c>
    </row>
    <row r="336" spans="13:58">
      <c r="M336">
        <v>2.105</v>
      </c>
      <c r="P336">
        <v>1.4239999999999999</v>
      </c>
      <c r="BA336" s="3">
        <v>1993</v>
      </c>
      <c r="BB336" t="s">
        <v>129</v>
      </c>
      <c r="BC336" s="3">
        <v>10</v>
      </c>
      <c r="BD336">
        <v>0.01</v>
      </c>
      <c r="BE336">
        <v>0.04</v>
      </c>
      <c r="BF336">
        <v>151</v>
      </c>
    </row>
    <row r="337" spans="13:58">
      <c r="M337">
        <v>1.5855999999999999</v>
      </c>
      <c r="P337">
        <v>2.105</v>
      </c>
      <c r="BA337" s="3">
        <v>1994</v>
      </c>
      <c r="BB337" t="s">
        <v>129</v>
      </c>
      <c r="BC337" s="3">
        <v>10</v>
      </c>
      <c r="BD337">
        <v>0</v>
      </c>
      <c r="BE337">
        <v>0.01</v>
      </c>
      <c r="BF337">
        <v>150</v>
      </c>
    </row>
    <row r="338" spans="13:58">
      <c r="M338">
        <v>1.5696000000000001</v>
      </c>
      <c r="P338">
        <v>1.5855999999999999</v>
      </c>
      <c r="BA338" s="3">
        <v>1995</v>
      </c>
      <c r="BB338" t="s">
        <v>129</v>
      </c>
      <c r="BC338" s="3">
        <v>10</v>
      </c>
      <c r="BD338">
        <v>0.03</v>
      </c>
      <c r="BE338">
        <v>0</v>
      </c>
      <c r="BF338">
        <v>53</v>
      </c>
    </row>
    <row r="339" spans="13:58">
      <c r="M339">
        <v>1.4626999999999999</v>
      </c>
      <c r="P339">
        <v>1.5696000000000001</v>
      </c>
      <c r="BA339" s="3">
        <v>1996</v>
      </c>
      <c r="BB339" t="s">
        <v>129</v>
      </c>
      <c r="BC339" s="3">
        <v>10</v>
      </c>
      <c r="BD339">
        <v>0</v>
      </c>
      <c r="BE339">
        <v>0.03</v>
      </c>
      <c r="BF339">
        <v>37</v>
      </c>
    </row>
    <row r="340" spans="13:58">
      <c r="M340">
        <v>1.4582999999999999</v>
      </c>
      <c r="P340">
        <v>1.4626999999999999</v>
      </c>
      <c r="BA340" s="3">
        <v>1997</v>
      </c>
      <c r="BB340" t="s">
        <v>129</v>
      </c>
      <c r="BC340" s="3">
        <v>10</v>
      </c>
      <c r="BD340">
        <v>0.01</v>
      </c>
      <c r="BE340">
        <v>0.01</v>
      </c>
      <c r="BF340">
        <v>66</v>
      </c>
    </row>
    <row r="341" spans="13:58">
      <c r="M341">
        <v>1.411</v>
      </c>
      <c r="P341">
        <v>1.4582999999999999</v>
      </c>
      <c r="BA341" s="3">
        <v>1998</v>
      </c>
      <c r="BB341" t="s">
        <v>129</v>
      </c>
      <c r="BC341" s="3">
        <v>10</v>
      </c>
      <c r="BD341">
        <v>0.01</v>
      </c>
      <c r="BE341">
        <v>0.01</v>
      </c>
      <c r="BF341">
        <v>57</v>
      </c>
    </row>
    <row r="342" spans="13:58">
      <c r="M342">
        <v>1.4538</v>
      </c>
      <c r="P342">
        <v>1.411</v>
      </c>
      <c r="BA342" s="3">
        <v>1999</v>
      </c>
      <c r="BB342" t="s">
        <v>129</v>
      </c>
      <c r="BC342" s="3">
        <v>10</v>
      </c>
      <c r="BD342">
        <v>0.02</v>
      </c>
      <c r="BE342">
        <v>0</v>
      </c>
      <c r="BF342">
        <v>42</v>
      </c>
    </row>
    <row r="343" spans="13:58">
      <c r="M343">
        <v>1.2234</v>
      </c>
      <c r="P343">
        <v>1.4538</v>
      </c>
      <c r="BA343" s="3">
        <v>2000</v>
      </c>
      <c r="BB343" t="s">
        <v>129</v>
      </c>
      <c r="BC343" s="3">
        <v>10</v>
      </c>
      <c r="BD343">
        <v>0.02</v>
      </c>
      <c r="BE343">
        <v>0.03</v>
      </c>
      <c r="BF343">
        <v>70</v>
      </c>
    </row>
    <row r="344" spans="13:58">
      <c r="M344">
        <v>1.1061000000000001</v>
      </c>
      <c r="P344">
        <v>1.2234</v>
      </c>
      <c r="BA344" s="3">
        <v>2001</v>
      </c>
      <c r="BB344" t="s">
        <v>129</v>
      </c>
      <c r="BC344" s="3">
        <v>10</v>
      </c>
      <c r="BD344">
        <v>0.05</v>
      </c>
      <c r="BE344">
        <v>0.17</v>
      </c>
      <c r="BF344">
        <v>57</v>
      </c>
    </row>
    <row r="345" spans="13:58">
      <c r="M345">
        <v>1.0091000000000001</v>
      </c>
      <c r="P345">
        <v>1.1061000000000001</v>
      </c>
      <c r="BA345" s="3">
        <v>2002</v>
      </c>
      <c r="BB345" t="s">
        <v>129</v>
      </c>
      <c r="BC345" s="3">
        <v>10</v>
      </c>
      <c r="BD345">
        <v>7.0000000000000007E-2</v>
      </c>
      <c r="BE345">
        <v>0.17</v>
      </c>
      <c r="BF345">
        <v>163</v>
      </c>
    </row>
    <row r="346" spans="13:58">
      <c r="M346">
        <v>1.073</v>
      </c>
      <c r="P346">
        <v>1.0091000000000001</v>
      </c>
      <c r="BA346" s="3">
        <v>2003</v>
      </c>
      <c r="BB346" t="s">
        <v>129</v>
      </c>
      <c r="BC346" s="3">
        <v>10</v>
      </c>
      <c r="BD346">
        <v>0.04</v>
      </c>
      <c r="BE346">
        <v>0.06</v>
      </c>
      <c r="BF346">
        <v>151</v>
      </c>
    </row>
    <row r="347" spans="13:58">
      <c r="M347">
        <v>0.97629999999999995</v>
      </c>
      <c r="P347">
        <v>1.073</v>
      </c>
      <c r="BA347" s="3">
        <v>2004</v>
      </c>
      <c r="BB347" t="s">
        <v>129</v>
      </c>
      <c r="BC347" s="3">
        <v>10</v>
      </c>
      <c r="BD347">
        <v>0</v>
      </c>
      <c r="BE347">
        <v>0.03</v>
      </c>
      <c r="BF347">
        <v>79</v>
      </c>
    </row>
    <row r="348" spans="13:58">
      <c r="M348">
        <v>1.1045</v>
      </c>
      <c r="P348">
        <v>0.97629999999999995</v>
      </c>
      <c r="BA348" s="3">
        <v>2005</v>
      </c>
      <c r="BB348" t="s">
        <v>129</v>
      </c>
      <c r="BC348" s="3">
        <v>10</v>
      </c>
      <c r="BD348">
        <v>0.02</v>
      </c>
      <c r="BE348">
        <v>0.08</v>
      </c>
      <c r="BF348">
        <v>44</v>
      </c>
    </row>
    <row r="349" spans="13:58">
      <c r="M349">
        <v>0.72399999999999998</v>
      </c>
      <c r="P349">
        <v>1.1045</v>
      </c>
      <c r="BA349" s="3">
        <v>2006</v>
      </c>
      <c r="BB349" t="s">
        <v>129</v>
      </c>
      <c r="BC349" s="3">
        <v>10</v>
      </c>
      <c r="BD349">
        <v>0.02</v>
      </c>
      <c r="BE349">
        <v>0.03</v>
      </c>
      <c r="BF349">
        <v>61</v>
      </c>
    </row>
    <row r="350" spans="13:58">
      <c r="M350">
        <v>0.8579</v>
      </c>
      <c r="P350">
        <v>0.72399999999999998</v>
      </c>
      <c r="BA350" s="3">
        <v>2007</v>
      </c>
      <c r="BB350" t="s">
        <v>129</v>
      </c>
      <c r="BC350" s="3">
        <v>10</v>
      </c>
      <c r="BD350">
        <v>0.02</v>
      </c>
      <c r="BE350">
        <v>0.02</v>
      </c>
      <c r="BF350">
        <v>26</v>
      </c>
    </row>
    <row r="351" spans="13:58">
      <c r="M351">
        <v>0.60499999999999998</v>
      </c>
      <c r="P351">
        <v>0.8579</v>
      </c>
      <c r="BA351" s="3">
        <v>2008</v>
      </c>
      <c r="BB351" t="s">
        <v>129</v>
      </c>
      <c r="BC351" s="3">
        <v>10</v>
      </c>
      <c r="BD351">
        <v>0.04</v>
      </c>
      <c r="BE351">
        <v>7.0000000000000007E-2</v>
      </c>
      <c r="BF351">
        <v>89</v>
      </c>
    </row>
    <row r="352" spans="13:58">
      <c r="M352">
        <v>0.64559999999999995</v>
      </c>
      <c r="P352">
        <v>0.60499999999999998</v>
      </c>
      <c r="BA352" s="3">
        <v>2009</v>
      </c>
      <c r="BB352" t="s">
        <v>129</v>
      </c>
      <c r="BC352" s="3">
        <v>10</v>
      </c>
      <c r="BD352">
        <v>0.01</v>
      </c>
      <c r="BE352">
        <v>0.03</v>
      </c>
      <c r="BF352">
        <v>46</v>
      </c>
    </row>
    <row r="353" spans="13:58">
      <c r="M353">
        <v>0.65549999999999997</v>
      </c>
      <c r="P353">
        <v>0.64559999999999995</v>
      </c>
      <c r="BA353" s="3">
        <v>2010</v>
      </c>
      <c r="BB353" t="s">
        <v>129</v>
      </c>
      <c r="BC353" s="3">
        <v>10</v>
      </c>
      <c r="BD353">
        <v>0.03</v>
      </c>
      <c r="BE353">
        <v>0.05</v>
      </c>
      <c r="BF353">
        <v>107</v>
      </c>
    </row>
    <row r="354" spans="13:58">
      <c r="M354">
        <v>0.60450000000000004</v>
      </c>
      <c r="P354">
        <v>0.65549999999999997</v>
      </c>
      <c r="BA354" s="3">
        <v>2011</v>
      </c>
      <c r="BB354" t="s">
        <v>129</v>
      </c>
      <c r="BC354" s="3">
        <v>10</v>
      </c>
      <c r="BD354">
        <v>0.09</v>
      </c>
      <c r="BE354">
        <v>0.15</v>
      </c>
      <c r="BF354">
        <v>70</v>
      </c>
    </row>
    <row r="355" spans="13:58">
      <c r="M355">
        <v>0.76719999999999999</v>
      </c>
      <c r="P355">
        <v>0.60450000000000004</v>
      </c>
      <c r="BA355" s="3">
        <v>2012</v>
      </c>
      <c r="BB355" t="s">
        <v>129</v>
      </c>
      <c r="BC355" s="3">
        <v>10</v>
      </c>
      <c r="BD355">
        <v>0.04</v>
      </c>
      <c r="BE355">
        <v>0.12</v>
      </c>
      <c r="BF355">
        <v>103</v>
      </c>
    </row>
    <row r="356" spans="13:58">
      <c r="M356">
        <v>1.8953</v>
      </c>
      <c r="P356">
        <v>0.76719999999999999</v>
      </c>
      <c r="BA356" s="3">
        <v>2013</v>
      </c>
      <c r="BB356" t="s">
        <v>129</v>
      </c>
      <c r="BC356" s="3">
        <v>10</v>
      </c>
      <c r="BD356">
        <v>0.08</v>
      </c>
      <c r="BE356">
        <v>0.19</v>
      </c>
      <c r="BF356">
        <v>181</v>
      </c>
    </row>
    <row r="357" spans="13:58">
      <c r="M357">
        <v>1.5508999999999999</v>
      </c>
      <c r="P357">
        <v>1.8953</v>
      </c>
      <c r="BA357" s="3">
        <v>2014</v>
      </c>
      <c r="BB357" t="s">
        <v>129</v>
      </c>
      <c r="BC357" s="3">
        <v>10</v>
      </c>
      <c r="BD357">
        <v>0.25</v>
      </c>
      <c r="BE357">
        <v>0.15</v>
      </c>
      <c r="BF357">
        <v>153</v>
      </c>
    </row>
    <row r="358" spans="13:58">
      <c r="M358">
        <v>1.9014</v>
      </c>
      <c r="P358">
        <v>1.5508999999999999</v>
      </c>
      <c r="BA358" s="3">
        <v>1980</v>
      </c>
      <c r="BB358" t="s">
        <v>129</v>
      </c>
      <c r="BC358" s="3">
        <v>11</v>
      </c>
      <c r="BD358">
        <v>0.12</v>
      </c>
      <c r="BE358">
        <v>0.51999999999999991</v>
      </c>
      <c r="BF358">
        <v>1380</v>
      </c>
    </row>
    <row r="359" spans="13:58">
      <c r="M359">
        <v>1.6797</v>
      </c>
      <c r="P359">
        <v>1.9014</v>
      </c>
      <c r="BA359" s="3">
        <v>1981</v>
      </c>
      <c r="BB359" t="s">
        <v>129</v>
      </c>
      <c r="BC359" s="3">
        <v>11</v>
      </c>
      <c r="BD359">
        <v>0.32</v>
      </c>
      <c r="BE359">
        <v>0.51</v>
      </c>
      <c r="BF359">
        <v>621</v>
      </c>
    </row>
    <row r="360" spans="13:58">
      <c r="M360">
        <v>1.9579</v>
      </c>
      <c r="P360">
        <v>1.6797</v>
      </c>
      <c r="BA360" s="3">
        <v>1982</v>
      </c>
      <c r="BB360" t="s">
        <v>129</v>
      </c>
      <c r="BC360" s="3">
        <v>11</v>
      </c>
      <c r="BD360">
        <v>0.15000000000000002</v>
      </c>
      <c r="BE360">
        <v>0.13</v>
      </c>
      <c r="BF360">
        <v>718</v>
      </c>
    </row>
    <row r="361" spans="13:58">
      <c r="M361">
        <v>2.1278999999999999</v>
      </c>
      <c r="P361">
        <v>1.9579</v>
      </c>
      <c r="BA361" s="3">
        <v>1983</v>
      </c>
      <c r="BB361" t="s">
        <v>129</v>
      </c>
      <c r="BC361" s="3">
        <v>11</v>
      </c>
      <c r="BD361">
        <v>0.22</v>
      </c>
      <c r="BE361">
        <v>0.18000000000000002</v>
      </c>
      <c r="BF361">
        <v>911</v>
      </c>
    </row>
    <row r="362" spans="13:58">
      <c r="M362">
        <v>2.1943999999999999</v>
      </c>
      <c r="P362">
        <v>2.1278999999999999</v>
      </c>
      <c r="BA362" s="3">
        <v>1984</v>
      </c>
      <c r="BB362" t="s">
        <v>129</v>
      </c>
      <c r="BC362" s="3">
        <v>11</v>
      </c>
      <c r="BD362">
        <v>0.06</v>
      </c>
      <c r="BE362">
        <v>6.9999999999999993E-2</v>
      </c>
      <c r="BF362">
        <v>769</v>
      </c>
    </row>
    <row r="363" spans="13:58">
      <c r="M363">
        <v>2.2837999999999998</v>
      </c>
      <c r="P363">
        <v>2.1943999999999999</v>
      </c>
      <c r="BA363" s="3">
        <v>1985</v>
      </c>
      <c r="BB363" t="s">
        <v>129</v>
      </c>
      <c r="BC363" s="3">
        <v>11</v>
      </c>
      <c r="BD363">
        <v>0.1</v>
      </c>
      <c r="BE363">
        <v>0.03</v>
      </c>
      <c r="BF363">
        <v>182</v>
      </c>
    </row>
    <row r="364" spans="13:58">
      <c r="M364">
        <v>2.2383999999999999</v>
      </c>
      <c r="P364">
        <v>2.2837999999999998</v>
      </c>
      <c r="BA364" s="3">
        <v>1986</v>
      </c>
      <c r="BB364" t="s">
        <v>129</v>
      </c>
      <c r="BC364" s="3">
        <v>11</v>
      </c>
      <c r="BD364">
        <v>0</v>
      </c>
      <c r="BE364">
        <v>0.04</v>
      </c>
      <c r="BF364">
        <v>100</v>
      </c>
    </row>
    <row r="365" spans="13:58">
      <c r="M365">
        <v>1.9242999999999999</v>
      </c>
      <c r="P365">
        <v>2.2383999999999999</v>
      </c>
      <c r="BA365" s="3">
        <v>1987</v>
      </c>
      <c r="BB365" t="s">
        <v>129</v>
      </c>
      <c r="BC365" s="3">
        <v>11</v>
      </c>
      <c r="BD365">
        <v>0.04</v>
      </c>
      <c r="BE365">
        <v>0.03</v>
      </c>
      <c r="BF365">
        <v>60</v>
      </c>
    </row>
    <row r="366" spans="13:58">
      <c r="M366">
        <v>1.6959</v>
      </c>
      <c r="P366">
        <v>1.9242999999999999</v>
      </c>
      <c r="BA366" s="3">
        <v>1988</v>
      </c>
      <c r="BB366" t="s">
        <v>129</v>
      </c>
      <c r="BC366" s="3">
        <v>11</v>
      </c>
      <c r="BD366">
        <v>0.01</v>
      </c>
      <c r="BE366">
        <v>0.02</v>
      </c>
      <c r="BF366">
        <v>55</v>
      </c>
    </row>
    <row r="367" spans="13:58">
      <c r="M367">
        <v>1.8127</v>
      </c>
      <c r="P367">
        <v>1.6959</v>
      </c>
      <c r="BA367" s="3">
        <v>1989</v>
      </c>
      <c r="BB367" t="s">
        <v>129</v>
      </c>
      <c r="BC367" s="3">
        <v>11</v>
      </c>
      <c r="BD367">
        <v>0.01</v>
      </c>
      <c r="BE367">
        <v>0.05</v>
      </c>
      <c r="BF367">
        <v>118</v>
      </c>
    </row>
    <row r="368" spans="13:58">
      <c r="M368">
        <v>2.0065</v>
      </c>
      <c r="P368">
        <v>1.8127</v>
      </c>
      <c r="BA368" s="3">
        <v>1990</v>
      </c>
      <c r="BB368" t="s">
        <v>129</v>
      </c>
      <c r="BC368" s="3">
        <v>11</v>
      </c>
      <c r="BD368">
        <v>0</v>
      </c>
      <c r="BE368">
        <v>0.05</v>
      </c>
      <c r="BF368">
        <v>161</v>
      </c>
    </row>
    <row r="369" spans="13:58">
      <c r="M369">
        <v>2.3134000000000001</v>
      </c>
      <c r="P369">
        <v>2.0065</v>
      </c>
      <c r="BA369" s="3">
        <v>1991</v>
      </c>
      <c r="BB369" t="s">
        <v>129</v>
      </c>
      <c r="BC369" s="3">
        <v>11</v>
      </c>
      <c r="BD369">
        <v>0.03</v>
      </c>
      <c r="BE369">
        <v>0.02</v>
      </c>
      <c r="BF369">
        <v>105</v>
      </c>
    </row>
    <row r="370" spans="13:58">
      <c r="M370">
        <v>2.4241999999999999</v>
      </c>
      <c r="P370">
        <v>2.3134000000000001</v>
      </c>
      <c r="BA370" s="3">
        <v>1992</v>
      </c>
      <c r="BB370" t="s">
        <v>129</v>
      </c>
      <c r="BC370" s="3">
        <v>11</v>
      </c>
      <c r="BD370">
        <v>0.01</v>
      </c>
      <c r="BE370">
        <v>0.04</v>
      </c>
      <c r="BF370">
        <v>93</v>
      </c>
    </row>
    <row r="371" spans="13:58">
      <c r="M371">
        <v>1.9211</v>
      </c>
      <c r="P371">
        <v>2.4241999999999999</v>
      </c>
      <c r="BA371" s="3">
        <v>1993</v>
      </c>
      <c r="BB371" t="s">
        <v>129</v>
      </c>
      <c r="BC371" s="3">
        <v>11</v>
      </c>
      <c r="BD371">
        <v>0.05</v>
      </c>
      <c r="BE371">
        <v>0.04</v>
      </c>
      <c r="BF371">
        <v>125</v>
      </c>
    </row>
    <row r="372" spans="13:58">
      <c r="M372">
        <v>2.2238000000000002</v>
      </c>
      <c r="P372">
        <v>1.9211</v>
      </c>
      <c r="BA372" s="3">
        <v>1994</v>
      </c>
      <c r="BB372" t="s">
        <v>129</v>
      </c>
      <c r="BC372" s="3">
        <v>11</v>
      </c>
      <c r="BD372">
        <v>0.04</v>
      </c>
      <c r="BE372">
        <v>0.05</v>
      </c>
      <c r="BF372">
        <v>291</v>
      </c>
    </row>
    <row r="373" spans="13:58">
      <c r="M373">
        <v>2.4249999999999998</v>
      </c>
      <c r="P373">
        <v>2.2238000000000002</v>
      </c>
      <c r="BA373" s="3">
        <v>1995</v>
      </c>
      <c r="BB373" t="s">
        <v>129</v>
      </c>
      <c r="BC373" s="3">
        <v>11</v>
      </c>
      <c r="BD373">
        <v>0.05</v>
      </c>
      <c r="BE373">
        <v>0.02</v>
      </c>
      <c r="BF373">
        <v>50</v>
      </c>
    </row>
    <row r="374" spans="13:58">
      <c r="M374">
        <v>3.2926000000000002</v>
      </c>
      <c r="P374">
        <v>2.4249999999999998</v>
      </c>
      <c r="BA374" s="3">
        <v>1996</v>
      </c>
      <c r="BB374" t="s">
        <v>129</v>
      </c>
      <c r="BC374" s="3">
        <v>11</v>
      </c>
      <c r="BD374">
        <v>0</v>
      </c>
      <c r="BE374">
        <v>0.04</v>
      </c>
      <c r="BF374">
        <v>70</v>
      </c>
    </row>
    <row r="375" spans="13:58">
      <c r="M375">
        <v>1.9077999999999999</v>
      </c>
      <c r="P375">
        <v>3.2926000000000002</v>
      </c>
      <c r="BA375" s="3">
        <v>1997</v>
      </c>
      <c r="BB375" t="s">
        <v>129</v>
      </c>
      <c r="BC375" s="3">
        <v>11</v>
      </c>
      <c r="BD375">
        <v>0.02</v>
      </c>
      <c r="BE375">
        <v>0.02</v>
      </c>
      <c r="BF375">
        <v>116</v>
      </c>
    </row>
    <row r="376" spans="13:58">
      <c r="M376">
        <v>1.8638999999999999</v>
      </c>
      <c r="P376">
        <v>1.9077999999999999</v>
      </c>
      <c r="BA376" s="3">
        <v>1998</v>
      </c>
      <c r="BB376" t="s">
        <v>129</v>
      </c>
      <c r="BC376" s="3">
        <v>11</v>
      </c>
      <c r="BD376">
        <v>0.01</v>
      </c>
      <c r="BE376">
        <v>0.02</v>
      </c>
      <c r="BF376">
        <v>155</v>
      </c>
    </row>
    <row r="377" spans="13:58">
      <c r="M377">
        <v>1.5004999999999999</v>
      </c>
      <c r="P377">
        <v>1.8638999999999999</v>
      </c>
      <c r="BA377" s="3">
        <v>1999</v>
      </c>
      <c r="BB377" t="s">
        <v>129</v>
      </c>
      <c r="BC377" s="3">
        <v>11</v>
      </c>
      <c r="BD377">
        <v>0</v>
      </c>
      <c r="BE377">
        <v>0</v>
      </c>
      <c r="BF377">
        <v>79</v>
      </c>
    </row>
    <row r="378" spans="13:58">
      <c r="M378">
        <v>1.4460999999999999</v>
      </c>
      <c r="P378">
        <v>1.5004999999999999</v>
      </c>
      <c r="BA378" s="3">
        <v>2000</v>
      </c>
      <c r="BB378" t="s">
        <v>129</v>
      </c>
      <c r="BC378" s="3">
        <v>11</v>
      </c>
      <c r="BD378">
        <v>0.01</v>
      </c>
      <c r="BE378">
        <v>0.03</v>
      </c>
      <c r="BF378">
        <v>20</v>
      </c>
    </row>
    <row r="379" spans="13:58">
      <c r="M379">
        <v>1.2414000000000001</v>
      </c>
      <c r="P379">
        <v>1.4460999999999999</v>
      </c>
      <c r="BA379" s="3">
        <v>2001</v>
      </c>
      <c r="BB379" t="s">
        <v>129</v>
      </c>
      <c r="BC379" s="3">
        <v>11</v>
      </c>
      <c r="BD379">
        <v>0.02</v>
      </c>
      <c r="BE379">
        <v>0.03</v>
      </c>
      <c r="BF379">
        <v>53</v>
      </c>
    </row>
    <row r="380" spans="13:58">
      <c r="M380">
        <v>1.2069000000000001</v>
      </c>
      <c r="P380">
        <v>1.2414000000000001</v>
      </c>
      <c r="BA380" s="3">
        <v>2002</v>
      </c>
      <c r="BB380" t="s">
        <v>129</v>
      </c>
      <c r="BC380" s="3">
        <v>11</v>
      </c>
      <c r="BD380">
        <v>0.01</v>
      </c>
      <c r="BE380">
        <v>0.1</v>
      </c>
      <c r="BF380">
        <v>178</v>
      </c>
    </row>
    <row r="381" spans="13:58">
      <c r="M381">
        <v>1.28</v>
      </c>
      <c r="P381">
        <v>1.2069000000000001</v>
      </c>
      <c r="BA381" s="3">
        <v>2003</v>
      </c>
      <c r="BB381" t="s">
        <v>129</v>
      </c>
      <c r="BC381" s="3">
        <v>11</v>
      </c>
      <c r="BD381">
        <v>0.06</v>
      </c>
      <c r="BE381">
        <v>0.12</v>
      </c>
      <c r="BF381">
        <v>117</v>
      </c>
    </row>
    <row r="382" spans="13:58">
      <c r="M382">
        <v>1.2957000000000001</v>
      </c>
      <c r="P382">
        <v>1.28</v>
      </c>
      <c r="BA382" s="3">
        <v>2004</v>
      </c>
      <c r="BB382" t="s">
        <v>129</v>
      </c>
      <c r="BC382" s="3">
        <v>11</v>
      </c>
      <c r="BD382">
        <v>0.03</v>
      </c>
      <c r="BE382">
        <v>0.02</v>
      </c>
      <c r="BF382">
        <v>76</v>
      </c>
    </row>
    <row r="383" spans="13:58">
      <c r="M383">
        <v>1.4486000000000001</v>
      </c>
      <c r="P383">
        <v>1.2957000000000001</v>
      </c>
      <c r="BA383" s="3">
        <v>2005</v>
      </c>
      <c r="BB383" t="s">
        <v>129</v>
      </c>
      <c r="BC383" s="3">
        <v>11</v>
      </c>
      <c r="BD383">
        <v>0</v>
      </c>
      <c r="BE383">
        <v>0.05</v>
      </c>
      <c r="BF383">
        <v>51</v>
      </c>
    </row>
    <row r="384" spans="13:58">
      <c r="M384">
        <v>1.0394000000000001</v>
      </c>
      <c r="P384">
        <v>1.4486000000000001</v>
      </c>
      <c r="BA384" s="3">
        <v>2006</v>
      </c>
      <c r="BB384" t="s">
        <v>129</v>
      </c>
      <c r="BC384" s="3">
        <v>11</v>
      </c>
      <c r="BD384">
        <v>0.02</v>
      </c>
      <c r="BE384">
        <v>0.05</v>
      </c>
      <c r="BF384">
        <v>44</v>
      </c>
    </row>
    <row r="385" spans="13:58">
      <c r="M385">
        <v>1.0476000000000001</v>
      </c>
      <c r="P385">
        <v>1.0394000000000001</v>
      </c>
      <c r="BA385" s="3">
        <v>2007</v>
      </c>
      <c r="BB385" t="s">
        <v>129</v>
      </c>
      <c r="BC385" s="3">
        <v>11</v>
      </c>
      <c r="BD385">
        <v>0.01</v>
      </c>
      <c r="BE385">
        <v>0</v>
      </c>
      <c r="BF385">
        <v>24</v>
      </c>
    </row>
    <row r="386" spans="13:58">
      <c r="M386">
        <v>0.96599999999999997</v>
      </c>
      <c r="P386">
        <v>1.0476000000000001</v>
      </c>
      <c r="BA386" s="3">
        <v>2008</v>
      </c>
      <c r="BB386" t="s">
        <v>129</v>
      </c>
      <c r="BC386" s="3">
        <v>11</v>
      </c>
      <c r="BD386">
        <v>0.03</v>
      </c>
      <c r="BE386">
        <v>0.06</v>
      </c>
      <c r="BF386">
        <v>61</v>
      </c>
    </row>
    <row r="387" spans="13:58">
      <c r="M387">
        <v>0.85570000000000002</v>
      </c>
      <c r="P387">
        <v>0.96599999999999997</v>
      </c>
      <c r="BA387" s="3">
        <v>2009</v>
      </c>
      <c r="BB387" t="s">
        <v>129</v>
      </c>
      <c r="BC387" s="3">
        <v>11</v>
      </c>
      <c r="BD387">
        <v>0.02</v>
      </c>
      <c r="BE387">
        <v>0.03</v>
      </c>
      <c r="BF387">
        <v>90</v>
      </c>
    </row>
    <row r="388" spans="13:58">
      <c r="M388">
        <v>0.81710000000000005</v>
      </c>
      <c r="P388">
        <v>0.85570000000000002</v>
      </c>
      <c r="BA388" s="3">
        <v>2010</v>
      </c>
      <c r="BB388" t="s">
        <v>129</v>
      </c>
      <c r="BC388" s="3">
        <v>11</v>
      </c>
      <c r="BD388">
        <v>0.01</v>
      </c>
      <c r="BE388">
        <v>0.08</v>
      </c>
      <c r="BF388">
        <v>78</v>
      </c>
    </row>
    <row r="389" spans="13:58">
      <c r="M389">
        <v>0.95930000000000004</v>
      </c>
      <c r="P389">
        <v>0.81710000000000005</v>
      </c>
      <c r="BA389" s="3">
        <v>2011</v>
      </c>
      <c r="BB389" t="s">
        <v>129</v>
      </c>
      <c r="BC389" s="3">
        <v>11</v>
      </c>
      <c r="BD389">
        <v>0.02</v>
      </c>
      <c r="BE389">
        <v>0.11</v>
      </c>
      <c r="BF389">
        <v>51</v>
      </c>
    </row>
    <row r="390" spans="13:58">
      <c r="M390">
        <v>0.82469999999999999</v>
      </c>
      <c r="P390">
        <v>0.95930000000000004</v>
      </c>
      <c r="BA390" s="3">
        <v>2012</v>
      </c>
      <c r="BB390" t="s">
        <v>129</v>
      </c>
      <c r="BC390" s="3">
        <v>11</v>
      </c>
      <c r="BD390">
        <v>7.0000000000000007E-2</v>
      </c>
      <c r="BE390">
        <v>0.06</v>
      </c>
      <c r="BF390">
        <v>97</v>
      </c>
    </row>
    <row r="391" spans="13:58">
      <c r="P391">
        <v>0.82469999999999999</v>
      </c>
      <c r="BA391" s="3">
        <v>2013</v>
      </c>
      <c r="BB391" t="s">
        <v>129</v>
      </c>
      <c r="BC391" s="3">
        <v>11</v>
      </c>
      <c r="BD391">
        <v>0.05</v>
      </c>
      <c r="BE391">
        <v>0.03</v>
      </c>
      <c r="BF391">
        <v>83</v>
      </c>
    </row>
    <row r="392" spans="13:58">
      <c r="BA392" s="3">
        <v>2014</v>
      </c>
      <c r="BB392" t="s">
        <v>129</v>
      </c>
      <c r="BC392" s="3">
        <v>11</v>
      </c>
      <c r="BD392">
        <v>0.2</v>
      </c>
      <c r="BE392">
        <v>0.16</v>
      </c>
      <c r="BF392">
        <v>147</v>
      </c>
    </row>
  </sheetData>
  <sortState ref="O7:Z118">
    <sortCondition ref="O7:O1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NEFSC_Ctot</vt:lpstr>
      <vt:lpstr>NEFSC_CAA</vt:lpstr>
      <vt:lpstr>NEFSC_at_age</vt:lpstr>
      <vt:lpstr>SNEMA_winter</vt:lpstr>
      <vt:lpstr>CCGOM_yellowtail</vt:lpstr>
      <vt:lpstr>GOM haddock</vt:lpstr>
      <vt:lpstr>pollock</vt:lpstr>
      <vt:lpstr>plaice</vt:lpstr>
      <vt:lpstr>SNEMA_yellowtail</vt:lpstr>
      <vt:lpstr>GB yellowtail</vt:lpstr>
      <vt:lpstr>GB_winter</vt:lpstr>
      <vt:lpstr>GB cod</vt:lpstr>
      <vt:lpstr>GOM cod</vt:lpstr>
      <vt:lpstr>GB_haddock</vt:lpstr>
      <vt:lpstr>white_hake</vt:lpstr>
      <vt:lpstr>witch</vt:lpstr>
      <vt:lpstr>herring</vt:lpstr>
      <vt:lpstr>summer flounder</vt:lpstr>
      <vt:lpstr>scup</vt:lpstr>
      <vt:lpstr>butterfish</vt:lpstr>
      <vt:lpstr>mackerel</vt:lpstr>
      <vt:lpstr>redfish</vt:lpstr>
    </vt:vector>
  </TitlesOfParts>
  <Company>Rutgers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Wiedenmann</dc:creator>
  <cp:lastModifiedBy>John Wiedenmann</cp:lastModifiedBy>
  <dcterms:created xsi:type="dcterms:W3CDTF">2017-08-08T15:40:05Z</dcterms:created>
  <dcterms:modified xsi:type="dcterms:W3CDTF">2019-10-15T17:36:54Z</dcterms:modified>
</cp:coreProperties>
</file>