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A5E1CE03-92E7-42FA-91A8-EA046B6F63C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L" sheetId="1" r:id="rId1"/>
    <sheet name="Im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</calcChain>
</file>

<file path=xl/sharedStrings.xml><?xml version="1.0" encoding="utf-8"?>
<sst xmlns="http://schemas.openxmlformats.org/spreadsheetml/2006/main" count="277" uniqueCount="49">
  <si>
    <t>Tan2021</t>
    <phoneticPr fontId="1" type="noConversion"/>
  </si>
  <si>
    <t>https://doi.org/10.1016/j.celrep.2021.108728</t>
  </si>
  <si>
    <t>Challenger2022</t>
    <phoneticPr fontId="1" type="noConversion"/>
  </si>
  <si>
    <t>https://doi.org/10.1186/s12916-021-02220-0</t>
  </si>
  <si>
    <t>P02</t>
  </si>
  <si>
    <t>P02</t>
    <phoneticPr fontId="1" type="noConversion"/>
  </si>
  <si>
    <t>P03</t>
  </si>
  <si>
    <t>P03</t>
    <phoneticPr fontId="1" type="noConversion"/>
  </si>
  <si>
    <t>P04</t>
  </si>
  <si>
    <t>P04</t>
    <phoneticPr fontId="1" type="noConversion"/>
  </si>
  <si>
    <t>ID</t>
  </si>
  <si>
    <t>Disease severity</t>
  </si>
  <si>
    <t>Days of infection</t>
  </si>
  <si>
    <t>mild</t>
  </si>
  <si>
    <t>severe</t>
  </si>
  <si>
    <t>P05</t>
  </si>
  <si>
    <t>P06</t>
  </si>
  <si>
    <t>P09</t>
  </si>
  <si>
    <t>P10</t>
  </si>
  <si>
    <t>P11</t>
  </si>
  <si>
    <t>P12</t>
  </si>
  <si>
    <t>P15</t>
  </si>
  <si>
    <t>P16</t>
  </si>
  <si>
    <t>moderate</t>
  </si>
  <si>
    <t>P18</t>
  </si>
  <si>
    <t>ID</t>
    <phoneticPr fontId="1" type="noConversion"/>
  </si>
  <si>
    <t>lgVL</t>
    <phoneticPr fontId="1" type="noConversion"/>
  </si>
  <si>
    <t>original lgVL</t>
    <phoneticPr fontId="1" type="noConversion"/>
  </si>
  <si>
    <t>Days</t>
    <phoneticPr fontId="1" type="noConversion"/>
  </si>
  <si>
    <t>Group</t>
    <phoneticPr fontId="1" type="noConversion"/>
  </si>
  <si>
    <t>lgLOD</t>
    <phoneticPr fontId="1" type="noConversion"/>
  </si>
  <si>
    <t>Article and Notes</t>
    <phoneticPr fontId="1" type="noConversion"/>
  </si>
  <si>
    <t>Days post symptom onset</t>
    <phoneticPr fontId="1" type="noConversion"/>
  </si>
  <si>
    <t>Mild</t>
    <phoneticPr fontId="1" type="noConversion"/>
  </si>
  <si>
    <t>Severe</t>
    <phoneticPr fontId="1" type="noConversion"/>
  </si>
  <si>
    <t>P05-Death</t>
    <phoneticPr fontId="1" type="noConversion"/>
  </si>
  <si>
    <t>P09</t>
    <phoneticPr fontId="1" type="noConversion"/>
  </si>
  <si>
    <t>P10</t>
    <phoneticPr fontId="1" type="noConversion"/>
  </si>
  <si>
    <t>P11</t>
    <phoneticPr fontId="1" type="noConversion"/>
  </si>
  <si>
    <t>P12</t>
    <phoneticPr fontId="1" type="noConversion"/>
  </si>
  <si>
    <t>P15</t>
    <phoneticPr fontId="1" type="noConversion"/>
  </si>
  <si>
    <t>P16</t>
    <phoneticPr fontId="1" type="noConversion"/>
  </si>
  <si>
    <t>Moderate</t>
    <phoneticPr fontId="1" type="noConversion"/>
  </si>
  <si>
    <t>P18</t>
    <phoneticPr fontId="1" type="noConversion"/>
  </si>
  <si>
    <t>Article and notes</t>
    <phoneticPr fontId="1" type="noConversion"/>
  </si>
  <si>
    <t>Total T cell</t>
    <phoneticPr fontId="1" type="noConversion"/>
  </si>
  <si>
    <t>Antibody inhibition (%)</t>
    <phoneticPr fontId="1" type="noConversion"/>
  </si>
  <si>
    <t>T cell</t>
    <phoneticPr fontId="1" type="noConversion"/>
  </si>
  <si>
    <t>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</si>
</sst>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176" fontId="4" fillId="0" borderId="0" xfId="0" applyNumberFormat="1" applyFont="1"/>
    <xf numFmtId="176" fontId="0" fillId="0" borderId="0" xfId="0" applyNumberFormat="1"/>
    <xf numFmtId="177" fontId="4" fillId="0" borderId="0" xfId="0" applyNumberFormat="1" applyFont="1"/>
    <xf numFmtId="177" fontId="0" fillId="0" borderId="0" xfId="0" applyNumberFormat="1" applyAlignment="1">
      <alignment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workbookViewId="0">
      <selection activeCell="C2" sqref="C2"/>
    </sheetView>
  </sheetViews>
  <sheetFormatPr defaultRowHeight="13.8" x14ac:dyDescent="0.25"/>
  <cols>
    <col min="2" max="2" width="9" style="36"/>
    <col min="3" max="3" width="9.88671875" style="33" bestFit="1" customWidth="1"/>
    <col min="4" max="4" width="11.6640625" bestFit="1" customWidth="1"/>
    <col min="5" max="5" width="12.44140625" customWidth="1"/>
    <col min="7" max="7" width="40.77734375" bestFit="1" customWidth="1"/>
  </cols>
  <sheetData>
    <row r="1" spans="1:7" x14ac:dyDescent="0.25">
      <c r="A1" s="31" t="s">
        <v>25</v>
      </c>
      <c r="B1" s="34" t="s">
        <v>28</v>
      </c>
      <c r="C1" s="32" t="s">
        <v>26</v>
      </c>
      <c r="D1" s="31" t="s">
        <v>27</v>
      </c>
      <c r="E1" s="31" t="s">
        <v>29</v>
      </c>
      <c r="F1" s="31" t="s">
        <v>30</v>
      </c>
      <c r="G1" s="31" t="s">
        <v>31</v>
      </c>
    </row>
    <row r="2" spans="1:7" x14ac:dyDescent="0.25">
      <c r="A2" s="30" t="s">
        <v>5</v>
      </c>
      <c r="B2" s="35">
        <v>0.999999999999999</v>
      </c>
      <c r="C2" s="33">
        <f>D2+12</f>
        <v>1.4092871330777008</v>
      </c>
      <c r="D2" s="30">
        <v>-10.590712866922299</v>
      </c>
      <c r="E2" t="s">
        <v>33</v>
      </c>
      <c r="F2">
        <v>1</v>
      </c>
      <c r="G2" t="s">
        <v>0</v>
      </c>
    </row>
    <row r="3" spans="1:7" x14ac:dyDescent="0.25">
      <c r="A3" s="30" t="s">
        <v>5</v>
      </c>
      <c r="B3" s="35">
        <v>1.99999999999999</v>
      </c>
      <c r="C3" s="33">
        <f t="shared" ref="C3:C66" si="0">D3+12</f>
        <v>4.5692179596842397</v>
      </c>
      <c r="D3" s="30">
        <v>-7.4307820403157603</v>
      </c>
      <c r="E3" t="s">
        <v>33</v>
      </c>
      <c r="F3">
        <v>1</v>
      </c>
      <c r="G3" t="s">
        <v>1</v>
      </c>
    </row>
    <row r="4" spans="1:7" x14ac:dyDescent="0.25">
      <c r="A4" s="30" t="s">
        <v>4</v>
      </c>
      <c r="B4" s="35">
        <v>2.9999999999999898</v>
      </c>
      <c r="C4" s="33">
        <f t="shared" si="0"/>
        <v>5.0883494526267601</v>
      </c>
      <c r="D4" s="30">
        <v>-6.9116505473732399</v>
      </c>
      <c r="E4" t="s">
        <v>33</v>
      </c>
      <c r="F4">
        <v>1</v>
      </c>
      <c r="G4" t="s">
        <v>32</v>
      </c>
    </row>
    <row r="5" spans="1:7" x14ac:dyDescent="0.25">
      <c r="A5" s="30" t="s">
        <v>4</v>
      </c>
      <c r="B5" s="35">
        <v>3.9999999999999898</v>
      </c>
      <c r="C5" s="33">
        <f t="shared" si="0"/>
        <v>2.5829757258172208</v>
      </c>
      <c r="D5" s="30">
        <v>-9.4170242741827792</v>
      </c>
      <c r="E5" t="s">
        <v>33</v>
      </c>
      <c r="F5">
        <v>1</v>
      </c>
      <c r="G5" t="s">
        <v>35</v>
      </c>
    </row>
    <row r="6" spans="1:7" x14ac:dyDescent="0.25">
      <c r="A6" s="30" t="s">
        <v>4</v>
      </c>
      <c r="B6" s="35">
        <v>4.9999999999999902</v>
      </c>
      <c r="C6" s="33">
        <f t="shared" si="0"/>
        <v>5.2689169284328496</v>
      </c>
      <c r="D6" s="30">
        <v>-6.7310830715671504</v>
      </c>
      <c r="E6" t="s">
        <v>33</v>
      </c>
      <c r="F6">
        <v>1</v>
      </c>
    </row>
    <row r="7" spans="1:7" x14ac:dyDescent="0.25">
      <c r="A7" s="30" t="s">
        <v>4</v>
      </c>
      <c r="B7" s="35">
        <v>5.9999999999999902</v>
      </c>
      <c r="C7" s="33">
        <f t="shared" si="0"/>
        <v>4.1855120735962998</v>
      </c>
      <c r="D7" s="30">
        <v>-7.8144879264037002</v>
      </c>
      <c r="E7" t="s">
        <v>33</v>
      </c>
      <c r="F7">
        <v>1</v>
      </c>
    </row>
    <row r="8" spans="1:7" x14ac:dyDescent="0.25">
      <c r="A8" s="30" t="s">
        <v>4</v>
      </c>
      <c r="B8" s="35">
        <v>6.9999999999999902</v>
      </c>
      <c r="C8" s="33">
        <f t="shared" si="0"/>
        <v>2.6055466602929798</v>
      </c>
      <c r="D8" s="30">
        <v>-9.3944533397070202</v>
      </c>
      <c r="E8" t="s">
        <v>33</v>
      </c>
      <c r="F8">
        <v>1</v>
      </c>
    </row>
    <row r="9" spans="1:7" x14ac:dyDescent="0.25">
      <c r="A9" s="30" t="s">
        <v>4</v>
      </c>
      <c r="B9" s="35">
        <v>8.9999999999999893</v>
      </c>
      <c r="C9" s="33">
        <f t="shared" si="0"/>
        <v>2.2218407742050399</v>
      </c>
      <c r="D9" s="30">
        <v>-9.7781592257949601</v>
      </c>
      <c r="E9" t="s">
        <v>33</v>
      </c>
      <c r="F9">
        <v>1</v>
      </c>
    </row>
    <row r="10" spans="1:7" x14ac:dyDescent="0.25">
      <c r="A10" s="30" t="s">
        <v>4</v>
      </c>
      <c r="B10" s="35">
        <v>11</v>
      </c>
      <c r="C10" s="33">
        <f t="shared" si="0"/>
        <v>2.5152629223899297</v>
      </c>
      <c r="D10" s="30">
        <v>-9.4847370776100703</v>
      </c>
      <c r="E10" t="s">
        <v>33</v>
      </c>
      <c r="F10">
        <v>1</v>
      </c>
    </row>
    <row r="11" spans="1:7" x14ac:dyDescent="0.25">
      <c r="A11" s="30" t="s">
        <v>4</v>
      </c>
      <c r="B11" s="35">
        <v>13.999999999999901</v>
      </c>
      <c r="C11" s="33">
        <f t="shared" si="0"/>
        <v>1</v>
      </c>
      <c r="D11" s="30">
        <v>-11</v>
      </c>
      <c r="E11" t="s">
        <v>33</v>
      </c>
      <c r="F11">
        <v>1</v>
      </c>
    </row>
    <row r="12" spans="1:7" x14ac:dyDescent="0.25">
      <c r="A12" s="30" t="s">
        <v>4</v>
      </c>
      <c r="B12" s="35">
        <v>13</v>
      </c>
      <c r="C12" s="33">
        <f t="shared" si="0"/>
        <v>1</v>
      </c>
      <c r="D12" s="30">
        <v>-11</v>
      </c>
      <c r="E12" t="s">
        <v>33</v>
      </c>
      <c r="F12">
        <v>1</v>
      </c>
    </row>
    <row r="13" spans="1:7" x14ac:dyDescent="0.25">
      <c r="A13" s="30" t="s">
        <v>7</v>
      </c>
      <c r="B13" s="35">
        <v>8.0000000000000107</v>
      </c>
      <c r="C13" s="33">
        <f t="shared" si="0"/>
        <v>2.3617023751504007</v>
      </c>
      <c r="D13" s="30">
        <v>-9.6382976248495993</v>
      </c>
      <c r="E13" t="s">
        <v>34</v>
      </c>
      <c r="F13">
        <v>1</v>
      </c>
    </row>
    <row r="14" spans="1:7" x14ac:dyDescent="0.25">
      <c r="A14" s="30" t="s">
        <v>7</v>
      </c>
      <c r="B14" s="35">
        <v>9</v>
      </c>
      <c r="C14" s="33">
        <f t="shared" si="0"/>
        <v>4.2027791506114998</v>
      </c>
      <c r="D14" s="30">
        <v>-7.7972208493885002</v>
      </c>
      <c r="E14" t="s">
        <v>34</v>
      </c>
      <c r="F14">
        <v>1</v>
      </c>
    </row>
    <row r="15" spans="1:7" x14ac:dyDescent="0.25">
      <c r="A15" s="30" t="s">
        <v>6</v>
      </c>
      <c r="B15" s="35">
        <v>10</v>
      </c>
      <c r="C15" s="33">
        <f t="shared" si="0"/>
        <v>2.9600523271752603</v>
      </c>
      <c r="D15" s="30">
        <v>-9.0399476728247397</v>
      </c>
      <c r="E15" t="s">
        <v>34</v>
      </c>
      <c r="F15">
        <v>1</v>
      </c>
    </row>
    <row r="16" spans="1:7" x14ac:dyDescent="0.25">
      <c r="A16" s="30" t="s">
        <v>6</v>
      </c>
      <c r="B16" s="35">
        <v>11</v>
      </c>
      <c r="C16" s="33">
        <f t="shared" si="0"/>
        <v>6.5041251199378696</v>
      </c>
      <c r="D16" s="30">
        <v>-5.4958748800621304</v>
      </c>
      <c r="E16" t="s">
        <v>34</v>
      </c>
      <c r="F16">
        <v>1</v>
      </c>
    </row>
    <row r="17" spans="1:6" x14ac:dyDescent="0.25">
      <c r="A17" s="30" t="s">
        <v>6</v>
      </c>
      <c r="B17" s="35">
        <v>13</v>
      </c>
      <c r="C17" s="33">
        <f t="shared" si="0"/>
        <v>4.4789406669306597</v>
      </c>
      <c r="D17" s="30">
        <v>-7.5210593330693403</v>
      </c>
      <c r="E17" t="s">
        <v>34</v>
      </c>
      <c r="F17">
        <v>1</v>
      </c>
    </row>
    <row r="18" spans="1:6" x14ac:dyDescent="0.25">
      <c r="A18" s="30" t="s">
        <v>6</v>
      </c>
      <c r="B18" s="35">
        <v>15</v>
      </c>
      <c r="C18" s="33">
        <f t="shared" si="0"/>
        <v>3.4203215210405293</v>
      </c>
      <c r="D18" s="30">
        <v>-8.5796784789594707</v>
      </c>
      <c r="E18" t="s">
        <v>34</v>
      </c>
      <c r="F18">
        <v>1</v>
      </c>
    </row>
    <row r="19" spans="1:6" x14ac:dyDescent="0.25">
      <c r="A19" s="30" t="s">
        <v>6</v>
      </c>
      <c r="B19" s="35">
        <v>17</v>
      </c>
      <c r="C19" s="33">
        <f t="shared" si="0"/>
        <v>2.2236216169908207</v>
      </c>
      <c r="D19" s="30">
        <v>-9.7763783830091793</v>
      </c>
      <c r="E19" t="s">
        <v>34</v>
      </c>
      <c r="F19">
        <v>1</v>
      </c>
    </row>
    <row r="20" spans="1:6" x14ac:dyDescent="0.25">
      <c r="A20" s="30" t="s">
        <v>6</v>
      </c>
      <c r="B20" s="35">
        <v>20</v>
      </c>
      <c r="C20" s="33">
        <f t="shared" si="0"/>
        <v>2.3156754557638699</v>
      </c>
      <c r="D20" s="30">
        <v>-9.6843245442361301</v>
      </c>
      <c r="E20" t="s">
        <v>34</v>
      </c>
      <c r="F20">
        <v>1</v>
      </c>
    </row>
    <row r="21" spans="1:6" x14ac:dyDescent="0.25">
      <c r="A21" s="30" t="s">
        <v>6</v>
      </c>
      <c r="B21" s="35">
        <v>23</v>
      </c>
      <c r="C21" s="33">
        <f t="shared" si="0"/>
        <v>1</v>
      </c>
      <c r="D21" s="30">
        <v>-11</v>
      </c>
      <c r="E21" t="s">
        <v>34</v>
      </c>
      <c r="F21">
        <v>1</v>
      </c>
    </row>
    <row r="22" spans="1:6" x14ac:dyDescent="0.25">
      <c r="A22" s="30" t="s">
        <v>6</v>
      </c>
      <c r="B22" s="35">
        <v>24</v>
      </c>
      <c r="C22" s="33">
        <f t="shared" si="0"/>
        <v>1</v>
      </c>
      <c r="D22" s="30">
        <v>-11</v>
      </c>
      <c r="E22" t="s">
        <v>34</v>
      </c>
      <c r="F22">
        <v>1</v>
      </c>
    </row>
    <row r="23" spans="1:6" x14ac:dyDescent="0.25">
      <c r="A23" s="30" t="s">
        <v>9</v>
      </c>
      <c r="B23" s="35">
        <v>3.9448815001731701</v>
      </c>
      <c r="C23" s="33">
        <f t="shared" si="0"/>
        <v>5.2975772269226402</v>
      </c>
      <c r="D23" s="30">
        <v>-6.7024227730773598</v>
      </c>
      <c r="E23" t="s">
        <v>33</v>
      </c>
      <c r="F23">
        <v>1</v>
      </c>
    </row>
    <row r="24" spans="1:6" x14ac:dyDescent="0.25">
      <c r="A24" s="30" t="s">
        <v>9</v>
      </c>
      <c r="B24" s="35">
        <v>4.96511800504675</v>
      </c>
      <c r="C24" s="33">
        <f t="shared" si="0"/>
        <v>3.9103458512691205</v>
      </c>
      <c r="D24" s="30">
        <v>-8.0896541487308795</v>
      </c>
      <c r="E24" t="s">
        <v>33</v>
      </c>
      <c r="F24">
        <v>1</v>
      </c>
    </row>
    <row r="25" spans="1:6" x14ac:dyDescent="0.25">
      <c r="A25" s="30" t="s">
        <v>8</v>
      </c>
      <c r="B25" s="35">
        <v>7.9422096877937696</v>
      </c>
      <c r="C25" s="33">
        <f t="shared" si="0"/>
        <v>2.7488661290056609</v>
      </c>
      <c r="D25" s="30">
        <v>-9.2511338709943391</v>
      </c>
      <c r="E25" t="s">
        <v>33</v>
      </c>
      <c r="F25">
        <v>1</v>
      </c>
    </row>
    <row r="26" spans="1:6" x14ac:dyDescent="0.25">
      <c r="A26" s="30" t="s">
        <v>8</v>
      </c>
      <c r="B26" s="35">
        <v>10.9776854188313</v>
      </c>
      <c r="C26" s="33">
        <f t="shared" si="0"/>
        <v>2.6641597809773607</v>
      </c>
      <c r="D26" s="30">
        <v>-9.3358402190226393</v>
      </c>
      <c r="E26" t="s">
        <v>33</v>
      </c>
      <c r="F26">
        <v>1</v>
      </c>
    </row>
    <row r="27" spans="1:6" x14ac:dyDescent="0.25">
      <c r="A27" s="30" t="s">
        <v>8</v>
      </c>
      <c r="B27" s="35">
        <v>12.974617782395701</v>
      </c>
      <c r="C27" s="33">
        <f t="shared" si="0"/>
        <v>1</v>
      </c>
      <c r="D27" s="30">
        <v>-11</v>
      </c>
      <c r="E27" t="s">
        <v>33</v>
      </c>
      <c r="F27">
        <v>1</v>
      </c>
    </row>
    <row r="28" spans="1:6" x14ac:dyDescent="0.25">
      <c r="A28" s="30" t="s">
        <v>8</v>
      </c>
      <c r="B28" s="35">
        <v>13.952303201227</v>
      </c>
      <c r="C28" s="33">
        <f t="shared" si="0"/>
        <v>1</v>
      </c>
      <c r="D28" s="30">
        <v>-11</v>
      </c>
      <c r="E28" t="s">
        <v>33</v>
      </c>
      <c r="F28">
        <v>1</v>
      </c>
    </row>
    <row r="29" spans="1:6" x14ac:dyDescent="0.25">
      <c r="A29" s="30" t="s">
        <v>15</v>
      </c>
      <c r="B29" s="35">
        <v>4</v>
      </c>
      <c r="C29" s="33">
        <f t="shared" si="0"/>
        <v>3.16959673870244</v>
      </c>
      <c r="D29" s="30">
        <v>-8.83040326129756</v>
      </c>
      <c r="E29" t="s">
        <v>34</v>
      </c>
      <c r="F29">
        <v>1</v>
      </c>
    </row>
    <row r="30" spans="1:6" x14ac:dyDescent="0.25">
      <c r="A30" s="30" t="s">
        <v>15</v>
      </c>
      <c r="B30" s="35">
        <v>5</v>
      </c>
      <c r="C30" s="33">
        <f t="shared" si="0"/>
        <v>7.2776967085910096</v>
      </c>
      <c r="D30" s="30">
        <v>-4.7223032914089904</v>
      </c>
      <c r="E30" t="s">
        <v>34</v>
      </c>
      <c r="F30">
        <v>1</v>
      </c>
    </row>
    <row r="31" spans="1:6" x14ac:dyDescent="0.25">
      <c r="A31" s="30" t="s">
        <v>15</v>
      </c>
      <c r="B31" s="35">
        <v>7</v>
      </c>
      <c r="C31" s="33">
        <f t="shared" si="0"/>
        <v>5.0656428786510199</v>
      </c>
      <c r="D31" s="30">
        <v>-6.9343571213489801</v>
      </c>
      <c r="E31" t="s">
        <v>34</v>
      </c>
      <c r="F31">
        <v>1</v>
      </c>
    </row>
    <row r="32" spans="1:6" x14ac:dyDescent="0.25">
      <c r="A32" s="30" t="s">
        <v>15</v>
      </c>
      <c r="B32" s="35">
        <v>9</v>
      </c>
      <c r="C32" s="33">
        <f t="shared" si="0"/>
        <v>4.8399231000857004</v>
      </c>
      <c r="D32" s="30">
        <v>-7.1600768999142996</v>
      </c>
      <c r="E32" t="s">
        <v>34</v>
      </c>
      <c r="F32">
        <v>1</v>
      </c>
    </row>
    <row r="33" spans="1:6" x14ac:dyDescent="0.25">
      <c r="A33" s="30" t="s">
        <v>15</v>
      </c>
      <c r="B33" s="35">
        <v>11</v>
      </c>
      <c r="C33" s="33">
        <f t="shared" si="0"/>
        <v>5.1559307900771403</v>
      </c>
      <c r="D33" s="30">
        <v>-6.8440692099228597</v>
      </c>
      <c r="E33" t="s">
        <v>34</v>
      </c>
      <c r="F33">
        <v>1</v>
      </c>
    </row>
    <row r="34" spans="1:6" x14ac:dyDescent="0.25">
      <c r="A34" s="30" t="s">
        <v>15</v>
      </c>
      <c r="B34" s="35">
        <v>14</v>
      </c>
      <c r="C34" s="33">
        <f t="shared" si="0"/>
        <v>4.6367752993769402</v>
      </c>
      <c r="D34" s="30">
        <v>-7.3632247006230598</v>
      </c>
      <c r="E34" t="s">
        <v>34</v>
      </c>
      <c r="F34">
        <v>1</v>
      </c>
    </row>
    <row r="35" spans="1:6" x14ac:dyDescent="0.25">
      <c r="A35" s="30" t="s">
        <v>15</v>
      </c>
      <c r="B35" s="35">
        <v>18</v>
      </c>
      <c r="C35" s="33">
        <f t="shared" si="0"/>
        <v>5.2913626572163199</v>
      </c>
      <c r="D35" s="30">
        <v>-6.7086373427836801</v>
      </c>
      <c r="E35" t="s">
        <v>34</v>
      </c>
      <c r="F35">
        <v>1</v>
      </c>
    </row>
    <row r="36" spans="1:6" x14ac:dyDescent="0.25">
      <c r="A36" s="30" t="s">
        <v>15</v>
      </c>
      <c r="B36" s="35">
        <v>25</v>
      </c>
      <c r="C36" s="33">
        <f t="shared" si="0"/>
        <v>4.9753549672248898</v>
      </c>
      <c r="D36" s="30">
        <v>-7.0246450327751102</v>
      </c>
      <c r="E36" t="s">
        <v>34</v>
      </c>
      <c r="F36">
        <v>1</v>
      </c>
    </row>
    <row r="37" spans="1:6" x14ac:dyDescent="0.25">
      <c r="A37" s="30" t="s">
        <v>16</v>
      </c>
      <c r="B37" s="35">
        <v>4</v>
      </c>
      <c r="C37" s="33">
        <f t="shared" si="0"/>
        <v>4.2852219791668196</v>
      </c>
      <c r="D37" s="30">
        <v>-7.7147780208331804</v>
      </c>
      <c r="E37" t="s">
        <v>33</v>
      </c>
      <c r="F37">
        <v>1</v>
      </c>
    </row>
    <row r="38" spans="1:6" x14ac:dyDescent="0.25">
      <c r="A38" s="30" t="s">
        <v>16</v>
      </c>
      <c r="B38" s="35">
        <v>7</v>
      </c>
      <c r="C38" s="33">
        <f t="shared" si="0"/>
        <v>3.3052498632414995</v>
      </c>
      <c r="D38" s="30">
        <v>-8.6947501367585005</v>
      </c>
      <c r="E38" t="s">
        <v>33</v>
      </c>
      <c r="F38">
        <v>1</v>
      </c>
    </row>
    <row r="39" spans="1:6" x14ac:dyDescent="0.25">
      <c r="A39" s="30" t="s">
        <v>16</v>
      </c>
      <c r="B39" s="35">
        <v>9</v>
      </c>
      <c r="C39" s="33">
        <f t="shared" si="0"/>
        <v>4.0801115362987304</v>
      </c>
      <c r="D39" s="30">
        <v>-7.9198884637012696</v>
      </c>
      <c r="E39" t="s">
        <v>33</v>
      </c>
      <c r="F39">
        <v>1</v>
      </c>
    </row>
    <row r="40" spans="1:6" x14ac:dyDescent="0.25">
      <c r="A40" s="30" t="s">
        <v>16</v>
      </c>
      <c r="B40" s="35">
        <v>12.999999999999901</v>
      </c>
      <c r="C40" s="33">
        <f t="shared" si="0"/>
        <v>2.8494488790901897</v>
      </c>
      <c r="D40" s="30">
        <v>-9.1505511209098103</v>
      </c>
      <c r="E40" t="s">
        <v>33</v>
      </c>
      <c r="F40">
        <v>1</v>
      </c>
    </row>
    <row r="41" spans="1:6" x14ac:dyDescent="0.25">
      <c r="A41" s="30" t="s">
        <v>16</v>
      </c>
      <c r="B41" s="35">
        <v>17</v>
      </c>
      <c r="C41" s="33">
        <f t="shared" si="0"/>
        <v>4.9005533077710899</v>
      </c>
      <c r="D41" s="30">
        <v>-7.0994466922289101</v>
      </c>
      <c r="E41" t="s">
        <v>33</v>
      </c>
      <c r="F41">
        <v>1</v>
      </c>
    </row>
    <row r="42" spans="1:6" x14ac:dyDescent="0.25">
      <c r="A42" s="30" t="s">
        <v>16</v>
      </c>
      <c r="B42" s="35">
        <v>18.999999999999901</v>
      </c>
      <c r="C42" s="33">
        <f t="shared" si="0"/>
        <v>2.6671284854296609</v>
      </c>
      <c r="D42" s="30">
        <v>-9.3328715145703391</v>
      </c>
      <c r="E42" t="s">
        <v>33</v>
      </c>
      <c r="F42">
        <v>1</v>
      </c>
    </row>
    <row r="43" spans="1:6" x14ac:dyDescent="0.25">
      <c r="A43" s="30" t="s">
        <v>16</v>
      </c>
      <c r="B43" s="35">
        <v>21</v>
      </c>
      <c r="C43" s="33">
        <f t="shared" si="0"/>
        <v>1</v>
      </c>
      <c r="D43" s="30">
        <v>-11</v>
      </c>
      <c r="E43" t="s">
        <v>33</v>
      </c>
      <c r="F43">
        <v>1</v>
      </c>
    </row>
    <row r="44" spans="1:6" x14ac:dyDescent="0.25">
      <c r="A44" s="30" t="s">
        <v>16</v>
      </c>
      <c r="B44" s="35">
        <v>22</v>
      </c>
      <c r="C44" s="33">
        <f t="shared" si="0"/>
        <v>1</v>
      </c>
      <c r="D44" s="30">
        <v>-11</v>
      </c>
      <c r="E44" t="s">
        <v>33</v>
      </c>
      <c r="F44">
        <v>1</v>
      </c>
    </row>
    <row r="45" spans="1:6" x14ac:dyDescent="0.25">
      <c r="A45" s="30" t="s">
        <v>36</v>
      </c>
      <c r="B45" s="35">
        <v>1</v>
      </c>
      <c r="C45" s="33">
        <f t="shared" si="0"/>
        <v>6.1084259157720604</v>
      </c>
      <c r="D45" s="30">
        <v>-5.8915740842279396</v>
      </c>
      <c r="E45" t="s">
        <v>33</v>
      </c>
      <c r="F45">
        <v>1</v>
      </c>
    </row>
    <row r="46" spans="1:6" x14ac:dyDescent="0.25">
      <c r="A46" s="30" t="s">
        <v>36</v>
      </c>
      <c r="B46" s="35">
        <v>3</v>
      </c>
      <c r="C46" s="33">
        <f t="shared" si="0"/>
        <v>4.14848168392143</v>
      </c>
      <c r="D46" s="30">
        <v>-7.85151831607857</v>
      </c>
      <c r="E46" t="s">
        <v>33</v>
      </c>
      <c r="F46">
        <v>1</v>
      </c>
    </row>
    <row r="47" spans="1:6" x14ac:dyDescent="0.25">
      <c r="A47" s="30" t="s">
        <v>17</v>
      </c>
      <c r="B47" s="35">
        <v>4.9999999999999902</v>
      </c>
      <c r="C47" s="33">
        <f t="shared" si="0"/>
        <v>3.0089792235431503</v>
      </c>
      <c r="D47" s="30">
        <v>-8.9910207764568497</v>
      </c>
      <c r="E47" t="s">
        <v>33</v>
      </c>
      <c r="F47">
        <v>1</v>
      </c>
    </row>
    <row r="48" spans="1:6" x14ac:dyDescent="0.25">
      <c r="A48" s="30" t="s">
        <v>17</v>
      </c>
      <c r="B48" s="35">
        <v>7</v>
      </c>
      <c r="C48" s="33">
        <f t="shared" si="0"/>
        <v>3.8977911426382104</v>
      </c>
      <c r="D48" s="30">
        <v>-8.1022088573617896</v>
      </c>
      <c r="E48" t="s">
        <v>33</v>
      </c>
      <c r="F48">
        <v>1</v>
      </c>
    </row>
    <row r="49" spans="1:6" x14ac:dyDescent="0.25">
      <c r="A49" s="30" t="s">
        <v>17</v>
      </c>
      <c r="B49" s="35">
        <v>9</v>
      </c>
      <c r="C49" s="33">
        <f t="shared" si="0"/>
        <v>3.6926806997701096</v>
      </c>
      <c r="D49" s="30">
        <v>-8.3073193002298904</v>
      </c>
      <c r="E49" t="s">
        <v>33</v>
      </c>
      <c r="F49">
        <v>1</v>
      </c>
    </row>
    <row r="50" spans="1:6" x14ac:dyDescent="0.25">
      <c r="A50" s="30" t="s">
        <v>17</v>
      </c>
      <c r="B50" s="35">
        <v>11</v>
      </c>
      <c r="C50" s="33">
        <f t="shared" si="0"/>
        <v>2.4620180425615708</v>
      </c>
      <c r="D50" s="30">
        <v>-9.5379819574384292</v>
      </c>
      <c r="E50" t="s">
        <v>33</v>
      </c>
      <c r="F50">
        <v>1</v>
      </c>
    </row>
    <row r="51" spans="1:6" x14ac:dyDescent="0.25">
      <c r="A51" s="30" t="s">
        <v>17</v>
      </c>
      <c r="B51" s="35">
        <v>12.999999999999901</v>
      </c>
      <c r="C51" s="33">
        <f t="shared" si="0"/>
        <v>2.2113275012783493</v>
      </c>
      <c r="D51" s="30">
        <v>-9.7886724987216507</v>
      </c>
      <c r="E51" t="s">
        <v>33</v>
      </c>
      <c r="F51">
        <v>1</v>
      </c>
    </row>
    <row r="52" spans="1:6" x14ac:dyDescent="0.25">
      <c r="A52" s="30" t="s">
        <v>17</v>
      </c>
      <c r="B52" s="35">
        <v>14</v>
      </c>
      <c r="C52" s="33">
        <f t="shared" si="0"/>
        <v>2.8038687806750602</v>
      </c>
      <c r="D52" s="30">
        <v>-9.1961312193249398</v>
      </c>
      <c r="E52" t="s">
        <v>33</v>
      </c>
      <c r="F52">
        <v>1</v>
      </c>
    </row>
    <row r="53" spans="1:6" x14ac:dyDescent="0.25">
      <c r="A53" s="30" t="s">
        <v>17</v>
      </c>
      <c r="B53" s="35">
        <v>19</v>
      </c>
      <c r="C53" s="33">
        <f t="shared" si="0"/>
        <v>1.5504160742589992</v>
      </c>
      <c r="D53" s="30">
        <v>-10.449583925741001</v>
      </c>
      <c r="E53" t="s">
        <v>33</v>
      </c>
      <c r="F53">
        <v>1</v>
      </c>
    </row>
    <row r="54" spans="1:6" x14ac:dyDescent="0.25">
      <c r="A54" s="30" t="s">
        <v>17</v>
      </c>
      <c r="B54" s="35">
        <v>23</v>
      </c>
      <c r="C54" s="33">
        <f t="shared" si="0"/>
        <v>1</v>
      </c>
      <c r="D54" s="30">
        <v>-11</v>
      </c>
      <c r="E54" t="s">
        <v>33</v>
      </c>
      <c r="F54">
        <v>1</v>
      </c>
    </row>
    <row r="55" spans="1:6" x14ac:dyDescent="0.25">
      <c r="A55" s="30" t="s">
        <v>17</v>
      </c>
      <c r="B55" s="35">
        <v>24</v>
      </c>
      <c r="C55" s="33">
        <f t="shared" si="0"/>
        <v>1</v>
      </c>
      <c r="D55" s="30">
        <v>-11</v>
      </c>
      <c r="E55" t="s">
        <v>33</v>
      </c>
      <c r="F55">
        <v>1</v>
      </c>
    </row>
    <row r="56" spans="1:6" x14ac:dyDescent="0.25">
      <c r="A56" s="30" t="s">
        <v>37</v>
      </c>
      <c r="B56" s="35">
        <v>2</v>
      </c>
      <c r="C56" s="33">
        <f t="shared" si="0"/>
        <v>5.5385586865577503</v>
      </c>
      <c r="D56" s="30">
        <v>-6.4614413134422497</v>
      </c>
      <c r="E56" t="s">
        <v>33</v>
      </c>
      <c r="F56">
        <v>1</v>
      </c>
    </row>
    <row r="57" spans="1:6" x14ac:dyDescent="0.25">
      <c r="A57" s="30" t="s">
        <v>37</v>
      </c>
      <c r="B57" s="35">
        <v>4</v>
      </c>
      <c r="C57" s="33">
        <f t="shared" si="0"/>
        <v>3.4189842222046902</v>
      </c>
      <c r="D57" s="30">
        <v>-8.5810157777953098</v>
      </c>
      <c r="E57" t="s">
        <v>33</v>
      </c>
      <c r="F57">
        <v>1</v>
      </c>
    </row>
    <row r="58" spans="1:6" x14ac:dyDescent="0.25">
      <c r="A58" s="30" t="s">
        <v>18</v>
      </c>
      <c r="B58" s="35">
        <v>6</v>
      </c>
      <c r="C58" s="33">
        <f t="shared" si="0"/>
        <v>5.4018119469220602</v>
      </c>
      <c r="D58" s="30">
        <v>-6.5981880530779398</v>
      </c>
      <c r="E58" t="s">
        <v>33</v>
      </c>
      <c r="F58">
        <v>1</v>
      </c>
    </row>
    <row r="59" spans="1:6" x14ac:dyDescent="0.25">
      <c r="A59" s="30" t="s">
        <v>18</v>
      </c>
      <c r="B59" s="35">
        <v>8</v>
      </c>
      <c r="C59" s="33">
        <f t="shared" si="0"/>
        <v>3.3734019756594495</v>
      </c>
      <c r="D59" s="30">
        <v>-8.6265980243405505</v>
      </c>
      <c r="E59" t="s">
        <v>33</v>
      </c>
      <c r="F59">
        <v>1</v>
      </c>
    </row>
    <row r="60" spans="1:6" x14ac:dyDescent="0.25">
      <c r="A60" s="30" t="s">
        <v>18</v>
      </c>
      <c r="B60" s="35">
        <v>10</v>
      </c>
      <c r="C60" s="33">
        <f t="shared" si="0"/>
        <v>3.2138641127511605</v>
      </c>
      <c r="D60" s="30">
        <v>-8.7861358872488395</v>
      </c>
      <c r="E60" t="s">
        <v>33</v>
      </c>
      <c r="F60">
        <v>1</v>
      </c>
    </row>
    <row r="61" spans="1:6" x14ac:dyDescent="0.25">
      <c r="A61" s="30" t="s">
        <v>18</v>
      </c>
      <c r="B61" s="35">
        <v>13</v>
      </c>
      <c r="C61" s="33">
        <f t="shared" si="0"/>
        <v>2.7808327705715001</v>
      </c>
      <c r="D61" s="30">
        <v>-9.2191672294284999</v>
      </c>
      <c r="E61" t="s">
        <v>33</v>
      </c>
      <c r="F61">
        <v>1</v>
      </c>
    </row>
    <row r="62" spans="1:6" x14ac:dyDescent="0.25">
      <c r="A62" s="30" t="s">
        <v>18</v>
      </c>
      <c r="B62" s="35">
        <v>14</v>
      </c>
      <c r="C62" s="33">
        <f t="shared" si="0"/>
        <v>3.0087440032976396</v>
      </c>
      <c r="D62" s="30">
        <v>-8.9912559967023604</v>
      </c>
      <c r="E62" t="s">
        <v>33</v>
      </c>
      <c r="F62">
        <v>1</v>
      </c>
    </row>
    <row r="63" spans="1:6" x14ac:dyDescent="0.25">
      <c r="A63" s="30" t="s">
        <v>18</v>
      </c>
      <c r="B63" s="35">
        <v>19</v>
      </c>
      <c r="C63" s="33">
        <f t="shared" si="0"/>
        <v>1.7324411000313003</v>
      </c>
      <c r="D63" s="30">
        <v>-10.2675588999687</v>
      </c>
      <c r="E63" t="s">
        <v>33</v>
      </c>
      <c r="F63">
        <v>1</v>
      </c>
    </row>
    <row r="64" spans="1:6" x14ac:dyDescent="0.25">
      <c r="A64" s="30" t="s">
        <v>18</v>
      </c>
      <c r="B64" s="35">
        <v>23</v>
      </c>
      <c r="C64" s="33">
        <f t="shared" si="0"/>
        <v>1.9831434560300991</v>
      </c>
      <c r="D64" s="30">
        <v>-10.016856543969901</v>
      </c>
      <c r="E64" t="s">
        <v>33</v>
      </c>
      <c r="F64">
        <v>1</v>
      </c>
    </row>
    <row r="65" spans="1:6" x14ac:dyDescent="0.25">
      <c r="A65" s="30" t="s">
        <v>18</v>
      </c>
      <c r="B65" s="35">
        <v>27</v>
      </c>
      <c r="C65" s="33">
        <f t="shared" si="0"/>
        <v>1</v>
      </c>
      <c r="D65" s="30">
        <v>-11</v>
      </c>
      <c r="E65" t="s">
        <v>33</v>
      </c>
      <c r="F65">
        <v>1</v>
      </c>
    </row>
    <row r="66" spans="1:6" x14ac:dyDescent="0.25">
      <c r="A66" s="30" t="s">
        <v>18</v>
      </c>
      <c r="B66" s="35">
        <v>28</v>
      </c>
      <c r="C66" s="33">
        <f t="shared" si="0"/>
        <v>1</v>
      </c>
      <c r="D66" s="30">
        <v>-11</v>
      </c>
      <c r="E66" t="s">
        <v>33</v>
      </c>
      <c r="F66">
        <v>1</v>
      </c>
    </row>
    <row r="67" spans="1:6" x14ac:dyDescent="0.25">
      <c r="A67" s="30" t="s">
        <v>38</v>
      </c>
      <c r="B67" s="35">
        <v>1</v>
      </c>
      <c r="C67" s="33">
        <f t="shared" ref="C67:C95" si="1">D67+12</f>
        <v>3.9205811918457698</v>
      </c>
      <c r="D67" s="30">
        <v>-8.0794188081542302</v>
      </c>
      <c r="E67" t="s">
        <v>34</v>
      </c>
      <c r="F67">
        <v>1</v>
      </c>
    </row>
    <row r="68" spans="1:6" x14ac:dyDescent="0.25">
      <c r="A68" s="30" t="s">
        <v>38</v>
      </c>
      <c r="B68" s="35">
        <v>3</v>
      </c>
      <c r="C68" s="33">
        <f t="shared" si="1"/>
        <v>4.23964188075169</v>
      </c>
      <c r="D68" s="30">
        <v>-7.76035811924831</v>
      </c>
      <c r="E68" t="s">
        <v>34</v>
      </c>
      <c r="F68">
        <v>1</v>
      </c>
    </row>
    <row r="69" spans="1:6" x14ac:dyDescent="0.25">
      <c r="A69" s="30" t="s">
        <v>19</v>
      </c>
      <c r="B69" s="35">
        <v>10</v>
      </c>
      <c r="C69" s="33">
        <f t="shared" si="1"/>
        <v>5.4247244395451002</v>
      </c>
      <c r="D69" s="30">
        <v>-6.5752755604548998</v>
      </c>
      <c r="E69" t="s">
        <v>34</v>
      </c>
      <c r="F69">
        <v>1</v>
      </c>
    </row>
    <row r="70" spans="1:6" x14ac:dyDescent="0.25">
      <c r="A70" s="30" t="s">
        <v>19</v>
      </c>
      <c r="B70" s="35">
        <v>17</v>
      </c>
      <c r="C70" s="33">
        <f t="shared" si="1"/>
        <v>1</v>
      </c>
      <c r="D70" s="30">
        <v>-11</v>
      </c>
      <c r="E70" t="s">
        <v>34</v>
      </c>
      <c r="F70">
        <v>1</v>
      </c>
    </row>
    <row r="71" spans="1:6" x14ac:dyDescent="0.25">
      <c r="A71" s="30" t="s">
        <v>19</v>
      </c>
      <c r="B71" s="35">
        <v>19</v>
      </c>
      <c r="C71" s="33">
        <f t="shared" si="1"/>
        <v>1</v>
      </c>
      <c r="D71" s="30">
        <v>-11</v>
      </c>
      <c r="E71" t="s">
        <v>34</v>
      </c>
      <c r="F71">
        <v>1</v>
      </c>
    </row>
    <row r="72" spans="1:6" x14ac:dyDescent="0.25">
      <c r="A72" s="30" t="s">
        <v>39</v>
      </c>
      <c r="B72" s="35">
        <v>11</v>
      </c>
      <c r="C72" s="33">
        <f t="shared" si="1"/>
        <v>4.1176198086767304</v>
      </c>
      <c r="D72" s="30">
        <v>-7.8823801913232696</v>
      </c>
      <c r="E72" t="s">
        <v>33</v>
      </c>
      <c r="F72">
        <v>1</v>
      </c>
    </row>
    <row r="73" spans="1:6" x14ac:dyDescent="0.25">
      <c r="A73" s="30" t="s">
        <v>39</v>
      </c>
      <c r="B73" s="35">
        <v>13</v>
      </c>
      <c r="C73" s="33">
        <f t="shared" si="1"/>
        <v>5.3365066129293899</v>
      </c>
      <c r="D73" s="30">
        <v>-6.6634933870706101</v>
      </c>
      <c r="E73" t="s">
        <v>33</v>
      </c>
      <c r="F73">
        <v>1</v>
      </c>
    </row>
    <row r="74" spans="1:6" x14ac:dyDescent="0.25">
      <c r="A74" s="30" t="s">
        <v>20</v>
      </c>
      <c r="B74" s="35">
        <v>15</v>
      </c>
      <c r="C74" s="33">
        <f t="shared" si="1"/>
        <v>3.0115928937067196</v>
      </c>
      <c r="D74" s="30">
        <v>-8.9884071062932804</v>
      </c>
      <c r="E74" t="s">
        <v>33</v>
      </c>
      <c r="F74">
        <v>1</v>
      </c>
    </row>
    <row r="75" spans="1:6" x14ac:dyDescent="0.25">
      <c r="A75" s="30" t="s">
        <v>20</v>
      </c>
      <c r="B75" s="35">
        <v>17</v>
      </c>
      <c r="C75" s="33">
        <f t="shared" si="1"/>
        <v>3.2598846501285603</v>
      </c>
      <c r="D75" s="30">
        <v>-8.7401153498714397</v>
      </c>
      <c r="E75" t="s">
        <v>33</v>
      </c>
      <c r="F75">
        <v>1</v>
      </c>
    </row>
    <row r="76" spans="1:6" x14ac:dyDescent="0.25">
      <c r="A76" s="30" t="s">
        <v>20</v>
      </c>
      <c r="B76" s="35">
        <v>19</v>
      </c>
      <c r="C76" s="33">
        <f t="shared" si="1"/>
        <v>2.7858731151414098</v>
      </c>
      <c r="D76" s="30">
        <v>-9.2141268848585902</v>
      </c>
      <c r="E76" t="s">
        <v>33</v>
      </c>
      <c r="F76">
        <v>1</v>
      </c>
    </row>
    <row r="77" spans="1:6" x14ac:dyDescent="0.25">
      <c r="A77" s="30" t="s">
        <v>20</v>
      </c>
      <c r="B77" s="35">
        <v>23</v>
      </c>
      <c r="C77" s="33">
        <f t="shared" si="1"/>
        <v>3.0341648715632505</v>
      </c>
      <c r="D77" s="30">
        <v>-8.9658351284367495</v>
      </c>
      <c r="E77" t="s">
        <v>33</v>
      </c>
      <c r="F77">
        <v>1</v>
      </c>
    </row>
    <row r="78" spans="1:6" x14ac:dyDescent="0.25">
      <c r="A78" s="30" t="s">
        <v>20</v>
      </c>
      <c r="B78" s="35">
        <v>25.999999999999901</v>
      </c>
      <c r="C78" s="33">
        <f t="shared" si="1"/>
        <v>4.25305167581591</v>
      </c>
      <c r="D78" s="30">
        <v>-7.74694832418409</v>
      </c>
      <c r="E78" t="s">
        <v>33</v>
      </c>
      <c r="F78">
        <v>1</v>
      </c>
    </row>
    <row r="79" spans="1:6" x14ac:dyDescent="0.25">
      <c r="A79" s="30" t="s">
        <v>20</v>
      </c>
      <c r="B79" s="35">
        <v>27</v>
      </c>
      <c r="C79" s="33">
        <f t="shared" si="1"/>
        <v>1.1606907094713002</v>
      </c>
      <c r="D79" s="30">
        <v>-10.8393092905287</v>
      </c>
      <c r="E79" t="s">
        <v>33</v>
      </c>
      <c r="F79">
        <v>1</v>
      </c>
    </row>
    <row r="80" spans="1:6" x14ac:dyDescent="0.25">
      <c r="A80" s="30" t="s">
        <v>20</v>
      </c>
      <c r="B80" s="35">
        <v>27.999999999999901</v>
      </c>
      <c r="C80" s="33">
        <f t="shared" si="1"/>
        <v>1.0704027980450999</v>
      </c>
      <c r="D80" s="30">
        <v>-10.9295972019549</v>
      </c>
      <c r="E80" t="s">
        <v>33</v>
      </c>
      <c r="F80">
        <v>1</v>
      </c>
    </row>
    <row r="81" spans="1:6" x14ac:dyDescent="0.25">
      <c r="A81" s="30" t="s">
        <v>40</v>
      </c>
      <c r="B81" s="35">
        <v>0</v>
      </c>
      <c r="C81" s="33">
        <f t="shared" si="1"/>
        <v>2.6215483870145295</v>
      </c>
      <c r="D81" s="30">
        <v>-9.3784516129854705</v>
      </c>
      <c r="E81" t="s">
        <v>33</v>
      </c>
      <c r="F81">
        <v>1</v>
      </c>
    </row>
    <row r="82" spans="1:6" x14ac:dyDescent="0.25">
      <c r="A82" s="30" t="s">
        <v>40</v>
      </c>
      <c r="B82" s="35">
        <v>2</v>
      </c>
      <c r="C82" s="33">
        <f t="shared" si="1"/>
        <v>3.0773493711658393</v>
      </c>
      <c r="D82" s="30">
        <v>-8.9226506288341607</v>
      </c>
      <c r="E82" t="s">
        <v>33</v>
      </c>
      <c r="F82">
        <v>1</v>
      </c>
    </row>
    <row r="83" spans="1:6" x14ac:dyDescent="0.25">
      <c r="A83" s="30" t="s">
        <v>21</v>
      </c>
      <c r="B83" s="35">
        <v>9</v>
      </c>
      <c r="C83" s="33">
        <f t="shared" si="1"/>
        <v>2.9861891743355908</v>
      </c>
      <c r="D83" s="30">
        <v>-9.0138108256644092</v>
      </c>
      <c r="E83" t="s">
        <v>33</v>
      </c>
      <c r="F83">
        <v>1</v>
      </c>
    </row>
    <row r="84" spans="1:6" x14ac:dyDescent="0.25">
      <c r="A84" s="30" t="s">
        <v>21</v>
      </c>
      <c r="B84" s="35">
        <v>14.999999999999901</v>
      </c>
      <c r="C84" s="33">
        <f t="shared" si="1"/>
        <v>1</v>
      </c>
      <c r="D84" s="30">
        <v>-11</v>
      </c>
      <c r="E84" t="s">
        <v>33</v>
      </c>
      <c r="F84">
        <v>1</v>
      </c>
    </row>
    <row r="85" spans="1:6" x14ac:dyDescent="0.25">
      <c r="A85" s="30" t="s">
        <v>21</v>
      </c>
      <c r="B85" s="35">
        <v>16</v>
      </c>
      <c r="C85" s="33">
        <f t="shared" si="1"/>
        <v>1</v>
      </c>
      <c r="D85" s="30">
        <v>-11</v>
      </c>
      <c r="E85" t="s">
        <v>33</v>
      </c>
      <c r="F85">
        <v>1</v>
      </c>
    </row>
    <row r="86" spans="1:6" x14ac:dyDescent="0.25">
      <c r="A86" s="30" t="s">
        <v>41</v>
      </c>
      <c r="B86" s="35">
        <v>0</v>
      </c>
      <c r="C86" s="33">
        <f t="shared" si="1"/>
        <v>1.0946150901077001</v>
      </c>
      <c r="D86" s="30">
        <v>-10.9053849098923</v>
      </c>
      <c r="E86" t="s">
        <v>42</v>
      </c>
      <c r="F86">
        <v>1</v>
      </c>
    </row>
    <row r="87" spans="1:6" x14ac:dyDescent="0.25">
      <c r="A87" s="30" t="s">
        <v>41</v>
      </c>
      <c r="B87" s="35">
        <v>2</v>
      </c>
      <c r="C87" s="33">
        <f t="shared" si="1"/>
        <v>4.6042826680727398</v>
      </c>
      <c r="D87" s="30">
        <v>-7.3957173319272602</v>
      </c>
      <c r="E87" t="s">
        <v>42</v>
      </c>
      <c r="F87">
        <v>1</v>
      </c>
    </row>
    <row r="88" spans="1:6" x14ac:dyDescent="0.25">
      <c r="A88" s="30" t="s">
        <v>22</v>
      </c>
      <c r="B88" s="35">
        <v>4</v>
      </c>
      <c r="C88" s="33">
        <f t="shared" si="1"/>
        <v>6.9060776380368596</v>
      </c>
      <c r="D88" s="30">
        <v>-5.0939223619631404</v>
      </c>
      <c r="E88" t="s">
        <v>42</v>
      </c>
      <c r="F88">
        <v>1</v>
      </c>
    </row>
    <row r="89" spans="1:6" x14ac:dyDescent="0.25">
      <c r="A89" s="30" t="s">
        <v>22</v>
      </c>
      <c r="B89" s="35">
        <v>14.999999999999901</v>
      </c>
      <c r="C89" s="33">
        <f t="shared" si="1"/>
        <v>2.9861891743355908</v>
      </c>
      <c r="D89" s="30">
        <v>-9.0138108256644092</v>
      </c>
      <c r="E89" t="s">
        <v>42</v>
      </c>
      <c r="F89">
        <v>1</v>
      </c>
    </row>
    <row r="90" spans="1:6" x14ac:dyDescent="0.25">
      <c r="A90" s="30" t="s">
        <v>22</v>
      </c>
      <c r="B90" s="35">
        <v>19</v>
      </c>
      <c r="C90" s="33">
        <f t="shared" si="1"/>
        <v>2.0745872060329607</v>
      </c>
      <c r="D90" s="30">
        <v>-9.9254127939670393</v>
      </c>
      <c r="E90" t="s">
        <v>42</v>
      </c>
      <c r="F90">
        <v>1</v>
      </c>
    </row>
    <row r="91" spans="1:6" x14ac:dyDescent="0.25">
      <c r="A91" s="30" t="s">
        <v>22</v>
      </c>
      <c r="B91" s="35">
        <v>20.999999999999901</v>
      </c>
      <c r="C91" s="33">
        <f t="shared" si="1"/>
        <v>1</v>
      </c>
      <c r="D91" s="30">
        <v>-11</v>
      </c>
      <c r="E91" t="s">
        <v>42</v>
      </c>
      <c r="F91">
        <v>1</v>
      </c>
    </row>
    <row r="92" spans="1:6" x14ac:dyDescent="0.25">
      <c r="A92" s="30" t="s">
        <v>22</v>
      </c>
      <c r="B92" s="35">
        <v>22</v>
      </c>
      <c r="C92" s="33">
        <f t="shared" si="1"/>
        <v>1</v>
      </c>
      <c r="D92" s="30">
        <v>-11</v>
      </c>
      <c r="E92" t="s">
        <v>42</v>
      </c>
      <c r="F92">
        <v>1</v>
      </c>
    </row>
    <row r="93" spans="1:6" x14ac:dyDescent="0.25">
      <c r="A93" s="30" t="s">
        <v>43</v>
      </c>
      <c r="B93" s="35">
        <v>10.0243632336655</v>
      </c>
      <c r="C93" s="33">
        <f t="shared" si="1"/>
        <v>2.0769230769230802</v>
      </c>
      <c r="D93" s="30">
        <v>-9.9230769230769198</v>
      </c>
      <c r="E93" t="s">
        <v>33</v>
      </c>
      <c r="F93">
        <v>1</v>
      </c>
    </row>
    <row r="94" spans="1:6" x14ac:dyDescent="0.25">
      <c r="A94" s="30" t="s">
        <v>43</v>
      </c>
      <c r="B94" s="35">
        <v>12.016824261010299</v>
      </c>
      <c r="C94" s="33">
        <f t="shared" si="1"/>
        <v>1</v>
      </c>
      <c r="D94" s="30">
        <v>-11</v>
      </c>
      <c r="E94" t="s">
        <v>33</v>
      </c>
      <c r="F94">
        <v>1</v>
      </c>
    </row>
    <row r="95" spans="1:6" x14ac:dyDescent="0.25">
      <c r="A95" s="30" t="s">
        <v>43</v>
      </c>
      <c r="B95" s="35">
        <v>12.995229576624901</v>
      </c>
      <c r="C95" s="33">
        <f t="shared" si="1"/>
        <v>1</v>
      </c>
      <c r="D95" s="30">
        <v>-11</v>
      </c>
      <c r="E95" t="s">
        <v>33</v>
      </c>
      <c r="F9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823B-A80A-4BBA-AC64-5AC5931866D1}">
  <dimension ref="A1:G54"/>
  <sheetViews>
    <sheetView workbookViewId="0"/>
  </sheetViews>
  <sheetFormatPr defaultRowHeight="13.8" x14ac:dyDescent="0.25"/>
  <cols>
    <col min="7" max="7" width="15" customWidth="1"/>
  </cols>
  <sheetData>
    <row r="1" spans="1:7" ht="47.4" thickBot="1" x14ac:dyDescent="0.3">
      <c r="A1" s="1" t="s">
        <v>10</v>
      </c>
      <c r="B1" s="2" t="s">
        <v>28</v>
      </c>
      <c r="C1" s="1" t="s">
        <v>11</v>
      </c>
      <c r="D1" s="3" t="s">
        <v>12</v>
      </c>
      <c r="E1" s="4" t="s">
        <v>48</v>
      </c>
      <c r="F1" s="5" t="s">
        <v>47</v>
      </c>
      <c r="G1" s="31" t="s">
        <v>44</v>
      </c>
    </row>
    <row r="2" spans="1:7" ht="18" thickTop="1" x14ac:dyDescent="0.25">
      <c r="A2" s="6" t="s">
        <v>4</v>
      </c>
      <c r="B2" s="7">
        <v>3</v>
      </c>
      <c r="C2" s="8" t="s">
        <v>13</v>
      </c>
      <c r="D2" s="9">
        <v>13</v>
      </c>
      <c r="E2" s="10">
        <v>-1.8807339449541272</v>
      </c>
      <c r="F2" s="11">
        <v>1460</v>
      </c>
      <c r="G2" t="s">
        <v>2</v>
      </c>
    </row>
    <row r="3" spans="1:7" ht="17.399999999999999" x14ac:dyDescent="0.25">
      <c r="A3" s="6" t="s">
        <v>4</v>
      </c>
      <c r="B3" s="12">
        <v>4</v>
      </c>
      <c r="C3" s="13"/>
      <c r="D3" s="14"/>
      <c r="E3" s="15">
        <v>-2.8899082568807133</v>
      </c>
      <c r="F3" s="16">
        <v>900</v>
      </c>
      <c r="G3" t="s">
        <v>3</v>
      </c>
    </row>
    <row r="4" spans="1:7" ht="18" thickBot="1" x14ac:dyDescent="0.3">
      <c r="A4" s="6" t="s">
        <v>4</v>
      </c>
      <c r="B4" s="17">
        <v>7</v>
      </c>
      <c r="C4" s="18"/>
      <c r="D4" s="19"/>
      <c r="E4" s="20">
        <v>-3.1651376146789034</v>
      </c>
      <c r="F4" s="21">
        <v>42.307692307692307</v>
      </c>
      <c r="G4" t="s">
        <v>0</v>
      </c>
    </row>
    <row r="5" spans="1:7" ht="18" thickTop="1" x14ac:dyDescent="0.25">
      <c r="A5" s="22" t="s">
        <v>6</v>
      </c>
      <c r="B5" s="7">
        <v>11</v>
      </c>
      <c r="C5" s="23" t="s">
        <v>14</v>
      </c>
      <c r="D5" s="9">
        <v>26</v>
      </c>
      <c r="E5" s="10">
        <v>15.550458715596339</v>
      </c>
      <c r="F5" s="11">
        <v>0</v>
      </c>
      <c r="G5" t="s">
        <v>1</v>
      </c>
    </row>
    <row r="6" spans="1:7" ht="17.399999999999999" x14ac:dyDescent="0.25">
      <c r="A6" s="22" t="s">
        <v>6</v>
      </c>
      <c r="B6" s="12">
        <v>12</v>
      </c>
      <c r="C6" s="13"/>
      <c r="D6" s="14"/>
      <c r="E6" s="15">
        <v>30.963302752293579</v>
      </c>
      <c r="F6" s="16">
        <v>0</v>
      </c>
      <c r="G6" t="s">
        <v>32</v>
      </c>
    </row>
    <row r="7" spans="1:7" ht="17.399999999999999" x14ac:dyDescent="0.25">
      <c r="A7" s="22" t="s">
        <v>6</v>
      </c>
      <c r="B7" s="12">
        <v>15</v>
      </c>
      <c r="C7" s="13"/>
      <c r="D7" s="14"/>
      <c r="E7" s="15">
        <v>64.816513761467888</v>
      </c>
      <c r="F7" s="16">
        <v>142.5</v>
      </c>
      <c r="G7" t="s">
        <v>45</v>
      </c>
    </row>
    <row r="8" spans="1:7" ht="17.399999999999999" x14ac:dyDescent="0.25">
      <c r="A8" s="22" t="s">
        <v>6</v>
      </c>
      <c r="B8" s="12">
        <v>16</v>
      </c>
      <c r="C8" s="13"/>
      <c r="D8" s="14"/>
      <c r="E8" s="15">
        <v>84.954128440366972</v>
      </c>
      <c r="F8" s="16">
        <v>182.5</v>
      </c>
      <c r="G8" t="s">
        <v>46</v>
      </c>
    </row>
    <row r="9" spans="1:7" ht="17.399999999999999" x14ac:dyDescent="0.25">
      <c r="A9" s="22" t="s">
        <v>6</v>
      </c>
      <c r="B9" s="12">
        <v>23</v>
      </c>
      <c r="C9" s="13"/>
      <c r="D9" s="14"/>
      <c r="E9" s="15">
        <v>91.972477064220186</v>
      </c>
      <c r="F9" s="16">
        <v>407.5</v>
      </c>
    </row>
    <row r="10" spans="1:7" ht="17.399999999999999" x14ac:dyDescent="0.25">
      <c r="A10" s="22" t="s">
        <v>6</v>
      </c>
      <c r="B10" s="12">
        <v>29</v>
      </c>
      <c r="C10" s="13"/>
      <c r="D10" s="14"/>
      <c r="E10" s="15">
        <v>89.541284403669721</v>
      </c>
      <c r="F10" s="16">
        <v>195</v>
      </c>
    </row>
    <row r="11" spans="1:7" ht="18" thickBot="1" x14ac:dyDescent="0.3">
      <c r="A11" s="22" t="s">
        <v>6</v>
      </c>
      <c r="B11" s="24">
        <v>160</v>
      </c>
      <c r="C11" s="25"/>
      <c r="D11" s="26"/>
      <c r="E11" s="27"/>
      <c r="F11" s="28">
        <v>280</v>
      </c>
    </row>
    <row r="12" spans="1:7" ht="18" thickTop="1" x14ac:dyDescent="0.25">
      <c r="A12" s="22" t="s">
        <v>8</v>
      </c>
      <c r="B12" s="7">
        <v>6</v>
      </c>
      <c r="C12" s="23" t="s">
        <v>13</v>
      </c>
      <c r="D12" s="9">
        <v>13</v>
      </c>
      <c r="E12" s="10">
        <v>-0.27522935779816238</v>
      </c>
      <c r="F12" s="11">
        <v>17.5</v>
      </c>
    </row>
    <row r="13" spans="1:7" ht="17.399999999999999" x14ac:dyDescent="0.25">
      <c r="A13" s="22" t="s">
        <v>8</v>
      </c>
      <c r="B13" s="12">
        <v>8</v>
      </c>
      <c r="C13" s="13"/>
      <c r="D13" s="14"/>
      <c r="E13" s="15">
        <v>2.0183486238532167</v>
      </c>
      <c r="F13" s="16">
        <v>50</v>
      </c>
    </row>
    <row r="14" spans="1:7" ht="17.399999999999999" x14ac:dyDescent="0.25">
      <c r="A14" s="22" t="s">
        <v>8</v>
      </c>
      <c r="B14" s="12">
        <v>12</v>
      </c>
      <c r="C14" s="13"/>
      <c r="D14" s="14"/>
      <c r="E14" s="15">
        <v>82.477064220183479</v>
      </c>
      <c r="F14" s="16">
        <v>262.5</v>
      </c>
    </row>
    <row r="15" spans="1:7" ht="18" thickBot="1" x14ac:dyDescent="0.3">
      <c r="A15" s="22" t="s">
        <v>8</v>
      </c>
      <c r="B15" s="24">
        <v>155</v>
      </c>
      <c r="C15" s="25"/>
      <c r="D15" s="26"/>
      <c r="E15" s="27"/>
      <c r="F15" s="28">
        <v>752.5</v>
      </c>
    </row>
    <row r="16" spans="1:7" ht="18" thickTop="1" x14ac:dyDescent="0.25">
      <c r="A16" s="22" t="s">
        <v>15</v>
      </c>
      <c r="B16" s="7">
        <v>6</v>
      </c>
      <c r="C16" s="8" t="s">
        <v>14</v>
      </c>
      <c r="D16" s="9"/>
      <c r="E16" s="10">
        <v>6.2385321100917492</v>
      </c>
      <c r="F16" s="11">
        <v>0</v>
      </c>
    </row>
    <row r="17" spans="1:6" ht="17.399999999999999" x14ac:dyDescent="0.25">
      <c r="A17" s="22" t="s">
        <v>15</v>
      </c>
      <c r="B17" s="12">
        <v>8</v>
      </c>
      <c r="C17" s="13"/>
      <c r="D17" s="14"/>
      <c r="E17" s="15">
        <v>56.422018348623851</v>
      </c>
      <c r="F17" s="16">
        <v>0</v>
      </c>
    </row>
    <row r="18" spans="1:6" ht="17.399999999999999" x14ac:dyDescent="0.25">
      <c r="A18" s="22" t="s">
        <v>15</v>
      </c>
      <c r="B18" s="12">
        <v>12</v>
      </c>
      <c r="C18" s="13"/>
      <c r="D18" s="14"/>
      <c r="E18" s="15">
        <v>87.935779816513758</v>
      </c>
      <c r="F18" s="16">
        <v>0</v>
      </c>
    </row>
    <row r="19" spans="1:6" ht="17.399999999999999" x14ac:dyDescent="0.25">
      <c r="A19" s="22" t="s">
        <v>15</v>
      </c>
      <c r="B19" s="12">
        <v>19</v>
      </c>
      <c r="C19" s="13"/>
      <c r="D19" s="14"/>
      <c r="E19" s="15">
        <v>93.211009174311926</v>
      </c>
      <c r="F19" s="16">
        <v>0</v>
      </c>
    </row>
    <row r="20" spans="1:6" ht="18" thickBot="1" x14ac:dyDescent="0.3">
      <c r="A20" s="22" t="s">
        <v>15</v>
      </c>
      <c r="B20" s="17">
        <v>26</v>
      </c>
      <c r="C20" s="18"/>
      <c r="D20" s="19"/>
      <c r="E20" s="20">
        <v>92.064220183486242</v>
      </c>
      <c r="F20" s="21">
        <v>25</v>
      </c>
    </row>
    <row r="21" spans="1:6" ht="18" thickTop="1" x14ac:dyDescent="0.25">
      <c r="A21" s="22" t="s">
        <v>16</v>
      </c>
      <c r="B21" s="7">
        <v>7</v>
      </c>
      <c r="C21" s="23" t="s">
        <v>13</v>
      </c>
      <c r="D21" s="9">
        <v>21</v>
      </c>
      <c r="E21" s="10">
        <v>2.6146788990825733</v>
      </c>
      <c r="F21" s="11">
        <v>0</v>
      </c>
    </row>
    <row r="22" spans="1:6" ht="17.399999999999999" x14ac:dyDescent="0.25">
      <c r="A22" s="22" t="s">
        <v>16</v>
      </c>
      <c r="B22" s="12">
        <v>9</v>
      </c>
      <c r="C22" s="13"/>
      <c r="D22" s="14"/>
      <c r="E22" s="15">
        <v>4.63302752293579</v>
      </c>
      <c r="F22" s="16">
        <v>0</v>
      </c>
    </row>
    <row r="23" spans="1:6" ht="17.399999999999999" x14ac:dyDescent="0.25">
      <c r="A23" s="22" t="s">
        <v>16</v>
      </c>
      <c r="B23" s="12">
        <v>14</v>
      </c>
      <c r="C23" s="13"/>
      <c r="D23" s="14"/>
      <c r="E23" s="15">
        <v>55.321100917431188</v>
      </c>
      <c r="F23" s="16">
        <v>1515</v>
      </c>
    </row>
    <row r="24" spans="1:6" ht="17.399999999999999" x14ac:dyDescent="0.25">
      <c r="A24" s="22" t="s">
        <v>16</v>
      </c>
      <c r="B24" s="12">
        <v>21</v>
      </c>
      <c r="C24" s="13"/>
      <c r="D24" s="14"/>
      <c r="E24" s="15">
        <v>80.091743119266056</v>
      </c>
      <c r="F24" s="16">
        <v>1115</v>
      </c>
    </row>
    <row r="25" spans="1:6" ht="18" thickBot="1" x14ac:dyDescent="0.3">
      <c r="A25" s="22" t="s">
        <v>16</v>
      </c>
      <c r="B25" s="24">
        <v>128</v>
      </c>
      <c r="C25" s="25"/>
      <c r="D25" s="26"/>
      <c r="E25" s="27"/>
      <c r="F25" s="28">
        <v>230</v>
      </c>
    </row>
    <row r="26" spans="1:6" ht="18" thickTop="1" x14ac:dyDescent="0.25">
      <c r="A26" s="22" t="s">
        <v>17</v>
      </c>
      <c r="B26" s="7">
        <v>5</v>
      </c>
      <c r="C26" s="23" t="s">
        <v>13</v>
      </c>
      <c r="D26" s="9">
        <v>24</v>
      </c>
      <c r="E26" s="10">
        <v>4.5871559633027523</v>
      </c>
      <c r="F26" s="11">
        <v>542.5</v>
      </c>
    </row>
    <row r="27" spans="1:6" ht="17.399999999999999" x14ac:dyDescent="0.25">
      <c r="A27" s="22" t="s">
        <v>17</v>
      </c>
      <c r="B27" s="12">
        <v>8</v>
      </c>
      <c r="C27" s="13"/>
      <c r="D27" s="14"/>
      <c r="E27" s="15">
        <v>17.431192660550465</v>
      </c>
      <c r="F27" s="16">
        <v>642.5</v>
      </c>
    </row>
    <row r="28" spans="1:6" ht="17.399999999999999" x14ac:dyDescent="0.25">
      <c r="A28" s="22" t="s">
        <v>17</v>
      </c>
      <c r="B28" s="12">
        <v>13</v>
      </c>
      <c r="C28" s="13"/>
      <c r="D28" s="14"/>
      <c r="E28" s="15">
        <v>29.633027522935784</v>
      </c>
      <c r="F28" s="16">
        <v>1925</v>
      </c>
    </row>
    <row r="29" spans="1:6" ht="18" thickBot="1" x14ac:dyDescent="0.3">
      <c r="A29" s="22" t="s">
        <v>17</v>
      </c>
      <c r="B29" s="24">
        <v>124</v>
      </c>
      <c r="C29" s="25"/>
      <c r="D29" s="26"/>
      <c r="E29" s="27"/>
      <c r="F29" s="28">
        <v>307.5</v>
      </c>
    </row>
    <row r="30" spans="1:6" ht="18" thickTop="1" x14ac:dyDescent="0.25">
      <c r="A30" s="22" t="s">
        <v>18</v>
      </c>
      <c r="B30" s="7">
        <v>5</v>
      </c>
      <c r="C30" s="23" t="s">
        <v>13</v>
      </c>
      <c r="D30" s="9">
        <v>28</v>
      </c>
      <c r="E30" s="10">
        <v>4.9541284403669783</v>
      </c>
      <c r="F30" s="11">
        <v>0</v>
      </c>
    </row>
    <row r="31" spans="1:6" ht="17.399999999999999" x14ac:dyDescent="0.25">
      <c r="A31" s="22" t="s">
        <v>18</v>
      </c>
      <c r="B31" s="12">
        <v>8</v>
      </c>
      <c r="C31" s="13"/>
      <c r="D31" s="14"/>
      <c r="E31" s="15">
        <v>12.339449541284415</v>
      </c>
      <c r="F31" s="16">
        <v>0</v>
      </c>
    </row>
    <row r="32" spans="1:6" ht="17.399999999999999" x14ac:dyDescent="0.25">
      <c r="A32" s="22" t="s">
        <v>18</v>
      </c>
      <c r="B32" s="12">
        <v>13</v>
      </c>
      <c r="C32" s="13"/>
      <c r="D32" s="14"/>
      <c r="E32" s="15">
        <v>38.944954128440372</v>
      </c>
      <c r="F32" s="16">
        <v>842.5</v>
      </c>
    </row>
    <row r="33" spans="1:6" ht="18" thickBot="1" x14ac:dyDescent="0.3">
      <c r="A33" s="22" t="s">
        <v>18</v>
      </c>
      <c r="B33" s="24">
        <v>120</v>
      </c>
      <c r="C33" s="25"/>
      <c r="D33" s="26"/>
      <c r="E33" s="27"/>
      <c r="F33" s="28">
        <v>400</v>
      </c>
    </row>
    <row r="34" spans="1:6" ht="18" thickTop="1" x14ac:dyDescent="0.25">
      <c r="A34" s="22" t="s">
        <v>19</v>
      </c>
      <c r="B34" s="7">
        <v>3</v>
      </c>
      <c r="C34" s="23" t="s">
        <v>14</v>
      </c>
      <c r="D34" s="9">
        <v>19</v>
      </c>
      <c r="E34" s="10">
        <v>-2.5688073394495303</v>
      </c>
      <c r="F34" s="11">
        <v>0</v>
      </c>
    </row>
    <row r="35" spans="1:6" ht="17.399999999999999" x14ac:dyDescent="0.25">
      <c r="A35" s="22" t="s">
        <v>19</v>
      </c>
      <c r="B35" s="12">
        <v>6</v>
      </c>
      <c r="C35" s="13"/>
      <c r="D35" s="14"/>
      <c r="E35" s="15">
        <v>11.926605504587162</v>
      </c>
      <c r="F35" s="16">
        <v>167.5</v>
      </c>
    </row>
    <row r="36" spans="1:6" ht="17.399999999999999" x14ac:dyDescent="0.25">
      <c r="A36" s="22" t="s">
        <v>19</v>
      </c>
      <c r="B36" s="12">
        <v>11</v>
      </c>
      <c r="C36" s="13"/>
      <c r="D36" s="14"/>
      <c r="E36" s="15">
        <v>90.321100917431195</v>
      </c>
      <c r="F36" s="16">
        <v>835</v>
      </c>
    </row>
    <row r="37" spans="1:6" ht="17.399999999999999" x14ac:dyDescent="0.25">
      <c r="A37" s="22" t="s">
        <v>19</v>
      </c>
      <c r="B37" s="12">
        <v>14</v>
      </c>
      <c r="C37" s="13"/>
      <c r="D37" s="14"/>
      <c r="E37" s="15">
        <v>92.110091743119256</v>
      </c>
      <c r="F37" s="16">
        <v>980</v>
      </c>
    </row>
    <row r="38" spans="1:6" ht="18" thickBot="1" x14ac:dyDescent="0.3">
      <c r="A38" s="22" t="s">
        <v>19</v>
      </c>
      <c r="B38" s="17">
        <v>20</v>
      </c>
      <c r="C38" s="18"/>
      <c r="D38" s="19"/>
      <c r="E38" s="20">
        <v>-0.41284403669722969</v>
      </c>
      <c r="F38" s="21">
        <v>730</v>
      </c>
    </row>
    <row r="39" spans="1:6" ht="18" thickTop="1" x14ac:dyDescent="0.25">
      <c r="A39" s="22" t="s">
        <v>20</v>
      </c>
      <c r="B39" s="7">
        <v>14</v>
      </c>
      <c r="C39" s="23" t="s">
        <v>13</v>
      </c>
      <c r="D39" s="9">
        <v>28</v>
      </c>
      <c r="E39" s="10">
        <v>4.8165137614678946</v>
      </c>
      <c r="F39" s="11">
        <v>0</v>
      </c>
    </row>
    <row r="40" spans="1:6" ht="17.399999999999999" x14ac:dyDescent="0.25">
      <c r="A40" s="22" t="s">
        <v>20</v>
      </c>
      <c r="B40" s="12">
        <v>16</v>
      </c>
      <c r="C40" s="13"/>
      <c r="D40" s="14"/>
      <c r="E40" s="15">
        <v>65.22935779816514</v>
      </c>
      <c r="F40" s="16">
        <v>42.5</v>
      </c>
    </row>
    <row r="41" spans="1:6" ht="17.399999999999999" x14ac:dyDescent="0.25">
      <c r="A41" s="22" t="s">
        <v>20</v>
      </c>
      <c r="B41" s="12">
        <v>21</v>
      </c>
      <c r="C41" s="13"/>
      <c r="D41" s="14"/>
      <c r="E41" s="15">
        <v>81.697247706422019</v>
      </c>
      <c r="F41" s="16">
        <v>2610</v>
      </c>
    </row>
    <row r="42" spans="1:6" ht="17.399999999999999" x14ac:dyDescent="0.25">
      <c r="A42" s="22" t="s">
        <v>20</v>
      </c>
      <c r="B42" s="12">
        <v>28</v>
      </c>
      <c r="C42" s="13"/>
      <c r="D42" s="14"/>
      <c r="E42" s="15">
        <v>60.000000000000007</v>
      </c>
      <c r="F42" s="16">
        <v>1692.5</v>
      </c>
    </row>
    <row r="43" spans="1:6" ht="18" thickBot="1" x14ac:dyDescent="0.3">
      <c r="A43" s="22" t="s">
        <v>20</v>
      </c>
      <c r="B43" s="24">
        <v>133</v>
      </c>
      <c r="C43" s="29"/>
      <c r="D43" s="26"/>
      <c r="E43" s="27"/>
      <c r="F43" s="28">
        <v>345</v>
      </c>
    </row>
    <row r="44" spans="1:6" ht="18" thickTop="1" x14ac:dyDescent="0.25">
      <c r="A44" s="22" t="s">
        <v>21</v>
      </c>
      <c r="B44" s="7">
        <v>2</v>
      </c>
      <c r="C44" s="23" t="s">
        <v>13</v>
      </c>
      <c r="D44" s="9">
        <v>15</v>
      </c>
      <c r="E44" s="10">
        <v>11.376146788990832</v>
      </c>
      <c r="F44" s="11">
        <v>1672.5</v>
      </c>
    </row>
    <row r="45" spans="1:6" ht="17.399999999999999" x14ac:dyDescent="0.25">
      <c r="A45" s="22" t="s">
        <v>21</v>
      </c>
      <c r="B45" s="12">
        <v>5</v>
      </c>
      <c r="C45" s="13"/>
      <c r="D45" s="14"/>
      <c r="E45" s="15">
        <v>35.412844036697251</v>
      </c>
      <c r="F45" s="16">
        <v>2770</v>
      </c>
    </row>
    <row r="46" spans="1:6" ht="17.399999999999999" x14ac:dyDescent="0.25">
      <c r="A46" s="22" t="s">
        <v>21</v>
      </c>
      <c r="B46" s="12">
        <v>8</v>
      </c>
      <c r="C46" s="13"/>
      <c r="D46" s="14"/>
      <c r="E46" s="15">
        <v>39.770642201834868</v>
      </c>
      <c r="F46" s="16">
        <v>3115</v>
      </c>
    </row>
    <row r="47" spans="1:6" ht="18" thickBot="1" x14ac:dyDescent="0.3">
      <c r="A47" s="22" t="s">
        <v>21</v>
      </c>
      <c r="B47" s="24">
        <v>53</v>
      </c>
      <c r="C47" s="29"/>
      <c r="D47" s="26"/>
      <c r="E47" s="27">
        <v>59.61</v>
      </c>
      <c r="F47" s="28">
        <v>272.5</v>
      </c>
    </row>
    <row r="48" spans="1:6" ht="18" thickTop="1" x14ac:dyDescent="0.25">
      <c r="A48" s="22" t="s">
        <v>22</v>
      </c>
      <c r="B48" s="7">
        <v>6</v>
      </c>
      <c r="C48" s="8" t="s">
        <v>23</v>
      </c>
      <c r="D48" s="9">
        <v>21</v>
      </c>
      <c r="E48" s="10">
        <v>0.82568807339449823</v>
      </c>
      <c r="F48" s="11">
        <v>17.5</v>
      </c>
    </row>
    <row r="49" spans="1:6" ht="18" thickBot="1" x14ac:dyDescent="0.3">
      <c r="A49" s="22" t="s">
        <v>22</v>
      </c>
      <c r="B49" s="17">
        <v>16</v>
      </c>
      <c r="C49" s="18"/>
      <c r="D49" s="19"/>
      <c r="E49" s="20">
        <v>70.917431192660558</v>
      </c>
      <c r="F49" s="21">
        <v>910</v>
      </c>
    </row>
    <row r="50" spans="1:6" ht="18" thickTop="1" x14ac:dyDescent="0.25">
      <c r="A50" s="22" t="s">
        <v>24</v>
      </c>
      <c r="B50" s="7">
        <v>5</v>
      </c>
      <c r="C50" s="23" t="s">
        <v>13</v>
      </c>
      <c r="D50" s="9">
        <v>12</v>
      </c>
      <c r="E50" s="10">
        <v>-0.22935779816512514</v>
      </c>
      <c r="F50" s="11">
        <v>2685</v>
      </c>
    </row>
    <row r="51" spans="1:6" ht="17.399999999999999" x14ac:dyDescent="0.25">
      <c r="A51" s="22" t="s">
        <v>24</v>
      </c>
      <c r="B51" s="12">
        <v>8</v>
      </c>
      <c r="C51" s="13"/>
      <c r="D51" s="14"/>
      <c r="E51" s="15">
        <v>1.833976833976847</v>
      </c>
      <c r="F51" s="16">
        <v>1817.5</v>
      </c>
    </row>
    <row r="52" spans="1:6" ht="17.399999999999999" x14ac:dyDescent="0.25">
      <c r="A52" s="22" t="s">
        <v>24</v>
      </c>
      <c r="B52" s="12">
        <v>10</v>
      </c>
      <c r="C52" s="13"/>
      <c r="D52" s="14"/>
      <c r="E52" s="15">
        <v>-5.8880308880308867</v>
      </c>
      <c r="F52" s="16">
        <v>2115</v>
      </c>
    </row>
    <row r="53" spans="1:6" ht="18" thickBot="1" x14ac:dyDescent="0.3">
      <c r="A53" s="22" t="s">
        <v>24</v>
      </c>
      <c r="B53" s="24">
        <v>108</v>
      </c>
      <c r="C53" s="25"/>
      <c r="D53" s="26"/>
      <c r="E53" s="27"/>
      <c r="F53" s="28">
        <v>297.5</v>
      </c>
    </row>
    <row r="54" spans="1:6" ht="14.4" thickTop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VL</vt:lpstr>
      <vt:lpstr>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2023-04-27T03:18:50Z</dcterms:modified>
</cp:coreProperties>
</file>