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7249\Desktop\论文3\程序与数据\算例测试订单70seru3\"/>
    </mc:Choice>
  </mc:AlternateContent>
  <xr:revisionPtr revIDLastSave="0" documentId="13_ncr:1_{CD1D6970-57DB-4FC9-9FCE-628F3F58B43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rder information" sheetId="1" r:id="rId1"/>
    <sheet name="seru information lower" sheetId="2" r:id="rId2"/>
    <sheet name="seru information upp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F23" i="1"/>
  <c r="F24" i="1"/>
  <c r="F25" i="1"/>
  <c r="F26" i="1"/>
  <c r="F27" i="1"/>
  <c r="F28" i="1"/>
  <c r="F29" i="1"/>
  <c r="F30" i="1"/>
  <c r="F31" i="1"/>
  <c r="F22" i="1"/>
  <c r="G4" i="1" s="1"/>
  <c r="C23" i="1"/>
  <c r="C24" i="1"/>
  <c r="C25" i="1"/>
  <c r="C26" i="1"/>
  <c r="C27" i="1"/>
  <c r="C28" i="1"/>
  <c r="C29" i="1"/>
  <c r="C30" i="1"/>
  <c r="C31" i="1"/>
  <c r="C22" i="1"/>
  <c r="B23" i="1"/>
  <c r="B24" i="1"/>
  <c r="B25" i="1"/>
  <c r="B26" i="1"/>
  <c r="B27" i="1"/>
  <c r="B28" i="1"/>
  <c r="B29" i="1"/>
  <c r="B30" i="1"/>
  <c r="B31" i="1"/>
  <c r="B22" i="1"/>
  <c r="G52" i="1" l="1"/>
  <c r="G56" i="1"/>
  <c r="G69" i="1"/>
  <c r="G58" i="1"/>
  <c r="G7" i="1"/>
  <c r="G50" i="1"/>
  <c r="G42" i="1"/>
  <c r="G59" i="1"/>
  <c r="G64" i="1"/>
  <c r="G26" i="1"/>
  <c r="G55" i="1"/>
  <c r="G53" i="1"/>
  <c r="G48" i="1"/>
  <c r="G46" i="1"/>
  <c r="G44" i="1"/>
  <c r="G40" i="1"/>
  <c r="G70" i="1"/>
  <c r="G37" i="1"/>
  <c r="G68" i="1"/>
  <c r="G67" i="1"/>
  <c r="G29" i="1"/>
  <c r="G65" i="1"/>
  <c r="G57" i="1"/>
  <c r="G30" i="1"/>
  <c r="G24" i="1"/>
  <c r="G54" i="1"/>
  <c r="G51" i="1"/>
  <c r="G49" i="1"/>
  <c r="G47" i="1"/>
  <c r="G45" i="1"/>
  <c r="G43" i="1"/>
  <c r="G41" i="1"/>
  <c r="G39" i="1"/>
  <c r="G38" i="1"/>
  <c r="G36" i="1"/>
  <c r="G35" i="1"/>
  <c r="G33" i="1"/>
  <c r="G63" i="1"/>
  <c r="G28" i="1"/>
  <c r="G19" i="1"/>
  <c r="G8" i="1"/>
  <c r="G5" i="1"/>
  <c r="G66" i="1"/>
  <c r="G32" i="1"/>
  <c r="G62" i="1"/>
  <c r="G61" i="1"/>
  <c r="G60" i="1"/>
  <c r="G27" i="1"/>
  <c r="G25" i="1"/>
  <c r="G23" i="1"/>
  <c r="G21" i="1"/>
  <c r="G18" i="1"/>
  <c r="G17" i="1"/>
  <c r="G16" i="1"/>
  <c r="G12" i="1"/>
  <c r="G10" i="1"/>
  <c r="G6" i="1"/>
  <c r="G34" i="1"/>
  <c r="G31" i="1"/>
  <c r="G22" i="1"/>
  <c r="G20" i="1"/>
  <c r="G15" i="1"/>
  <c r="G14" i="1"/>
  <c r="G13" i="1"/>
  <c r="G11" i="1"/>
  <c r="G9" i="1"/>
  <c r="G2" i="1"/>
  <c r="G3" i="1"/>
</calcChain>
</file>

<file path=xl/sharedStrings.xml><?xml version="1.0" encoding="utf-8"?>
<sst xmlns="http://schemas.openxmlformats.org/spreadsheetml/2006/main" count="29" uniqueCount="12">
  <si>
    <t>order ID</t>
    <phoneticPr fontId="1" type="noConversion"/>
  </si>
  <si>
    <t>product quantity</t>
    <phoneticPr fontId="1" type="noConversion"/>
  </si>
  <si>
    <t>product type</t>
    <phoneticPr fontId="1" type="noConversion"/>
  </si>
  <si>
    <t>due date</t>
    <phoneticPr fontId="1" type="noConversion"/>
  </si>
  <si>
    <t>Wednesday</t>
  </si>
  <si>
    <t>Thursday</t>
  </si>
  <si>
    <t>Tuesday</t>
  </si>
  <si>
    <t>Friday</t>
  </si>
  <si>
    <t>seru ID\process time</t>
    <phoneticPr fontId="1" type="noConversion"/>
  </si>
  <si>
    <t>expected return</t>
    <phoneticPr fontId="1" type="noConversion"/>
  </si>
  <si>
    <t>late penalty</t>
    <phoneticPr fontId="1" type="noConversion"/>
  </si>
  <si>
    <t>order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</si>
</sst>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41" zoomScale="115" zoomScaleNormal="115" workbookViewId="0">
      <selection activeCell="M58" sqref="M58"/>
    </sheetView>
  </sheetViews>
  <sheetFormatPr defaultRowHeight="14" x14ac:dyDescent="0.3"/>
  <cols>
    <col min="2" max="2" width="17" customWidth="1"/>
    <col min="3" max="3" width="12.1640625" customWidth="1"/>
    <col min="4" max="4" width="12.33203125" customWidth="1"/>
    <col min="5" max="5" width="14.83203125" customWidth="1"/>
    <col min="6" max="6" width="11.1640625" customWidth="1"/>
    <col min="7" max="7" width="15.8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6" t="s">
        <v>11</v>
      </c>
    </row>
    <row r="2" spans="1:10" x14ac:dyDescent="0.3">
      <c r="A2" s="1">
        <v>1</v>
      </c>
      <c r="B2" s="1">
        <v>122</v>
      </c>
      <c r="C2" s="1">
        <v>1</v>
      </c>
      <c r="D2" s="1" t="s">
        <v>4</v>
      </c>
      <c r="E2" s="1">
        <v>3023</v>
      </c>
      <c r="F2" s="1">
        <v>653</v>
      </c>
      <c r="G2" s="9">
        <f ca="1">F2/SUM($F$2:$F$71)</f>
        <v>2.2995386836637672E-2</v>
      </c>
      <c r="J2" s="8"/>
    </row>
    <row r="3" spans="1:10" x14ac:dyDescent="0.3">
      <c r="A3" s="1">
        <v>2</v>
      </c>
      <c r="B3" s="1">
        <v>115</v>
      </c>
      <c r="C3" s="1">
        <v>2</v>
      </c>
      <c r="D3" s="1" t="s">
        <v>5</v>
      </c>
      <c r="E3" s="1">
        <v>3763</v>
      </c>
      <c r="F3" s="1">
        <v>407</v>
      </c>
      <c r="G3" s="9">
        <f t="shared" ref="G3:G66" ca="1" si="0">F3/SUM($F$2:$F$71)</f>
        <v>1.4332499911962532E-2</v>
      </c>
      <c r="J3" s="8"/>
    </row>
    <row r="4" spans="1:10" x14ac:dyDescent="0.3">
      <c r="A4" s="1">
        <v>3</v>
      </c>
      <c r="B4" s="1">
        <v>94</v>
      </c>
      <c r="C4" s="1">
        <v>2</v>
      </c>
      <c r="D4" s="1" t="s">
        <v>6</v>
      </c>
      <c r="E4" s="1">
        <v>3297</v>
      </c>
      <c r="F4" s="1">
        <v>775</v>
      </c>
      <c r="G4" s="9">
        <f t="shared" ca="1" si="0"/>
        <v>2.7291615311476565E-2</v>
      </c>
      <c r="J4" s="8"/>
    </row>
    <row r="5" spans="1:10" x14ac:dyDescent="0.3">
      <c r="A5" s="1">
        <v>4</v>
      </c>
      <c r="B5" s="1">
        <v>126</v>
      </c>
      <c r="C5" s="1">
        <v>3</v>
      </c>
      <c r="D5" s="1" t="s">
        <v>7</v>
      </c>
      <c r="E5" s="1">
        <v>4177</v>
      </c>
      <c r="F5" s="1">
        <v>611</v>
      </c>
      <c r="G5" s="9">
        <f t="shared" ca="1" si="0"/>
        <v>2.1516357361693137E-2</v>
      </c>
      <c r="J5" s="8"/>
    </row>
    <row r="6" spans="1:10" x14ac:dyDescent="0.3">
      <c r="A6" s="1">
        <v>5</v>
      </c>
      <c r="B6" s="1">
        <v>90</v>
      </c>
      <c r="C6" s="1">
        <v>1</v>
      </c>
      <c r="D6" s="1" t="s">
        <v>7</v>
      </c>
      <c r="E6" s="1">
        <v>3405</v>
      </c>
      <c r="F6" s="1">
        <v>594</v>
      </c>
      <c r="G6" s="9">
        <f t="shared" ca="1" si="0"/>
        <v>2.0917702574215585E-2</v>
      </c>
      <c r="J6" s="8"/>
    </row>
    <row r="7" spans="1:10" x14ac:dyDescent="0.3">
      <c r="A7" s="1">
        <v>6</v>
      </c>
      <c r="B7" s="1">
        <v>84</v>
      </c>
      <c r="C7" s="1">
        <v>1</v>
      </c>
      <c r="D7" s="1" t="s">
        <v>5</v>
      </c>
      <c r="E7" s="1">
        <v>3631</v>
      </c>
      <c r="F7" s="1">
        <v>536</v>
      </c>
      <c r="G7" s="9">
        <f t="shared" ca="1" si="0"/>
        <v>1.887523329929218E-2</v>
      </c>
      <c r="J7" s="8"/>
    </row>
    <row r="8" spans="1:10" x14ac:dyDescent="0.3">
      <c r="A8" s="1">
        <v>7</v>
      </c>
      <c r="B8" s="1">
        <v>85</v>
      </c>
      <c r="C8" s="1">
        <v>3</v>
      </c>
      <c r="D8" s="1" t="s">
        <v>5</v>
      </c>
      <c r="E8" s="1">
        <v>3567</v>
      </c>
      <c r="F8" s="1">
        <v>512</v>
      </c>
      <c r="G8" s="9">
        <f t="shared" ca="1" si="0"/>
        <v>1.8030073599323872E-2</v>
      </c>
      <c r="J8" s="8"/>
    </row>
    <row r="9" spans="1:10" x14ac:dyDescent="0.3">
      <c r="A9" s="1">
        <v>8</v>
      </c>
      <c r="B9" s="1">
        <v>91</v>
      </c>
      <c r="C9" s="1">
        <v>1</v>
      </c>
      <c r="D9" s="1" t="s">
        <v>7</v>
      </c>
      <c r="E9" s="1">
        <v>4844</v>
      </c>
      <c r="F9" s="1">
        <v>505</v>
      </c>
      <c r="G9" s="9">
        <f t="shared" ca="1" si="0"/>
        <v>1.7783568686833118E-2</v>
      </c>
      <c r="J9" s="8"/>
    </row>
    <row r="10" spans="1:10" x14ac:dyDescent="0.3">
      <c r="A10" s="1">
        <v>9</v>
      </c>
      <c r="B10" s="1">
        <v>91</v>
      </c>
      <c r="C10" s="1">
        <v>5</v>
      </c>
      <c r="D10" s="1" t="s">
        <v>7</v>
      </c>
      <c r="E10" s="1">
        <v>3857</v>
      </c>
      <c r="F10" s="1">
        <v>767</v>
      </c>
      <c r="G10" s="9">
        <f t="shared" ca="1" si="0"/>
        <v>2.7009895411487128E-2</v>
      </c>
      <c r="J10" s="8"/>
    </row>
    <row r="11" spans="1:10" x14ac:dyDescent="0.3">
      <c r="A11" s="1">
        <v>10</v>
      </c>
      <c r="B11" s="1">
        <v>100</v>
      </c>
      <c r="C11" s="1">
        <v>2</v>
      </c>
      <c r="D11" s="1" t="s">
        <v>4</v>
      </c>
      <c r="E11" s="1">
        <v>4486</v>
      </c>
      <c r="F11" s="1">
        <v>756</v>
      </c>
      <c r="G11" s="9">
        <f t="shared" ca="1" si="0"/>
        <v>2.6622530549001655E-2</v>
      </c>
      <c r="J11" s="8"/>
    </row>
    <row r="12" spans="1:10" x14ac:dyDescent="0.3">
      <c r="A12" s="1">
        <v>11</v>
      </c>
      <c r="B12" s="1">
        <v>100</v>
      </c>
      <c r="C12" s="1">
        <v>5</v>
      </c>
      <c r="D12" s="1" t="s">
        <v>4</v>
      </c>
      <c r="E12" s="1">
        <v>4178</v>
      </c>
      <c r="F12" s="1">
        <v>704</v>
      </c>
      <c r="G12" s="9">
        <f t="shared" ca="1" si="0"/>
        <v>2.4791351199070326E-2</v>
      </c>
      <c r="J12" s="8"/>
    </row>
    <row r="13" spans="1:10" x14ac:dyDescent="0.3">
      <c r="A13" s="1">
        <v>12</v>
      </c>
      <c r="B13" s="1">
        <v>103</v>
      </c>
      <c r="C13" s="1">
        <v>1</v>
      </c>
      <c r="D13" s="1" t="s">
        <v>5</v>
      </c>
      <c r="E13" s="1">
        <v>3703</v>
      </c>
      <c r="F13" s="1">
        <v>471</v>
      </c>
      <c r="G13" s="9">
        <f t="shared" ca="1" si="0"/>
        <v>1.6586259111878016E-2</v>
      </c>
      <c r="J13" s="8"/>
    </row>
    <row r="14" spans="1:10" x14ac:dyDescent="0.3">
      <c r="A14" s="1">
        <v>13</v>
      </c>
      <c r="B14" s="1">
        <v>86</v>
      </c>
      <c r="C14" s="1">
        <v>2</v>
      </c>
      <c r="D14" s="1" t="s">
        <v>6</v>
      </c>
      <c r="E14" s="1">
        <v>4280</v>
      </c>
      <c r="F14" s="1">
        <v>332</v>
      </c>
      <c r="G14" s="9">
        <f t="shared" ca="1" si="0"/>
        <v>1.1691375849561574E-2</v>
      </c>
      <c r="J14" s="8"/>
    </row>
    <row r="15" spans="1:10" x14ac:dyDescent="0.3">
      <c r="A15" s="1">
        <v>14</v>
      </c>
      <c r="B15" s="1">
        <v>106</v>
      </c>
      <c r="C15" s="1">
        <v>5</v>
      </c>
      <c r="D15" s="1" t="s">
        <v>7</v>
      </c>
      <c r="E15" s="1">
        <v>4838</v>
      </c>
      <c r="F15" s="1">
        <v>753</v>
      </c>
      <c r="G15" s="9">
        <f t="shared" ca="1" si="0"/>
        <v>2.6516885586505615E-2</v>
      </c>
      <c r="J15" s="8"/>
    </row>
    <row r="16" spans="1:10" x14ac:dyDescent="0.3">
      <c r="A16" s="1">
        <v>15</v>
      </c>
      <c r="B16" s="1">
        <v>92</v>
      </c>
      <c r="C16" s="1">
        <v>4</v>
      </c>
      <c r="D16" s="1" t="s">
        <v>7</v>
      </c>
      <c r="E16" s="1">
        <v>4415</v>
      </c>
      <c r="F16" s="1">
        <v>574</v>
      </c>
      <c r="G16" s="9">
        <f t="shared" ca="1" si="0"/>
        <v>2.0213402824241996E-2</v>
      </c>
      <c r="J16" s="8"/>
    </row>
    <row r="17" spans="1:10" x14ac:dyDescent="0.3">
      <c r="A17" s="1">
        <v>16</v>
      </c>
      <c r="B17" s="1">
        <v>102</v>
      </c>
      <c r="C17" s="1">
        <v>3</v>
      </c>
      <c r="D17" s="1" t="s">
        <v>5</v>
      </c>
      <c r="E17" s="1">
        <v>4149</v>
      </c>
      <c r="F17" s="1">
        <v>519</v>
      </c>
      <c r="G17" s="9">
        <f t="shared" ca="1" si="0"/>
        <v>1.8276578511814627E-2</v>
      </c>
      <c r="J17" s="8"/>
    </row>
    <row r="18" spans="1:10" x14ac:dyDescent="0.3">
      <c r="A18" s="1">
        <v>17</v>
      </c>
      <c r="B18" s="1">
        <v>83</v>
      </c>
      <c r="C18" s="1">
        <v>5</v>
      </c>
      <c r="D18" s="1" t="s">
        <v>5</v>
      </c>
      <c r="E18" s="1">
        <v>3915</v>
      </c>
      <c r="F18" s="1">
        <v>427</v>
      </c>
      <c r="G18" s="9">
        <f t="shared" ca="1" si="0"/>
        <v>1.503679966193612E-2</v>
      </c>
      <c r="J18" s="8"/>
    </row>
    <row r="19" spans="1:10" x14ac:dyDescent="0.3">
      <c r="A19" s="1">
        <v>18</v>
      </c>
      <c r="B19" s="1">
        <v>82</v>
      </c>
      <c r="C19" s="1">
        <v>1</v>
      </c>
      <c r="D19" s="1" t="s">
        <v>7</v>
      </c>
      <c r="E19" s="1">
        <v>4148</v>
      </c>
      <c r="F19" s="1">
        <v>311</v>
      </c>
      <c r="G19" s="9">
        <f t="shared" ca="1" si="0"/>
        <v>1.0951861112089305E-2</v>
      </c>
      <c r="J19" s="8"/>
    </row>
    <row r="20" spans="1:10" x14ac:dyDescent="0.3">
      <c r="A20" s="1">
        <v>19</v>
      </c>
      <c r="B20" s="1">
        <v>123</v>
      </c>
      <c r="C20" s="1">
        <v>1</v>
      </c>
      <c r="D20" s="1" t="s">
        <v>7</v>
      </c>
      <c r="E20" s="1">
        <v>4285</v>
      </c>
      <c r="F20" s="1">
        <v>491</v>
      </c>
      <c r="G20" s="9">
        <f t="shared" ca="1" si="0"/>
        <v>1.7290558861851605E-2</v>
      </c>
      <c r="J20" s="8"/>
    </row>
    <row r="21" spans="1:10" x14ac:dyDescent="0.3">
      <c r="A21" s="1">
        <v>20</v>
      </c>
      <c r="B21" s="1">
        <v>105</v>
      </c>
      <c r="C21" s="1">
        <v>3</v>
      </c>
      <c r="D21" s="1" t="s">
        <v>4</v>
      </c>
      <c r="E21" s="1">
        <v>3782</v>
      </c>
      <c r="F21" s="1">
        <v>395</v>
      </c>
      <c r="G21" s="9">
        <f t="shared" ca="1" si="0"/>
        <v>1.3909920061978378E-2</v>
      </c>
      <c r="J21" s="8"/>
    </row>
    <row r="22" spans="1:10" x14ac:dyDescent="0.3">
      <c r="A22" s="7">
        <v>21</v>
      </c>
      <c r="B22" s="11">
        <f ca="1">RANDBETWEEN(50,150)</f>
        <v>82</v>
      </c>
      <c r="C22" s="1">
        <f ca="1">RANDBETWEEN(1,5)</f>
        <v>2</v>
      </c>
      <c r="F22">
        <f ca="1">RANDBETWEEN(100,700)</f>
        <v>105</v>
      </c>
      <c r="G22" s="9">
        <f t="shared" ca="1" si="0"/>
        <v>3.697573687361341E-3</v>
      </c>
      <c r="J22" s="8"/>
    </row>
    <row r="23" spans="1:10" x14ac:dyDescent="0.3">
      <c r="A23" s="7">
        <v>22</v>
      </c>
      <c r="B23" s="11">
        <f t="shared" ref="B23:B70" ca="1" si="1">RANDBETWEEN(50,150)</f>
        <v>76</v>
      </c>
      <c r="C23" s="7">
        <f t="shared" ref="C23:C70" ca="1" si="2">RANDBETWEEN(1,5)</f>
        <v>3</v>
      </c>
      <c r="F23">
        <f t="shared" ref="F23:F70" ca="1" si="3">RANDBETWEEN(100,700)</f>
        <v>300</v>
      </c>
      <c r="G23" s="9">
        <f t="shared" ca="1" si="0"/>
        <v>1.0564496249603832E-2</v>
      </c>
    </row>
    <row r="24" spans="1:10" x14ac:dyDescent="0.3">
      <c r="A24" s="7">
        <v>23</v>
      </c>
      <c r="B24" s="11">
        <f t="shared" ca="1" si="1"/>
        <v>129</v>
      </c>
      <c r="C24" s="7">
        <f t="shared" ca="1" si="2"/>
        <v>2</v>
      </c>
      <c r="F24">
        <f t="shared" ca="1" si="3"/>
        <v>464</v>
      </c>
      <c r="G24" s="9">
        <f t="shared" ca="1" si="0"/>
        <v>1.6339754199387258E-2</v>
      </c>
    </row>
    <row r="25" spans="1:10" x14ac:dyDescent="0.3">
      <c r="A25" s="7">
        <v>24</v>
      </c>
      <c r="B25" s="11">
        <f t="shared" ca="1" si="1"/>
        <v>62</v>
      </c>
      <c r="C25" s="7">
        <f t="shared" ca="1" si="2"/>
        <v>2</v>
      </c>
      <c r="F25">
        <f t="shared" ca="1" si="3"/>
        <v>362</v>
      </c>
      <c r="G25" s="9">
        <f t="shared" ca="1" si="0"/>
        <v>1.2747825474521957E-2</v>
      </c>
    </row>
    <row r="26" spans="1:10" x14ac:dyDescent="0.3">
      <c r="A26" s="7">
        <v>25</v>
      </c>
      <c r="B26" s="11">
        <f t="shared" ca="1" si="1"/>
        <v>137</v>
      </c>
      <c r="C26" s="7">
        <f t="shared" ca="1" si="2"/>
        <v>2</v>
      </c>
      <c r="F26">
        <f t="shared" ca="1" si="3"/>
        <v>392</v>
      </c>
      <c r="G26" s="9">
        <f t="shared" ca="1" si="0"/>
        <v>1.380427509948234E-2</v>
      </c>
    </row>
    <row r="27" spans="1:10" x14ac:dyDescent="0.3">
      <c r="A27" s="7">
        <v>26</v>
      </c>
      <c r="B27" s="11">
        <f t="shared" ca="1" si="1"/>
        <v>141</v>
      </c>
      <c r="C27" s="7">
        <f t="shared" ca="1" si="2"/>
        <v>2</v>
      </c>
      <c r="F27">
        <f t="shared" ca="1" si="3"/>
        <v>235</v>
      </c>
      <c r="G27" s="9">
        <f t="shared" ca="1" si="0"/>
        <v>8.2755220621896688E-3</v>
      </c>
    </row>
    <row r="28" spans="1:10" x14ac:dyDescent="0.3">
      <c r="A28" s="7">
        <v>27</v>
      </c>
      <c r="B28" s="11">
        <f t="shared" ca="1" si="1"/>
        <v>74</v>
      </c>
      <c r="C28" s="7">
        <f t="shared" ca="1" si="2"/>
        <v>2</v>
      </c>
      <c r="F28">
        <f t="shared" ca="1" si="3"/>
        <v>165</v>
      </c>
      <c r="G28" s="9">
        <f t="shared" ca="1" si="0"/>
        <v>5.8104729372821075E-3</v>
      </c>
    </row>
    <row r="29" spans="1:10" x14ac:dyDescent="0.3">
      <c r="A29" s="7">
        <v>28</v>
      </c>
      <c r="B29" s="11">
        <f t="shared" ca="1" si="1"/>
        <v>105</v>
      </c>
      <c r="C29" s="7">
        <f t="shared" ca="1" si="2"/>
        <v>2</v>
      </c>
      <c r="F29">
        <f t="shared" ca="1" si="3"/>
        <v>650</v>
      </c>
      <c r="G29" s="9">
        <f t="shared" ca="1" si="0"/>
        <v>2.2889741874141636E-2</v>
      </c>
    </row>
    <row r="30" spans="1:10" x14ac:dyDescent="0.3">
      <c r="A30" s="7">
        <v>29</v>
      </c>
      <c r="B30" s="11">
        <f t="shared" ca="1" si="1"/>
        <v>109</v>
      </c>
      <c r="C30" s="7">
        <f t="shared" ca="1" si="2"/>
        <v>1</v>
      </c>
      <c r="F30">
        <f t="shared" ca="1" si="3"/>
        <v>295</v>
      </c>
      <c r="G30" s="9">
        <f t="shared" ca="1" si="0"/>
        <v>1.0388421312110435E-2</v>
      </c>
    </row>
    <row r="31" spans="1:10" x14ac:dyDescent="0.3">
      <c r="A31" s="7">
        <v>30</v>
      </c>
      <c r="B31" s="11">
        <f t="shared" ca="1" si="1"/>
        <v>150</v>
      </c>
      <c r="C31" s="7">
        <f t="shared" ca="1" si="2"/>
        <v>3</v>
      </c>
      <c r="F31">
        <f t="shared" ca="1" si="3"/>
        <v>611</v>
      </c>
      <c r="G31" s="9">
        <f t="shared" ca="1" si="0"/>
        <v>2.1516357361693137E-2</v>
      </c>
    </row>
    <row r="32" spans="1:10" x14ac:dyDescent="0.3">
      <c r="A32" s="10">
        <v>31</v>
      </c>
      <c r="B32" s="11">
        <f t="shared" ca="1" si="1"/>
        <v>118</v>
      </c>
      <c r="C32" s="10">
        <f t="shared" ca="1" si="2"/>
        <v>3</v>
      </c>
      <c r="F32">
        <f t="shared" ca="1" si="3"/>
        <v>164</v>
      </c>
      <c r="G32" s="9">
        <f t="shared" ca="1" si="0"/>
        <v>5.7752579497834279E-3</v>
      </c>
    </row>
    <row r="33" spans="1:7" x14ac:dyDescent="0.3">
      <c r="A33" s="10">
        <v>32</v>
      </c>
      <c r="B33" s="11">
        <f t="shared" ca="1" si="1"/>
        <v>134</v>
      </c>
      <c r="C33" s="10">
        <f t="shared" ca="1" si="2"/>
        <v>2</v>
      </c>
      <c r="F33">
        <f t="shared" ca="1" si="3"/>
        <v>549</v>
      </c>
      <c r="G33" s="9">
        <f t="shared" ca="1" si="0"/>
        <v>1.933302813677501E-2</v>
      </c>
    </row>
    <row r="34" spans="1:7" x14ac:dyDescent="0.3">
      <c r="A34" s="10">
        <v>33</v>
      </c>
      <c r="B34" s="11">
        <f t="shared" ca="1" si="1"/>
        <v>123</v>
      </c>
      <c r="C34" s="10">
        <f t="shared" ca="1" si="2"/>
        <v>4</v>
      </c>
      <c r="F34">
        <f t="shared" ca="1" si="3"/>
        <v>527</v>
      </c>
      <c r="G34" s="9">
        <f t="shared" ca="1" si="0"/>
        <v>1.8558298411804064E-2</v>
      </c>
    </row>
    <row r="35" spans="1:7" x14ac:dyDescent="0.3">
      <c r="A35" s="10">
        <v>34</v>
      </c>
      <c r="B35" s="11">
        <f t="shared" ca="1" si="1"/>
        <v>112</v>
      </c>
      <c r="C35" s="10">
        <f t="shared" ca="1" si="2"/>
        <v>1</v>
      </c>
      <c r="F35">
        <f t="shared" ca="1" si="3"/>
        <v>261</v>
      </c>
      <c r="G35" s="9">
        <f t="shared" ca="1" si="0"/>
        <v>9.1911117371553334E-3</v>
      </c>
    </row>
    <row r="36" spans="1:7" x14ac:dyDescent="0.3">
      <c r="A36" s="10">
        <v>35</v>
      </c>
      <c r="B36" s="11">
        <f t="shared" ca="1" si="1"/>
        <v>122</v>
      </c>
      <c r="C36" s="10">
        <f t="shared" ca="1" si="2"/>
        <v>1</v>
      </c>
      <c r="F36">
        <f t="shared" ca="1" si="3"/>
        <v>421</v>
      </c>
      <c r="G36" s="9">
        <f t="shared" ca="1" si="0"/>
        <v>1.4825509736944043E-2</v>
      </c>
    </row>
    <row r="37" spans="1:7" x14ac:dyDescent="0.3">
      <c r="A37" s="10">
        <v>36</v>
      </c>
      <c r="B37" s="11">
        <f t="shared" ca="1" si="1"/>
        <v>92</v>
      </c>
      <c r="C37" s="10">
        <f t="shared" ca="1" si="2"/>
        <v>2</v>
      </c>
      <c r="F37">
        <f t="shared" ca="1" si="3"/>
        <v>380</v>
      </c>
      <c r="G37" s="9">
        <f t="shared" ca="1" si="0"/>
        <v>1.3381695249498187E-2</v>
      </c>
    </row>
    <row r="38" spans="1:7" x14ac:dyDescent="0.3">
      <c r="A38" s="10">
        <v>37</v>
      </c>
      <c r="B38" s="11">
        <f t="shared" ca="1" si="1"/>
        <v>138</v>
      </c>
      <c r="C38" s="10">
        <f t="shared" ca="1" si="2"/>
        <v>4</v>
      </c>
      <c r="F38">
        <f t="shared" ca="1" si="3"/>
        <v>133</v>
      </c>
      <c r="G38" s="9">
        <f t="shared" ca="1" si="0"/>
        <v>4.6835933373243653E-3</v>
      </c>
    </row>
    <row r="39" spans="1:7" x14ac:dyDescent="0.3">
      <c r="A39" s="10">
        <v>38</v>
      </c>
      <c r="B39" s="11">
        <f t="shared" ca="1" si="1"/>
        <v>141</v>
      </c>
      <c r="C39" s="10">
        <f t="shared" ca="1" si="2"/>
        <v>5</v>
      </c>
      <c r="F39">
        <f t="shared" ca="1" si="3"/>
        <v>262</v>
      </c>
      <c r="G39" s="9">
        <f t="shared" ca="1" si="0"/>
        <v>9.2263267246540121E-3</v>
      </c>
    </row>
    <row r="40" spans="1:7" x14ac:dyDescent="0.3">
      <c r="A40" s="10">
        <v>39</v>
      </c>
      <c r="B40" s="11">
        <f t="shared" ca="1" si="1"/>
        <v>138</v>
      </c>
      <c r="C40" s="10">
        <f t="shared" ca="1" si="2"/>
        <v>1</v>
      </c>
      <c r="F40">
        <f t="shared" ca="1" si="3"/>
        <v>360</v>
      </c>
      <c r="G40" s="9">
        <f t="shared" ca="1" si="0"/>
        <v>1.2677395499524598E-2</v>
      </c>
    </row>
    <row r="41" spans="1:7" x14ac:dyDescent="0.3">
      <c r="A41" s="10">
        <v>40</v>
      </c>
      <c r="B41" s="11">
        <f t="shared" ca="1" si="1"/>
        <v>128</v>
      </c>
      <c r="C41" s="10">
        <f t="shared" ca="1" si="2"/>
        <v>4</v>
      </c>
      <c r="F41">
        <f t="shared" ca="1" si="3"/>
        <v>542</v>
      </c>
      <c r="G41" s="9">
        <f t="shared" ca="1" si="0"/>
        <v>1.9086523224284255E-2</v>
      </c>
    </row>
    <row r="42" spans="1:7" x14ac:dyDescent="0.3">
      <c r="A42" s="10">
        <v>41</v>
      </c>
      <c r="B42" s="11">
        <f t="shared" ca="1" si="1"/>
        <v>123</v>
      </c>
      <c r="C42" s="10">
        <f t="shared" ca="1" si="2"/>
        <v>2</v>
      </c>
      <c r="F42">
        <f t="shared" ca="1" si="3"/>
        <v>302</v>
      </c>
      <c r="G42" s="9">
        <f t="shared" ca="1" si="0"/>
        <v>1.0634926224601189E-2</v>
      </c>
    </row>
    <row r="43" spans="1:7" x14ac:dyDescent="0.3">
      <c r="A43" s="10">
        <v>42</v>
      </c>
      <c r="B43" s="11">
        <f t="shared" ca="1" si="1"/>
        <v>100</v>
      </c>
      <c r="C43" s="10">
        <f t="shared" ca="1" si="2"/>
        <v>4</v>
      </c>
      <c r="F43">
        <f t="shared" ca="1" si="3"/>
        <v>388</v>
      </c>
      <c r="G43" s="9">
        <f t="shared" ca="1" si="0"/>
        <v>1.3663415149487622E-2</v>
      </c>
    </row>
    <row r="44" spans="1:7" x14ac:dyDescent="0.3">
      <c r="A44" s="10">
        <v>43</v>
      </c>
      <c r="B44" s="11">
        <f t="shared" ca="1" si="1"/>
        <v>50</v>
      </c>
      <c r="C44" s="10">
        <f t="shared" ca="1" si="2"/>
        <v>4</v>
      </c>
      <c r="F44">
        <f t="shared" ca="1" si="3"/>
        <v>111</v>
      </c>
      <c r="G44" s="9">
        <f t="shared" ca="1" si="0"/>
        <v>3.9088636123534174E-3</v>
      </c>
    </row>
    <row r="45" spans="1:7" x14ac:dyDescent="0.3">
      <c r="A45" s="10">
        <v>44</v>
      </c>
      <c r="B45" s="11">
        <f t="shared" ca="1" si="1"/>
        <v>123</v>
      </c>
      <c r="C45" s="10">
        <f t="shared" ca="1" si="2"/>
        <v>1</v>
      </c>
      <c r="F45">
        <f t="shared" ca="1" si="3"/>
        <v>266</v>
      </c>
      <c r="G45" s="9">
        <f t="shared" ca="1" si="0"/>
        <v>9.3671866746487305E-3</v>
      </c>
    </row>
    <row r="46" spans="1:7" x14ac:dyDescent="0.3">
      <c r="A46" s="10">
        <v>45</v>
      </c>
      <c r="B46" s="11">
        <f t="shared" ca="1" si="1"/>
        <v>89</v>
      </c>
      <c r="C46" s="10">
        <f t="shared" ca="1" si="2"/>
        <v>3</v>
      </c>
      <c r="F46">
        <f t="shared" ca="1" si="3"/>
        <v>427</v>
      </c>
      <c r="G46" s="9">
        <f t="shared" ca="1" si="0"/>
        <v>1.503679966193612E-2</v>
      </c>
    </row>
    <row r="47" spans="1:7" x14ac:dyDescent="0.3">
      <c r="A47" s="10">
        <v>46</v>
      </c>
      <c r="B47" s="11">
        <f t="shared" ca="1" si="1"/>
        <v>113</v>
      </c>
      <c r="C47" s="10">
        <f t="shared" ca="1" si="2"/>
        <v>3</v>
      </c>
      <c r="F47">
        <f t="shared" ca="1" si="3"/>
        <v>145</v>
      </c>
      <c r="G47" s="9">
        <f t="shared" ca="1" si="0"/>
        <v>5.1061731873085188E-3</v>
      </c>
    </row>
    <row r="48" spans="1:7" x14ac:dyDescent="0.3">
      <c r="A48" s="10">
        <v>47</v>
      </c>
      <c r="B48" s="11">
        <f t="shared" ca="1" si="1"/>
        <v>136</v>
      </c>
      <c r="C48" s="10">
        <f t="shared" ca="1" si="2"/>
        <v>3</v>
      </c>
      <c r="F48">
        <f t="shared" ca="1" si="3"/>
        <v>293</v>
      </c>
      <c r="G48" s="9">
        <f t="shared" ca="1" si="0"/>
        <v>1.0317991337113076E-2</v>
      </c>
    </row>
    <row r="49" spans="1:7" x14ac:dyDescent="0.3">
      <c r="A49" s="10">
        <v>48</v>
      </c>
      <c r="B49" s="11">
        <f t="shared" ca="1" si="1"/>
        <v>108</v>
      </c>
      <c r="C49" s="10">
        <f t="shared" ca="1" si="2"/>
        <v>3</v>
      </c>
      <c r="F49">
        <f t="shared" ca="1" si="3"/>
        <v>644</v>
      </c>
      <c r="G49" s="9">
        <f t="shared" ca="1" si="0"/>
        <v>2.2678451949149556E-2</v>
      </c>
    </row>
    <row r="50" spans="1:7" x14ac:dyDescent="0.3">
      <c r="A50" s="10">
        <v>49</v>
      </c>
      <c r="B50" s="11">
        <f t="shared" ca="1" si="1"/>
        <v>61</v>
      </c>
      <c r="C50" s="10">
        <f t="shared" ca="1" si="2"/>
        <v>4</v>
      </c>
      <c r="F50">
        <f t="shared" ca="1" si="3"/>
        <v>413</v>
      </c>
      <c r="G50" s="9">
        <f t="shared" ca="1" si="0"/>
        <v>1.4543789836954608E-2</v>
      </c>
    </row>
    <row r="51" spans="1:7" x14ac:dyDescent="0.3">
      <c r="A51" s="10">
        <v>50</v>
      </c>
      <c r="B51" s="11">
        <f t="shared" ca="1" si="1"/>
        <v>98</v>
      </c>
      <c r="C51" s="10">
        <f t="shared" ca="1" si="2"/>
        <v>3</v>
      </c>
      <c r="F51">
        <f t="shared" ca="1" si="3"/>
        <v>349</v>
      </c>
      <c r="G51" s="9">
        <f t="shared" ca="1" si="0"/>
        <v>1.2290030637039123E-2</v>
      </c>
    </row>
    <row r="52" spans="1:7" x14ac:dyDescent="0.3">
      <c r="A52" s="10">
        <v>51</v>
      </c>
      <c r="B52" s="11">
        <f t="shared" ca="1" si="1"/>
        <v>69</v>
      </c>
      <c r="C52" s="10">
        <f t="shared" ca="1" si="2"/>
        <v>5</v>
      </c>
      <c r="F52">
        <f t="shared" ca="1" si="3"/>
        <v>577</v>
      </c>
      <c r="G52" s="9">
        <f t="shared" ca="1" si="0"/>
        <v>2.0319047786738036E-2</v>
      </c>
    </row>
    <row r="53" spans="1:7" x14ac:dyDescent="0.3">
      <c r="A53" s="10">
        <v>52</v>
      </c>
      <c r="B53" s="11">
        <f t="shared" ca="1" si="1"/>
        <v>130</v>
      </c>
      <c r="C53" s="10">
        <f t="shared" ca="1" si="2"/>
        <v>4</v>
      </c>
      <c r="F53">
        <f t="shared" ca="1" si="3"/>
        <v>104</v>
      </c>
      <c r="G53" s="9">
        <f t="shared" ca="1" si="0"/>
        <v>3.6623586998626614E-3</v>
      </c>
    </row>
    <row r="54" spans="1:7" x14ac:dyDescent="0.3">
      <c r="A54" s="10">
        <v>53</v>
      </c>
      <c r="B54" s="11">
        <f t="shared" ca="1" si="1"/>
        <v>150</v>
      </c>
      <c r="C54" s="10">
        <f t="shared" ca="1" si="2"/>
        <v>3</v>
      </c>
      <c r="F54">
        <f t="shared" ca="1" si="3"/>
        <v>333</v>
      </c>
      <c r="G54" s="9">
        <f t="shared" ca="1" si="0"/>
        <v>1.1726590837060253E-2</v>
      </c>
    </row>
    <row r="55" spans="1:7" x14ac:dyDescent="0.3">
      <c r="A55" s="10">
        <v>54</v>
      </c>
      <c r="B55" s="11">
        <f t="shared" ca="1" si="1"/>
        <v>142</v>
      </c>
      <c r="C55" s="10">
        <f t="shared" ca="1" si="2"/>
        <v>4</v>
      </c>
      <c r="F55">
        <f t="shared" ca="1" si="3"/>
        <v>241</v>
      </c>
      <c r="G55" s="9">
        <f t="shared" ca="1" si="0"/>
        <v>8.4868119871817447E-3</v>
      </c>
    </row>
    <row r="56" spans="1:7" x14ac:dyDescent="0.3">
      <c r="A56" s="10">
        <v>55</v>
      </c>
      <c r="B56" s="11">
        <f t="shared" ca="1" si="1"/>
        <v>53</v>
      </c>
      <c r="C56" s="10">
        <f t="shared" ca="1" si="2"/>
        <v>1</v>
      </c>
      <c r="F56">
        <f t="shared" ca="1" si="3"/>
        <v>234</v>
      </c>
      <c r="G56" s="9">
        <f t="shared" ca="1" si="0"/>
        <v>8.2403070746909883E-3</v>
      </c>
    </row>
    <row r="57" spans="1:7" x14ac:dyDescent="0.3">
      <c r="A57" s="10">
        <v>56</v>
      </c>
      <c r="B57" s="11">
        <f t="shared" ca="1" si="1"/>
        <v>88</v>
      </c>
      <c r="C57" s="10">
        <f t="shared" ca="1" si="2"/>
        <v>4</v>
      </c>
      <c r="F57">
        <f t="shared" ca="1" si="3"/>
        <v>145</v>
      </c>
      <c r="G57" s="9">
        <f t="shared" ca="1" si="0"/>
        <v>5.1061731873085188E-3</v>
      </c>
    </row>
    <row r="58" spans="1:7" x14ac:dyDescent="0.3">
      <c r="A58" s="10">
        <v>57</v>
      </c>
      <c r="B58" s="11">
        <f t="shared" ca="1" si="1"/>
        <v>107</v>
      </c>
      <c r="C58" s="10">
        <f t="shared" ca="1" si="2"/>
        <v>5</v>
      </c>
      <c r="F58">
        <f t="shared" ca="1" si="3"/>
        <v>292</v>
      </c>
      <c r="G58" s="9">
        <f t="shared" ca="1" si="0"/>
        <v>1.0282776349614395E-2</v>
      </c>
    </row>
    <row r="59" spans="1:7" x14ac:dyDescent="0.3">
      <c r="A59" s="10">
        <v>58</v>
      </c>
      <c r="B59" s="11">
        <f t="shared" ca="1" si="1"/>
        <v>68</v>
      </c>
      <c r="C59" s="10">
        <f t="shared" ca="1" si="2"/>
        <v>4</v>
      </c>
      <c r="F59">
        <f t="shared" ca="1" si="3"/>
        <v>555</v>
      </c>
      <c r="G59" s="9">
        <f t="shared" ca="1" si="0"/>
        <v>1.9544318061767089E-2</v>
      </c>
    </row>
    <row r="60" spans="1:7" x14ac:dyDescent="0.3">
      <c r="A60" s="10">
        <v>59</v>
      </c>
      <c r="B60" s="11">
        <f t="shared" ca="1" si="1"/>
        <v>141</v>
      </c>
      <c r="C60" s="10">
        <f t="shared" ca="1" si="2"/>
        <v>1</v>
      </c>
      <c r="F60">
        <f t="shared" ca="1" si="3"/>
        <v>103</v>
      </c>
      <c r="G60" s="9">
        <f t="shared" ca="1" si="0"/>
        <v>3.6271437123639822E-3</v>
      </c>
    </row>
    <row r="61" spans="1:7" x14ac:dyDescent="0.3">
      <c r="A61" s="10">
        <v>60</v>
      </c>
      <c r="B61" s="11">
        <f t="shared" ca="1" si="1"/>
        <v>135</v>
      </c>
      <c r="C61" s="10">
        <f t="shared" ca="1" si="2"/>
        <v>4</v>
      </c>
      <c r="F61">
        <f t="shared" ca="1" si="3"/>
        <v>210</v>
      </c>
      <c r="G61" s="9">
        <f t="shared" ca="1" si="0"/>
        <v>7.3951473747226821E-3</v>
      </c>
    </row>
    <row r="62" spans="1:7" x14ac:dyDescent="0.3">
      <c r="A62" s="10">
        <v>61</v>
      </c>
      <c r="B62" s="11">
        <f t="shared" ca="1" si="1"/>
        <v>56</v>
      </c>
      <c r="C62" s="10">
        <f t="shared" ca="1" si="2"/>
        <v>5</v>
      </c>
      <c r="F62">
        <f t="shared" ca="1" si="3"/>
        <v>658</v>
      </c>
      <c r="G62" s="9">
        <f t="shared" ca="1" si="0"/>
        <v>2.3171461774131069E-2</v>
      </c>
    </row>
    <row r="63" spans="1:7" x14ac:dyDescent="0.3">
      <c r="A63" s="10">
        <v>62</v>
      </c>
      <c r="B63" s="11">
        <f t="shared" ca="1" si="1"/>
        <v>111</v>
      </c>
      <c r="C63" s="10">
        <f t="shared" ca="1" si="2"/>
        <v>2</v>
      </c>
      <c r="F63">
        <f t="shared" ca="1" si="3"/>
        <v>226</v>
      </c>
      <c r="G63" s="9">
        <f t="shared" ca="1" si="0"/>
        <v>7.9585871747015532E-3</v>
      </c>
    </row>
    <row r="64" spans="1:7" x14ac:dyDescent="0.3">
      <c r="A64" s="10">
        <v>63</v>
      </c>
      <c r="B64" s="11">
        <f t="shared" ca="1" si="1"/>
        <v>113</v>
      </c>
      <c r="C64" s="10">
        <f t="shared" ca="1" si="2"/>
        <v>3</v>
      </c>
      <c r="F64">
        <f t="shared" ca="1" si="3"/>
        <v>561</v>
      </c>
      <c r="G64" s="9">
        <f t="shared" ca="1" si="0"/>
        <v>1.9755607986759165E-2</v>
      </c>
    </row>
    <row r="65" spans="1:7" x14ac:dyDescent="0.3">
      <c r="A65" s="10">
        <v>64</v>
      </c>
      <c r="B65" s="11">
        <f t="shared" ca="1" si="1"/>
        <v>142</v>
      </c>
      <c r="C65" s="10">
        <f t="shared" ca="1" si="2"/>
        <v>2</v>
      </c>
      <c r="F65">
        <f t="shared" ca="1" si="3"/>
        <v>629</v>
      </c>
      <c r="G65" s="9">
        <f t="shared" ca="1" si="0"/>
        <v>2.2150227136669365E-2</v>
      </c>
    </row>
    <row r="66" spans="1:7" x14ac:dyDescent="0.3">
      <c r="A66" s="10">
        <v>65</v>
      </c>
      <c r="B66" s="11">
        <f t="shared" ca="1" si="1"/>
        <v>127</v>
      </c>
      <c r="C66" s="10">
        <f t="shared" ca="1" si="2"/>
        <v>4</v>
      </c>
      <c r="F66">
        <f t="shared" ca="1" si="3"/>
        <v>302</v>
      </c>
      <c r="G66" s="9">
        <f t="shared" ca="1" si="0"/>
        <v>1.0634926224601189E-2</v>
      </c>
    </row>
    <row r="67" spans="1:7" x14ac:dyDescent="0.3">
      <c r="A67" s="10">
        <v>66</v>
      </c>
      <c r="B67" s="11">
        <f t="shared" ca="1" si="1"/>
        <v>109</v>
      </c>
      <c r="C67" s="10">
        <f t="shared" ca="1" si="2"/>
        <v>4</v>
      </c>
      <c r="F67">
        <f t="shared" ca="1" si="3"/>
        <v>148</v>
      </c>
      <c r="G67" s="9">
        <f t="shared" ref="G67:G70" ca="1" si="4">F67/SUM($F$2:$F$71)</f>
        <v>5.2118181498045568E-3</v>
      </c>
    </row>
    <row r="68" spans="1:7" x14ac:dyDescent="0.3">
      <c r="A68" s="10">
        <v>67</v>
      </c>
      <c r="B68" s="11">
        <f t="shared" ca="1" si="1"/>
        <v>127</v>
      </c>
      <c r="C68" s="10">
        <f t="shared" ca="1" si="2"/>
        <v>3</v>
      </c>
      <c r="F68">
        <f t="shared" ca="1" si="3"/>
        <v>368</v>
      </c>
      <c r="G68" s="9">
        <f t="shared" ca="1" si="4"/>
        <v>1.2959115399514033E-2</v>
      </c>
    </row>
    <row r="69" spans="1:7" x14ac:dyDescent="0.3">
      <c r="A69" s="10">
        <v>68</v>
      </c>
      <c r="B69" s="11">
        <f t="shared" ca="1" si="1"/>
        <v>91</v>
      </c>
      <c r="C69" s="10">
        <f t="shared" ca="1" si="2"/>
        <v>4</v>
      </c>
      <c r="F69">
        <f t="shared" ca="1" si="3"/>
        <v>421</v>
      </c>
      <c r="G69" s="9">
        <f t="shared" ca="1" si="4"/>
        <v>1.4825509736944043E-2</v>
      </c>
    </row>
    <row r="70" spans="1:7" x14ac:dyDescent="0.3">
      <c r="A70" s="10">
        <v>69</v>
      </c>
      <c r="B70" s="11">
        <f t="shared" ca="1" si="1"/>
        <v>102</v>
      </c>
      <c r="C70" s="10">
        <f t="shared" ca="1" si="2"/>
        <v>3</v>
      </c>
      <c r="F70">
        <f t="shared" ca="1" si="3"/>
        <v>681</v>
      </c>
      <c r="G70" s="9">
        <f t="shared" ca="1" si="4"/>
        <v>2.3981406486600697E-2</v>
      </c>
    </row>
    <row r="71" spans="1:7" x14ac:dyDescent="0.3">
      <c r="G7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249C-9CCE-47F0-B471-5A956F07051D}">
  <dimension ref="A1:R22"/>
  <sheetViews>
    <sheetView workbookViewId="0">
      <selection activeCell="H26" sqref="H26"/>
    </sheetView>
  </sheetViews>
  <sheetFormatPr defaultRowHeight="14" x14ac:dyDescent="0.3"/>
  <cols>
    <col min="1" max="1" width="20.9140625" customWidth="1"/>
    <col min="8" max="12" width="10.6640625" bestFit="1" customWidth="1"/>
  </cols>
  <sheetData>
    <row r="1" spans="1:18" x14ac:dyDescent="0.3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r="2" spans="1:18" x14ac:dyDescent="0.3">
      <c r="A2" s="1">
        <v>1</v>
      </c>
      <c r="B2" s="5">
        <v>3.4128283654510176</v>
      </c>
      <c r="C2" s="5"/>
      <c r="D2" s="5">
        <v>3.8336812414190162</v>
      </c>
      <c r="E2" s="5"/>
      <c r="F2" s="5">
        <v>4.361711020516168</v>
      </c>
      <c r="G2" s="12"/>
    </row>
    <row r="3" spans="1:18" x14ac:dyDescent="0.3">
      <c r="A3" s="1">
        <v>2</v>
      </c>
      <c r="B3" s="5"/>
      <c r="C3" s="5">
        <v>3.1957654058907701</v>
      </c>
      <c r="D3" s="5"/>
      <c r="E3" s="5">
        <v>3.7077625242175807</v>
      </c>
      <c r="F3" s="5">
        <v>3.1787685077592016</v>
      </c>
      <c r="G3" s="12"/>
    </row>
    <row r="4" spans="1:18" x14ac:dyDescent="0.3">
      <c r="A4" s="1">
        <v>3</v>
      </c>
      <c r="B4" s="5"/>
      <c r="C4" s="5">
        <v>3.9908565664862676</v>
      </c>
      <c r="D4" s="5">
        <v>3.3502822544957938</v>
      </c>
      <c r="E4" s="5">
        <v>3.6060260469800696</v>
      </c>
      <c r="F4" s="5"/>
      <c r="G4" s="12"/>
    </row>
    <row r="14" spans="1:18" x14ac:dyDescent="0.3">
      <c r="A14" s="2"/>
    </row>
    <row r="16" spans="1:18" x14ac:dyDescent="0.3">
      <c r="H16" s="3"/>
      <c r="I16" s="3"/>
      <c r="J16" s="3"/>
      <c r="K16" s="3"/>
      <c r="L16" s="3"/>
      <c r="N16" s="3"/>
      <c r="O16" s="3"/>
      <c r="P16" s="3"/>
      <c r="Q16" s="3"/>
      <c r="R16" s="3"/>
    </row>
    <row r="17" spans="8:18" x14ac:dyDescent="0.3">
      <c r="H17" s="3"/>
      <c r="I17" s="3"/>
      <c r="J17" s="3"/>
      <c r="K17" s="3"/>
      <c r="L17" s="3"/>
      <c r="N17" s="3"/>
      <c r="O17" s="3"/>
      <c r="P17" s="3"/>
      <c r="Q17" s="3"/>
      <c r="R17" s="3"/>
    </row>
    <row r="18" spans="8:18" x14ac:dyDescent="0.3">
      <c r="H18" s="3"/>
      <c r="I18" s="3"/>
      <c r="J18" s="3"/>
      <c r="K18" s="3"/>
      <c r="L18" s="3"/>
      <c r="N18" s="3"/>
      <c r="O18" s="3"/>
      <c r="P18" s="3"/>
      <c r="Q18" s="3"/>
      <c r="R18" s="3"/>
    </row>
    <row r="19" spans="8:18" x14ac:dyDescent="0.3">
      <c r="N19" s="3"/>
      <c r="O19" s="3"/>
      <c r="P19" s="3"/>
      <c r="Q19" s="3"/>
      <c r="R19" s="3"/>
    </row>
    <row r="20" spans="8:18" x14ac:dyDescent="0.3">
      <c r="H20" s="3"/>
      <c r="I20" s="3"/>
      <c r="J20" s="3"/>
      <c r="K20" s="3"/>
      <c r="L20" s="3"/>
      <c r="N20" s="3"/>
      <c r="O20" s="3"/>
      <c r="P20" s="3"/>
      <c r="Q20" s="3"/>
      <c r="R20" s="3"/>
    </row>
    <row r="21" spans="8:18" x14ac:dyDescent="0.3">
      <c r="H21" s="3"/>
      <c r="I21" s="3"/>
      <c r="J21" s="3"/>
      <c r="K21" s="3"/>
      <c r="L21" s="3"/>
      <c r="N21" s="3"/>
      <c r="O21" s="3"/>
      <c r="P21" s="3"/>
      <c r="Q21" s="3"/>
      <c r="R21" s="3"/>
    </row>
    <row r="22" spans="8:18" x14ac:dyDescent="0.3">
      <c r="H22" s="3"/>
      <c r="I22" s="3"/>
      <c r="J22" s="3"/>
      <c r="K22" s="3"/>
      <c r="L22" s="3"/>
      <c r="N22" s="3"/>
      <c r="O22" s="3"/>
      <c r="P22" s="3"/>
      <c r="Q22" s="3"/>
      <c r="R22" s="3"/>
    </row>
  </sheetData>
  <mergeCells count="1">
    <mergeCell ref="G2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31BE-4F68-4FCB-A89F-C2A5EA1CA829}">
  <dimension ref="A1:F4"/>
  <sheetViews>
    <sheetView workbookViewId="0">
      <selection activeCell="C10" sqref="C10"/>
    </sheetView>
  </sheetViews>
  <sheetFormatPr defaultRowHeight="14" x14ac:dyDescent="0.3"/>
  <cols>
    <col min="1" max="1" width="26.58203125" customWidth="1"/>
  </cols>
  <sheetData>
    <row r="1" spans="1:6" x14ac:dyDescent="0.3">
      <c r="A1" s="4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4">
        <v>1</v>
      </c>
      <c r="B2" s="5">
        <v>4.1397410276329945</v>
      </c>
      <c r="C2" s="5"/>
      <c r="D2" s="5">
        <v>4.703620497774458</v>
      </c>
      <c r="E2" s="5"/>
      <c r="F2" s="5">
        <v>5.4329743969922548</v>
      </c>
    </row>
    <row r="3" spans="1:6" x14ac:dyDescent="0.3">
      <c r="A3" s="4">
        <v>2</v>
      </c>
      <c r="B3" s="5"/>
      <c r="C3" s="5">
        <v>4.0797582151721405</v>
      </c>
      <c r="D3" s="5"/>
      <c r="E3" s="5">
        <v>4.6829068062903652</v>
      </c>
      <c r="F3" s="5">
        <v>4.0673842157784694</v>
      </c>
    </row>
    <row r="4" spans="1:6" x14ac:dyDescent="0.3">
      <c r="A4" s="4">
        <v>3</v>
      </c>
      <c r="B4" s="5"/>
      <c r="C4" s="5">
        <v>5.025752527974209</v>
      </c>
      <c r="D4" s="5">
        <v>4.0286008159529922</v>
      </c>
      <c r="E4" s="5">
        <v>4.411866239660684</v>
      </c>
      <c r="F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 information</vt:lpstr>
      <vt:lpstr>seru information lower</vt:lpstr>
      <vt:lpstr>seru information 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陶瑞</dc:creator>
  <cp:lastModifiedBy>瑞 陶</cp:lastModifiedBy>
  <dcterms:created xsi:type="dcterms:W3CDTF">2015-06-05T18:19:34Z</dcterms:created>
  <dcterms:modified xsi:type="dcterms:W3CDTF">2024-08-27T05:59:35Z</dcterms:modified>
</cp:coreProperties>
</file>