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Johnx\R_and_D\Ensight_TSI\"/>
    </mc:Choice>
  </mc:AlternateContent>
  <xr:revisionPtr revIDLastSave="0" documentId="13_ncr:1_{37090923-5614-4B5B-9B0A-A046B3DEB849}" xr6:coauthVersionLast="45" xr6:coauthVersionMax="45" xr10:uidLastSave="{00000000-0000-0000-0000-000000000000}"/>
  <bookViews>
    <workbookView xWindow="948" yWindow="1812" windowWidth="18936" windowHeight="14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K10" i="1" s="1"/>
  <c r="G10" i="1"/>
  <c r="H9" i="1"/>
  <c r="G9" i="1"/>
  <c r="H8" i="1"/>
  <c r="G8" i="1"/>
  <c r="H7" i="1"/>
  <c r="K8" i="1" s="1"/>
  <c r="G7" i="1"/>
  <c r="H6" i="1"/>
  <c r="G6" i="1"/>
</calcChain>
</file>

<file path=xl/sharedStrings.xml><?xml version="1.0" encoding="utf-8"?>
<sst xmlns="http://schemas.openxmlformats.org/spreadsheetml/2006/main" count="11" uniqueCount="11">
  <si>
    <t>Tair</t>
    <phoneticPr fontId="1" type="noConversion"/>
  </si>
  <si>
    <t>Rad</t>
    <phoneticPr fontId="1" type="noConversion"/>
  </si>
  <si>
    <t>Wind Speed</t>
    <phoneticPr fontId="1" type="noConversion"/>
  </si>
  <si>
    <t>RH</t>
    <phoneticPr fontId="1" type="noConversion"/>
  </si>
  <si>
    <t>SurT</t>
    <phoneticPr fontId="1" type="noConversion"/>
  </si>
  <si>
    <t>TSI</t>
  </si>
  <si>
    <t>TSI</t>
    <phoneticPr fontId="1" type="noConversion"/>
  </si>
  <si>
    <t>Vel + 0.5</t>
    <phoneticPr fontId="1" type="noConversion"/>
  </si>
  <si>
    <t>Rad -100</t>
    <phoneticPr fontId="1" type="noConversion"/>
  </si>
  <si>
    <t>Tair -1</t>
    <phoneticPr fontId="1" type="noConversion"/>
  </si>
  <si>
    <t>Vel +0.37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</si>
</sst>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7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K10"/>
  <sheetViews>
    <sheetView tabSelected="1" workbookViewId="0">
      <selection activeCell="D15" sqref="D15"/>
    </sheetView>
  </sheetViews>
  <sheetFormatPr defaultRowHeight="13.8" x14ac:dyDescent="0.25"/>
  <cols>
    <col min="5" max="5" width="11.88671875" bestFit="1" customWidth="1"/>
    <col min="11" max="11" width="8.5546875" bestFit="1" customWidth="1"/>
  </cols>
  <sheetData>
    <row r="4" spans="2:11" x14ac:dyDescent="0.25">
      <c r="B4" s="2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6</v>
      </c>
      <c r="I4" s="2"/>
      <c r="J4" s="2"/>
    </row>
    <row r="5" spans="2:11" x14ac:dyDescent="0.25">
      <c r="B5" s="2">
        <v>1.7</v>
      </c>
      <c r="C5" s="2">
        <v>0.1118</v>
      </c>
      <c r="D5" s="2">
        <v>1.9E-3</v>
      </c>
      <c r="E5" s="2">
        <v>-0.32200000000000001</v>
      </c>
      <c r="F5" s="2">
        <v>-7.3000000000000001E-3</v>
      </c>
      <c r="G5" s="2">
        <v>5.4000000000000003E-3</v>
      </c>
      <c r="H5" s="2"/>
      <c r="I5" s="2"/>
      <c r="J5" s="2"/>
    </row>
    <row r="6" spans="2:11" x14ac:dyDescent="0.25">
      <c r="B6" s="2">
        <v>1</v>
      </c>
      <c r="C6" s="2">
        <v>31</v>
      </c>
      <c r="D6" s="2">
        <v>254</v>
      </c>
      <c r="E6" s="2">
        <v>1</v>
      </c>
      <c r="F6" s="2">
        <v>72</v>
      </c>
      <c r="G6" s="2">
        <f>C6+3</f>
        <v>34</v>
      </c>
      <c r="H6" s="3">
        <f>SUMPRODUCT($B$5:$G$5,B6:G6)</f>
        <v>4.9843999999999999</v>
      </c>
      <c r="I6" s="2"/>
      <c r="J6" s="2"/>
      <c r="K6" t="s">
        <v>5</v>
      </c>
    </row>
    <row r="7" spans="2:11" x14ac:dyDescent="0.25">
      <c r="B7" s="2">
        <v>1</v>
      </c>
      <c r="C7" s="2">
        <v>31</v>
      </c>
      <c r="D7" s="2">
        <v>254</v>
      </c>
      <c r="E7" s="2">
        <v>1.37</v>
      </c>
      <c r="F7" s="2">
        <v>72</v>
      </c>
      <c r="G7" s="2">
        <f>C7+3</f>
        <v>34</v>
      </c>
      <c r="H7" s="3">
        <f>SUMPRODUCT($B$5:$G$5,B7:G7)</f>
        <v>4.8652600000000001</v>
      </c>
      <c r="I7" s="2"/>
      <c r="J7" s="4" t="s">
        <v>7</v>
      </c>
      <c r="K7">
        <v>-0.16</v>
      </c>
    </row>
    <row r="8" spans="2:11" x14ac:dyDescent="0.25">
      <c r="B8" s="2">
        <v>1</v>
      </c>
      <c r="C8" s="2">
        <v>31</v>
      </c>
      <c r="D8" s="2">
        <v>254</v>
      </c>
      <c r="E8" s="2">
        <v>2</v>
      </c>
      <c r="F8" s="2">
        <v>72</v>
      </c>
      <c r="G8" s="2">
        <f>C8+3</f>
        <v>34</v>
      </c>
      <c r="H8" s="3">
        <f>SUMPRODUCT($B$5:$G$5,B8:G8)</f>
        <v>4.6623999999999999</v>
      </c>
      <c r="I8" s="2"/>
      <c r="J8" s="4" t="s">
        <v>10</v>
      </c>
      <c r="K8" s="1">
        <f>H7-H6</f>
        <v>-0.1191399999999998</v>
      </c>
    </row>
    <row r="9" spans="2:11" x14ac:dyDescent="0.25">
      <c r="B9" s="2">
        <v>1</v>
      </c>
      <c r="C9" s="2">
        <v>31</v>
      </c>
      <c r="D9" s="2">
        <v>154</v>
      </c>
      <c r="E9" s="2">
        <v>1</v>
      </c>
      <c r="F9" s="2">
        <v>72</v>
      </c>
      <c r="G9" s="2">
        <f>C9+3</f>
        <v>34</v>
      </c>
      <c r="H9" s="3">
        <f>SUMPRODUCT($B$5:$G$5,B9:G9)</f>
        <v>4.7944000000000004</v>
      </c>
      <c r="J9" s="1" t="s">
        <v>8</v>
      </c>
      <c r="K9">
        <v>-0.19</v>
      </c>
    </row>
    <row r="10" spans="2:11" x14ac:dyDescent="0.25">
      <c r="B10" s="2">
        <v>1</v>
      </c>
      <c r="C10" s="2">
        <v>30</v>
      </c>
      <c r="D10" s="2">
        <v>254</v>
      </c>
      <c r="E10" s="2">
        <v>1</v>
      </c>
      <c r="F10" s="2">
        <v>72</v>
      </c>
      <c r="G10" s="2">
        <f>C10+3</f>
        <v>33</v>
      </c>
      <c r="H10" s="3">
        <f>SUMPRODUCT($B$5:$G$5,B10:G10)</f>
        <v>4.8672000000000004</v>
      </c>
      <c r="J10" t="s">
        <v>9</v>
      </c>
      <c r="K10" s="1">
        <f>H10-H6</f>
        <v>-0.11719999999999953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Xin John</dc:creator>
  <cp:lastModifiedBy>Wang, Xin John</cp:lastModifiedBy>
  <dcterms:created xsi:type="dcterms:W3CDTF">2015-06-05T18:19:34Z</dcterms:created>
  <dcterms:modified xsi:type="dcterms:W3CDTF">2020-11-13T06:01:41Z</dcterms:modified>
</cp:coreProperties>
</file>