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randolph/Desktop/Github/voting-power/"/>
    </mc:Choice>
  </mc:AlternateContent>
  <xr:revisionPtr revIDLastSave="0" documentId="13_ncr:1_{4A021F37-0808-524B-AB21-C85D306E66E4}" xr6:coauthVersionLast="45" xr6:coauthVersionMax="45" xr10:uidLastSave="{00000000-0000-0000-0000-000000000000}"/>
  <bookViews>
    <workbookView xWindow="0" yWindow="0" windowWidth="35840" windowHeight="22400" xr2:uid="{1A8CDEDC-9550-8544-A06A-66A54DD639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1" l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4" i="1"/>
  <c r="V5" i="1"/>
  <c r="V6" i="1"/>
  <c r="V7" i="1"/>
  <c r="V8" i="1"/>
  <c r="V9" i="1"/>
  <c r="V10" i="1"/>
  <c r="V11" i="1"/>
  <c r="V3" i="1"/>
</calcChain>
</file>

<file path=xl/sharedStrings.xml><?xml version="1.0" encoding="utf-8"?>
<sst xmlns="http://schemas.openxmlformats.org/spreadsheetml/2006/main" count="174" uniqueCount="64">
  <si>
    <t>state</t>
  </si>
  <si>
    <t>clinton_win</t>
  </si>
  <si>
    <t>clinton_win_actual</t>
  </si>
  <si>
    <t>diff</t>
  </si>
  <si>
    <t>ev</t>
  </si>
  <si>
    <t>ev_weight</t>
  </si>
  <si>
    <t>DE</t>
  </si>
  <si>
    <t>DC</t>
  </si>
  <si>
    <t>VA</t>
  </si>
  <si>
    <t>HI</t>
  </si>
  <si>
    <t>VT</t>
  </si>
  <si>
    <t>MD</t>
  </si>
  <si>
    <t>ME</t>
  </si>
  <si>
    <t>MA</t>
  </si>
  <si>
    <t>CA</t>
  </si>
  <si>
    <t>ND</t>
  </si>
  <si>
    <t>NY</t>
  </si>
  <si>
    <t>RI</t>
  </si>
  <si>
    <t>IN</t>
  </si>
  <si>
    <t>IL</t>
  </si>
  <si>
    <t>NJ</t>
  </si>
  <si>
    <t>NM</t>
  </si>
  <si>
    <t>WA</t>
  </si>
  <si>
    <t>CT</t>
  </si>
  <si>
    <t>OR</t>
  </si>
  <si>
    <t>MN</t>
  </si>
  <si>
    <t>WV</t>
  </si>
  <si>
    <t>WI</t>
  </si>
  <si>
    <t>MI</t>
  </si>
  <si>
    <t>CO</t>
  </si>
  <si>
    <t>PA</t>
  </si>
  <si>
    <t>NH</t>
  </si>
  <si>
    <t>NC</t>
  </si>
  <si>
    <t>NV</t>
  </si>
  <si>
    <t>FL</t>
  </si>
  <si>
    <t>NE</t>
  </si>
  <si>
    <t>OH</t>
  </si>
  <si>
    <t>ID</t>
  </si>
  <si>
    <t>IA</t>
  </si>
  <si>
    <t>AR</t>
  </si>
  <si>
    <t>AZ</t>
  </si>
  <si>
    <t>GA</t>
  </si>
  <si>
    <t>SC</t>
  </si>
  <si>
    <t>MS</t>
  </si>
  <si>
    <t>TX</t>
  </si>
  <si>
    <t>MO</t>
  </si>
  <si>
    <t>AL</t>
  </si>
  <si>
    <t>AK</t>
  </si>
  <si>
    <t>MT</t>
  </si>
  <si>
    <t>LA</t>
  </si>
  <si>
    <t>TN</t>
  </si>
  <si>
    <t>KS</t>
  </si>
  <si>
    <t>SD</t>
  </si>
  <si>
    <t>KY</t>
  </si>
  <si>
    <t>UT</t>
  </si>
  <si>
    <t>OK</t>
  </si>
  <si>
    <t>WY</t>
  </si>
  <si>
    <t>"compare" metric from 2016 Economist model</t>
  </si>
  <si>
    <t>With John's correlation matrix (from historical patterns)</t>
  </si>
  <si>
    <t>With The Economist's correlation matrix</t>
  </si>
  <si>
    <t>Combined</t>
  </si>
  <si>
    <t>hist correlation</t>
  </si>
  <si>
    <t>economist correlation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</si>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</sst>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2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DDF8-C308-E94C-8C3B-BAAF738F897C}">
  <dimension ref="A1:V53"/>
  <sheetViews>
    <sheetView tabSelected="1" workbookViewId="0">
      <selection activeCell="S27" sqref="S27"/>
    </sheetView>
  </sheetViews>
  <sheetFormatPr baseColWidth="10" defaultRowHeight="16" x14ac:dyDescent="0.2"/>
  <sheetData>
    <row r="1" spans="1:22" x14ac:dyDescent="0.2">
      <c r="A1" t="s">
        <v>57</v>
      </c>
      <c r="B1" s="4" t="s">
        <v>58</v>
      </c>
      <c r="C1" s="4"/>
      <c r="D1" s="4"/>
      <c r="E1" s="4"/>
      <c r="F1" s="4"/>
      <c r="G1" s="4"/>
      <c r="H1" s="4"/>
      <c r="J1" s="4" t="s">
        <v>59</v>
      </c>
      <c r="K1" s="4"/>
      <c r="L1" s="4"/>
      <c r="M1" s="4"/>
      <c r="N1" s="4"/>
      <c r="O1" s="4"/>
      <c r="P1" s="4"/>
      <c r="T1" t="s">
        <v>60</v>
      </c>
    </row>
    <row r="2" spans="1:22" x14ac:dyDescent="0.2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s="1"/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R2" s="1" t="s">
        <v>0</v>
      </c>
      <c r="S2" s="5" t="s">
        <v>62</v>
      </c>
      <c r="T2" s="1" t="s">
        <v>61</v>
      </c>
      <c r="U2" s="1" t="s">
        <v>63</v>
      </c>
      <c r="V2" s="1" t="s">
        <v>3</v>
      </c>
    </row>
    <row r="3" spans="1:22" x14ac:dyDescent="0.2">
      <c r="B3" s="1">
        <v>1</v>
      </c>
      <c r="C3" s="2" t="s">
        <v>6</v>
      </c>
      <c r="D3" s="2">
        <v>1</v>
      </c>
      <c r="E3" s="2">
        <v>1</v>
      </c>
      <c r="F3" s="3">
        <v>0</v>
      </c>
      <c r="G3" s="2">
        <v>3</v>
      </c>
      <c r="H3" s="2">
        <v>5.576208E-3</v>
      </c>
      <c r="J3" s="1">
        <v>1</v>
      </c>
      <c r="K3" s="2" t="s">
        <v>7</v>
      </c>
      <c r="L3" s="2">
        <v>1</v>
      </c>
      <c r="M3" s="2">
        <v>1</v>
      </c>
      <c r="N3" s="3">
        <v>0</v>
      </c>
      <c r="O3" s="2">
        <v>3</v>
      </c>
      <c r="P3" s="2">
        <v>5.576208E-3</v>
      </c>
      <c r="R3" s="2" t="s">
        <v>7</v>
      </c>
      <c r="S3" s="2">
        <v>1</v>
      </c>
      <c r="T3" s="2">
        <v>1</v>
      </c>
      <c r="U3" s="2">
        <v>1</v>
      </c>
      <c r="V3">
        <f>T3-S3</f>
        <v>0</v>
      </c>
    </row>
    <row r="4" spans="1:22" x14ac:dyDescent="0.2">
      <c r="B4" s="1">
        <v>2</v>
      </c>
      <c r="C4" s="2" t="s">
        <v>8</v>
      </c>
      <c r="D4" s="2">
        <v>1</v>
      </c>
      <c r="E4" s="2">
        <v>1</v>
      </c>
      <c r="F4" s="3">
        <v>0</v>
      </c>
      <c r="G4" s="2">
        <v>13</v>
      </c>
      <c r="H4" s="2">
        <v>2.4163568999999999E-2</v>
      </c>
      <c r="J4" s="1">
        <v>2</v>
      </c>
      <c r="K4" s="2" t="s">
        <v>9</v>
      </c>
      <c r="L4" s="2">
        <v>1</v>
      </c>
      <c r="M4" s="2">
        <v>1</v>
      </c>
      <c r="N4" s="3">
        <v>0</v>
      </c>
      <c r="O4" s="2">
        <v>4</v>
      </c>
      <c r="P4" s="2">
        <v>7.4349439999999998E-3</v>
      </c>
      <c r="R4" s="2" t="s">
        <v>9</v>
      </c>
      <c r="S4" s="2">
        <v>1</v>
      </c>
      <c r="T4" s="2">
        <v>1</v>
      </c>
      <c r="U4" s="2">
        <v>1</v>
      </c>
      <c r="V4">
        <f t="shared" ref="V4:V53" si="0">T4-S4</f>
        <v>0</v>
      </c>
    </row>
    <row r="5" spans="1:22" x14ac:dyDescent="0.2">
      <c r="B5" s="1">
        <v>3</v>
      </c>
      <c r="C5" s="2" t="s">
        <v>9</v>
      </c>
      <c r="D5" s="2">
        <v>1</v>
      </c>
      <c r="E5" s="2">
        <v>1</v>
      </c>
      <c r="F5" s="3">
        <v>0</v>
      </c>
      <c r="G5" s="2">
        <v>4</v>
      </c>
      <c r="H5" s="2">
        <v>7.4349439999999998E-3</v>
      </c>
      <c r="J5" s="1">
        <v>3</v>
      </c>
      <c r="K5" s="2" t="s">
        <v>10</v>
      </c>
      <c r="L5" s="2">
        <v>1</v>
      </c>
      <c r="M5" s="2">
        <v>1</v>
      </c>
      <c r="N5" s="3">
        <v>0</v>
      </c>
      <c r="O5" s="2">
        <v>3</v>
      </c>
      <c r="P5" s="2">
        <v>5.576208E-3</v>
      </c>
      <c r="R5" s="2" t="s">
        <v>10</v>
      </c>
      <c r="S5" s="2">
        <v>1</v>
      </c>
      <c r="T5" s="6">
        <v>0.89766666669999995</v>
      </c>
      <c r="U5" s="2">
        <v>1</v>
      </c>
      <c r="V5" s="7">
        <f t="shared" si="0"/>
        <v>-0.10233333330000005</v>
      </c>
    </row>
    <row r="6" spans="1:22" x14ac:dyDescent="0.2">
      <c r="B6" s="1">
        <v>4</v>
      </c>
      <c r="C6" s="2" t="s">
        <v>11</v>
      </c>
      <c r="D6" s="2">
        <v>1</v>
      </c>
      <c r="E6" s="2">
        <v>1</v>
      </c>
      <c r="F6" s="3">
        <v>0</v>
      </c>
      <c r="G6" s="2">
        <v>10</v>
      </c>
      <c r="H6" s="2">
        <v>1.8587361E-2</v>
      </c>
      <c r="J6" s="1">
        <v>4</v>
      </c>
      <c r="K6" s="2" t="s">
        <v>11</v>
      </c>
      <c r="L6" s="2">
        <v>1</v>
      </c>
      <c r="M6" s="2">
        <v>1</v>
      </c>
      <c r="N6" s="3">
        <v>0</v>
      </c>
      <c r="O6" s="2">
        <v>10</v>
      </c>
      <c r="P6" s="2">
        <v>1.8587361E-2</v>
      </c>
      <c r="R6" s="2" t="s">
        <v>11</v>
      </c>
      <c r="S6" s="2">
        <v>1</v>
      </c>
      <c r="T6" s="2">
        <v>1</v>
      </c>
      <c r="U6" s="2">
        <v>1</v>
      </c>
      <c r="V6">
        <f t="shared" si="0"/>
        <v>0</v>
      </c>
    </row>
    <row r="7" spans="1:22" x14ac:dyDescent="0.2">
      <c r="B7" s="1">
        <v>5</v>
      </c>
      <c r="C7" s="2" t="s">
        <v>12</v>
      </c>
      <c r="D7" s="2">
        <v>1</v>
      </c>
      <c r="E7" s="2">
        <v>1</v>
      </c>
      <c r="F7" s="3">
        <v>0</v>
      </c>
      <c r="G7" s="2">
        <v>4</v>
      </c>
      <c r="H7" s="2">
        <v>7.4349439999999998E-3</v>
      </c>
      <c r="J7" s="1">
        <v>5</v>
      </c>
      <c r="K7" s="2" t="s">
        <v>13</v>
      </c>
      <c r="L7" s="2">
        <v>1</v>
      </c>
      <c r="M7" s="2">
        <v>1</v>
      </c>
      <c r="N7" s="3">
        <v>0</v>
      </c>
      <c r="O7" s="2">
        <v>11</v>
      </c>
      <c r="P7" s="2">
        <v>2.0446097E-2</v>
      </c>
      <c r="R7" s="2" t="s">
        <v>13</v>
      </c>
      <c r="S7" s="2">
        <v>1</v>
      </c>
      <c r="T7" s="6">
        <v>0.99233333329999995</v>
      </c>
      <c r="U7" s="2">
        <v>1</v>
      </c>
      <c r="V7" s="7">
        <f t="shared" si="0"/>
        <v>-7.6666667000000466E-3</v>
      </c>
    </row>
    <row r="8" spans="1:22" x14ac:dyDescent="0.2">
      <c r="B8" s="1">
        <v>6</v>
      </c>
      <c r="C8" s="2" t="s">
        <v>14</v>
      </c>
      <c r="D8" s="2">
        <v>1</v>
      </c>
      <c r="E8" s="2">
        <v>1</v>
      </c>
      <c r="F8" s="3">
        <v>0</v>
      </c>
      <c r="G8" s="2">
        <v>55</v>
      </c>
      <c r="H8" s="2">
        <v>0.102230483</v>
      </c>
      <c r="J8" s="1">
        <v>6</v>
      </c>
      <c r="K8" s="2" t="s">
        <v>14</v>
      </c>
      <c r="L8" s="2">
        <v>1</v>
      </c>
      <c r="M8" s="2">
        <v>1</v>
      </c>
      <c r="N8" s="3">
        <v>0</v>
      </c>
      <c r="O8" s="2">
        <v>55</v>
      </c>
      <c r="P8" s="2">
        <v>0.102230483</v>
      </c>
      <c r="R8" s="2" t="s">
        <v>14</v>
      </c>
      <c r="S8" s="2">
        <v>1</v>
      </c>
      <c r="T8" s="2">
        <v>1</v>
      </c>
      <c r="U8" s="2">
        <v>1</v>
      </c>
      <c r="V8">
        <f t="shared" si="0"/>
        <v>0</v>
      </c>
    </row>
    <row r="9" spans="1:22" x14ac:dyDescent="0.2">
      <c r="B9" s="1">
        <v>7</v>
      </c>
      <c r="C9" s="2" t="s">
        <v>15</v>
      </c>
      <c r="D9" s="2">
        <v>1</v>
      </c>
      <c r="E9" s="2">
        <v>0</v>
      </c>
      <c r="F9" s="3">
        <v>1</v>
      </c>
      <c r="G9" s="2">
        <v>3</v>
      </c>
      <c r="H9" s="2">
        <v>5.576208E-3</v>
      </c>
      <c r="J9" s="1">
        <v>7</v>
      </c>
      <c r="K9" s="2" t="s">
        <v>16</v>
      </c>
      <c r="L9" s="2">
        <v>1</v>
      </c>
      <c r="M9" s="2">
        <v>1</v>
      </c>
      <c r="N9" s="3">
        <v>0</v>
      </c>
      <c r="O9" s="2">
        <v>29</v>
      </c>
      <c r="P9" s="2">
        <v>5.3903345999999998E-2</v>
      </c>
      <c r="R9" s="2" t="s">
        <v>16</v>
      </c>
      <c r="S9" s="2">
        <v>1</v>
      </c>
      <c r="T9" s="6">
        <v>0.96499999999999997</v>
      </c>
      <c r="U9" s="2">
        <v>1</v>
      </c>
      <c r="V9">
        <f t="shared" si="0"/>
        <v>-3.5000000000000031E-2</v>
      </c>
    </row>
    <row r="10" spans="1:22" x14ac:dyDescent="0.2">
      <c r="B10" s="1">
        <v>8</v>
      </c>
      <c r="C10" s="2" t="s">
        <v>17</v>
      </c>
      <c r="D10" s="2">
        <v>1</v>
      </c>
      <c r="E10" s="2">
        <v>1</v>
      </c>
      <c r="F10" s="3">
        <v>0</v>
      </c>
      <c r="G10" s="2">
        <v>4</v>
      </c>
      <c r="H10" s="2">
        <v>7.4349439999999998E-3</v>
      </c>
      <c r="J10" s="1">
        <v>8</v>
      </c>
      <c r="K10" s="2" t="s">
        <v>17</v>
      </c>
      <c r="L10" s="2">
        <v>1</v>
      </c>
      <c r="M10" s="2">
        <v>1</v>
      </c>
      <c r="N10" s="3">
        <v>0</v>
      </c>
      <c r="O10" s="2">
        <v>4</v>
      </c>
      <c r="P10" s="2">
        <v>7.4349439999999998E-3</v>
      </c>
      <c r="R10" s="2" t="s">
        <v>17</v>
      </c>
      <c r="S10" s="2">
        <v>1</v>
      </c>
      <c r="T10" s="2">
        <v>1</v>
      </c>
      <c r="U10" s="2">
        <v>1</v>
      </c>
      <c r="V10">
        <f t="shared" si="0"/>
        <v>0</v>
      </c>
    </row>
    <row r="11" spans="1:22" x14ac:dyDescent="0.2">
      <c r="B11" s="1">
        <v>9</v>
      </c>
      <c r="C11" s="2" t="s">
        <v>18</v>
      </c>
      <c r="D11" s="2">
        <v>1</v>
      </c>
      <c r="E11" s="2">
        <v>0</v>
      </c>
      <c r="F11" s="3">
        <v>1</v>
      </c>
      <c r="G11" s="2">
        <v>11</v>
      </c>
      <c r="H11" s="2">
        <v>2.0446097E-2</v>
      </c>
      <c r="J11" s="1">
        <v>9</v>
      </c>
      <c r="K11" s="2" t="s">
        <v>19</v>
      </c>
      <c r="L11" s="2">
        <v>1</v>
      </c>
      <c r="M11" s="2">
        <v>1</v>
      </c>
      <c r="N11" s="3">
        <v>0</v>
      </c>
      <c r="O11" s="2">
        <v>20</v>
      </c>
      <c r="P11" s="2">
        <v>3.7174721000000001E-2</v>
      </c>
      <c r="R11" s="2" t="s">
        <v>19</v>
      </c>
      <c r="S11" s="2">
        <v>1</v>
      </c>
      <c r="T11" s="2">
        <v>0</v>
      </c>
      <c r="U11" s="2">
        <v>1</v>
      </c>
      <c r="V11">
        <f t="shared" si="0"/>
        <v>-1</v>
      </c>
    </row>
    <row r="12" spans="1:22" x14ac:dyDescent="0.2">
      <c r="B12" s="1">
        <v>10</v>
      </c>
      <c r="C12" s="2" t="s">
        <v>7</v>
      </c>
      <c r="D12" s="2">
        <v>1</v>
      </c>
      <c r="E12" s="2">
        <v>1</v>
      </c>
      <c r="F12" s="3">
        <v>0</v>
      </c>
      <c r="G12" s="2">
        <v>3</v>
      </c>
      <c r="H12" s="2">
        <v>5.576208E-3</v>
      </c>
      <c r="J12" s="1">
        <v>10</v>
      </c>
      <c r="K12" s="2" t="s">
        <v>20</v>
      </c>
      <c r="L12" s="2">
        <v>1</v>
      </c>
      <c r="M12" s="2">
        <v>1</v>
      </c>
      <c r="N12" s="3">
        <v>0</v>
      </c>
      <c r="O12" s="2">
        <v>14</v>
      </c>
      <c r="P12" s="2">
        <v>2.6022304999999999E-2</v>
      </c>
      <c r="R12" s="2" t="s">
        <v>20</v>
      </c>
      <c r="S12" s="2">
        <v>1</v>
      </c>
      <c r="T12" s="6">
        <v>0.8246666667</v>
      </c>
      <c r="U12" s="2">
        <v>1</v>
      </c>
      <c r="V12" s="7">
        <f t="shared" si="0"/>
        <v>-0.1753333333</v>
      </c>
    </row>
    <row r="13" spans="1:22" x14ac:dyDescent="0.2">
      <c r="B13" s="1">
        <v>11</v>
      </c>
      <c r="C13" s="2" t="s">
        <v>21</v>
      </c>
      <c r="D13" s="2">
        <v>1</v>
      </c>
      <c r="E13" s="2">
        <v>1</v>
      </c>
      <c r="F13" s="3">
        <v>0</v>
      </c>
      <c r="G13" s="2">
        <v>5</v>
      </c>
      <c r="H13" s="2">
        <v>9.2936800000000003E-3</v>
      </c>
      <c r="J13" s="1">
        <v>11</v>
      </c>
      <c r="K13" s="2" t="s">
        <v>6</v>
      </c>
      <c r="L13" s="2">
        <v>0.99933333329999996</v>
      </c>
      <c r="M13" s="2">
        <v>1</v>
      </c>
      <c r="N13" s="3">
        <v>4.444444E-7</v>
      </c>
      <c r="O13" s="2">
        <v>3</v>
      </c>
      <c r="P13" s="2">
        <v>5.576208E-3</v>
      </c>
      <c r="R13" s="2" t="s">
        <v>6</v>
      </c>
      <c r="S13" s="6">
        <v>0.99933333329999996</v>
      </c>
      <c r="T13" s="2">
        <v>1</v>
      </c>
      <c r="U13" s="2">
        <v>1</v>
      </c>
      <c r="V13" s="7">
        <f t="shared" si="0"/>
        <v>6.6666670000004036E-4</v>
      </c>
    </row>
    <row r="14" spans="1:22" x14ac:dyDescent="0.2">
      <c r="B14" s="1">
        <v>12</v>
      </c>
      <c r="C14" s="2" t="s">
        <v>22</v>
      </c>
      <c r="D14" s="2">
        <v>1</v>
      </c>
      <c r="E14" s="2">
        <v>1</v>
      </c>
      <c r="F14" s="3">
        <v>0</v>
      </c>
      <c r="G14" s="2">
        <v>12</v>
      </c>
      <c r="H14" s="2">
        <v>2.2304833E-2</v>
      </c>
      <c r="J14" s="1">
        <v>12</v>
      </c>
      <c r="K14" s="2" t="s">
        <v>22</v>
      </c>
      <c r="L14" s="2">
        <v>0.99966666670000004</v>
      </c>
      <c r="M14" s="2">
        <v>1</v>
      </c>
      <c r="N14" s="3">
        <v>1.111111E-7</v>
      </c>
      <c r="O14" s="2">
        <v>12</v>
      </c>
      <c r="P14" s="2">
        <v>2.2304833E-2</v>
      </c>
      <c r="R14" s="2" t="s">
        <v>22</v>
      </c>
      <c r="S14" s="6">
        <v>0.99966666670000004</v>
      </c>
      <c r="T14" s="2">
        <v>1</v>
      </c>
      <c r="U14" s="2">
        <v>1</v>
      </c>
      <c r="V14" s="7">
        <f t="shared" si="0"/>
        <v>3.3333329999996053E-4</v>
      </c>
    </row>
    <row r="15" spans="1:22" x14ac:dyDescent="0.2">
      <c r="B15" s="1">
        <v>13</v>
      </c>
      <c r="C15" s="2" t="s">
        <v>23</v>
      </c>
      <c r="D15" s="2">
        <v>0.999</v>
      </c>
      <c r="E15" s="2">
        <v>1</v>
      </c>
      <c r="F15" s="3">
        <v>9.9999999999999995E-7</v>
      </c>
      <c r="G15" s="2">
        <v>7</v>
      </c>
      <c r="H15" s="2">
        <v>1.3011152E-2</v>
      </c>
      <c r="J15" s="1">
        <v>13</v>
      </c>
      <c r="K15" s="2" t="s">
        <v>23</v>
      </c>
      <c r="L15" s="2">
        <v>0.99833333329999996</v>
      </c>
      <c r="M15" s="2">
        <v>1</v>
      </c>
      <c r="N15" s="3">
        <v>2.7777780000000001E-6</v>
      </c>
      <c r="O15" s="2">
        <v>7</v>
      </c>
      <c r="P15" s="2">
        <v>1.3011152E-2</v>
      </c>
      <c r="R15" s="2" t="s">
        <v>23</v>
      </c>
      <c r="S15" s="6">
        <v>0.99833333329999996</v>
      </c>
      <c r="T15" s="6">
        <v>0.999</v>
      </c>
      <c r="U15" s="2">
        <v>1</v>
      </c>
      <c r="V15" s="7">
        <f t="shared" si="0"/>
        <v>6.6666670000004036E-4</v>
      </c>
    </row>
    <row r="16" spans="1:22" x14ac:dyDescent="0.2">
      <c r="B16" s="1">
        <v>14</v>
      </c>
      <c r="C16" s="2" t="s">
        <v>24</v>
      </c>
      <c r="D16" s="2">
        <v>0.998</v>
      </c>
      <c r="E16" s="2">
        <v>1</v>
      </c>
      <c r="F16" s="3">
        <v>3.9999999999999998E-6</v>
      </c>
      <c r="G16" s="2">
        <v>7</v>
      </c>
      <c r="H16" s="2">
        <v>1.3011152E-2</v>
      </c>
      <c r="J16" s="1">
        <v>14</v>
      </c>
      <c r="K16" s="2" t="s">
        <v>24</v>
      </c>
      <c r="L16" s="2">
        <v>0.98966666670000003</v>
      </c>
      <c r="M16" s="2">
        <v>1</v>
      </c>
      <c r="N16" s="3">
        <v>1.067778E-4</v>
      </c>
      <c r="O16" s="2">
        <v>7</v>
      </c>
      <c r="P16" s="2">
        <v>1.3011152E-2</v>
      </c>
      <c r="R16" s="2" t="s">
        <v>24</v>
      </c>
      <c r="S16" s="6">
        <v>0.98966666670000003</v>
      </c>
      <c r="T16" s="6">
        <v>0.998</v>
      </c>
      <c r="U16" s="2">
        <v>1</v>
      </c>
      <c r="V16" s="7">
        <f t="shared" si="0"/>
        <v>8.3333332999999676E-3</v>
      </c>
    </row>
    <row r="17" spans="2:22" x14ac:dyDescent="0.2">
      <c r="B17" s="1">
        <v>15</v>
      </c>
      <c r="C17" s="2" t="s">
        <v>13</v>
      </c>
      <c r="D17" s="2">
        <v>0.99233333329999995</v>
      </c>
      <c r="E17" s="2">
        <v>1</v>
      </c>
      <c r="F17" s="3">
        <v>5.8777779999999997E-5</v>
      </c>
      <c r="G17" s="2">
        <v>11</v>
      </c>
      <c r="H17" s="2">
        <v>2.0446097E-2</v>
      </c>
      <c r="J17" s="1">
        <v>15</v>
      </c>
      <c r="K17" s="2" t="s">
        <v>12</v>
      </c>
      <c r="L17" s="2">
        <v>0.97799999999999998</v>
      </c>
      <c r="M17" s="2">
        <v>1</v>
      </c>
      <c r="N17" s="3">
        <v>4.84E-4</v>
      </c>
      <c r="O17" s="2">
        <v>4</v>
      </c>
      <c r="P17" s="2">
        <v>7.4349439999999998E-3</v>
      </c>
      <c r="R17" s="2" t="s">
        <v>12</v>
      </c>
      <c r="S17" s="6">
        <v>0.97799999999999998</v>
      </c>
      <c r="T17" s="2">
        <v>1</v>
      </c>
      <c r="U17" s="2">
        <v>1</v>
      </c>
      <c r="V17" s="7">
        <f t="shared" si="0"/>
        <v>2.200000000000002E-2</v>
      </c>
    </row>
    <row r="18" spans="2:22" x14ac:dyDescent="0.2">
      <c r="B18" s="1">
        <v>16</v>
      </c>
      <c r="C18" s="2" t="s">
        <v>16</v>
      </c>
      <c r="D18" s="2">
        <v>0.96499999999999997</v>
      </c>
      <c r="E18" s="2">
        <v>1</v>
      </c>
      <c r="F18" s="3">
        <v>1.225E-3</v>
      </c>
      <c r="G18" s="2">
        <v>29</v>
      </c>
      <c r="H18" s="2">
        <v>5.3903345999999998E-2</v>
      </c>
      <c r="J18" s="1">
        <v>16</v>
      </c>
      <c r="K18" s="2" t="s">
        <v>21</v>
      </c>
      <c r="L18" s="2">
        <v>0.94133333330000002</v>
      </c>
      <c r="M18" s="2">
        <v>1</v>
      </c>
      <c r="N18" s="3">
        <v>3.4417779999999999E-3</v>
      </c>
      <c r="O18" s="2">
        <v>5</v>
      </c>
      <c r="P18" s="2">
        <v>9.2936800000000003E-3</v>
      </c>
      <c r="R18" s="2" t="s">
        <v>21</v>
      </c>
      <c r="S18" s="6">
        <v>0.94133333330000002</v>
      </c>
      <c r="T18" s="2">
        <v>1</v>
      </c>
      <c r="U18" s="2">
        <v>1</v>
      </c>
      <c r="V18" s="7">
        <f t="shared" si="0"/>
        <v>5.8666666699999981E-2</v>
      </c>
    </row>
    <row r="19" spans="2:22" x14ac:dyDescent="0.2">
      <c r="B19" s="1">
        <v>17</v>
      </c>
      <c r="C19" s="2" t="s">
        <v>25</v>
      </c>
      <c r="D19" s="2">
        <v>0.9516666667</v>
      </c>
      <c r="E19" s="2">
        <v>1</v>
      </c>
      <c r="F19" s="3">
        <v>2.3361110000000001E-3</v>
      </c>
      <c r="G19" s="2">
        <v>10</v>
      </c>
      <c r="H19" s="2">
        <v>1.8587361E-2</v>
      </c>
      <c r="J19" s="1">
        <v>17</v>
      </c>
      <c r="K19" s="2" t="s">
        <v>25</v>
      </c>
      <c r="L19" s="2">
        <v>0.90966666669999996</v>
      </c>
      <c r="M19" s="2">
        <v>1</v>
      </c>
      <c r="N19" s="3">
        <v>8.1601109999999994E-3</v>
      </c>
      <c r="O19" s="2">
        <v>10</v>
      </c>
      <c r="P19" s="2">
        <v>1.8587361E-2</v>
      </c>
      <c r="R19" s="2" t="s">
        <v>25</v>
      </c>
      <c r="S19" s="6">
        <v>0.90966666669999996</v>
      </c>
      <c r="T19" s="6">
        <v>0.9516666667</v>
      </c>
      <c r="U19" s="2">
        <v>1</v>
      </c>
      <c r="V19" s="7">
        <f t="shared" si="0"/>
        <v>4.2000000000000037E-2</v>
      </c>
    </row>
    <row r="20" spans="2:22" x14ac:dyDescent="0.2">
      <c r="B20" s="1">
        <v>18</v>
      </c>
      <c r="C20" s="2" t="s">
        <v>26</v>
      </c>
      <c r="D20" s="2">
        <v>0.92400000000000004</v>
      </c>
      <c r="E20" s="2">
        <v>0</v>
      </c>
      <c r="F20" s="3">
        <v>0.85377599999999998</v>
      </c>
      <c r="G20" s="2">
        <v>5</v>
      </c>
      <c r="H20" s="2">
        <v>9.2936800000000003E-3</v>
      </c>
      <c r="J20" s="1">
        <v>18</v>
      </c>
      <c r="K20" s="2" t="s">
        <v>8</v>
      </c>
      <c r="L20" s="2">
        <v>0.86566666670000003</v>
      </c>
      <c r="M20" s="2">
        <v>1</v>
      </c>
      <c r="N20" s="3">
        <v>1.8045439999999999E-2</v>
      </c>
      <c r="O20" s="2">
        <v>13</v>
      </c>
      <c r="P20" s="2">
        <v>2.4163568999999999E-2</v>
      </c>
      <c r="R20" s="2" t="s">
        <v>8</v>
      </c>
      <c r="S20" s="6">
        <v>0.86566666670000003</v>
      </c>
      <c r="T20" s="2">
        <v>1</v>
      </c>
      <c r="U20" s="2">
        <v>1</v>
      </c>
      <c r="V20" s="7">
        <f t="shared" si="0"/>
        <v>0.13433333329999997</v>
      </c>
    </row>
    <row r="21" spans="2:22" x14ac:dyDescent="0.2">
      <c r="B21" s="1">
        <v>19</v>
      </c>
      <c r="C21" s="2" t="s">
        <v>10</v>
      </c>
      <c r="D21" s="2">
        <v>0.89766666669999995</v>
      </c>
      <c r="E21" s="2">
        <v>1</v>
      </c>
      <c r="F21" s="3">
        <v>1.047211E-2</v>
      </c>
      <c r="G21" s="2">
        <v>3</v>
      </c>
      <c r="H21" s="2">
        <v>5.576208E-3</v>
      </c>
      <c r="J21" s="1">
        <v>19</v>
      </c>
      <c r="K21" s="2" t="s">
        <v>27</v>
      </c>
      <c r="L21" s="2">
        <v>0.85466666670000002</v>
      </c>
      <c r="M21" s="2">
        <v>0</v>
      </c>
      <c r="N21" s="3">
        <v>0.73045510000000002</v>
      </c>
      <c r="O21" s="2">
        <v>10</v>
      </c>
      <c r="P21" s="2">
        <v>1.8587361E-2</v>
      </c>
      <c r="R21" s="2" t="s">
        <v>27</v>
      </c>
      <c r="S21" s="6">
        <v>0.85466666670000002</v>
      </c>
      <c r="T21" s="2">
        <v>0</v>
      </c>
      <c r="U21" s="2">
        <v>0</v>
      </c>
      <c r="V21" s="7">
        <f t="shared" si="0"/>
        <v>-0.85466666670000002</v>
      </c>
    </row>
    <row r="22" spans="2:22" x14ac:dyDescent="0.2">
      <c r="B22" s="1">
        <v>20</v>
      </c>
      <c r="C22" s="2" t="s">
        <v>28</v>
      </c>
      <c r="D22" s="2">
        <v>0.84733333330000005</v>
      </c>
      <c r="E22" s="2">
        <v>0</v>
      </c>
      <c r="F22" s="3">
        <v>0.7179738</v>
      </c>
      <c r="G22" s="2">
        <v>16</v>
      </c>
      <c r="H22" s="2">
        <v>2.9739776999999998E-2</v>
      </c>
      <c r="J22" s="1">
        <v>20</v>
      </c>
      <c r="K22" s="2" t="s">
        <v>28</v>
      </c>
      <c r="L22" s="2">
        <v>0.81566666669999999</v>
      </c>
      <c r="M22" s="2">
        <v>0</v>
      </c>
      <c r="N22" s="3">
        <v>0.66531209999999996</v>
      </c>
      <c r="O22" s="2">
        <v>16</v>
      </c>
      <c r="P22" s="2">
        <v>2.9739776999999998E-2</v>
      </c>
      <c r="R22" s="2" t="s">
        <v>28</v>
      </c>
      <c r="S22" s="6">
        <v>0.81566666669999999</v>
      </c>
      <c r="T22" s="6">
        <v>0.84733333330000005</v>
      </c>
      <c r="U22" s="2">
        <v>0</v>
      </c>
      <c r="V22" s="7">
        <f t="shared" si="0"/>
        <v>3.166666660000006E-2</v>
      </c>
    </row>
    <row r="23" spans="2:22" x14ac:dyDescent="0.2">
      <c r="B23" s="1">
        <v>21</v>
      </c>
      <c r="C23" s="2" t="s">
        <v>20</v>
      </c>
      <c r="D23" s="2">
        <v>0.8246666667</v>
      </c>
      <c r="E23" s="2">
        <v>1</v>
      </c>
      <c r="F23" s="3">
        <v>3.074178E-2</v>
      </c>
      <c r="G23" s="2">
        <v>14</v>
      </c>
      <c r="H23" s="2">
        <v>2.6022304999999999E-2</v>
      </c>
      <c r="J23" s="1">
        <v>21</v>
      </c>
      <c r="K23" s="2" t="s">
        <v>29</v>
      </c>
      <c r="L23" s="2">
        <v>0.77566666669999995</v>
      </c>
      <c r="M23" s="2">
        <v>1</v>
      </c>
      <c r="N23" s="3">
        <v>5.0325439999999999E-2</v>
      </c>
      <c r="O23" s="2">
        <v>9</v>
      </c>
      <c r="P23" s="2">
        <v>1.6728625E-2</v>
      </c>
      <c r="R23" s="2" t="s">
        <v>29</v>
      </c>
      <c r="S23" s="6">
        <v>0.77566666669999995</v>
      </c>
      <c r="T23" s="6">
        <v>0.78666666669999996</v>
      </c>
      <c r="U23" s="2">
        <v>1</v>
      </c>
      <c r="V23" s="7">
        <f t="shared" si="0"/>
        <v>1.100000000000001E-2</v>
      </c>
    </row>
    <row r="24" spans="2:22" x14ac:dyDescent="0.2">
      <c r="B24" s="1">
        <v>22</v>
      </c>
      <c r="C24" s="2" t="s">
        <v>30</v>
      </c>
      <c r="D24" s="2">
        <v>0.80466666669999998</v>
      </c>
      <c r="E24" s="2">
        <v>0</v>
      </c>
      <c r="F24" s="3">
        <v>0.64748839999999996</v>
      </c>
      <c r="G24" s="2">
        <v>20</v>
      </c>
      <c r="H24" s="2">
        <v>3.7174721000000001E-2</v>
      </c>
      <c r="J24" s="1">
        <v>22</v>
      </c>
      <c r="K24" s="2" t="s">
        <v>31</v>
      </c>
      <c r="L24" s="2">
        <v>0.74766666670000004</v>
      </c>
      <c r="M24" s="2">
        <v>1</v>
      </c>
      <c r="N24" s="3">
        <v>6.3672110000000004E-2</v>
      </c>
      <c r="O24" s="2">
        <v>4</v>
      </c>
      <c r="P24" s="2">
        <v>7.4349439999999998E-3</v>
      </c>
      <c r="R24" s="2" t="s">
        <v>31</v>
      </c>
      <c r="S24" s="6">
        <v>0.74766666670000004</v>
      </c>
      <c r="T24" s="2">
        <v>0</v>
      </c>
      <c r="U24" s="2">
        <v>1</v>
      </c>
      <c r="V24" s="7">
        <f t="shared" si="0"/>
        <v>-0.74766666670000004</v>
      </c>
    </row>
    <row r="25" spans="2:22" x14ac:dyDescent="0.2">
      <c r="B25" s="1">
        <v>23</v>
      </c>
      <c r="C25" s="2" t="s">
        <v>29</v>
      </c>
      <c r="D25" s="2">
        <v>0.78666666669999996</v>
      </c>
      <c r="E25" s="2">
        <v>1</v>
      </c>
      <c r="F25" s="3">
        <v>4.551111E-2</v>
      </c>
      <c r="G25" s="2">
        <v>9</v>
      </c>
      <c r="H25" s="2">
        <v>1.6728625E-2</v>
      </c>
      <c r="J25" s="1">
        <v>23</v>
      </c>
      <c r="K25" s="2" t="s">
        <v>30</v>
      </c>
      <c r="L25" s="2">
        <v>0.745</v>
      </c>
      <c r="M25" s="2">
        <v>0</v>
      </c>
      <c r="N25" s="3">
        <v>0.55502499999999999</v>
      </c>
      <c r="O25" s="2">
        <v>20</v>
      </c>
      <c r="P25" s="2">
        <v>3.7174721000000001E-2</v>
      </c>
      <c r="R25" s="2" t="s">
        <v>30</v>
      </c>
      <c r="S25" s="6">
        <v>0.745</v>
      </c>
      <c r="T25" s="6">
        <v>0.80466666669999998</v>
      </c>
      <c r="U25" s="2">
        <v>0</v>
      </c>
      <c r="V25" s="7">
        <f t="shared" si="0"/>
        <v>5.9666666699999982E-2</v>
      </c>
    </row>
    <row r="26" spans="2:22" x14ac:dyDescent="0.2">
      <c r="B26" s="1">
        <v>24</v>
      </c>
      <c r="C26" s="2" t="s">
        <v>32</v>
      </c>
      <c r="D26" s="2">
        <v>0.69633333330000002</v>
      </c>
      <c r="E26" s="2">
        <v>0</v>
      </c>
      <c r="F26" s="3">
        <v>0.48488009999999998</v>
      </c>
      <c r="G26" s="2">
        <v>15</v>
      </c>
      <c r="H26" s="2">
        <v>2.7881040999999999E-2</v>
      </c>
      <c r="J26" s="1">
        <v>24</v>
      </c>
      <c r="K26" s="2" t="s">
        <v>33</v>
      </c>
      <c r="L26" s="2">
        <v>0.65633333329999999</v>
      </c>
      <c r="M26" s="2">
        <v>1</v>
      </c>
      <c r="N26" s="3">
        <v>0.1181068</v>
      </c>
      <c r="O26" s="2">
        <v>6</v>
      </c>
      <c r="P26" s="2">
        <v>1.1152416E-2</v>
      </c>
      <c r="R26" s="2" t="s">
        <v>33</v>
      </c>
      <c r="S26" s="6">
        <v>0.65633333329999999</v>
      </c>
      <c r="T26" s="2">
        <v>0</v>
      </c>
      <c r="U26" s="2">
        <v>1</v>
      </c>
      <c r="V26" s="7">
        <f t="shared" si="0"/>
        <v>-0.65633333329999999</v>
      </c>
    </row>
    <row r="27" spans="2:22" x14ac:dyDescent="0.2">
      <c r="B27" s="1">
        <v>25</v>
      </c>
      <c r="C27" s="2" t="s">
        <v>34</v>
      </c>
      <c r="D27" s="2">
        <v>0.52133333329999998</v>
      </c>
      <c r="E27" s="2">
        <v>0</v>
      </c>
      <c r="F27" s="3">
        <v>0.27178839999999999</v>
      </c>
      <c r="G27" s="2">
        <v>29</v>
      </c>
      <c r="H27" s="2">
        <v>5.3903345999999998E-2</v>
      </c>
      <c r="J27" s="1">
        <v>25</v>
      </c>
      <c r="K27" s="2" t="s">
        <v>34</v>
      </c>
      <c r="L27" s="2">
        <v>0.42266666670000003</v>
      </c>
      <c r="M27" s="2">
        <v>0</v>
      </c>
      <c r="N27" s="3">
        <v>0.1786471</v>
      </c>
      <c r="O27" s="2">
        <v>29</v>
      </c>
      <c r="P27" s="2">
        <v>5.3903345999999998E-2</v>
      </c>
      <c r="R27" s="2" t="s">
        <v>34</v>
      </c>
      <c r="S27" s="6">
        <v>0.42266666670000003</v>
      </c>
      <c r="T27" s="6">
        <v>0.52133333329999998</v>
      </c>
      <c r="U27" s="2">
        <v>0</v>
      </c>
      <c r="V27" s="7">
        <f t="shared" si="0"/>
        <v>9.8666666599999953E-2</v>
      </c>
    </row>
    <row r="28" spans="2:22" x14ac:dyDescent="0.2">
      <c r="B28" s="1">
        <v>26</v>
      </c>
      <c r="C28" s="2" t="s">
        <v>35</v>
      </c>
      <c r="D28" s="2">
        <v>0.41199999999999998</v>
      </c>
      <c r="E28" s="2">
        <v>0</v>
      </c>
      <c r="F28" s="3">
        <v>0.16974400000000001</v>
      </c>
      <c r="G28" s="2">
        <v>5</v>
      </c>
      <c r="H28" s="2">
        <v>9.2936800000000003E-3</v>
      </c>
      <c r="J28" s="1">
        <v>26</v>
      </c>
      <c r="K28" s="2" t="s">
        <v>32</v>
      </c>
      <c r="L28" s="2">
        <v>0.35299999999999998</v>
      </c>
      <c r="M28" s="2">
        <v>0</v>
      </c>
      <c r="N28" s="3">
        <v>0.124609</v>
      </c>
      <c r="O28" s="2">
        <v>15</v>
      </c>
      <c r="P28" s="2">
        <v>2.7881040999999999E-2</v>
      </c>
      <c r="R28" s="2" t="s">
        <v>32</v>
      </c>
      <c r="S28" s="6">
        <v>0.35299999999999998</v>
      </c>
      <c r="T28" s="6">
        <v>0.69633333330000002</v>
      </c>
      <c r="U28" s="2">
        <v>0</v>
      </c>
      <c r="V28" s="7">
        <f t="shared" si="0"/>
        <v>0.34333333330000004</v>
      </c>
    </row>
    <row r="29" spans="2:22" x14ac:dyDescent="0.2">
      <c r="B29" s="1">
        <v>27</v>
      </c>
      <c r="C29" s="2" t="s">
        <v>36</v>
      </c>
      <c r="D29" s="2">
        <v>0.26700000000000002</v>
      </c>
      <c r="E29" s="2">
        <v>0</v>
      </c>
      <c r="F29" s="3">
        <v>7.1289000000000005E-2</v>
      </c>
      <c r="G29" s="2">
        <v>18</v>
      </c>
      <c r="H29" s="2">
        <v>3.3457249000000001E-2</v>
      </c>
      <c r="J29" s="1">
        <v>27</v>
      </c>
      <c r="K29" s="2" t="s">
        <v>36</v>
      </c>
      <c r="L29" s="2">
        <v>0.22766666669999999</v>
      </c>
      <c r="M29" s="2">
        <v>0</v>
      </c>
      <c r="N29" s="3">
        <v>5.1832110000000001E-2</v>
      </c>
      <c r="O29" s="2">
        <v>18</v>
      </c>
      <c r="P29" s="2">
        <v>3.3457249000000001E-2</v>
      </c>
      <c r="R29" s="2" t="s">
        <v>36</v>
      </c>
      <c r="S29" s="6">
        <v>0.22766666669999999</v>
      </c>
      <c r="T29" s="6">
        <v>0.26700000000000002</v>
      </c>
      <c r="U29" s="2">
        <v>0</v>
      </c>
      <c r="V29" s="7">
        <f t="shared" si="0"/>
        <v>3.9333333300000023E-2</v>
      </c>
    </row>
    <row r="30" spans="2:22" x14ac:dyDescent="0.2">
      <c r="B30" s="1">
        <v>28</v>
      </c>
      <c r="C30" s="2" t="s">
        <v>37</v>
      </c>
      <c r="D30" s="2">
        <v>0.253</v>
      </c>
      <c r="E30" s="2">
        <v>0</v>
      </c>
      <c r="F30" s="3">
        <v>6.4008999999999996E-2</v>
      </c>
      <c r="G30" s="2">
        <v>4</v>
      </c>
      <c r="H30" s="2">
        <v>7.4349439999999998E-3</v>
      </c>
      <c r="J30" s="1">
        <v>28</v>
      </c>
      <c r="K30" s="2" t="s">
        <v>38</v>
      </c>
      <c r="L30" s="2">
        <v>0.15433333329999999</v>
      </c>
      <c r="M30" s="2">
        <v>0</v>
      </c>
      <c r="N30" s="3">
        <v>2.3818780000000001E-2</v>
      </c>
      <c r="O30" s="2">
        <v>6</v>
      </c>
      <c r="P30" s="2">
        <v>1.1152416E-2</v>
      </c>
      <c r="R30" s="2" t="s">
        <v>38</v>
      </c>
      <c r="S30" s="6">
        <v>0.15433333329999999</v>
      </c>
      <c r="T30" s="2">
        <v>0</v>
      </c>
      <c r="U30" s="2">
        <v>0</v>
      </c>
      <c r="V30" s="7">
        <f t="shared" si="0"/>
        <v>-0.15433333329999999</v>
      </c>
    </row>
    <row r="31" spans="2:22" x14ac:dyDescent="0.2">
      <c r="B31" s="1">
        <v>29</v>
      </c>
      <c r="C31" s="2" t="s">
        <v>39</v>
      </c>
      <c r="D31" s="2">
        <v>9.6666666700000001E-2</v>
      </c>
      <c r="E31" s="2">
        <v>0</v>
      </c>
      <c r="F31" s="3">
        <v>9.3444440000000004E-3</v>
      </c>
      <c r="G31" s="2">
        <v>6</v>
      </c>
      <c r="H31" s="2">
        <v>1.1152416E-2</v>
      </c>
      <c r="J31" s="1">
        <v>29</v>
      </c>
      <c r="K31" s="2" t="s">
        <v>40</v>
      </c>
      <c r="L31" s="2">
        <v>8.2333333300000006E-2</v>
      </c>
      <c r="M31" s="2">
        <v>0</v>
      </c>
      <c r="N31" s="3">
        <v>6.7787780000000001E-3</v>
      </c>
      <c r="O31" s="2">
        <v>11</v>
      </c>
      <c r="P31" s="2">
        <v>2.0446097E-2</v>
      </c>
      <c r="R31" s="2" t="s">
        <v>40</v>
      </c>
      <c r="S31" s="6">
        <v>8.2333333300000006E-2</v>
      </c>
      <c r="T31" s="2">
        <v>0</v>
      </c>
      <c r="U31" s="2">
        <v>0</v>
      </c>
      <c r="V31" s="7">
        <f t="shared" si="0"/>
        <v>-8.2333333300000006E-2</v>
      </c>
    </row>
    <row r="32" spans="2:22" x14ac:dyDescent="0.2">
      <c r="B32" s="1">
        <v>30</v>
      </c>
      <c r="C32" s="2" t="s">
        <v>41</v>
      </c>
      <c r="D32" s="2">
        <v>7.6999999999999999E-2</v>
      </c>
      <c r="E32" s="2">
        <v>0</v>
      </c>
      <c r="F32" s="3">
        <v>5.9290000000000002E-3</v>
      </c>
      <c r="G32" s="2">
        <v>16</v>
      </c>
      <c r="H32" s="2">
        <v>2.9739776999999998E-2</v>
      </c>
      <c r="J32" s="1">
        <v>30</v>
      </c>
      <c r="K32" s="2" t="s">
        <v>41</v>
      </c>
      <c r="L32" s="2">
        <v>7.6666666699999997E-2</v>
      </c>
      <c r="M32" s="2">
        <v>0</v>
      </c>
      <c r="N32" s="3">
        <v>5.8777780000000002E-3</v>
      </c>
      <c r="O32" s="2">
        <v>16</v>
      </c>
      <c r="P32" s="2">
        <v>2.9739776999999998E-2</v>
      </c>
      <c r="R32" s="2" t="s">
        <v>41</v>
      </c>
      <c r="S32" s="6">
        <v>7.6666666699999997E-2</v>
      </c>
      <c r="T32" s="6">
        <v>7.6999999999999999E-2</v>
      </c>
      <c r="U32" s="2">
        <v>0</v>
      </c>
      <c r="V32" s="7">
        <f t="shared" si="0"/>
        <v>3.3333330000000216E-4</v>
      </c>
    </row>
    <row r="33" spans="2:22" x14ac:dyDescent="0.2">
      <c r="B33" s="1">
        <v>31</v>
      </c>
      <c r="C33" s="2" t="s">
        <v>42</v>
      </c>
      <c r="D33" s="2">
        <v>1.2999999999999999E-2</v>
      </c>
      <c r="E33" s="2">
        <v>0</v>
      </c>
      <c r="F33" s="3">
        <v>1.6899999999999999E-4</v>
      </c>
      <c r="G33" s="2">
        <v>9</v>
      </c>
      <c r="H33" s="2">
        <v>1.6728625E-2</v>
      </c>
      <c r="J33" s="1">
        <v>31</v>
      </c>
      <c r="K33" s="2" t="s">
        <v>42</v>
      </c>
      <c r="L33" s="2">
        <v>1.2999999999999999E-2</v>
      </c>
      <c r="M33" s="2">
        <v>0</v>
      </c>
      <c r="N33" s="3">
        <v>1.6899999999999999E-4</v>
      </c>
      <c r="O33" s="2">
        <v>9</v>
      </c>
      <c r="P33" s="2">
        <v>1.6728625E-2</v>
      </c>
      <c r="R33" s="2" t="s">
        <v>42</v>
      </c>
      <c r="S33" s="6">
        <v>1.2999999999999999E-2</v>
      </c>
      <c r="T33" s="6">
        <v>1.2999999999999999E-2</v>
      </c>
      <c r="U33" s="2">
        <v>0</v>
      </c>
      <c r="V33">
        <f t="shared" si="0"/>
        <v>0</v>
      </c>
    </row>
    <row r="34" spans="2:22" x14ac:dyDescent="0.2">
      <c r="B34" s="1">
        <v>32</v>
      </c>
      <c r="C34" s="2" t="s">
        <v>43</v>
      </c>
      <c r="D34" s="2">
        <v>1.6666667E-3</v>
      </c>
      <c r="E34" s="2">
        <v>0</v>
      </c>
      <c r="F34" s="3">
        <v>2.7777780000000001E-6</v>
      </c>
      <c r="G34" s="2">
        <v>6</v>
      </c>
      <c r="H34" s="2">
        <v>1.1152416E-2</v>
      </c>
      <c r="J34" s="1">
        <v>32</v>
      </c>
      <c r="K34" s="2" t="s">
        <v>44</v>
      </c>
      <c r="L34" s="2">
        <v>4.0000000000000001E-3</v>
      </c>
      <c r="M34" s="2">
        <v>0</v>
      </c>
      <c r="N34" s="3">
        <v>1.5999999999999999E-5</v>
      </c>
      <c r="O34" s="2">
        <v>38</v>
      </c>
      <c r="P34" s="2">
        <v>7.0631970000000002E-2</v>
      </c>
      <c r="R34" s="2" t="s">
        <v>44</v>
      </c>
      <c r="S34" s="6">
        <v>4.0000000000000001E-3</v>
      </c>
      <c r="T34" s="6">
        <v>1E-3</v>
      </c>
      <c r="U34" s="2">
        <v>0</v>
      </c>
      <c r="V34" s="7">
        <f t="shared" si="0"/>
        <v>-3.0000000000000001E-3</v>
      </c>
    </row>
    <row r="35" spans="2:22" x14ac:dyDescent="0.2">
      <c r="B35" s="1">
        <v>33</v>
      </c>
      <c r="C35" s="2" t="s">
        <v>44</v>
      </c>
      <c r="D35" s="2">
        <v>1E-3</v>
      </c>
      <c r="E35" s="2">
        <v>0</v>
      </c>
      <c r="F35" s="3">
        <v>9.9999999999999995E-7</v>
      </c>
      <c r="G35" s="2">
        <v>38</v>
      </c>
      <c r="H35" s="2">
        <v>7.0631970000000002E-2</v>
      </c>
      <c r="J35" s="1">
        <v>33</v>
      </c>
      <c r="K35" s="2" t="s">
        <v>45</v>
      </c>
      <c r="L35" s="2">
        <v>2E-3</v>
      </c>
      <c r="M35" s="2">
        <v>0</v>
      </c>
      <c r="N35" s="3">
        <v>3.9999999999999998E-6</v>
      </c>
      <c r="O35" s="2">
        <v>10</v>
      </c>
      <c r="P35" s="2">
        <v>1.8587361E-2</v>
      </c>
      <c r="R35" s="2" t="s">
        <v>45</v>
      </c>
      <c r="S35" s="6">
        <v>2E-3</v>
      </c>
      <c r="T35" s="6">
        <v>3.333333E-4</v>
      </c>
      <c r="U35" s="2">
        <v>0</v>
      </c>
      <c r="V35" s="7">
        <f t="shared" si="0"/>
        <v>-1.6666667E-3</v>
      </c>
    </row>
    <row r="36" spans="2:22" x14ac:dyDescent="0.2">
      <c r="B36" s="1">
        <v>34</v>
      </c>
      <c r="C36" s="2" t="s">
        <v>45</v>
      </c>
      <c r="D36" s="2">
        <v>3.333333E-4</v>
      </c>
      <c r="E36" s="2">
        <v>0</v>
      </c>
      <c r="F36" s="3">
        <v>1.111111E-7</v>
      </c>
      <c r="G36" s="2">
        <v>10</v>
      </c>
      <c r="H36" s="2">
        <v>1.8587361E-2</v>
      </c>
      <c r="J36" s="1">
        <v>34</v>
      </c>
      <c r="K36" s="2" t="s">
        <v>43</v>
      </c>
      <c r="L36" s="2">
        <v>1.6666667E-3</v>
      </c>
      <c r="M36" s="2">
        <v>0</v>
      </c>
      <c r="N36" s="3">
        <v>2.7777780000000001E-6</v>
      </c>
      <c r="O36" s="2">
        <v>6</v>
      </c>
      <c r="P36" s="2">
        <v>1.1152416E-2</v>
      </c>
      <c r="R36" s="2" t="s">
        <v>43</v>
      </c>
      <c r="S36" s="6">
        <v>1.6666667E-3</v>
      </c>
      <c r="T36" s="6">
        <v>1.6666667E-3</v>
      </c>
      <c r="U36" s="2">
        <v>0</v>
      </c>
      <c r="V36">
        <f t="shared" si="0"/>
        <v>0</v>
      </c>
    </row>
    <row r="37" spans="2:22" x14ac:dyDescent="0.2">
      <c r="B37" s="1">
        <v>35</v>
      </c>
      <c r="C37" s="2" t="s">
        <v>46</v>
      </c>
      <c r="D37" s="2">
        <v>3.333333E-4</v>
      </c>
      <c r="E37" s="2">
        <v>0</v>
      </c>
      <c r="F37" s="3">
        <v>1.111111E-7</v>
      </c>
      <c r="G37" s="2">
        <v>9</v>
      </c>
      <c r="H37" s="2">
        <v>1.6728625E-2</v>
      </c>
      <c r="J37" s="1">
        <v>35</v>
      </c>
      <c r="K37" s="2" t="s">
        <v>47</v>
      </c>
      <c r="L37" s="2">
        <v>6.6666670000000003E-4</v>
      </c>
      <c r="M37" s="2">
        <v>0</v>
      </c>
      <c r="N37" s="3">
        <v>4.444444E-7</v>
      </c>
      <c r="O37" s="2">
        <v>3</v>
      </c>
      <c r="P37" s="2">
        <v>5.576208E-3</v>
      </c>
      <c r="R37" s="2" t="s">
        <v>47</v>
      </c>
      <c r="S37" s="6">
        <v>6.6666670000000003E-4</v>
      </c>
      <c r="T37" s="2">
        <v>0</v>
      </c>
      <c r="U37" s="2">
        <v>0</v>
      </c>
      <c r="V37" s="7">
        <f t="shared" si="0"/>
        <v>-6.6666670000000003E-4</v>
      </c>
    </row>
    <row r="38" spans="2:22" x14ac:dyDescent="0.2">
      <c r="B38" s="1">
        <v>36</v>
      </c>
      <c r="C38" s="2" t="s">
        <v>38</v>
      </c>
      <c r="D38" s="2">
        <v>0</v>
      </c>
      <c r="E38" s="2">
        <v>0</v>
      </c>
      <c r="F38" s="3">
        <v>0</v>
      </c>
      <c r="G38" s="2">
        <v>6</v>
      </c>
      <c r="H38" s="2">
        <v>1.1152416E-2</v>
      </c>
      <c r="J38" s="1">
        <v>36</v>
      </c>
      <c r="K38" s="2" t="s">
        <v>18</v>
      </c>
      <c r="L38" s="2">
        <v>0</v>
      </c>
      <c r="M38" s="2">
        <v>0</v>
      </c>
      <c r="N38" s="3">
        <v>0</v>
      </c>
      <c r="O38" s="2">
        <v>11</v>
      </c>
      <c r="P38" s="2">
        <v>2.0446097E-2</v>
      </c>
      <c r="R38" s="2" t="s">
        <v>18</v>
      </c>
      <c r="S38" s="2">
        <v>0</v>
      </c>
      <c r="T38" s="2">
        <v>1</v>
      </c>
      <c r="U38" s="2">
        <v>0</v>
      </c>
      <c r="V38">
        <f t="shared" si="0"/>
        <v>1</v>
      </c>
    </row>
    <row r="39" spans="2:22" x14ac:dyDescent="0.2">
      <c r="B39" s="1">
        <v>37</v>
      </c>
      <c r="C39" s="2" t="s">
        <v>48</v>
      </c>
      <c r="D39" s="2">
        <v>0</v>
      </c>
      <c r="E39" s="2">
        <v>0</v>
      </c>
      <c r="F39" s="3">
        <v>0</v>
      </c>
      <c r="G39" s="2">
        <v>3</v>
      </c>
      <c r="H39" s="2">
        <v>5.576208E-3</v>
      </c>
      <c r="J39" s="1">
        <v>37</v>
      </c>
      <c r="K39" s="2" t="s">
        <v>49</v>
      </c>
      <c r="L39" s="2">
        <v>0</v>
      </c>
      <c r="M39" s="2">
        <v>0</v>
      </c>
      <c r="N39" s="3">
        <v>0</v>
      </c>
      <c r="O39" s="2">
        <v>8</v>
      </c>
      <c r="P39" s="2">
        <v>1.4869888E-2</v>
      </c>
      <c r="R39" s="2" t="s">
        <v>49</v>
      </c>
      <c r="S39" s="2">
        <v>0</v>
      </c>
      <c r="T39" s="2">
        <v>0</v>
      </c>
      <c r="U39" s="2">
        <v>0</v>
      </c>
      <c r="V39">
        <f t="shared" si="0"/>
        <v>0</v>
      </c>
    </row>
    <row r="40" spans="2:22" x14ac:dyDescent="0.2">
      <c r="B40" s="1">
        <v>38</v>
      </c>
      <c r="C40" s="2" t="s">
        <v>49</v>
      </c>
      <c r="D40" s="2">
        <v>0</v>
      </c>
      <c r="E40" s="2">
        <v>0</v>
      </c>
      <c r="F40" s="3">
        <v>0</v>
      </c>
      <c r="G40" s="2">
        <v>8</v>
      </c>
      <c r="H40" s="2">
        <v>1.4869888E-2</v>
      </c>
      <c r="J40" s="1">
        <v>38</v>
      </c>
      <c r="K40" s="2" t="s">
        <v>48</v>
      </c>
      <c r="L40" s="2">
        <v>0</v>
      </c>
      <c r="M40" s="2">
        <v>0</v>
      </c>
      <c r="N40" s="3">
        <v>0</v>
      </c>
      <c r="O40" s="2">
        <v>3</v>
      </c>
      <c r="P40" s="2">
        <v>5.576208E-3</v>
      </c>
      <c r="R40" s="2" t="s">
        <v>48</v>
      </c>
      <c r="S40" s="2">
        <v>0</v>
      </c>
      <c r="T40" s="2">
        <v>0</v>
      </c>
      <c r="U40" s="2">
        <v>0</v>
      </c>
      <c r="V40">
        <f t="shared" si="0"/>
        <v>0</v>
      </c>
    </row>
    <row r="41" spans="2:22" x14ac:dyDescent="0.2">
      <c r="B41" s="1">
        <v>39</v>
      </c>
      <c r="C41" s="2" t="s">
        <v>50</v>
      </c>
      <c r="D41" s="2">
        <v>0</v>
      </c>
      <c r="E41" s="2">
        <v>0</v>
      </c>
      <c r="F41" s="3">
        <v>0</v>
      </c>
      <c r="G41" s="2">
        <v>11</v>
      </c>
      <c r="H41" s="2">
        <v>2.0446097E-2</v>
      </c>
      <c r="J41" s="1">
        <v>39</v>
      </c>
      <c r="K41" s="2" t="s">
        <v>50</v>
      </c>
      <c r="L41" s="2">
        <v>0</v>
      </c>
      <c r="M41" s="2">
        <v>0</v>
      </c>
      <c r="N41" s="3">
        <v>0</v>
      </c>
      <c r="O41" s="2">
        <v>11</v>
      </c>
      <c r="P41" s="2">
        <v>2.0446097E-2</v>
      </c>
      <c r="R41" s="2" t="s">
        <v>50</v>
      </c>
      <c r="S41" s="2">
        <v>0</v>
      </c>
      <c r="T41" s="2">
        <v>0</v>
      </c>
      <c r="U41" s="2">
        <v>0</v>
      </c>
      <c r="V41">
        <f t="shared" si="0"/>
        <v>0</v>
      </c>
    </row>
    <row r="42" spans="2:22" x14ac:dyDescent="0.2">
      <c r="B42" s="1">
        <v>40</v>
      </c>
      <c r="C42" s="2" t="s">
        <v>51</v>
      </c>
      <c r="D42" s="2">
        <v>0</v>
      </c>
      <c r="E42" s="2">
        <v>0</v>
      </c>
      <c r="F42" s="3">
        <v>0</v>
      </c>
      <c r="G42" s="2">
        <v>6</v>
      </c>
      <c r="H42" s="2">
        <v>1.1152416E-2</v>
      </c>
      <c r="J42" s="1">
        <v>40</v>
      </c>
      <c r="K42" s="2" t="s">
        <v>51</v>
      </c>
      <c r="L42" s="2">
        <v>0</v>
      </c>
      <c r="M42" s="2">
        <v>0</v>
      </c>
      <c r="N42" s="3">
        <v>0</v>
      </c>
      <c r="O42" s="2">
        <v>6</v>
      </c>
      <c r="P42" s="2">
        <v>1.1152416E-2</v>
      </c>
      <c r="R42" s="2" t="s">
        <v>51</v>
      </c>
      <c r="S42" s="2">
        <v>0</v>
      </c>
      <c r="T42" s="2">
        <v>0</v>
      </c>
      <c r="U42" s="2">
        <v>0</v>
      </c>
      <c r="V42">
        <f t="shared" si="0"/>
        <v>0</v>
      </c>
    </row>
    <row r="43" spans="2:22" x14ac:dyDescent="0.2">
      <c r="B43" s="1">
        <v>41</v>
      </c>
      <c r="C43" s="2" t="s">
        <v>52</v>
      </c>
      <c r="D43" s="2">
        <v>0</v>
      </c>
      <c r="E43" s="2">
        <v>0</v>
      </c>
      <c r="F43" s="3">
        <v>0</v>
      </c>
      <c r="G43" s="2">
        <v>3</v>
      </c>
      <c r="H43" s="2">
        <v>5.576208E-3</v>
      </c>
      <c r="J43" s="1">
        <v>41</v>
      </c>
      <c r="K43" s="2" t="s">
        <v>52</v>
      </c>
      <c r="L43" s="2">
        <v>0</v>
      </c>
      <c r="M43" s="2">
        <v>0</v>
      </c>
      <c r="N43" s="3">
        <v>0</v>
      </c>
      <c r="O43" s="2">
        <v>3</v>
      </c>
      <c r="P43" s="2">
        <v>5.576208E-3</v>
      </c>
      <c r="R43" s="2" t="s">
        <v>52</v>
      </c>
      <c r="S43" s="2">
        <v>0</v>
      </c>
      <c r="T43" s="2">
        <v>0</v>
      </c>
      <c r="U43" s="2">
        <v>0</v>
      </c>
      <c r="V43">
        <f t="shared" si="0"/>
        <v>0</v>
      </c>
    </row>
    <row r="44" spans="2:22" x14ac:dyDescent="0.2">
      <c r="B44" s="1">
        <v>42</v>
      </c>
      <c r="C44" s="2" t="s">
        <v>33</v>
      </c>
      <c r="D44" s="2">
        <v>0</v>
      </c>
      <c r="E44" s="2">
        <v>1</v>
      </c>
      <c r="F44" s="3">
        <v>1</v>
      </c>
      <c r="G44" s="2">
        <v>6</v>
      </c>
      <c r="H44" s="2">
        <v>1.1152416E-2</v>
      </c>
      <c r="J44" s="1">
        <v>42</v>
      </c>
      <c r="K44" s="2" t="s">
        <v>15</v>
      </c>
      <c r="L44" s="2">
        <v>0</v>
      </c>
      <c r="M44" s="2">
        <v>0</v>
      </c>
      <c r="N44" s="3">
        <v>0</v>
      </c>
      <c r="O44" s="2">
        <v>3</v>
      </c>
      <c r="P44" s="2">
        <v>5.576208E-3</v>
      </c>
      <c r="R44" s="2" t="s">
        <v>15</v>
      </c>
      <c r="S44" s="2">
        <v>0</v>
      </c>
      <c r="T44" s="2">
        <v>1</v>
      </c>
      <c r="U44" s="2">
        <v>0</v>
      </c>
      <c r="V44">
        <f t="shared" si="0"/>
        <v>1</v>
      </c>
    </row>
    <row r="45" spans="2:22" x14ac:dyDescent="0.2">
      <c r="B45" s="1">
        <v>43</v>
      </c>
      <c r="C45" s="2" t="s">
        <v>31</v>
      </c>
      <c r="D45" s="2">
        <v>0</v>
      </c>
      <c r="E45" s="2">
        <v>1</v>
      </c>
      <c r="F45" s="3">
        <v>1</v>
      </c>
      <c r="G45" s="2">
        <v>4</v>
      </c>
      <c r="H45" s="2">
        <v>7.4349439999999998E-3</v>
      </c>
      <c r="J45" s="1">
        <v>43</v>
      </c>
      <c r="K45" s="2" t="s">
        <v>35</v>
      </c>
      <c r="L45" s="2">
        <v>0</v>
      </c>
      <c r="M45" s="2">
        <v>0</v>
      </c>
      <c r="N45" s="3">
        <v>0</v>
      </c>
      <c r="O45" s="2">
        <v>5</v>
      </c>
      <c r="P45" s="2">
        <v>9.2936800000000003E-3</v>
      </c>
      <c r="R45" s="2" t="s">
        <v>35</v>
      </c>
      <c r="S45" s="2">
        <v>0</v>
      </c>
      <c r="T45" s="6">
        <v>0.41199999999999998</v>
      </c>
      <c r="U45" s="2">
        <v>0</v>
      </c>
      <c r="V45" s="7">
        <f t="shared" si="0"/>
        <v>0.41199999999999998</v>
      </c>
    </row>
    <row r="46" spans="2:22" x14ac:dyDescent="0.2">
      <c r="B46" s="1">
        <v>44</v>
      </c>
      <c r="C46" s="2" t="s">
        <v>47</v>
      </c>
      <c r="D46" s="2">
        <v>0</v>
      </c>
      <c r="E46" s="2">
        <v>0</v>
      </c>
      <c r="F46" s="3">
        <v>0</v>
      </c>
      <c r="G46" s="2">
        <v>3</v>
      </c>
      <c r="H46" s="2">
        <v>5.576208E-3</v>
      </c>
      <c r="J46" s="1">
        <v>44</v>
      </c>
      <c r="K46" s="2" t="s">
        <v>46</v>
      </c>
      <c r="L46" s="2">
        <v>0</v>
      </c>
      <c r="M46" s="2">
        <v>0</v>
      </c>
      <c r="N46" s="3">
        <v>0</v>
      </c>
      <c r="O46" s="2">
        <v>9</v>
      </c>
      <c r="P46" s="2">
        <v>1.6728625E-2</v>
      </c>
      <c r="R46" s="2" t="s">
        <v>46</v>
      </c>
      <c r="S46" s="2">
        <v>0</v>
      </c>
      <c r="T46" s="6">
        <v>3.333333E-4</v>
      </c>
      <c r="U46" s="2">
        <v>0</v>
      </c>
      <c r="V46" s="7">
        <f t="shared" si="0"/>
        <v>3.333333E-4</v>
      </c>
    </row>
    <row r="47" spans="2:22" x14ac:dyDescent="0.2">
      <c r="B47" s="1">
        <v>45</v>
      </c>
      <c r="C47" s="2" t="s">
        <v>40</v>
      </c>
      <c r="D47" s="2">
        <v>0</v>
      </c>
      <c r="E47" s="2">
        <v>0</v>
      </c>
      <c r="F47" s="3">
        <v>0</v>
      </c>
      <c r="G47" s="2">
        <v>11</v>
      </c>
      <c r="H47" s="2">
        <v>2.0446097E-2</v>
      </c>
      <c r="J47" s="1">
        <v>45</v>
      </c>
      <c r="K47" s="2" t="s">
        <v>39</v>
      </c>
      <c r="L47" s="2">
        <v>0</v>
      </c>
      <c r="M47" s="2">
        <v>0</v>
      </c>
      <c r="N47" s="3">
        <v>0</v>
      </c>
      <c r="O47" s="2">
        <v>6</v>
      </c>
      <c r="P47" s="2">
        <v>1.1152416E-2</v>
      </c>
      <c r="R47" s="2" t="s">
        <v>39</v>
      </c>
      <c r="S47" s="2">
        <v>0</v>
      </c>
      <c r="T47" s="6">
        <v>9.6666666700000001E-2</v>
      </c>
      <c r="U47" s="2">
        <v>0</v>
      </c>
      <c r="V47" s="7">
        <f t="shared" si="0"/>
        <v>9.6666666700000001E-2</v>
      </c>
    </row>
    <row r="48" spans="2:22" x14ac:dyDescent="0.2">
      <c r="B48" s="1">
        <v>46</v>
      </c>
      <c r="C48" s="2" t="s">
        <v>53</v>
      </c>
      <c r="D48" s="2">
        <v>0</v>
      </c>
      <c r="E48" s="2">
        <v>0</v>
      </c>
      <c r="F48" s="3">
        <v>0</v>
      </c>
      <c r="G48" s="2">
        <v>8</v>
      </c>
      <c r="H48" s="2">
        <v>1.4869888E-2</v>
      </c>
      <c r="J48" s="1">
        <v>46</v>
      </c>
      <c r="K48" s="2" t="s">
        <v>54</v>
      </c>
      <c r="L48" s="2">
        <v>0</v>
      </c>
      <c r="M48" s="2">
        <v>0</v>
      </c>
      <c r="N48" s="3">
        <v>0</v>
      </c>
      <c r="O48" s="2">
        <v>6</v>
      </c>
      <c r="P48" s="2">
        <v>1.1152416E-2</v>
      </c>
      <c r="R48" s="2" t="s">
        <v>54</v>
      </c>
      <c r="S48" s="2">
        <v>0</v>
      </c>
      <c r="T48" s="2">
        <v>0</v>
      </c>
      <c r="U48" s="2">
        <v>0</v>
      </c>
      <c r="V48">
        <f t="shared" si="0"/>
        <v>0</v>
      </c>
    </row>
    <row r="49" spans="2:22" x14ac:dyDescent="0.2">
      <c r="B49" s="1">
        <v>47</v>
      </c>
      <c r="C49" s="2" t="s">
        <v>54</v>
      </c>
      <c r="D49" s="2">
        <v>0</v>
      </c>
      <c r="E49" s="2">
        <v>0</v>
      </c>
      <c r="F49" s="3">
        <v>0</v>
      </c>
      <c r="G49" s="2">
        <v>6</v>
      </c>
      <c r="H49" s="2">
        <v>1.1152416E-2</v>
      </c>
      <c r="J49" s="1">
        <v>47</v>
      </c>
      <c r="K49" s="2" t="s">
        <v>53</v>
      </c>
      <c r="L49" s="2">
        <v>0</v>
      </c>
      <c r="M49" s="2">
        <v>0</v>
      </c>
      <c r="N49" s="3">
        <v>0</v>
      </c>
      <c r="O49" s="2">
        <v>8</v>
      </c>
      <c r="P49" s="2">
        <v>1.4869888E-2</v>
      </c>
      <c r="R49" s="2" t="s">
        <v>53</v>
      </c>
      <c r="S49" s="2">
        <v>0</v>
      </c>
      <c r="T49" s="2">
        <v>0</v>
      </c>
      <c r="U49" s="2">
        <v>0</v>
      </c>
      <c r="V49">
        <f t="shared" si="0"/>
        <v>0</v>
      </c>
    </row>
    <row r="50" spans="2:22" x14ac:dyDescent="0.2">
      <c r="B50" s="1">
        <v>48</v>
      </c>
      <c r="C50" s="2" t="s">
        <v>27</v>
      </c>
      <c r="D50" s="2">
        <v>0</v>
      </c>
      <c r="E50" s="2">
        <v>0</v>
      </c>
      <c r="F50" s="3">
        <v>0</v>
      </c>
      <c r="G50" s="2">
        <v>10</v>
      </c>
      <c r="H50" s="2">
        <v>1.8587361E-2</v>
      </c>
      <c r="J50" s="1">
        <v>48</v>
      </c>
      <c r="K50" s="2" t="s">
        <v>26</v>
      </c>
      <c r="L50" s="2">
        <v>0</v>
      </c>
      <c r="M50" s="2">
        <v>0</v>
      </c>
      <c r="N50" s="3">
        <v>0</v>
      </c>
      <c r="O50" s="2">
        <v>5</v>
      </c>
      <c r="P50" s="2">
        <v>9.2936800000000003E-3</v>
      </c>
      <c r="R50" s="2" t="s">
        <v>26</v>
      </c>
      <c r="S50" s="2">
        <v>0</v>
      </c>
      <c r="T50" s="6">
        <v>0.92400000000000004</v>
      </c>
      <c r="U50" s="2">
        <v>0</v>
      </c>
      <c r="V50" s="7">
        <f t="shared" si="0"/>
        <v>0.92400000000000004</v>
      </c>
    </row>
    <row r="51" spans="2:22" x14ac:dyDescent="0.2">
      <c r="B51" s="1">
        <v>49</v>
      </c>
      <c r="C51" s="2" t="s">
        <v>19</v>
      </c>
      <c r="D51" s="2">
        <v>0</v>
      </c>
      <c r="E51" s="2">
        <v>1</v>
      </c>
      <c r="F51" s="3">
        <v>1</v>
      </c>
      <c r="G51" s="2">
        <v>20</v>
      </c>
      <c r="H51" s="2">
        <v>3.7174721000000001E-2</v>
      </c>
      <c r="J51" s="1">
        <v>49</v>
      </c>
      <c r="K51" s="2" t="s">
        <v>37</v>
      </c>
      <c r="L51" s="2">
        <v>0</v>
      </c>
      <c r="M51" s="2">
        <v>0</v>
      </c>
      <c r="N51" s="3">
        <v>0</v>
      </c>
      <c r="O51" s="2">
        <v>4</v>
      </c>
      <c r="P51" s="2">
        <v>7.4349439999999998E-3</v>
      </c>
      <c r="R51" s="2" t="s">
        <v>37</v>
      </c>
      <c r="S51" s="2">
        <v>0</v>
      </c>
      <c r="T51" s="6">
        <v>0.253</v>
      </c>
      <c r="U51" s="2">
        <v>0</v>
      </c>
      <c r="V51" s="7">
        <f t="shared" si="0"/>
        <v>0.253</v>
      </c>
    </row>
    <row r="52" spans="2:22" x14ac:dyDescent="0.2">
      <c r="B52" s="1">
        <v>50</v>
      </c>
      <c r="C52" s="2" t="s">
        <v>55</v>
      </c>
      <c r="D52" s="2">
        <v>0</v>
      </c>
      <c r="E52" s="2">
        <v>0</v>
      </c>
      <c r="F52" s="3">
        <v>0</v>
      </c>
      <c r="G52" s="2">
        <v>7</v>
      </c>
      <c r="H52" s="2">
        <v>1.3011152E-2</v>
      </c>
      <c r="J52" s="1">
        <v>50</v>
      </c>
      <c r="K52" s="2" t="s">
        <v>55</v>
      </c>
      <c r="L52" s="2">
        <v>0</v>
      </c>
      <c r="M52" s="2">
        <v>0</v>
      </c>
      <c r="N52" s="3">
        <v>0</v>
      </c>
      <c r="O52" s="2">
        <v>7</v>
      </c>
      <c r="P52" s="2">
        <v>1.3011152E-2</v>
      </c>
      <c r="R52" s="2" t="s">
        <v>55</v>
      </c>
      <c r="S52" s="2">
        <v>0</v>
      </c>
      <c r="T52" s="2">
        <v>0</v>
      </c>
      <c r="U52" s="2">
        <v>0</v>
      </c>
      <c r="V52">
        <f t="shared" si="0"/>
        <v>0</v>
      </c>
    </row>
    <row r="53" spans="2:22" x14ac:dyDescent="0.2">
      <c r="B53" s="1">
        <v>51</v>
      </c>
      <c r="C53" s="2" t="s">
        <v>56</v>
      </c>
      <c r="D53" s="2">
        <v>0</v>
      </c>
      <c r="E53" s="2">
        <v>0</v>
      </c>
      <c r="F53" s="3">
        <v>0</v>
      </c>
      <c r="G53" s="2">
        <v>3</v>
      </c>
      <c r="H53" s="2">
        <v>5.576208E-3</v>
      </c>
      <c r="J53" s="1">
        <v>51</v>
      </c>
      <c r="K53" s="2" t="s">
        <v>56</v>
      </c>
      <c r="L53" s="2">
        <v>0</v>
      </c>
      <c r="M53" s="2">
        <v>0</v>
      </c>
      <c r="N53" s="3">
        <v>0</v>
      </c>
      <c r="O53" s="2">
        <v>3</v>
      </c>
      <c r="P53" s="2">
        <v>5.576208E-3</v>
      </c>
      <c r="R53" s="2" t="s">
        <v>56</v>
      </c>
      <c r="S53" s="2">
        <v>0</v>
      </c>
      <c r="T53" s="2">
        <v>0</v>
      </c>
      <c r="U53" s="2">
        <v>0</v>
      </c>
      <c r="V53">
        <f t="shared" si="0"/>
        <v>0</v>
      </c>
    </row>
  </sheetData>
  <mergeCells count="2">
    <mergeCell ref="B1:H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Randolph, John</dc:creator>
  <cp:lastModifiedBy>Randolph, John</cp:lastModifiedBy>
  <dcterms:created xsi:type="dcterms:W3CDTF">2020-11-24T06:02:09Z</dcterms:created>
  <dcterms:modified xsi:type="dcterms:W3CDTF">2020-11-24T06:16:21Z</dcterms:modified>
</cp:coreProperties>
</file>