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477270B9-7785-1A43-B358-43A9C0FC9A59}" xr6:coauthVersionLast="45" xr6:coauthVersionMax="47" xr10:uidLastSave="{00000000-0000-0000-0000-000000000000}"/>
  <bookViews>
    <workbookView xWindow="0" yWindow="0" windowWidth="28800" windowHeight="1800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6" i="4" l="1"/>
  <c r="H11" i="7"/>
  <c r="G11" i="7"/>
  <c r="F5" i="4" l="1"/>
  <c r="H16" i="8"/>
  <c r="G16" i="8"/>
  <c r="E4" i="4" l="1"/>
  <c r="D4" i="4"/>
  <c r="F4" i="4" s="1"/>
  <c r="D3" i="4"/>
  <c r="F3" i="4" s="1"/>
  <c r="G19" i="3" l="1"/>
  <c r="D19" i="3"/>
  <c r="G18" i="3"/>
  <c r="D18" i="3"/>
  <c r="G17" i="3"/>
  <c r="D17" i="3"/>
  <c r="G16" i="3"/>
  <c r="D16" i="3"/>
</calcChain>
</file>

<file path=xl/sharedStrings.xml><?xml version="1.0" encoding="utf-8"?>
<sst xmlns="http://schemas.openxmlformats.org/spreadsheetml/2006/main" count="438" uniqueCount="188">
  <si>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</si>
  <si>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</si>
  <si>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</si>
  <si>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</si>
  <si>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</si>
  <si>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</si>
  <si>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</si>
  <si>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</si>
  <si>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</si>
  <si>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</si>
  <si>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</si>
  <si>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</si>
  <si>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</si>
  <si>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</si>
  <si>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</si>
  <si>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</si>
  <si>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</si>
  <si>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</si>
  <si>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</si>
  <si>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</si>
  <si>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</si>
  <si>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</si>
  <si>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</si>
  <si>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</si>
  <si>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</si>
  <si>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</si>
  <si>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</si>
  <si>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</si>
  <si>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</si>
  <si>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</si>
  <si>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</si>
  <si>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</si>
  <si>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</si>
  <si>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</si>
  <si>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</si>
  <si>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</si>
  <si>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</si>
  <si>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</si>
  <si>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</si>
  <si>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</si>
  <si>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</si>
  <si>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</si>
  <si>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</si>
  <si>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</si>
  <si>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</si>
  <si>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</si>
  <si>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</si>
  <si>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</si>
  <si>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</si>
  <si>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</si>
  <si>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</si>
  <si>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</si>
  <si>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</si>
  <si>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</si>
  <si>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</si>
  <si>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</si>
  <si>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</si>
  <si>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</si>
  <si>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</si>
  <si>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</si>
  <si>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</si>
  <si>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</si>
  <si>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</si>
  <si>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</si>
  <si>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</si>
  <si>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</si>
  <si>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</si>
  <si>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</si>
  <si>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</si>
  <si>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</si>
  <si>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</si>
  <si>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</si>
  <si>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</si>
  <si>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</si>
  <si>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</si>
  <si>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</si>
  <si>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</si>
  <si>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</si>
  <si>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</si>
  <si>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</si>
  <si>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</si>
  <si>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</si>
  <si>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</si>
  <si>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</si>
  <si>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</si>
  <si>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</si>
  <si>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</si>
  <si>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</si>
  <si>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</si>
  <si>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</si>
  <si>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</si>
  <si>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</si>
  <si>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</si>
  <si>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</si>
  <si>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</si>
  <si>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</si>
  <si>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</si>
  <si>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</si>
  <si>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</si>
  <si>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</si>
  <si>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</si>
  <si>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</si>
  <si>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</si>
  <si>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</si>
  <si>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</si>
  <si>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</si>
  <si>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</si>
  <si>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</si>
  <si>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</si>
  <si>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</si>
  <si>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</si>
  <si>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</si>
  <si>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</si>
  <si>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</si>
  <si>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</si>
  <si>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</si>
  <si>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</si>
  <si>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</si>
  <si>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</si>
  <si>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</si>
  <si>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</si>
  <si>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</si>
  <si>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</si>
  <si>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</si>
  <si>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</si>
  <si>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</si>
  <si>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</si>
  <si>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</si>
  <si>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</si>
  <si>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</si>
  <si>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</si>
  <si>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</si>
  <si>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</si>
  <si>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</si>
  <si>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</si>
  <si>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</si>
  <si>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</si>
  <si>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</si>
  <si>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</si>
  <si>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</si>
  <si>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</si>
  <si>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</si>
  <si>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</si>
  <si>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</si>
  <si>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</si>
  <si>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</si>
  <si>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</si>
  <si>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</si>
  <si>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</si>
  <si>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</si>
  <si>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</si>
  <si>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</si>
  <si>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</si>
  <si>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</si>
  <si>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</si>
  <si>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</si>
  <si>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</si>
  <si>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</si>
  <si>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</si>
  <si>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</si>
  <si>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</si>
  <si>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</si>
  <si>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</si>
  <si>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</si>
  <si>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</si>
  <si>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</si>
  <si>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</si>
  <si>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</si>
  <si>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</si>
  <si>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</si>
  <si>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</si>
  <si>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</si>
  <si>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</si>
  <si>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</si>
  <si>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</si>
  <si>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</si>
  <si>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</si>
  <si>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</si>
  <si>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</si>
  <si>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</si>
  <si>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</si>
  <si>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</si>
  <si>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</si>
  <si>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</si>
  <si>
    <r>
      <t xml:space="preserve">Keep doing: </t>
    </r>
    <r>
      <rPr>
        <sz val="10"/>
        <color theme="1"/>
        <rFont val="Verdana"/>
        <family val="2"/>
      </rPr>
      <t>Keep increasing speed and code quality.  Short weekly team meeting.  Collaboration</t>
    </r>
  </si>
  <si>
    <r>
      <rPr>
        <b/>
        <sz val="10"/>
        <color rgb="FF000000"/>
        <rFont val="Verdana"/>
        <family val="2"/>
      </rPr>
      <t>Avoid</t>
    </r>
    <r>
      <rPr>
        <sz val="10"/>
        <color rgb="FF000000"/>
        <rFont val="Verdana"/>
      </rPr>
      <t>: Procrastination, multitasking while working, being late to team meetings</t>
    </r>
  </si>
  <si>
    <t>No</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</si>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</sst>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
      <b/>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xf numFmtId="49" fontId="1" fillId="0" borderId="0" xfId="0" applyNumberFormat="1" applyFont="1" applyAlignment="1">
      <alignment horizontal="left" vertical="top"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pt idx="3">
                  <c:v>44865</c:v>
                </c:pt>
                <c:pt idx="4">
                  <c:v>44893</c:v>
                </c:pt>
              </c:numCache>
            </c:numRef>
          </c:cat>
          <c:val>
            <c:numRef>
              <c:f>Burndown!$B$2:$B$7</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113" workbookViewId="0">
      <selection activeCell="E13" sqref="E13:E25"/>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9.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c r="E8" s="17" t="s">
        <v>38</v>
      </c>
    </row>
    <row r="9" spans="1:26" ht="12.75" customHeight="1" x14ac:dyDescent="0.2">
      <c r="A9">
        <v>2</v>
      </c>
      <c r="B9" s="2" t="s">
        <v>59</v>
      </c>
      <c r="C9" s="2" t="s">
        <v>60</v>
      </c>
      <c r="D9" t="s">
        <v>177</v>
      </c>
      <c r="E9" s="17" t="s">
        <v>38</v>
      </c>
    </row>
    <row r="10" spans="1:26" ht="12.75" customHeight="1" x14ac:dyDescent="0.2">
      <c r="A10">
        <v>2</v>
      </c>
      <c r="B10" s="2" t="s">
        <v>62</v>
      </c>
      <c r="C10" s="2" t="s">
        <v>63</v>
      </c>
      <c r="D10" t="s">
        <v>179</v>
      </c>
      <c r="E10" s="17" t="s">
        <v>38</v>
      </c>
    </row>
    <row r="11" spans="1:26" ht="12.75" customHeight="1" x14ac:dyDescent="0.2">
      <c r="A11">
        <v>2</v>
      </c>
      <c r="B11" s="2" t="s">
        <v>65</v>
      </c>
      <c r="C11" s="2" t="s">
        <v>66</v>
      </c>
      <c r="D11" t="s">
        <v>179</v>
      </c>
      <c r="E11" s="17" t="s">
        <v>38</v>
      </c>
    </row>
    <row r="12" spans="1:26" ht="12.75" customHeight="1" x14ac:dyDescent="0.2">
      <c r="A12">
        <v>2</v>
      </c>
      <c r="B12" s="2" t="s">
        <v>74</v>
      </c>
      <c r="C12" s="2" t="s">
        <v>75</v>
      </c>
      <c r="D12" t="s">
        <v>178</v>
      </c>
      <c r="E12" s="17" t="s">
        <v>38</v>
      </c>
    </row>
    <row r="13" spans="1:26" ht="12.75" customHeight="1" x14ac:dyDescent="0.2">
      <c r="A13">
        <v>2</v>
      </c>
      <c r="B13" s="2" t="s">
        <v>77</v>
      </c>
      <c r="C13" s="2" t="s">
        <v>78</v>
      </c>
      <c r="D13" t="s">
        <v>178</v>
      </c>
      <c r="E13" s="17" t="s">
        <v>38</v>
      </c>
    </row>
    <row r="14" spans="1:26" ht="12.75" customHeight="1" x14ac:dyDescent="0.2">
      <c r="A14">
        <v>3</v>
      </c>
      <c r="B14" s="2" t="s">
        <v>95</v>
      </c>
      <c r="C14" s="2" t="s">
        <v>96</v>
      </c>
      <c r="D14" t="s">
        <v>177</v>
      </c>
      <c r="E14" s="17" t="s">
        <v>38</v>
      </c>
    </row>
    <row r="15" spans="1:26" ht="12.75" customHeight="1" x14ac:dyDescent="0.2">
      <c r="A15">
        <v>3</v>
      </c>
      <c r="B15" s="2" t="s">
        <v>101</v>
      </c>
      <c r="C15" s="2" t="s">
        <v>102</v>
      </c>
      <c r="D15" t="s">
        <v>177</v>
      </c>
      <c r="E15" s="17" t="s">
        <v>38</v>
      </c>
    </row>
    <row r="16" spans="1:26" ht="12.75" customHeight="1" x14ac:dyDescent="0.2">
      <c r="A16">
        <v>3</v>
      </c>
      <c r="B16" s="2" t="s">
        <v>119</v>
      </c>
      <c r="C16" s="2" t="s">
        <v>120</v>
      </c>
      <c r="D16" t="s">
        <v>178</v>
      </c>
      <c r="E16" s="17" t="s">
        <v>38</v>
      </c>
    </row>
    <row r="17" spans="1:5" ht="12.75" customHeight="1" x14ac:dyDescent="0.2">
      <c r="A17">
        <v>3</v>
      </c>
      <c r="B17" s="2" t="s">
        <v>122</v>
      </c>
      <c r="C17" s="2" t="s">
        <v>123</v>
      </c>
      <c r="D17" t="s">
        <v>178</v>
      </c>
      <c r="E17" s="17" t="s">
        <v>38</v>
      </c>
    </row>
    <row r="18" spans="1:5" ht="12.75" customHeight="1" x14ac:dyDescent="0.2">
      <c r="A18">
        <v>3</v>
      </c>
      <c r="B18" s="2" t="s">
        <v>125</v>
      </c>
      <c r="C18" s="2" t="s">
        <v>126</v>
      </c>
      <c r="D18" t="s">
        <v>179</v>
      </c>
      <c r="E18" s="17" t="s">
        <v>38</v>
      </c>
    </row>
    <row r="19" spans="1:5" ht="12.75" customHeight="1" x14ac:dyDescent="0.2">
      <c r="A19">
        <v>3</v>
      </c>
      <c r="B19" s="2" t="s">
        <v>128</v>
      </c>
      <c r="C19" s="2" t="s">
        <v>129</v>
      </c>
      <c r="D19" t="s">
        <v>179</v>
      </c>
      <c r="E19" s="17" t="s">
        <v>38</v>
      </c>
    </row>
    <row r="20" spans="1:5" ht="12.75" customHeight="1" x14ac:dyDescent="0.2">
      <c r="A20">
        <v>4</v>
      </c>
      <c r="B20" s="2" t="s">
        <v>131</v>
      </c>
      <c r="C20" s="2" t="s">
        <v>132</v>
      </c>
      <c r="D20" t="s">
        <v>179</v>
      </c>
      <c r="E20" s="17" t="s">
        <v>38</v>
      </c>
    </row>
    <row r="21" spans="1:5" ht="12.75" customHeight="1" x14ac:dyDescent="0.2">
      <c r="A21">
        <v>4</v>
      </c>
      <c r="B21" s="2" t="s">
        <v>149</v>
      </c>
      <c r="C21" s="2" t="s">
        <v>150</v>
      </c>
      <c r="D21" t="s">
        <v>178</v>
      </c>
      <c r="E21" s="17" t="s">
        <v>38</v>
      </c>
    </row>
    <row r="22" spans="1:5" ht="12.75" customHeight="1" x14ac:dyDescent="0.2">
      <c r="A22">
        <v>4</v>
      </c>
      <c r="B22" s="2" t="s">
        <v>137</v>
      </c>
      <c r="C22" s="2" t="s">
        <v>138</v>
      </c>
      <c r="D22" t="s">
        <v>177</v>
      </c>
      <c r="E22" s="17" t="s">
        <v>38</v>
      </c>
    </row>
    <row r="23" spans="1:5" ht="12.75" customHeight="1" x14ac:dyDescent="0.2">
      <c r="A23">
        <v>4</v>
      </c>
      <c r="B23" s="2" t="s">
        <v>140</v>
      </c>
      <c r="C23" s="2" t="s">
        <v>141</v>
      </c>
      <c r="D23" t="s">
        <v>177</v>
      </c>
      <c r="E23" s="17" t="s">
        <v>38</v>
      </c>
    </row>
    <row r="24" spans="1:5" ht="12.75" customHeight="1" x14ac:dyDescent="0.2">
      <c r="A24">
        <v>4</v>
      </c>
      <c r="B24" s="2" t="s">
        <v>143</v>
      </c>
      <c r="C24" s="2" t="s">
        <v>144</v>
      </c>
      <c r="D24" t="s">
        <v>179</v>
      </c>
      <c r="E24" s="17" t="s">
        <v>38</v>
      </c>
    </row>
    <row r="25" spans="1:5" ht="12.75" customHeight="1" x14ac:dyDescent="0.2">
      <c r="A25">
        <v>4</v>
      </c>
      <c r="B25" s="2" t="s">
        <v>146</v>
      </c>
      <c r="C25" s="2" t="s">
        <v>147</v>
      </c>
      <c r="D25" t="s">
        <v>178</v>
      </c>
      <c r="E25" s="17" t="s">
        <v>38</v>
      </c>
    </row>
    <row r="26" spans="1:5" ht="12.75" customHeight="1" x14ac:dyDescent="0.15"/>
    <row r="27" spans="1:5" ht="12.75" customHeight="1" x14ac:dyDescent="0.15"/>
    <row r="28" spans="1:5" ht="12.75" customHeight="1" x14ac:dyDescent="0.15"/>
    <row r="29" spans="1:5" ht="12.75" customHeight="1" x14ac:dyDescent="0.15"/>
    <row r="30" spans="1:5" ht="12.75" customHeight="1" x14ac:dyDescent="0.15"/>
    <row r="31" spans="1:5" ht="12.75" customHeight="1" x14ac:dyDescent="0.15"/>
    <row r="32" spans="1:5"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85" zoomScaleNormal="85"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6" sqref="H6"/>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f>SUM(Sprint1!G2:G7)</f>
        <v>69</v>
      </c>
      <c r="E3" s="2">
        <v>115</v>
      </c>
      <c r="F3" s="5">
        <f>D3/E3</f>
        <v>0.6</v>
      </c>
    </row>
    <row r="4" spans="1:26" ht="12.75" customHeight="1" x14ac:dyDescent="0.15">
      <c r="A4" s="4">
        <v>44847</v>
      </c>
      <c r="B4">
        <v>12</v>
      </c>
      <c r="C4">
        <v>6</v>
      </c>
      <c r="D4">
        <f>SUM(Sprint2!G2:G7)</f>
        <v>79</v>
      </c>
      <c r="E4">
        <f>SUM(Sprint2!H2:H7)</f>
        <v>195</v>
      </c>
      <c r="F4" s="5">
        <f>D4/E4</f>
        <v>0.40512820512820513</v>
      </c>
    </row>
    <row r="5" spans="1:26" ht="12.75" customHeight="1" x14ac:dyDescent="0.15">
      <c r="A5" s="4">
        <v>44865</v>
      </c>
      <c r="B5">
        <v>6</v>
      </c>
      <c r="C5">
        <v>6</v>
      </c>
      <c r="D5">
        <v>51</v>
      </c>
      <c r="E5">
        <v>115</v>
      </c>
      <c r="F5" s="5">
        <f>D5/E5</f>
        <v>0.44347826086956521</v>
      </c>
    </row>
    <row r="6" spans="1:26" ht="12.75" customHeight="1" x14ac:dyDescent="0.15">
      <c r="A6" s="4">
        <v>44893</v>
      </c>
      <c r="B6">
        <v>0</v>
      </c>
      <c r="C6">
        <v>6</v>
      </c>
      <c r="D6">
        <v>72</v>
      </c>
      <c r="E6">
        <v>74</v>
      </c>
      <c r="F6" s="5">
        <f>D6/E6</f>
        <v>0.97297297297297303</v>
      </c>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D14" sqref="D14"/>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t="s">
        <v>44</v>
      </c>
      <c r="B2" s="2" t="s">
        <v>16</v>
      </c>
      <c r="C2" t="s">
        <v>177</v>
      </c>
      <c r="D2" t="s">
        <v>38</v>
      </c>
      <c r="E2">
        <v>5</v>
      </c>
      <c r="F2">
        <v>20</v>
      </c>
      <c r="G2" s="18">
        <v>16</v>
      </c>
      <c r="H2" s="18">
        <v>25</v>
      </c>
      <c r="I2" s="4" t="s">
        <v>180</v>
      </c>
    </row>
    <row r="3" spans="1:9" ht="12.75" customHeight="1" x14ac:dyDescent="0.2">
      <c r="A3" s="2" t="s">
        <v>11</v>
      </c>
      <c r="B3" s="2" t="s">
        <v>12</v>
      </c>
      <c r="C3" t="s">
        <v>177</v>
      </c>
      <c r="D3" t="s">
        <v>38</v>
      </c>
      <c r="E3">
        <v>5</v>
      </c>
      <c r="F3">
        <v>20</v>
      </c>
      <c r="G3" s="18">
        <v>8</v>
      </c>
      <c r="H3" s="18">
        <v>10</v>
      </c>
      <c r="I3" s="4" t="s">
        <v>180</v>
      </c>
    </row>
    <row r="4" spans="1:9" ht="12.75" customHeight="1" x14ac:dyDescent="0.2">
      <c r="A4" s="2" t="s">
        <v>47</v>
      </c>
      <c r="B4" s="2" t="s">
        <v>48</v>
      </c>
      <c r="C4" t="s">
        <v>178</v>
      </c>
      <c r="D4" t="s">
        <v>38</v>
      </c>
      <c r="E4">
        <v>5</v>
      </c>
      <c r="F4">
        <v>20</v>
      </c>
      <c r="G4">
        <v>4</v>
      </c>
      <c r="H4">
        <v>20</v>
      </c>
      <c r="I4" s="4" t="s">
        <v>180</v>
      </c>
    </row>
    <row r="5" spans="1:9" ht="12.75" customHeight="1" x14ac:dyDescent="0.2">
      <c r="A5" s="2" t="s">
        <v>13</v>
      </c>
      <c r="B5" s="2" t="s">
        <v>14</v>
      </c>
      <c r="C5" t="s">
        <v>178</v>
      </c>
      <c r="D5" t="s">
        <v>38</v>
      </c>
      <c r="E5" s="2">
        <v>5</v>
      </c>
      <c r="F5" s="2">
        <v>20</v>
      </c>
      <c r="G5">
        <v>10</v>
      </c>
      <c r="H5">
        <v>20</v>
      </c>
      <c r="I5" s="4" t="s">
        <v>180</v>
      </c>
    </row>
    <row r="6" spans="1:9" ht="12.75" customHeight="1" x14ac:dyDescent="0.2">
      <c r="A6" s="2" t="s">
        <v>54</v>
      </c>
      <c r="B6" s="2" t="s">
        <v>55</v>
      </c>
      <c r="C6" t="s">
        <v>179</v>
      </c>
      <c r="D6" t="s">
        <v>38</v>
      </c>
      <c r="E6">
        <v>1</v>
      </c>
      <c r="F6">
        <v>10</v>
      </c>
      <c r="G6">
        <v>3</v>
      </c>
      <c r="H6">
        <v>15</v>
      </c>
      <c r="I6" s="4" t="s">
        <v>180</v>
      </c>
    </row>
    <row r="7" spans="1:9" ht="12.75" customHeight="1" x14ac:dyDescent="0.2">
      <c r="A7" s="2" t="s">
        <v>41</v>
      </c>
      <c r="B7" s="2" t="s">
        <v>42</v>
      </c>
      <c r="C7" t="s">
        <v>179</v>
      </c>
      <c r="D7" t="s">
        <v>38</v>
      </c>
      <c r="E7">
        <v>6</v>
      </c>
      <c r="F7">
        <v>30</v>
      </c>
      <c r="G7">
        <v>28</v>
      </c>
      <c r="H7">
        <v>25</v>
      </c>
      <c r="I7" s="4" t="s">
        <v>180</v>
      </c>
    </row>
    <row r="8" spans="1:9" ht="12.75" customHeight="1" x14ac:dyDescent="0.2">
      <c r="A8" s="2"/>
      <c r="B8" s="3"/>
      <c r="C8" s="2"/>
      <c r="I8" s="4"/>
    </row>
    <row r="9" spans="1:9" ht="12.75" customHeight="1" x14ac:dyDescent="0.2">
      <c r="A9" s="2"/>
      <c r="B9" s="3"/>
      <c r="C9" s="2"/>
      <c r="I9" s="4"/>
    </row>
    <row r="10" spans="1:9" ht="12.75" customHeight="1" x14ac:dyDescent="0.15">
      <c r="B10" s="3"/>
      <c r="I10" s="4"/>
    </row>
    <row r="11" spans="1:9" ht="12.75" customHeight="1" x14ac:dyDescent="0.15">
      <c r="B11" s="11" t="s">
        <v>39</v>
      </c>
      <c r="I11" s="4"/>
    </row>
    <row r="12" spans="1:9" ht="12.75" customHeight="1" x14ac:dyDescent="0.15">
      <c r="B12" s="11"/>
      <c r="I12" s="4"/>
    </row>
    <row r="13" spans="1:9" ht="67" customHeight="1" x14ac:dyDescent="0.15">
      <c r="B13" s="16" t="s">
        <v>181</v>
      </c>
      <c r="I13" s="4"/>
    </row>
    <row r="14" spans="1:9" ht="12.75" customHeight="1" x14ac:dyDescent="0.15">
      <c r="B14" s="3"/>
      <c r="I14" s="4"/>
    </row>
    <row r="15" spans="1:9" ht="12.75" customHeight="1" x14ac:dyDescent="0.15">
      <c r="B15" s="3"/>
      <c r="I15" s="4"/>
    </row>
    <row r="16" spans="1:9" ht="18" customHeight="1" x14ac:dyDescent="0.15">
      <c r="B16" s="3"/>
      <c r="I16" s="4"/>
    </row>
    <row r="17" spans="2:9" ht="28" x14ac:dyDescent="0.15">
      <c r="B17" s="11" t="s">
        <v>182</v>
      </c>
      <c r="I17" s="4"/>
    </row>
    <row r="18" spans="2:9" ht="12.75" customHeight="1" x14ac:dyDescent="0.15">
      <c r="B18" s="3"/>
      <c r="I18" s="4"/>
    </row>
    <row r="19" spans="2:9" ht="13" x14ac:dyDescent="0.15">
      <c r="B19" s="3"/>
      <c r="I19" s="4"/>
    </row>
    <row r="20" spans="2:9" ht="13" x14ac:dyDescent="0.15">
      <c r="I20" s="4"/>
    </row>
    <row r="21" spans="2:9" ht="12.75" customHeight="1" x14ac:dyDescent="0.15">
      <c r="I21" s="4"/>
    </row>
    <row r="22" spans="2:9" ht="12.75" customHeight="1" x14ac:dyDescent="0.15">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row r="999" spans="2:9" ht="12.75" customHeight="1" x14ac:dyDescent="0.15"/>
    <row r="1000" spans="2:9" ht="12.75" customHeight="1" x14ac:dyDescent="0.15"/>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45" zoomScaleNormal="145" workbookViewId="0">
      <selection activeCell="G12" sqref="G12"/>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D2" t="s">
        <v>183</v>
      </c>
      <c r="E2">
        <v>13</v>
      </c>
      <c r="F2">
        <v>20</v>
      </c>
      <c r="G2">
        <v>12</v>
      </c>
      <c r="H2">
        <v>40</v>
      </c>
      <c r="I2" s="17" t="s">
        <v>180</v>
      </c>
    </row>
    <row r="3" spans="1:9" ht="12.75" customHeight="1" x14ac:dyDescent="0.2">
      <c r="A3" s="2" t="s">
        <v>59</v>
      </c>
      <c r="B3" s="2" t="s">
        <v>60</v>
      </c>
      <c r="C3" t="s">
        <v>177</v>
      </c>
      <c r="D3" t="s">
        <v>183</v>
      </c>
      <c r="E3">
        <v>10</v>
      </c>
      <c r="F3">
        <v>20</v>
      </c>
      <c r="G3">
        <v>21</v>
      </c>
      <c r="H3">
        <v>65</v>
      </c>
      <c r="I3" s="17" t="s">
        <v>180</v>
      </c>
    </row>
    <row r="4" spans="1:9" ht="12.75" customHeight="1" x14ac:dyDescent="0.2">
      <c r="A4" s="2" t="s">
        <v>62</v>
      </c>
      <c r="B4" s="2" t="s">
        <v>63</v>
      </c>
      <c r="C4" t="s">
        <v>179</v>
      </c>
      <c r="D4" t="s">
        <v>183</v>
      </c>
      <c r="E4">
        <v>5</v>
      </c>
      <c r="F4">
        <v>20</v>
      </c>
      <c r="G4">
        <v>10</v>
      </c>
      <c r="H4">
        <v>15</v>
      </c>
      <c r="I4" s="17" t="s">
        <v>180</v>
      </c>
    </row>
    <row r="5" spans="1:9" ht="12.75" customHeight="1" x14ac:dyDescent="0.2">
      <c r="A5" s="2" t="s">
        <v>65</v>
      </c>
      <c r="B5" s="2" t="s">
        <v>66</v>
      </c>
      <c r="C5" t="s">
        <v>179</v>
      </c>
      <c r="D5" t="s">
        <v>183</v>
      </c>
      <c r="E5">
        <v>5</v>
      </c>
      <c r="F5">
        <v>20</v>
      </c>
      <c r="G5">
        <v>20</v>
      </c>
      <c r="H5">
        <v>30</v>
      </c>
      <c r="I5" s="17" t="s">
        <v>180</v>
      </c>
    </row>
    <row r="6" spans="1:9" ht="12.75" customHeight="1" x14ac:dyDescent="0.2">
      <c r="A6" s="2" t="s">
        <v>74</v>
      </c>
      <c r="B6" s="2" t="s">
        <v>75</v>
      </c>
      <c r="C6" t="s">
        <v>178</v>
      </c>
      <c r="D6" t="s">
        <v>183</v>
      </c>
      <c r="E6">
        <v>5</v>
      </c>
      <c r="F6">
        <v>20</v>
      </c>
      <c r="G6">
        <v>10</v>
      </c>
      <c r="H6">
        <v>25</v>
      </c>
      <c r="I6" s="17" t="s">
        <v>180</v>
      </c>
    </row>
    <row r="7" spans="1:9" ht="12.75" customHeight="1" x14ac:dyDescent="0.2">
      <c r="A7" s="2" t="s">
        <v>77</v>
      </c>
      <c r="B7" s="2" t="s">
        <v>78</v>
      </c>
      <c r="C7" t="s">
        <v>178</v>
      </c>
      <c r="D7" t="s">
        <v>183</v>
      </c>
      <c r="E7">
        <v>5</v>
      </c>
      <c r="F7">
        <v>20</v>
      </c>
      <c r="G7">
        <v>6</v>
      </c>
      <c r="H7">
        <v>20</v>
      </c>
      <c r="I7" s="17" t="s">
        <v>180</v>
      </c>
    </row>
    <row r="8" spans="1:9" ht="12.75" customHeight="1" x14ac:dyDescent="0.15"/>
    <row r="9" spans="1:9" ht="12.75" customHeight="1" x14ac:dyDescent="0.15"/>
    <row r="10" spans="1:9" ht="14" x14ac:dyDescent="0.15">
      <c r="B10" s="11" t="s">
        <v>39</v>
      </c>
    </row>
    <row r="11" spans="1:9" ht="12.75" customHeight="1" x14ac:dyDescent="0.15">
      <c r="B11" s="11"/>
    </row>
    <row r="12" spans="1:9" ht="70" x14ac:dyDescent="0.15">
      <c r="B12" s="19" t="s">
        <v>184</v>
      </c>
    </row>
    <row r="13" spans="1:9" ht="56" x14ac:dyDescent="0.15">
      <c r="B13" s="20" t="s">
        <v>185</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zoomScale="109" zoomScaleNormal="109" workbookViewId="0">
      <selection activeCell="H17" sqref="H17"/>
    </sheetView>
  </sheetViews>
  <sheetFormatPr baseColWidth="10" defaultColWidth="14.33203125" defaultRowHeight="15" customHeight="1" x14ac:dyDescent="0.15"/>
  <cols>
    <col min="1" max="1" width="10.83203125" customWidth="1"/>
    <col min="2" max="2" width="20" bestFit="1"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95</v>
      </c>
      <c r="B2" s="2" t="s">
        <v>96</v>
      </c>
      <c r="C2" t="s">
        <v>177</v>
      </c>
      <c r="D2" t="s">
        <v>183</v>
      </c>
      <c r="E2">
        <v>10</v>
      </c>
      <c r="F2">
        <v>20</v>
      </c>
      <c r="G2">
        <v>10</v>
      </c>
      <c r="H2">
        <v>10</v>
      </c>
      <c r="I2" t="s">
        <v>180</v>
      </c>
    </row>
    <row r="3" spans="1:9" ht="12.75" customHeight="1" x14ac:dyDescent="0.2">
      <c r="A3" s="2" t="s">
        <v>101</v>
      </c>
      <c r="B3" s="2" t="s">
        <v>102</v>
      </c>
      <c r="C3" t="s">
        <v>177</v>
      </c>
      <c r="D3" t="s">
        <v>183</v>
      </c>
      <c r="E3">
        <v>15</v>
      </c>
      <c r="F3">
        <v>30</v>
      </c>
      <c r="G3">
        <v>5</v>
      </c>
      <c r="H3">
        <v>25</v>
      </c>
      <c r="I3" t="s">
        <v>180</v>
      </c>
    </row>
    <row r="4" spans="1:9" ht="12.75" customHeight="1" x14ac:dyDescent="0.2">
      <c r="A4" s="2" t="s">
        <v>119</v>
      </c>
      <c r="B4" s="2" t="s">
        <v>120</v>
      </c>
      <c r="C4" t="s">
        <v>178</v>
      </c>
      <c r="D4" t="s">
        <v>183</v>
      </c>
      <c r="E4">
        <v>10</v>
      </c>
      <c r="F4">
        <v>20</v>
      </c>
      <c r="G4">
        <v>5</v>
      </c>
      <c r="H4">
        <v>10</v>
      </c>
      <c r="I4" t="s">
        <v>180</v>
      </c>
    </row>
    <row r="5" spans="1:9" ht="12.75" customHeight="1" x14ac:dyDescent="0.2">
      <c r="A5" s="2" t="s">
        <v>122</v>
      </c>
      <c r="B5" s="2" t="s">
        <v>123</v>
      </c>
      <c r="C5" t="s">
        <v>178</v>
      </c>
      <c r="D5" t="s">
        <v>183</v>
      </c>
      <c r="E5">
        <v>10</v>
      </c>
      <c r="F5">
        <v>20</v>
      </c>
      <c r="G5">
        <v>11</v>
      </c>
      <c r="H5">
        <v>25</v>
      </c>
      <c r="I5" t="s">
        <v>180</v>
      </c>
    </row>
    <row r="6" spans="1:9" ht="12.75" customHeight="1" x14ac:dyDescent="0.2">
      <c r="A6" s="2" t="s">
        <v>125</v>
      </c>
      <c r="B6" s="2" t="s">
        <v>126</v>
      </c>
      <c r="C6" t="s">
        <v>179</v>
      </c>
      <c r="D6" t="s">
        <v>183</v>
      </c>
      <c r="E6">
        <v>10</v>
      </c>
      <c r="F6">
        <v>20</v>
      </c>
      <c r="G6">
        <v>6</v>
      </c>
      <c r="H6">
        <v>20</v>
      </c>
      <c r="I6" t="s">
        <v>186</v>
      </c>
    </row>
    <row r="7" spans="1:9" ht="12.75" customHeight="1" x14ac:dyDescent="0.2">
      <c r="A7" s="2" t="s">
        <v>128</v>
      </c>
      <c r="B7" s="2" t="s">
        <v>129</v>
      </c>
      <c r="C7" t="s">
        <v>179</v>
      </c>
      <c r="D7" t="s">
        <v>183</v>
      </c>
      <c r="E7">
        <v>10</v>
      </c>
      <c r="F7">
        <v>20</v>
      </c>
      <c r="G7">
        <v>14</v>
      </c>
      <c r="H7">
        <v>25</v>
      </c>
      <c r="I7" t="s">
        <v>186</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c r="G16">
        <f>SUM(G2:G7)</f>
        <v>51</v>
      </c>
      <c r="H16">
        <f>SUM(H2:H7)</f>
        <v>115</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zoomScale="156" workbookViewId="0">
      <selection activeCell="H12" sqref="H12"/>
    </sheetView>
  </sheetViews>
  <sheetFormatPr baseColWidth="10" defaultColWidth="14.33203125" defaultRowHeight="15" customHeight="1" x14ac:dyDescent="0.15"/>
  <cols>
    <col min="1" max="1" width="10.83203125" customWidth="1"/>
    <col min="2" max="2" width="20.832031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131</v>
      </c>
      <c r="B2" s="2" t="s">
        <v>132</v>
      </c>
      <c r="C2" t="s">
        <v>179</v>
      </c>
      <c r="D2" t="s">
        <v>187</v>
      </c>
      <c r="E2">
        <v>20</v>
      </c>
      <c r="F2">
        <v>15</v>
      </c>
      <c r="G2">
        <v>17</v>
      </c>
      <c r="H2">
        <v>20</v>
      </c>
      <c r="I2" t="s">
        <v>180</v>
      </c>
    </row>
    <row r="3" spans="1:9" ht="12.75" customHeight="1" x14ac:dyDescent="0.2">
      <c r="A3" s="2" t="s">
        <v>149</v>
      </c>
      <c r="B3" s="2" t="s">
        <v>150</v>
      </c>
      <c r="C3" t="s">
        <v>178</v>
      </c>
      <c r="D3" t="s">
        <v>187</v>
      </c>
      <c r="E3">
        <v>20</v>
      </c>
      <c r="F3">
        <v>20</v>
      </c>
      <c r="G3">
        <v>10</v>
      </c>
      <c r="H3">
        <v>6</v>
      </c>
      <c r="I3" t="s">
        <v>180</v>
      </c>
    </row>
    <row r="4" spans="1:9" ht="12.75" customHeight="1" x14ac:dyDescent="0.2">
      <c r="A4" s="2" t="s">
        <v>137</v>
      </c>
      <c r="B4" s="2" t="s">
        <v>138</v>
      </c>
      <c r="C4" t="s">
        <v>177</v>
      </c>
      <c r="D4" t="s">
        <v>187</v>
      </c>
      <c r="E4">
        <v>10</v>
      </c>
      <c r="F4">
        <v>20</v>
      </c>
      <c r="G4">
        <v>8</v>
      </c>
      <c r="H4">
        <v>10</v>
      </c>
      <c r="I4" t="s">
        <v>180</v>
      </c>
    </row>
    <row r="5" spans="1:9" ht="12.75" customHeight="1" x14ac:dyDescent="0.2">
      <c r="A5" s="2" t="s">
        <v>140</v>
      </c>
      <c r="B5" s="2" t="s">
        <v>141</v>
      </c>
      <c r="C5" t="s">
        <v>177</v>
      </c>
      <c r="D5" t="s">
        <v>187</v>
      </c>
      <c r="E5">
        <v>10</v>
      </c>
      <c r="F5">
        <v>10</v>
      </c>
      <c r="G5">
        <v>8</v>
      </c>
      <c r="H5">
        <v>3</v>
      </c>
      <c r="I5" t="s">
        <v>180</v>
      </c>
    </row>
    <row r="6" spans="1:9" ht="12.75" customHeight="1" x14ac:dyDescent="0.2">
      <c r="A6" s="2" t="s">
        <v>143</v>
      </c>
      <c r="B6" s="2" t="s">
        <v>144</v>
      </c>
      <c r="C6" t="s">
        <v>179</v>
      </c>
      <c r="D6" t="s">
        <v>187</v>
      </c>
      <c r="E6">
        <v>20</v>
      </c>
      <c r="F6">
        <v>20</v>
      </c>
      <c r="G6">
        <v>19</v>
      </c>
      <c r="H6">
        <v>20</v>
      </c>
      <c r="I6" t="s">
        <v>180</v>
      </c>
    </row>
    <row r="7" spans="1:9" ht="12.75" customHeight="1" x14ac:dyDescent="0.2">
      <c r="A7" s="2" t="s">
        <v>146</v>
      </c>
      <c r="B7" s="2" t="s">
        <v>147</v>
      </c>
      <c r="C7" t="s">
        <v>178</v>
      </c>
      <c r="D7" t="s">
        <v>187</v>
      </c>
      <c r="E7">
        <v>20</v>
      </c>
      <c r="F7">
        <v>10</v>
      </c>
      <c r="G7">
        <v>10</v>
      </c>
      <c r="H7">
        <v>15</v>
      </c>
      <c r="I7" t="s">
        <v>180</v>
      </c>
    </row>
    <row r="8" spans="1:9" ht="12.75" customHeight="1" x14ac:dyDescent="0.15"/>
    <row r="9" spans="1:9" ht="12.75" customHeight="1" x14ac:dyDescent="0.15"/>
    <row r="10" spans="1:9" ht="12.75" customHeight="1" x14ac:dyDescent="0.15"/>
    <row r="11" spans="1:9" ht="12.75" customHeight="1" x14ac:dyDescent="0.15">
      <c r="G11">
        <f>SUM(G2:G7)</f>
        <v>72</v>
      </c>
      <c r="H11">
        <f>SUM(H2:H7)</f>
        <v>74</v>
      </c>
    </row>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8" zoomScale="150" workbookViewId="0">
      <selection activeCell="C38" sqref="C38"/>
    </sheetView>
  </sheetViews>
  <sheetFormatPr baseColWidth="10" defaultColWidth="14.33203125" defaultRowHeight="15" customHeight="1" x14ac:dyDescent="0.15"/>
  <cols>
    <col min="1" max="1" width="10.83203125" customWidth="1"/>
    <col min="2" max="2" width="28.1640625" customWidth="1"/>
    <col min="3" max="3" width="116.66406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2022-11-28T23:46:24Z</dcterms:modified>
</cp:coreProperties>
</file>