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Uczelnia\Semestr5\MN\16_11\"/>
    </mc:Choice>
  </mc:AlternateContent>
  <xr:revisionPtr revIDLastSave="0" documentId="13_ncr:1_{437C9B86-A62B-4D92-BE74-A7D49AADD1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Sheet1!$F$7</definedName>
    <definedName name="solver_lhs1" localSheetId="0" hidden="1">Sheet1!$B$2</definedName>
    <definedName name="solver_lhs2" localSheetId="0" hidden="1">Sheet1!$C$2</definedName>
    <definedName name="solver_lhs3" localSheetId="0" hidden="1">Sheet1!$D$2</definedName>
    <definedName name="solver_lhs4" localSheetId="0" hidden="1">Sheet1!$F$2</definedName>
    <definedName name="solver_lhs5" localSheetId="0" hidden="1">Sheet1!$F$4</definedName>
    <definedName name="solver_lhs6" localSheetId="0" hidden="1">Sheet1!$F$5</definedName>
    <definedName name="solver_lhs7" localSheetId="0" hidden="1">Sheet1!$F$6</definedName>
    <definedName name="solver_lhs8" localSheetId="0" hidden="1">Sheet1!$F$7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hs0" localSheetId="0" hidden="1">Sheet1!$G$5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1000000</definedName>
    <definedName name="solver_rhs5" localSheetId="0" hidden="1">Sheet1!$G$4</definedName>
    <definedName name="solver_rhs6" localSheetId="0" hidden="1">Sheet1!$G$5</definedName>
    <definedName name="solver_rhs7" localSheetId="0" hidden="1">Sheet1!$G$6</definedName>
    <definedName name="solver_rhs8" localSheetId="0" hidden="1">Sheet1!$G$7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4" i="1" l="1"/>
  <c r="F5" i="1"/>
  <c r="F6" i="1"/>
  <c r="F7" i="1"/>
  <c r="F2" i="1"/>
  <c r="G7" i="1" s="1"/>
</calcChain>
</file>

<file path=xl/sharedStrings.xml><?xml version="1.0" encoding="utf-8"?>
<sst xmlns="http://schemas.openxmlformats.org/spreadsheetml/2006/main" count="21" uniqueCount="21">
  <si>
    <t>Source</t>
  </si>
  <si>
    <t>Amount</t>
  </si>
  <si>
    <t>S1 limit</t>
  </si>
  <si>
    <t>S2 limit</t>
  </si>
  <si>
    <t>S3 limit</t>
  </si>
  <si>
    <t>Impurity level</t>
  </si>
  <si>
    <t>Cost</t>
  </si>
  <si>
    <t>S1</t>
  </si>
  <si>
    <t>S2</t>
  </si>
  <si>
    <t>S3</t>
  </si>
  <si>
    <t>total</t>
  </si>
  <si>
    <t>available</t>
  </si>
  <si>
    <t>"=B2+C2+D2"</t>
  </si>
  <si>
    <t>Formuły w kolumnie F</t>
  </si>
  <si>
    <t>"=B4*B$2+C4*C$2+D4*D$2"</t>
  </si>
  <si>
    <t>"=B5*B$2+C5*C$2+D5*D$2"</t>
  </si>
  <si>
    <t>"=B6*B$2+C6*C$2+D6*D$2"</t>
  </si>
  <si>
    <t>"=B7*B$2+C7*C$2+D7*D$2"</t>
  </si>
  <si>
    <t>"=B9*B$2+C9*C$2+D9*D$2"</t>
  </si>
  <si>
    <t>Formuły w kolumnie G</t>
  </si>
  <si>
    <t>"=100*$F$2"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</si>
</sst>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60" zoomScaleNormal="160" workbookViewId="0">
      <selection activeCell="H15" sqref="H15"/>
    </sheetView>
  </sheetViews>
  <sheetFormatPr defaultRowHeight="15" x14ac:dyDescent="0.25"/>
  <cols>
    <col min="1" max="1" width="13.5703125" bestFit="1" customWidth="1"/>
    <col min="6" max="6" width="12.7109375" bestFit="1" customWidth="1"/>
    <col min="8" max="8" width="25.28515625" bestFit="1" customWidth="1"/>
    <col min="9" max="9" width="21.1406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11</v>
      </c>
      <c r="H1" s="1" t="s">
        <v>13</v>
      </c>
      <c r="I1" s="1" t="s">
        <v>19</v>
      </c>
    </row>
    <row r="2" spans="1:9" x14ac:dyDescent="0.25">
      <c r="A2" t="s">
        <v>1</v>
      </c>
      <c r="B2">
        <v>357142.85714288545</v>
      </c>
      <c r="C2">
        <v>142857.14285711455</v>
      </c>
      <c r="D2">
        <v>500000</v>
      </c>
      <c r="F2">
        <f>B2+C2+D2</f>
        <v>1000000</v>
      </c>
      <c r="H2" s="1" t="s">
        <v>12</v>
      </c>
      <c r="I2" s="1"/>
    </row>
    <row r="3" spans="1:9" x14ac:dyDescent="0.25">
      <c r="H3" s="1"/>
      <c r="I3" s="1"/>
    </row>
    <row r="4" spans="1:9" x14ac:dyDescent="0.25">
      <c r="A4" t="s">
        <v>2</v>
      </c>
      <c r="B4">
        <v>1</v>
      </c>
      <c r="C4">
        <v>0</v>
      </c>
      <c r="D4">
        <v>0</v>
      </c>
      <c r="F4">
        <f>B4*B$2+C4*C$2+D4*D$2</f>
        <v>357142.85714288545</v>
      </c>
      <c r="G4">
        <v>2000000</v>
      </c>
      <c r="H4" s="1" t="s">
        <v>14</v>
      </c>
      <c r="I4" s="1"/>
    </row>
    <row r="5" spans="1:9" x14ac:dyDescent="0.25">
      <c r="A5" t="s">
        <v>3</v>
      </c>
      <c r="B5">
        <v>0</v>
      </c>
      <c r="C5">
        <v>1</v>
      </c>
      <c r="D5">
        <v>0</v>
      </c>
      <c r="F5">
        <f t="shared" ref="F5:F7" si="0">B5*B$2+C5*C$2+D5*D$2</f>
        <v>142857.14285711455</v>
      </c>
      <c r="G5">
        <v>1000000</v>
      </c>
      <c r="H5" s="1" t="s">
        <v>15</v>
      </c>
      <c r="I5" s="1"/>
    </row>
    <row r="6" spans="1:9" x14ac:dyDescent="0.25">
      <c r="A6" t="s">
        <v>4</v>
      </c>
      <c r="B6">
        <v>0</v>
      </c>
      <c r="C6">
        <v>0</v>
      </c>
      <c r="D6">
        <v>1</v>
      </c>
      <c r="F6">
        <f t="shared" si="0"/>
        <v>500000</v>
      </c>
      <c r="G6">
        <v>500000</v>
      </c>
      <c r="H6" s="1" t="s">
        <v>16</v>
      </c>
      <c r="I6" s="1"/>
    </row>
    <row r="7" spans="1:9" x14ac:dyDescent="0.25">
      <c r="A7" t="s">
        <v>5</v>
      </c>
      <c r="B7">
        <v>135</v>
      </c>
      <c r="C7">
        <v>100</v>
      </c>
      <c r="D7">
        <v>75</v>
      </c>
      <c r="F7">
        <f t="shared" si="0"/>
        <v>100000000.000001</v>
      </c>
      <c r="G7">
        <f>100*$F$2</f>
        <v>100000000</v>
      </c>
      <c r="H7" s="1" t="s">
        <v>17</v>
      </c>
      <c r="I7" s="1" t="s">
        <v>20</v>
      </c>
    </row>
    <row r="8" spans="1:9" x14ac:dyDescent="0.25">
      <c r="H8" s="1"/>
      <c r="I8" s="1"/>
    </row>
    <row r="9" spans="1:9" x14ac:dyDescent="0.25">
      <c r="A9" t="s">
        <v>6</v>
      </c>
      <c r="B9">
        <v>0.5</v>
      </c>
      <c r="C9">
        <v>1</v>
      </c>
      <c r="D9">
        <v>1.2</v>
      </c>
      <c r="F9">
        <f>B9*B$2+C9*C$2+D9*D$2</f>
        <v>921428.57142855728</v>
      </c>
      <c r="H9" s="1" t="s">
        <v>18</v>
      </c>
      <c r="I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2020-11-12T20:56:28Z</dcterms:modified>
</cp:coreProperties>
</file>