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ron\Lap\Documents\3er Semestre\AyDA\Prácticaasa\Practica 2\Gráficas ex\"/>
    </mc:Choice>
  </mc:AlternateContent>
  <xr:revisionPtr revIDLastSave="0" documentId="13_ncr:1_{2AF045C8-A794-447C-AB0E-3998E96C551E}" xr6:coauthVersionLast="47" xr6:coauthVersionMax="47" xr10:uidLastSave="{00000000-0000-0000-0000-000000000000}"/>
  <bookViews>
    <workbookView xWindow="-108" yWindow="-108" windowWidth="23256" windowHeight="12456" activeTab="2" xr2:uid="{CCB5682B-B65E-4EA3-BE3F-1FEDB2E40EC4}"/>
  </bookViews>
  <sheets>
    <sheet name="Graficas Ind" sheetId="1" r:id="rId1"/>
    <sheet name="Comparativa" sheetId="2" r:id="rId2"/>
    <sheet name="Hil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1" i="3" l="1"/>
  <c r="E22" i="3"/>
  <c r="E23" i="3"/>
  <c r="E24" i="3"/>
  <c r="E25" i="3"/>
  <c r="E26" i="3"/>
  <c r="E27" i="3"/>
  <c r="E28" i="3"/>
  <c r="E29" i="3"/>
  <c r="E30" i="3"/>
  <c r="E67" i="3"/>
  <c r="E68" i="3"/>
  <c r="E69" i="3"/>
  <c r="E70" i="3"/>
  <c r="E71" i="3"/>
  <c r="E72" i="3"/>
  <c r="E73" i="3"/>
  <c r="E74" i="3"/>
  <c r="E75" i="3"/>
  <c r="E66" i="3"/>
  <c r="E52" i="3"/>
  <c r="E53" i="3"/>
  <c r="E54" i="3"/>
  <c r="E55" i="3"/>
  <c r="E56" i="3"/>
  <c r="E57" i="3"/>
  <c r="E58" i="3"/>
  <c r="E59" i="3"/>
  <c r="E60" i="3"/>
  <c r="E51" i="3"/>
  <c r="E37" i="3"/>
  <c r="E38" i="3"/>
  <c r="E39" i="3"/>
  <c r="E40" i="3"/>
  <c r="E41" i="3"/>
  <c r="E42" i="3"/>
  <c r="E43" i="3"/>
  <c r="E44" i="3"/>
  <c r="E45" i="3"/>
  <c r="E36" i="3"/>
  <c r="E7" i="3"/>
  <c r="E8" i="3"/>
  <c r="E9" i="3"/>
  <c r="E10" i="3"/>
  <c r="E11" i="3"/>
  <c r="E12" i="3"/>
  <c r="E13" i="3"/>
  <c r="E14" i="3"/>
  <c r="E15" i="3"/>
  <c r="E6" i="3"/>
  <c r="F7" i="2"/>
  <c r="G7" i="2"/>
  <c r="H7" i="2"/>
  <c r="F8" i="2"/>
  <c r="G8" i="2"/>
  <c r="H8" i="2"/>
  <c r="F9" i="2"/>
  <c r="G9" i="2"/>
  <c r="H9" i="2"/>
  <c r="F10" i="2"/>
  <c r="G10" i="2"/>
  <c r="H10" i="2"/>
  <c r="F11" i="2"/>
  <c r="G11" i="2"/>
  <c r="H11" i="2"/>
  <c r="F12" i="2"/>
  <c r="G12" i="2"/>
  <c r="H12" i="2"/>
  <c r="F13" i="2"/>
  <c r="G13" i="2"/>
  <c r="H13" i="2"/>
  <c r="F14" i="2"/>
  <c r="G14" i="2"/>
  <c r="H14" i="2"/>
  <c r="F15" i="2"/>
  <c r="G15" i="2"/>
  <c r="H15" i="2"/>
  <c r="H6" i="2"/>
  <c r="G6" i="2"/>
  <c r="F6" i="2"/>
  <c r="E7" i="2"/>
  <c r="E8" i="2"/>
  <c r="E9" i="2"/>
  <c r="E10" i="2"/>
  <c r="E11" i="2"/>
  <c r="E12" i="2"/>
  <c r="E13" i="2"/>
  <c r="E14" i="2"/>
  <c r="E15" i="2"/>
  <c r="E6" i="2"/>
  <c r="D7" i="2"/>
  <c r="D8" i="2"/>
  <c r="D9" i="2"/>
  <c r="D10" i="2"/>
  <c r="D11" i="2"/>
  <c r="D12" i="2"/>
  <c r="D13" i="2"/>
  <c r="D14" i="2"/>
  <c r="D15" i="2"/>
  <c r="D6" i="2"/>
</calcChain>
</file>

<file path=xl/sharedStrings.xml><?xml version="1.0" encoding="utf-8"?>
<sst xmlns="http://schemas.openxmlformats.org/spreadsheetml/2006/main" count="46" uniqueCount="11">
  <si>
    <t>Tamaño del problema (n)</t>
  </si>
  <si>
    <t>Tiempo Real</t>
  </si>
  <si>
    <t>Búsqueda Binaria</t>
  </si>
  <si>
    <t>Búsqueda en ABB</t>
  </si>
  <si>
    <t>Búsqueda Lineal</t>
  </si>
  <si>
    <t>Búsqueda Exponencial</t>
  </si>
  <si>
    <t>Búsqueda de Fibonacci</t>
  </si>
  <si>
    <t>Búsqued de Fibonacci</t>
  </si>
  <si>
    <t>Mejora</t>
  </si>
  <si>
    <t>Tiempo Real (No hilos)</t>
  </si>
  <si>
    <t>Tiempo Real (Hilos)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</si>
</sst>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</fills>
  <borders count="7">
    <border>
      <left/>
      <right/>
      <top/>
      <bottom/>
      <diagonal/>
    </border>
    <border>
      <left style="medium">
        <color rgb="FF4472C4"/>
      </left>
      <right/>
      <top style="medium">
        <color rgb="FF4472C4"/>
      </top>
      <bottom style="medium">
        <color rgb="FF4472C4"/>
      </bottom>
      <diagonal/>
    </border>
    <border>
      <left/>
      <right/>
      <top style="medium">
        <color rgb="FF4472C4"/>
      </top>
      <bottom style="medium">
        <color rgb="FF4472C4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  <border>
      <left/>
      <right/>
      <top/>
      <bottom style="medium">
        <color rgb="FF4472C4"/>
      </bottom>
      <diagonal/>
    </border>
    <border>
      <left style="medium">
        <color theme="4" tint="0.39997558519241921"/>
      </left>
      <right style="medium">
        <color theme="4" tint="0.39997558519241921"/>
      </right>
      <top style="medium">
        <color theme="4" tint="0.39997558519241921"/>
      </top>
      <bottom style="medium">
        <color theme="4" tint="0.39997558519241921"/>
      </bottom>
      <diagonal/>
    </border>
  </borders>
  <cellStyleXfs count="3">
    <xf numFmtId="0" fontId="0" fillId="0" borderId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4" borderId="5" xfId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5" borderId="3" xfId="2" applyBorder="1" applyAlignment="1">
      <alignment horizontal="center" vertical="center" wrapText="1"/>
    </xf>
    <xf numFmtId="0" fontId="5" fillId="5" borderId="4" xfId="2" applyBorder="1" applyAlignment="1">
      <alignment horizontal="center" vertical="center" wrapText="1"/>
    </xf>
    <xf numFmtId="10" fontId="5" fillId="5" borderId="4" xfId="2" applyNumberFormat="1" applyBorder="1" applyAlignment="1">
      <alignment horizontal="center" vertical="center" wrapText="1"/>
    </xf>
    <xf numFmtId="0" fontId="4" fillId="4" borderId="6" xfId="1" applyBorder="1" applyAlignment="1">
      <alignment horizontal="center" vertical="center" wrapText="1"/>
    </xf>
    <xf numFmtId="0" fontId="4" fillId="4" borderId="6" xfId="1" applyBorder="1" applyAlignment="1">
      <alignment horizontal="center" vertical="center" wrapText="1"/>
    </xf>
    <xf numFmtId="0" fontId="5" fillId="5" borderId="6" xfId="2" applyBorder="1" applyAlignment="1">
      <alignment horizontal="center" vertical="center" wrapText="1"/>
    </xf>
    <xf numFmtId="10" fontId="5" fillId="5" borderId="6" xfId="2" applyNumberFormat="1" applyBorder="1" applyAlignment="1">
      <alignment horizontal="center" vertical="center" wrapText="1"/>
    </xf>
  </cellXfs>
  <cellStyles count="3">
    <cellStyle name="20% - Énfasis5" xfId="2" builtinId="46"/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'Graficas Ind'!$C$4:$C$5</c:f>
              <c:strCache>
                <c:ptCount val="2"/>
                <c:pt idx="0">
                  <c:v>Búsqueda Lineal</c:v>
                </c:pt>
                <c:pt idx="1">
                  <c:v>Tiempo Real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'Graficas Ind'!$B$6:$B$15</c:f>
              <c:numCache>
                <c:formatCode>General</c:formatCode>
                <c:ptCount val="10"/>
                <c:pt idx="0">
                  <c:v>1000000</c:v>
                </c:pt>
                <c:pt idx="1">
                  <c:v>2000000</c:v>
                </c:pt>
                <c:pt idx="2">
                  <c:v>3000000</c:v>
                </c:pt>
                <c:pt idx="3">
                  <c:v>4000000</c:v>
                </c:pt>
                <c:pt idx="4">
                  <c:v>5000000</c:v>
                </c:pt>
                <c:pt idx="5">
                  <c:v>6000000</c:v>
                </c:pt>
                <c:pt idx="6">
                  <c:v>7000000</c:v>
                </c:pt>
                <c:pt idx="7">
                  <c:v>8000000</c:v>
                </c:pt>
                <c:pt idx="8">
                  <c:v>9000000</c:v>
                </c:pt>
                <c:pt idx="9">
                  <c:v>10000000</c:v>
                </c:pt>
              </c:numCache>
            </c:numRef>
          </c:xVal>
          <c:yVal>
            <c:numRef>
              <c:f>'Graficas Ind'!$C$6:$C$15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6D-4760-BE13-3D33DBB99A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6256592"/>
        <c:axId val="866258032"/>
      </c:scatterChart>
      <c:valAx>
        <c:axId val="86625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66258032"/>
        <c:crosses val="autoZero"/>
        <c:crossBetween val="midCat"/>
      </c:valAx>
      <c:valAx>
        <c:axId val="86625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66256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'Graficas Ind'!$C$19:$C$20</c:f>
              <c:strCache>
                <c:ptCount val="2"/>
                <c:pt idx="0">
                  <c:v>Búsqueda en ABB</c:v>
                </c:pt>
                <c:pt idx="1">
                  <c:v>Tiempo Real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'Graficas Ind'!$B$21:$B$30</c:f>
              <c:numCache>
                <c:formatCode>General</c:formatCode>
                <c:ptCount val="10"/>
                <c:pt idx="0">
                  <c:v>1000000</c:v>
                </c:pt>
                <c:pt idx="1">
                  <c:v>2000000</c:v>
                </c:pt>
                <c:pt idx="2">
                  <c:v>3000000</c:v>
                </c:pt>
                <c:pt idx="3">
                  <c:v>4000000</c:v>
                </c:pt>
                <c:pt idx="4">
                  <c:v>5000000</c:v>
                </c:pt>
                <c:pt idx="5">
                  <c:v>6000000</c:v>
                </c:pt>
                <c:pt idx="6">
                  <c:v>7000000</c:v>
                </c:pt>
                <c:pt idx="7">
                  <c:v>8000000</c:v>
                </c:pt>
                <c:pt idx="8">
                  <c:v>9000000</c:v>
                </c:pt>
                <c:pt idx="9">
                  <c:v>10000000</c:v>
                </c:pt>
              </c:numCache>
            </c:numRef>
          </c:xVal>
          <c:yVal>
            <c:numRef>
              <c:f>'Graficas Ind'!$C$21:$C$30</c:f>
              <c:numCache>
                <c:formatCode>General</c:formatCode>
                <c:ptCount val="10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0D-4248-9927-34C6C3D6AA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9673888"/>
        <c:axId val="879673408"/>
      </c:scatterChart>
      <c:valAx>
        <c:axId val="879673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79673408"/>
        <c:crosses val="autoZero"/>
        <c:crossBetween val="midCat"/>
      </c:valAx>
      <c:valAx>
        <c:axId val="87967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79673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'Graficas Ind'!$C$34:$C$35</c:f>
              <c:strCache>
                <c:ptCount val="2"/>
                <c:pt idx="0">
                  <c:v>Búsqueda Binaria</c:v>
                </c:pt>
                <c:pt idx="1">
                  <c:v>Tiempo Real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'Graficas Ind'!$B$36:$B$45</c:f>
              <c:numCache>
                <c:formatCode>General</c:formatCode>
                <c:ptCount val="10"/>
                <c:pt idx="0">
                  <c:v>1000000</c:v>
                </c:pt>
                <c:pt idx="1">
                  <c:v>2000000</c:v>
                </c:pt>
                <c:pt idx="2">
                  <c:v>3000000</c:v>
                </c:pt>
                <c:pt idx="3">
                  <c:v>4000000</c:v>
                </c:pt>
                <c:pt idx="4">
                  <c:v>5000000</c:v>
                </c:pt>
                <c:pt idx="5">
                  <c:v>6000000</c:v>
                </c:pt>
                <c:pt idx="6">
                  <c:v>7000000</c:v>
                </c:pt>
                <c:pt idx="7">
                  <c:v>8000000</c:v>
                </c:pt>
                <c:pt idx="8">
                  <c:v>9000000</c:v>
                </c:pt>
                <c:pt idx="9">
                  <c:v>10000000</c:v>
                </c:pt>
              </c:numCache>
            </c:numRef>
          </c:xVal>
          <c:yVal>
            <c:numRef>
              <c:f>'Graficas Ind'!$C$36:$C$45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2.5</c:v>
                </c:pt>
                <c:pt idx="5">
                  <c:v>2.9</c:v>
                </c:pt>
                <c:pt idx="6">
                  <c:v>3.3</c:v>
                </c:pt>
                <c:pt idx="7">
                  <c:v>3.7</c:v>
                </c:pt>
                <c:pt idx="8">
                  <c:v>4.0999999999999996</c:v>
                </c:pt>
                <c:pt idx="9">
                  <c:v>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07-4E06-96F8-1148C95D3E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5322928"/>
        <c:axId val="865324848"/>
      </c:scatterChart>
      <c:valAx>
        <c:axId val="865322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65324848"/>
        <c:crosses val="autoZero"/>
        <c:crossBetween val="midCat"/>
      </c:valAx>
      <c:valAx>
        <c:axId val="865324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65322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'Graficas Ind'!$C$49:$C$50</c:f>
              <c:strCache>
                <c:ptCount val="2"/>
                <c:pt idx="0">
                  <c:v>Búsqueda Exponencial</c:v>
                </c:pt>
                <c:pt idx="1">
                  <c:v>Tiempo Real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'Graficas Ind'!$B$51:$B$60</c:f>
              <c:numCache>
                <c:formatCode>General</c:formatCode>
                <c:ptCount val="10"/>
                <c:pt idx="0">
                  <c:v>1000000</c:v>
                </c:pt>
                <c:pt idx="1">
                  <c:v>2000000</c:v>
                </c:pt>
                <c:pt idx="2">
                  <c:v>3000000</c:v>
                </c:pt>
                <c:pt idx="3">
                  <c:v>4000000</c:v>
                </c:pt>
                <c:pt idx="4">
                  <c:v>5000000</c:v>
                </c:pt>
                <c:pt idx="5">
                  <c:v>6000000</c:v>
                </c:pt>
                <c:pt idx="6">
                  <c:v>7000000</c:v>
                </c:pt>
                <c:pt idx="7">
                  <c:v>8000000</c:v>
                </c:pt>
                <c:pt idx="8">
                  <c:v>9000000</c:v>
                </c:pt>
                <c:pt idx="9">
                  <c:v>10000000</c:v>
                </c:pt>
              </c:numCache>
            </c:numRef>
          </c:xVal>
          <c:yVal>
            <c:numRef>
              <c:f>'Graficas Ind'!$C$51:$C$60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5</c:v>
                </c:pt>
                <c:pt idx="5">
                  <c:v>5.4</c:v>
                </c:pt>
                <c:pt idx="6">
                  <c:v>6.4</c:v>
                </c:pt>
                <c:pt idx="7">
                  <c:v>7.4</c:v>
                </c:pt>
                <c:pt idx="8">
                  <c:v>8.4</c:v>
                </c:pt>
                <c:pt idx="9">
                  <c:v>9.4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A5-4E2B-94CA-BF2F1C43CA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5324368"/>
        <c:axId val="865322928"/>
      </c:scatterChart>
      <c:valAx>
        <c:axId val="865324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65322928"/>
        <c:crosses val="autoZero"/>
        <c:crossBetween val="midCat"/>
      </c:valAx>
      <c:valAx>
        <c:axId val="86532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65324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'Graficas Ind'!$C$64:$C$65</c:f>
              <c:strCache>
                <c:ptCount val="2"/>
                <c:pt idx="0">
                  <c:v>Búsqueda de Fibonacci</c:v>
                </c:pt>
                <c:pt idx="1">
                  <c:v>Tiempo Real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'Graficas Ind'!$B$66:$B$75</c:f>
              <c:numCache>
                <c:formatCode>General</c:formatCode>
                <c:ptCount val="10"/>
                <c:pt idx="0">
                  <c:v>1000000</c:v>
                </c:pt>
                <c:pt idx="1">
                  <c:v>2000000</c:v>
                </c:pt>
                <c:pt idx="2">
                  <c:v>3000000</c:v>
                </c:pt>
                <c:pt idx="3">
                  <c:v>4000000</c:v>
                </c:pt>
                <c:pt idx="4">
                  <c:v>5000000</c:v>
                </c:pt>
                <c:pt idx="5">
                  <c:v>6000000</c:v>
                </c:pt>
                <c:pt idx="6">
                  <c:v>7000000</c:v>
                </c:pt>
                <c:pt idx="7">
                  <c:v>8000000</c:v>
                </c:pt>
                <c:pt idx="8">
                  <c:v>9000000</c:v>
                </c:pt>
                <c:pt idx="9">
                  <c:v>10000000</c:v>
                </c:pt>
              </c:numCache>
            </c:numRef>
          </c:xVal>
          <c:yVal>
            <c:numRef>
              <c:f>'Graficas Ind'!$C$66:$C$75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5</c:v>
                </c:pt>
                <c:pt idx="5">
                  <c:v>8</c:v>
                </c:pt>
                <c:pt idx="6">
                  <c:v>13</c:v>
                </c:pt>
                <c:pt idx="7">
                  <c:v>21</c:v>
                </c:pt>
                <c:pt idx="8">
                  <c:v>34</c:v>
                </c:pt>
                <c:pt idx="9">
                  <c:v>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3E-486E-853F-B626D5316D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004320"/>
        <c:axId val="885002400"/>
      </c:scatterChart>
      <c:valAx>
        <c:axId val="885004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85002400"/>
        <c:crosses val="autoZero"/>
        <c:crossBetween val="midCat"/>
      </c:valAx>
      <c:valAx>
        <c:axId val="885002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85004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Comparativa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Comparativa!$D$5</c:f>
              <c:strCache>
                <c:ptCount val="1"/>
                <c:pt idx="0">
                  <c:v>Búsqueda Lineal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Comparativa!$C$6:$C$15</c:f>
              <c:numCache>
                <c:formatCode>General</c:formatCode>
                <c:ptCount val="10"/>
                <c:pt idx="0">
                  <c:v>1000000</c:v>
                </c:pt>
                <c:pt idx="1">
                  <c:v>2000000</c:v>
                </c:pt>
                <c:pt idx="2">
                  <c:v>3000000</c:v>
                </c:pt>
                <c:pt idx="3">
                  <c:v>4000000</c:v>
                </c:pt>
                <c:pt idx="4">
                  <c:v>5000000</c:v>
                </c:pt>
                <c:pt idx="5">
                  <c:v>6000000</c:v>
                </c:pt>
                <c:pt idx="6">
                  <c:v>7000000</c:v>
                </c:pt>
                <c:pt idx="7">
                  <c:v>8000000</c:v>
                </c:pt>
                <c:pt idx="8">
                  <c:v>9000000</c:v>
                </c:pt>
                <c:pt idx="9">
                  <c:v>10000000</c:v>
                </c:pt>
              </c:numCache>
            </c:numRef>
          </c:xVal>
          <c:yVal>
            <c:numRef>
              <c:f>Comparativa!$D$6:$D$15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4B-40A6-AED1-6E85DCA986E6}"/>
            </c:ext>
          </c:extLst>
        </c:ser>
        <c:ser>
          <c:idx val="1"/>
          <c:order val="1"/>
          <c:tx>
            <c:strRef>
              <c:f>Comparativa!$E$5</c:f>
              <c:strCache>
                <c:ptCount val="1"/>
                <c:pt idx="0">
                  <c:v>Búsqueda en ABB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Comparativa!$C$6:$C$15</c:f>
              <c:numCache>
                <c:formatCode>General</c:formatCode>
                <c:ptCount val="10"/>
                <c:pt idx="0">
                  <c:v>1000000</c:v>
                </c:pt>
                <c:pt idx="1">
                  <c:v>2000000</c:v>
                </c:pt>
                <c:pt idx="2">
                  <c:v>3000000</c:v>
                </c:pt>
                <c:pt idx="3">
                  <c:v>4000000</c:v>
                </c:pt>
                <c:pt idx="4">
                  <c:v>5000000</c:v>
                </c:pt>
                <c:pt idx="5">
                  <c:v>6000000</c:v>
                </c:pt>
                <c:pt idx="6">
                  <c:v>7000000</c:v>
                </c:pt>
                <c:pt idx="7">
                  <c:v>8000000</c:v>
                </c:pt>
                <c:pt idx="8">
                  <c:v>9000000</c:v>
                </c:pt>
                <c:pt idx="9">
                  <c:v>10000000</c:v>
                </c:pt>
              </c:numCache>
            </c:numRef>
          </c:xVal>
          <c:yVal>
            <c:numRef>
              <c:f>Comparativa!$E$6:$E$15</c:f>
              <c:numCache>
                <c:formatCode>General</c:formatCode>
                <c:ptCount val="10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A4B-40A6-AED1-6E85DCA986E6}"/>
            </c:ext>
          </c:extLst>
        </c:ser>
        <c:ser>
          <c:idx val="2"/>
          <c:order val="2"/>
          <c:tx>
            <c:strRef>
              <c:f>Comparativa!$F$5</c:f>
              <c:strCache>
                <c:ptCount val="1"/>
                <c:pt idx="0">
                  <c:v>Búsqueda Binaria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Comparativa!$C$6:$C$15</c:f>
              <c:numCache>
                <c:formatCode>General</c:formatCode>
                <c:ptCount val="10"/>
                <c:pt idx="0">
                  <c:v>1000000</c:v>
                </c:pt>
                <c:pt idx="1">
                  <c:v>2000000</c:v>
                </c:pt>
                <c:pt idx="2">
                  <c:v>3000000</c:v>
                </c:pt>
                <c:pt idx="3">
                  <c:v>4000000</c:v>
                </c:pt>
                <c:pt idx="4">
                  <c:v>5000000</c:v>
                </c:pt>
                <c:pt idx="5">
                  <c:v>6000000</c:v>
                </c:pt>
                <c:pt idx="6">
                  <c:v>7000000</c:v>
                </c:pt>
                <c:pt idx="7">
                  <c:v>8000000</c:v>
                </c:pt>
                <c:pt idx="8">
                  <c:v>9000000</c:v>
                </c:pt>
                <c:pt idx="9">
                  <c:v>10000000</c:v>
                </c:pt>
              </c:numCache>
            </c:numRef>
          </c:xVal>
          <c:yVal>
            <c:numRef>
              <c:f>Comparativa!$F$6:$F$15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2.5</c:v>
                </c:pt>
                <c:pt idx="5">
                  <c:v>2.9</c:v>
                </c:pt>
                <c:pt idx="6">
                  <c:v>3.3</c:v>
                </c:pt>
                <c:pt idx="7">
                  <c:v>3.7</c:v>
                </c:pt>
                <c:pt idx="8">
                  <c:v>4.0999999999999996</c:v>
                </c:pt>
                <c:pt idx="9">
                  <c:v>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A4B-40A6-AED1-6E85DCA986E6}"/>
            </c:ext>
          </c:extLst>
        </c:ser>
        <c:ser>
          <c:idx val="3"/>
          <c:order val="3"/>
          <c:tx>
            <c:strRef>
              <c:f>Comparativa!$G$5</c:f>
              <c:strCache>
                <c:ptCount val="1"/>
                <c:pt idx="0">
                  <c:v>Búsqueda Exponencial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Comparativa!$C$6:$C$15</c:f>
              <c:numCache>
                <c:formatCode>General</c:formatCode>
                <c:ptCount val="10"/>
                <c:pt idx="0">
                  <c:v>1000000</c:v>
                </c:pt>
                <c:pt idx="1">
                  <c:v>2000000</c:v>
                </c:pt>
                <c:pt idx="2">
                  <c:v>3000000</c:v>
                </c:pt>
                <c:pt idx="3">
                  <c:v>4000000</c:v>
                </c:pt>
                <c:pt idx="4">
                  <c:v>5000000</c:v>
                </c:pt>
                <c:pt idx="5">
                  <c:v>6000000</c:v>
                </c:pt>
                <c:pt idx="6">
                  <c:v>7000000</c:v>
                </c:pt>
                <c:pt idx="7">
                  <c:v>8000000</c:v>
                </c:pt>
                <c:pt idx="8">
                  <c:v>9000000</c:v>
                </c:pt>
                <c:pt idx="9">
                  <c:v>10000000</c:v>
                </c:pt>
              </c:numCache>
            </c:numRef>
          </c:xVal>
          <c:yVal>
            <c:numRef>
              <c:f>Comparativa!$G$6:$G$15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5</c:v>
                </c:pt>
                <c:pt idx="5">
                  <c:v>5.4</c:v>
                </c:pt>
                <c:pt idx="6">
                  <c:v>6.4</c:v>
                </c:pt>
                <c:pt idx="7">
                  <c:v>7.4</c:v>
                </c:pt>
                <c:pt idx="8">
                  <c:v>8.4</c:v>
                </c:pt>
                <c:pt idx="9">
                  <c:v>9.4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A4B-40A6-AED1-6E85DCA986E6}"/>
            </c:ext>
          </c:extLst>
        </c:ser>
        <c:ser>
          <c:idx val="4"/>
          <c:order val="4"/>
          <c:tx>
            <c:strRef>
              <c:f>Comparativa!$H$5</c:f>
              <c:strCache>
                <c:ptCount val="1"/>
                <c:pt idx="0">
                  <c:v>Búsqued de Fibonacci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Comparativa!$C$6:$C$15</c:f>
              <c:numCache>
                <c:formatCode>General</c:formatCode>
                <c:ptCount val="10"/>
                <c:pt idx="0">
                  <c:v>1000000</c:v>
                </c:pt>
                <c:pt idx="1">
                  <c:v>2000000</c:v>
                </c:pt>
                <c:pt idx="2">
                  <c:v>3000000</c:v>
                </c:pt>
                <c:pt idx="3">
                  <c:v>4000000</c:v>
                </c:pt>
                <c:pt idx="4">
                  <c:v>5000000</c:v>
                </c:pt>
                <c:pt idx="5">
                  <c:v>6000000</c:v>
                </c:pt>
                <c:pt idx="6">
                  <c:v>7000000</c:v>
                </c:pt>
                <c:pt idx="7">
                  <c:v>8000000</c:v>
                </c:pt>
                <c:pt idx="8">
                  <c:v>9000000</c:v>
                </c:pt>
                <c:pt idx="9">
                  <c:v>10000000</c:v>
                </c:pt>
              </c:numCache>
            </c:numRef>
          </c:xVal>
          <c:yVal>
            <c:numRef>
              <c:f>Comparativa!$H$6:$H$15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5</c:v>
                </c:pt>
                <c:pt idx="5">
                  <c:v>8</c:v>
                </c:pt>
                <c:pt idx="6">
                  <c:v>13</c:v>
                </c:pt>
                <c:pt idx="7">
                  <c:v>21</c:v>
                </c:pt>
                <c:pt idx="8">
                  <c:v>34</c:v>
                </c:pt>
                <c:pt idx="9">
                  <c:v>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A4B-40A6-AED1-6E85DCA986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724944"/>
        <c:axId val="374723504"/>
      </c:scatterChart>
      <c:valAx>
        <c:axId val="374724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74723504"/>
        <c:crosses val="autoZero"/>
        <c:crossBetween val="midCat"/>
      </c:valAx>
      <c:valAx>
        <c:axId val="37472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74724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Búsqueda Lineal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Hilos!$C$5</c:f>
              <c:strCache>
                <c:ptCount val="1"/>
                <c:pt idx="0">
                  <c:v>Tiempo Real (No hilos)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Hilos!$B$6:$B$15</c:f>
              <c:numCache>
                <c:formatCode>General</c:formatCode>
                <c:ptCount val="10"/>
                <c:pt idx="0">
                  <c:v>1000000</c:v>
                </c:pt>
                <c:pt idx="1">
                  <c:v>2000000</c:v>
                </c:pt>
                <c:pt idx="2">
                  <c:v>3000000</c:v>
                </c:pt>
                <c:pt idx="3">
                  <c:v>4000000</c:v>
                </c:pt>
                <c:pt idx="4">
                  <c:v>5000000</c:v>
                </c:pt>
                <c:pt idx="5">
                  <c:v>6000000</c:v>
                </c:pt>
                <c:pt idx="6">
                  <c:v>7000000</c:v>
                </c:pt>
                <c:pt idx="7">
                  <c:v>8000000</c:v>
                </c:pt>
                <c:pt idx="8">
                  <c:v>9000000</c:v>
                </c:pt>
                <c:pt idx="9">
                  <c:v>10000000</c:v>
                </c:pt>
              </c:numCache>
            </c:numRef>
          </c:xVal>
          <c:yVal>
            <c:numRef>
              <c:f>Hilos!$C$6:$C$15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EC-4C5E-9627-7F6E112DE6A7}"/>
            </c:ext>
          </c:extLst>
        </c:ser>
        <c:ser>
          <c:idx val="1"/>
          <c:order val="1"/>
          <c:tx>
            <c:strRef>
              <c:f>Hilos!$D$5</c:f>
              <c:strCache>
                <c:ptCount val="1"/>
                <c:pt idx="0">
                  <c:v>Tiempo Real (Hilos)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Hilos!$B$6:$B$15</c:f>
              <c:numCache>
                <c:formatCode>General</c:formatCode>
                <c:ptCount val="10"/>
                <c:pt idx="0">
                  <c:v>1000000</c:v>
                </c:pt>
                <c:pt idx="1">
                  <c:v>2000000</c:v>
                </c:pt>
                <c:pt idx="2">
                  <c:v>3000000</c:v>
                </c:pt>
                <c:pt idx="3">
                  <c:v>4000000</c:v>
                </c:pt>
                <c:pt idx="4">
                  <c:v>5000000</c:v>
                </c:pt>
                <c:pt idx="5">
                  <c:v>6000000</c:v>
                </c:pt>
                <c:pt idx="6">
                  <c:v>7000000</c:v>
                </c:pt>
                <c:pt idx="7">
                  <c:v>8000000</c:v>
                </c:pt>
                <c:pt idx="8">
                  <c:v>9000000</c:v>
                </c:pt>
                <c:pt idx="9">
                  <c:v>10000000</c:v>
                </c:pt>
              </c:numCache>
            </c:numRef>
          </c:xVal>
          <c:yVal>
            <c:numRef>
              <c:f>Hilos!$D$6:$D$15</c:f>
              <c:numCache>
                <c:formatCode>General</c:formatCode>
                <c:ptCount val="10"/>
                <c:pt idx="0">
                  <c:v>0.2</c:v>
                </c:pt>
                <c:pt idx="1">
                  <c:v>1</c:v>
                </c:pt>
                <c:pt idx="2">
                  <c:v>1.5</c:v>
                </c:pt>
                <c:pt idx="3">
                  <c:v>2.2000000000000002</c:v>
                </c:pt>
                <c:pt idx="4">
                  <c:v>2.85</c:v>
                </c:pt>
                <c:pt idx="5">
                  <c:v>3.5</c:v>
                </c:pt>
                <c:pt idx="6">
                  <c:v>4.1500000000000004</c:v>
                </c:pt>
                <c:pt idx="7">
                  <c:v>4.8</c:v>
                </c:pt>
                <c:pt idx="8">
                  <c:v>5.45</c:v>
                </c:pt>
                <c:pt idx="9">
                  <c:v>6.1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EC-4C5E-9627-7F6E112DE6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0835360"/>
        <c:axId val="472898112"/>
      </c:scatterChart>
      <c:valAx>
        <c:axId val="370835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72898112"/>
        <c:crosses val="autoZero"/>
        <c:crossBetween val="midCat"/>
      </c:valAx>
      <c:valAx>
        <c:axId val="47289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708353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Búsqueda en ABB Comparativa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Hilos!$C$20</c:f>
              <c:strCache>
                <c:ptCount val="1"/>
                <c:pt idx="0">
                  <c:v>Tiempo Real (No hilos)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Hilos!$B$21:$B$30</c:f>
              <c:numCache>
                <c:formatCode>General</c:formatCode>
                <c:ptCount val="10"/>
                <c:pt idx="0">
                  <c:v>1000000</c:v>
                </c:pt>
                <c:pt idx="1">
                  <c:v>2000000</c:v>
                </c:pt>
                <c:pt idx="2">
                  <c:v>3000000</c:v>
                </c:pt>
                <c:pt idx="3">
                  <c:v>4000000</c:v>
                </c:pt>
                <c:pt idx="4">
                  <c:v>5000000</c:v>
                </c:pt>
                <c:pt idx="5">
                  <c:v>6000000</c:v>
                </c:pt>
                <c:pt idx="6">
                  <c:v>7000000</c:v>
                </c:pt>
                <c:pt idx="7">
                  <c:v>8000000</c:v>
                </c:pt>
                <c:pt idx="8">
                  <c:v>9000000</c:v>
                </c:pt>
                <c:pt idx="9">
                  <c:v>10000000</c:v>
                </c:pt>
              </c:numCache>
            </c:numRef>
          </c:xVal>
          <c:yVal>
            <c:numRef>
              <c:f>Hilos!$C$21:$C$30</c:f>
              <c:numCache>
                <c:formatCode>General</c:formatCode>
                <c:ptCount val="10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3A-4FEE-96D4-7F7201D906F7}"/>
            </c:ext>
          </c:extLst>
        </c:ser>
        <c:ser>
          <c:idx val="1"/>
          <c:order val="1"/>
          <c:tx>
            <c:strRef>
              <c:f>Hilos!$D$20</c:f>
              <c:strCache>
                <c:ptCount val="1"/>
                <c:pt idx="0">
                  <c:v>Tiempo Real (Hilos)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Hilos!$B$21:$B$30</c:f>
              <c:numCache>
                <c:formatCode>General</c:formatCode>
                <c:ptCount val="10"/>
                <c:pt idx="0">
                  <c:v>1000000</c:v>
                </c:pt>
                <c:pt idx="1">
                  <c:v>2000000</c:v>
                </c:pt>
                <c:pt idx="2">
                  <c:v>3000000</c:v>
                </c:pt>
                <c:pt idx="3">
                  <c:v>4000000</c:v>
                </c:pt>
                <c:pt idx="4">
                  <c:v>5000000</c:v>
                </c:pt>
                <c:pt idx="5">
                  <c:v>6000000</c:v>
                </c:pt>
                <c:pt idx="6">
                  <c:v>7000000</c:v>
                </c:pt>
                <c:pt idx="7">
                  <c:v>8000000</c:v>
                </c:pt>
                <c:pt idx="8">
                  <c:v>9000000</c:v>
                </c:pt>
                <c:pt idx="9">
                  <c:v>10000000</c:v>
                </c:pt>
              </c:numCache>
            </c:numRef>
          </c:xVal>
          <c:yVal>
            <c:numRef>
              <c:f>Hilos!$D$21:$D$30</c:f>
              <c:numCache>
                <c:formatCode>General</c:formatCode>
                <c:ptCount val="10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83A-4FEE-96D4-7F7201D906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2898592"/>
        <c:axId val="472897152"/>
      </c:scatterChart>
      <c:valAx>
        <c:axId val="472898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72897152"/>
        <c:crosses val="autoZero"/>
        <c:crossBetween val="midCat"/>
      </c:valAx>
      <c:valAx>
        <c:axId val="47289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72898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Búsqueda Binaria Comparativa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Hilos!$C$35</c:f>
              <c:strCache>
                <c:ptCount val="1"/>
                <c:pt idx="0">
                  <c:v>Tiempo Real (No hilos)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Hilos!$B$36:$B$45</c:f>
              <c:numCache>
                <c:formatCode>General</c:formatCode>
                <c:ptCount val="10"/>
                <c:pt idx="0">
                  <c:v>1000000</c:v>
                </c:pt>
                <c:pt idx="1">
                  <c:v>2000000</c:v>
                </c:pt>
                <c:pt idx="2">
                  <c:v>3000000</c:v>
                </c:pt>
                <c:pt idx="3">
                  <c:v>4000000</c:v>
                </c:pt>
                <c:pt idx="4">
                  <c:v>5000000</c:v>
                </c:pt>
                <c:pt idx="5">
                  <c:v>6000000</c:v>
                </c:pt>
                <c:pt idx="6">
                  <c:v>7000000</c:v>
                </c:pt>
                <c:pt idx="7">
                  <c:v>8000000</c:v>
                </c:pt>
                <c:pt idx="8">
                  <c:v>9000000</c:v>
                </c:pt>
                <c:pt idx="9">
                  <c:v>10000000</c:v>
                </c:pt>
              </c:numCache>
            </c:numRef>
          </c:xVal>
          <c:yVal>
            <c:numRef>
              <c:f>Hilos!$C$36:$C$45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2.5</c:v>
                </c:pt>
                <c:pt idx="5">
                  <c:v>2.9</c:v>
                </c:pt>
                <c:pt idx="6">
                  <c:v>3.3</c:v>
                </c:pt>
                <c:pt idx="7">
                  <c:v>3.7</c:v>
                </c:pt>
                <c:pt idx="8">
                  <c:v>4.0999999999999996</c:v>
                </c:pt>
                <c:pt idx="9">
                  <c:v>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4B-457C-BA55-908F2F8B471E}"/>
            </c:ext>
          </c:extLst>
        </c:ser>
        <c:ser>
          <c:idx val="1"/>
          <c:order val="1"/>
          <c:tx>
            <c:strRef>
              <c:f>Hilos!$D$35</c:f>
              <c:strCache>
                <c:ptCount val="1"/>
                <c:pt idx="0">
                  <c:v>Tiempo Real (Hilos)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Hilos!$B$36:$B$45</c:f>
              <c:numCache>
                <c:formatCode>General</c:formatCode>
                <c:ptCount val="10"/>
                <c:pt idx="0">
                  <c:v>1000000</c:v>
                </c:pt>
                <c:pt idx="1">
                  <c:v>2000000</c:v>
                </c:pt>
                <c:pt idx="2">
                  <c:v>3000000</c:v>
                </c:pt>
                <c:pt idx="3">
                  <c:v>4000000</c:v>
                </c:pt>
                <c:pt idx="4">
                  <c:v>5000000</c:v>
                </c:pt>
                <c:pt idx="5">
                  <c:v>6000000</c:v>
                </c:pt>
                <c:pt idx="6">
                  <c:v>7000000</c:v>
                </c:pt>
                <c:pt idx="7">
                  <c:v>8000000</c:v>
                </c:pt>
                <c:pt idx="8">
                  <c:v>9000000</c:v>
                </c:pt>
                <c:pt idx="9">
                  <c:v>10000000</c:v>
                </c:pt>
              </c:numCache>
            </c:numRef>
          </c:xVal>
          <c:yVal>
            <c:numRef>
              <c:f>Hilos!$D$36:$D$45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2.5</c:v>
                </c:pt>
                <c:pt idx="5">
                  <c:v>2.9</c:v>
                </c:pt>
                <c:pt idx="6">
                  <c:v>3.3</c:v>
                </c:pt>
                <c:pt idx="7">
                  <c:v>5</c:v>
                </c:pt>
                <c:pt idx="8">
                  <c:v>4.0999999999999996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94B-457C-BA55-908F2F8B47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031376"/>
        <c:axId val="479027536"/>
      </c:scatterChart>
      <c:valAx>
        <c:axId val="479031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79027536"/>
        <c:crosses val="autoZero"/>
        <c:crossBetween val="midCat"/>
      </c:valAx>
      <c:valAx>
        <c:axId val="47902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790313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Búsqueda</a:t>
            </a:r>
            <a:r>
              <a:rPr lang="es-MX" baseline="0"/>
              <a:t> Exponencial Comparativa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Hilos!$C$50</c:f>
              <c:strCache>
                <c:ptCount val="1"/>
                <c:pt idx="0">
                  <c:v>Tiempo Real (No hilos)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Hilos!$B$51:$B$60</c:f>
              <c:numCache>
                <c:formatCode>General</c:formatCode>
                <c:ptCount val="10"/>
                <c:pt idx="0">
                  <c:v>1000000</c:v>
                </c:pt>
                <c:pt idx="1">
                  <c:v>2000000</c:v>
                </c:pt>
                <c:pt idx="2">
                  <c:v>3000000</c:v>
                </c:pt>
                <c:pt idx="3">
                  <c:v>4000000</c:v>
                </c:pt>
                <c:pt idx="4">
                  <c:v>5000000</c:v>
                </c:pt>
                <c:pt idx="5">
                  <c:v>6000000</c:v>
                </c:pt>
                <c:pt idx="6">
                  <c:v>7000000</c:v>
                </c:pt>
                <c:pt idx="7">
                  <c:v>8000000</c:v>
                </c:pt>
                <c:pt idx="8">
                  <c:v>9000000</c:v>
                </c:pt>
                <c:pt idx="9">
                  <c:v>10000000</c:v>
                </c:pt>
              </c:numCache>
            </c:numRef>
          </c:xVal>
          <c:yVal>
            <c:numRef>
              <c:f>Hilos!$C$51:$C$60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5</c:v>
                </c:pt>
                <c:pt idx="5">
                  <c:v>5.4</c:v>
                </c:pt>
                <c:pt idx="6">
                  <c:v>6.4</c:v>
                </c:pt>
                <c:pt idx="7">
                  <c:v>7.4</c:v>
                </c:pt>
                <c:pt idx="8">
                  <c:v>8.4</c:v>
                </c:pt>
                <c:pt idx="9">
                  <c:v>9.4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95-43DC-8B3A-49ED6DE12BF2}"/>
            </c:ext>
          </c:extLst>
        </c:ser>
        <c:ser>
          <c:idx val="1"/>
          <c:order val="1"/>
          <c:tx>
            <c:strRef>
              <c:f>Hilos!$D$50</c:f>
              <c:strCache>
                <c:ptCount val="1"/>
                <c:pt idx="0">
                  <c:v>Tiempo Real (Hilos)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Hilos!$B$51:$B$60</c:f>
              <c:numCache>
                <c:formatCode>General</c:formatCode>
                <c:ptCount val="10"/>
                <c:pt idx="0">
                  <c:v>1000000</c:v>
                </c:pt>
                <c:pt idx="1">
                  <c:v>2000000</c:v>
                </c:pt>
                <c:pt idx="2">
                  <c:v>3000000</c:v>
                </c:pt>
                <c:pt idx="3">
                  <c:v>4000000</c:v>
                </c:pt>
                <c:pt idx="4">
                  <c:v>5000000</c:v>
                </c:pt>
                <c:pt idx="5">
                  <c:v>6000000</c:v>
                </c:pt>
                <c:pt idx="6">
                  <c:v>7000000</c:v>
                </c:pt>
                <c:pt idx="7">
                  <c:v>8000000</c:v>
                </c:pt>
                <c:pt idx="8">
                  <c:v>9000000</c:v>
                </c:pt>
                <c:pt idx="9">
                  <c:v>10000000</c:v>
                </c:pt>
              </c:numCache>
            </c:numRef>
          </c:xVal>
          <c:yVal>
            <c:numRef>
              <c:f>Hilos!$D$51:$D$60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5</c:v>
                </c:pt>
                <c:pt idx="5">
                  <c:v>5.4</c:v>
                </c:pt>
                <c:pt idx="6">
                  <c:v>6.4</c:v>
                </c:pt>
                <c:pt idx="7">
                  <c:v>7.4</c:v>
                </c:pt>
                <c:pt idx="8">
                  <c:v>8.4</c:v>
                </c:pt>
                <c:pt idx="9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A95-43DC-8B3A-49ED6DE12B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989168"/>
        <c:axId val="113989648"/>
      </c:scatterChart>
      <c:valAx>
        <c:axId val="113989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3989648"/>
        <c:crosses val="autoZero"/>
        <c:crossBetween val="midCat"/>
      </c:valAx>
      <c:valAx>
        <c:axId val="11398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3989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Búsqueda de Fibonacci Comparativa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Hilos!$C$65</c:f>
              <c:strCache>
                <c:ptCount val="1"/>
                <c:pt idx="0">
                  <c:v>Tiempo Real (No hilos)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Hilos!$B$66:$B$75</c:f>
              <c:numCache>
                <c:formatCode>General</c:formatCode>
                <c:ptCount val="10"/>
                <c:pt idx="0">
                  <c:v>1000000</c:v>
                </c:pt>
                <c:pt idx="1">
                  <c:v>2000000</c:v>
                </c:pt>
                <c:pt idx="2">
                  <c:v>3000000</c:v>
                </c:pt>
                <c:pt idx="3">
                  <c:v>4000000</c:v>
                </c:pt>
                <c:pt idx="4">
                  <c:v>5000000</c:v>
                </c:pt>
                <c:pt idx="5">
                  <c:v>6000000</c:v>
                </c:pt>
                <c:pt idx="6">
                  <c:v>7000000</c:v>
                </c:pt>
                <c:pt idx="7">
                  <c:v>8000000</c:v>
                </c:pt>
                <c:pt idx="8">
                  <c:v>9000000</c:v>
                </c:pt>
                <c:pt idx="9">
                  <c:v>10000000</c:v>
                </c:pt>
              </c:numCache>
            </c:numRef>
          </c:xVal>
          <c:yVal>
            <c:numRef>
              <c:f>Hilos!$C$66:$C$75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5</c:v>
                </c:pt>
                <c:pt idx="5">
                  <c:v>8</c:v>
                </c:pt>
                <c:pt idx="6">
                  <c:v>13</c:v>
                </c:pt>
                <c:pt idx="7">
                  <c:v>21</c:v>
                </c:pt>
                <c:pt idx="8">
                  <c:v>34</c:v>
                </c:pt>
                <c:pt idx="9">
                  <c:v>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51-4B1A-B1E4-3F3FE329116E}"/>
            </c:ext>
          </c:extLst>
        </c:ser>
        <c:ser>
          <c:idx val="1"/>
          <c:order val="1"/>
          <c:tx>
            <c:strRef>
              <c:f>Hilos!$D$65</c:f>
              <c:strCache>
                <c:ptCount val="1"/>
                <c:pt idx="0">
                  <c:v>Tiempo Real (Hilos)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Hilos!$B$66:$B$75</c:f>
              <c:numCache>
                <c:formatCode>General</c:formatCode>
                <c:ptCount val="10"/>
                <c:pt idx="0">
                  <c:v>1000000</c:v>
                </c:pt>
                <c:pt idx="1">
                  <c:v>2000000</c:v>
                </c:pt>
                <c:pt idx="2">
                  <c:v>3000000</c:v>
                </c:pt>
                <c:pt idx="3">
                  <c:v>4000000</c:v>
                </c:pt>
                <c:pt idx="4">
                  <c:v>5000000</c:v>
                </c:pt>
                <c:pt idx="5">
                  <c:v>6000000</c:v>
                </c:pt>
                <c:pt idx="6">
                  <c:v>7000000</c:v>
                </c:pt>
                <c:pt idx="7">
                  <c:v>8000000</c:v>
                </c:pt>
                <c:pt idx="8">
                  <c:v>9000000</c:v>
                </c:pt>
                <c:pt idx="9">
                  <c:v>10000000</c:v>
                </c:pt>
              </c:numCache>
            </c:numRef>
          </c:xVal>
          <c:yVal>
            <c:numRef>
              <c:f>Hilos!$D$66:$D$75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5</c:v>
                </c:pt>
                <c:pt idx="5">
                  <c:v>8</c:v>
                </c:pt>
                <c:pt idx="6">
                  <c:v>13</c:v>
                </c:pt>
                <c:pt idx="7">
                  <c:v>21</c:v>
                </c:pt>
                <c:pt idx="8">
                  <c:v>34</c:v>
                </c:pt>
                <c:pt idx="9">
                  <c:v>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951-4B1A-B1E4-3F3FE32911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218272"/>
        <c:axId val="114218752"/>
      </c:scatterChart>
      <c:valAx>
        <c:axId val="114218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4218752"/>
        <c:crosses val="autoZero"/>
        <c:crossBetween val="midCat"/>
      </c:valAx>
      <c:valAx>
        <c:axId val="11421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4218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632460</xdr:colOff>
      <xdr:row>2</xdr:row>
      <xdr:rowOff>110490</xdr:rowOff>
    </xdr:from>
    <xdr:to>
      <xdr:col>7</xdr:col>
      <xdr:colOff>754380</xdr:colOff>
      <xdr:row>15</xdr:row>
      <xdr:rowOff>64770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857CE58-EE48-3BFA-C3D1-7AE997F8FB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624840</xdr:colOff>
      <xdr:row>17</xdr:row>
      <xdr:rowOff>80010</xdr:rowOff>
    </xdr:from>
    <xdr:to>
      <xdr:col>7</xdr:col>
      <xdr:colOff>746760</xdr:colOff>
      <xdr:row>30</xdr:row>
      <xdr:rowOff>34290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7DC2689B-B49E-EB9C-9EC0-45137DDFDB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601980</xdr:colOff>
      <xdr:row>32</xdr:row>
      <xdr:rowOff>133350</xdr:rowOff>
    </xdr:from>
    <xdr:to>
      <xdr:col>7</xdr:col>
      <xdr:colOff>723900</xdr:colOff>
      <xdr:row>45</xdr:row>
      <xdr:rowOff>87630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1DA6A06B-6EDA-0FD4-CD82-A7A4D8A6D0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609600</xdr:colOff>
      <xdr:row>47</xdr:row>
      <xdr:rowOff>95250</xdr:rowOff>
    </xdr:from>
    <xdr:to>
      <xdr:col>7</xdr:col>
      <xdr:colOff>731520</xdr:colOff>
      <xdr:row>60</xdr:row>
      <xdr:rowOff>49530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A3A3720D-3B5B-55BB-CED1-5D3F72132A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594360</xdr:colOff>
      <xdr:row>62</xdr:row>
      <xdr:rowOff>140970</xdr:rowOff>
    </xdr:from>
    <xdr:to>
      <xdr:col>7</xdr:col>
      <xdr:colOff>716280</xdr:colOff>
      <xdr:row>75</xdr:row>
      <xdr:rowOff>95250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B0A0A3F4-2D4D-D307-78A1-5244E0D752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655320</xdr:colOff>
      <xdr:row>3</xdr:row>
      <xdr:rowOff>57150</xdr:rowOff>
    </xdr:from>
    <xdr:to>
      <xdr:col>14</xdr:col>
      <xdr:colOff>472440</xdr:colOff>
      <xdr:row>16</xdr:row>
      <xdr:rowOff>11430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DE86280-1A51-A13E-C8A2-52939380ED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528902</xdr:colOff>
      <xdr:row>2</xdr:row>
      <xdr:rowOff>129035</xdr:rowOff>
    </xdr:from>
    <xdr:to>
      <xdr:col>10</xdr:col>
      <xdr:colOff>582242</xdr:colOff>
      <xdr:row>15</xdr:row>
      <xdr:rowOff>83315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0FDDF32F-7C3A-9204-766A-95144C8E98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514121</xdr:colOff>
      <xdr:row>17</xdr:row>
      <xdr:rowOff>120267</xdr:rowOff>
    </xdr:from>
    <xdr:to>
      <xdr:col>10</xdr:col>
      <xdr:colOff>578386</xdr:colOff>
      <xdr:row>30</xdr:row>
      <xdr:rowOff>44985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1807BFC0-0902-E0A9-7E94-5A783CD5AF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477398</xdr:colOff>
      <xdr:row>32</xdr:row>
      <xdr:rowOff>120266</xdr:rowOff>
    </xdr:from>
    <xdr:to>
      <xdr:col>10</xdr:col>
      <xdr:colOff>541663</xdr:colOff>
      <xdr:row>45</xdr:row>
      <xdr:rowOff>44984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88FE0FF1-BD9C-64B2-0322-0634622E94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449856</xdr:colOff>
      <xdr:row>47</xdr:row>
      <xdr:rowOff>138629</xdr:rowOff>
    </xdr:from>
    <xdr:to>
      <xdr:col>10</xdr:col>
      <xdr:colOff>514121</xdr:colOff>
      <xdr:row>60</xdr:row>
      <xdr:rowOff>63347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F5522C3A-945D-8A71-6C24-3813C69542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489185</xdr:colOff>
      <xdr:row>62</xdr:row>
      <xdr:rowOff>110067</xdr:rowOff>
    </xdr:from>
    <xdr:to>
      <xdr:col>10</xdr:col>
      <xdr:colOff>555037</xdr:colOff>
      <xdr:row>75</xdr:row>
      <xdr:rowOff>96897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16AA41CB-B955-6620-EE99-0141DC622A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EF56E-88BC-4B1A-9ED6-FE3554BE2394}">
  <dimension ref="B4:C75"/>
  <sheetViews>
    <sheetView workbookViewId="0">
      <selection activeCell="C13" sqref="C13"/>
    </sheetView>
  </sheetViews>
  <sheetFormatPr baseColWidth="10" defaultRowHeight="14.4" x14ac:dyDescent="0.3"/>
  <cols>
    <col min="3" max="3" width="21.21875" customWidth="1"/>
    <col min="4" max="4" width="17.6640625" customWidth="1"/>
    <col min="5" max="5" width="16" customWidth="1"/>
    <col min="6" max="6" width="19.6640625" customWidth="1"/>
  </cols>
  <sheetData>
    <row r="4" spans="2:3" ht="15" thickBot="1" x14ac:dyDescent="0.35">
      <c r="B4" s="7" t="s">
        <v>4</v>
      </c>
      <c r="C4" s="8"/>
    </row>
    <row r="5" spans="2:3" ht="40.200000000000003" thickBot="1" x14ac:dyDescent="0.35">
      <c r="B5" s="1" t="s">
        <v>0</v>
      </c>
      <c r="C5" s="2" t="s">
        <v>1</v>
      </c>
    </row>
    <row r="6" spans="2:3" ht="15" thickBot="1" x14ac:dyDescent="0.35">
      <c r="B6" s="3">
        <v>1000000</v>
      </c>
      <c r="C6" s="4">
        <v>1</v>
      </c>
    </row>
    <row r="7" spans="2:3" ht="15" thickBot="1" x14ac:dyDescent="0.35">
      <c r="B7" s="5">
        <v>2000000</v>
      </c>
      <c r="C7" s="6">
        <v>2</v>
      </c>
    </row>
    <row r="8" spans="2:3" ht="15" thickBot="1" x14ac:dyDescent="0.35">
      <c r="B8" s="3">
        <v>3000000</v>
      </c>
      <c r="C8" s="4">
        <v>3</v>
      </c>
    </row>
    <row r="9" spans="2:3" ht="15" thickBot="1" x14ac:dyDescent="0.35">
      <c r="B9" s="5">
        <v>4000000</v>
      </c>
      <c r="C9" s="4">
        <v>4</v>
      </c>
    </row>
    <row r="10" spans="2:3" ht="15" thickBot="1" x14ac:dyDescent="0.35">
      <c r="B10" s="3">
        <v>5000000</v>
      </c>
      <c r="C10" s="6">
        <v>5</v>
      </c>
    </row>
    <row r="11" spans="2:3" ht="15" thickBot="1" x14ac:dyDescent="0.35">
      <c r="B11" s="5">
        <v>6000000</v>
      </c>
      <c r="C11" s="4">
        <v>6</v>
      </c>
    </row>
    <row r="12" spans="2:3" ht="15" thickBot="1" x14ac:dyDescent="0.35">
      <c r="B12" s="3">
        <v>7000000</v>
      </c>
      <c r="C12" s="4">
        <v>7</v>
      </c>
    </row>
    <row r="13" spans="2:3" ht="15" thickBot="1" x14ac:dyDescent="0.35">
      <c r="B13" s="5">
        <v>8000000</v>
      </c>
      <c r="C13" s="6">
        <v>8</v>
      </c>
    </row>
    <row r="14" spans="2:3" ht="15" thickBot="1" x14ac:dyDescent="0.35">
      <c r="B14" s="3">
        <v>9000000</v>
      </c>
      <c r="C14" s="4">
        <v>9</v>
      </c>
    </row>
    <row r="15" spans="2:3" ht="15" thickBot="1" x14ac:dyDescent="0.35">
      <c r="B15" s="5">
        <v>10000000</v>
      </c>
      <c r="C15" s="4">
        <v>10</v>
      </c>
    </row>
    <row r="19" spans="2:3" ht="15" thickBot="1" x14ac:dyDescent="0.35">
      <c r="B19" s="7" t="s">
        <v>3</v>
      </c>
      <c r="C19" s="8"/>
    </row>
    <row r="20" spans="2:3" ht="40.200000000000003" thickBot="1" x14ac:dyDescent="0.35">
      <c r="B20" s="1" t="s">
        <v>0</v>
      </c>
      <c r="C20" s="2" t="s">
        <v>1</v>
      </c>
    </row>
    <row r="21" spans="2:3" ht="15" thickBot="1" x14ac:dyDescent="0.35">
      <c r="B21" s="3">
        <v>1000000</v>
      </c>
      <c r="C21" s="4">
        <v>10</v>
      </c>
    </row>
    <row r="22" spans="2:3" ht="15" thickBot="1" x14ac:dyDescent="0.35">
      <c r="B22" s="5">
        <v>2000000</v>
      </c>
      <c r="C22" s="6">
        <v>9</v>
      </c>
    </row>
    <row r="23" spans="2:3" ht="15" thickBot="1" x14ac:dyDescent="0.35">
      <c r="B23" s="3">
        <v>3000000</v>
      </c>
      <c r="C23" s="4">
        <v>8</v>
      </c>
    </row>
    <row r="24" spans="2:3" ht="15" thickBot="1" x14ac:dyDescent="0.35">
      <c r="B24" s="5">
        <v>4000000</v>
      </c>
      <c r="C24" s="6">
        <v>7</v>
      </c>
    </row>
    <row r="25" spans="2:3" ht="15" thickBot="1" x14ac:dyDescent="0.35">
      <c r="B25" s="3">
        <v>5000000</v>
      </c>
      <c r="C25" s="4">
        <v>6</v>
      </c>
    </row>
    <row r="26" spans="2:3" ht="15" thickBot="1" x14ac:dyDescent="0.35">
      <c r="B26" s="5">
        <v>6000000</v>
      </c>
      <c r="C26" s="6">
        <v>5</v>
      </c>
    </row>
    <row r="27" spans="2:3" ht="15" thickBot="1" x14ac:dyDescent="0.35">
      <c r="B27" s="3">
        <v>7000000</v>
      </c>
      <c r="C27" s="4">
        <v>4</v>
      </c>
    </row>
    <row r="28" spans="2:3" ht="15" thickBot="1" x14ac:dyDescent="0.35">
      <c r="B28" s="5">
        <v>8000000</v>
      </c>
      <c r="C28" s="6">
        <v>3</v>
      </c>
    </row>
    <row r="29" spans="2:3" ht="15" thickBot="1" x14ac:dyDescent="0.35">
      <c r="B29" s="3">
        <v>9000000</v>
      </c>
      <c r="C29" s="4">
        <v>2</v>
      </c>
    </row>
    <row r="30" spans="2:3" ht="15" thickBot="1" x14ac:dyDescent="0.35">
      <c r="B30" s="5">
        <v>10000000</v>
      </c>
      <c r="C30" s="6">
        <v>1</v>
      </c>
    </row>
    <row r="34" spans="2:3" ht="15" thickBot="1" x14ac:dyDescent="0.35">
      <c r="B34" s="7" t="s">
        <v>2</v>
      </c>
      <c r="C34" s="8"/>
    </row>
    <row r="35" spans="2:3" ht="40.200000000000003" thickBot="1" x14ac:dyDescent="0.35">
      <c r="B35" s="1" t="s">
        <v>0</v>
      </c>
      <c r="C35" s="2" t="s">
        <v>1</v>
      </c>
    </row>
    <row r="36" spans="2:3" ht="15" thickBot="1" x14ac:dyDescent="0.35">
      <c r="B36" s="3">
        <v>1000000</v>
      </c>
      <c r="C36" s="4">
        <v>1</v>
      </c>
    </row>
    <row r="37" spans="2:3" ht="15" thickBot="1" x14ac:dyDescent="0.35">
      <c r="B37" s="5">
        <v>2000000</v>
      </c>
      <c r="C37" s="6">
        <v>1</v>
      </c>
    </row>
    <row r="38" spans="2:3" ht="15" thickBot="1" x14ac:dyDescent="0.35">
      <c r="B38" s="3">
        <v>3000000</v>
      </c>
      <c r="C38" s="4">
        <v>2</v>
      </c>
    </row>
    <row r="39" spans="2:3" ht="15" thickBot="1" x14ac:dyDescent="0.35">
      <c r="B39" s="5">
        <v>4000000</v>
      </c>
      <c r="C39" s="4">
        <v>2</v>
      </c>
    </row>
    <row r="40" spans="2:3" ht="15" thickBot="1" x14ac:dyDescent="0.35">
      <c r="B40" s="3">
        <v>5000000</v>
      </c>
      <c r="C40" s="4">
        <v>2.5</v>
      </c>
    </row>
    <row r="41" spans="2:3" ht="15" thickBot="1" x14ac:dyDescent="0.35">
      <c r="B41" s="5">
        <v>6000000</v>
      </c>
      <c r="C41" s="6">
        <v>2.9</v>
      </c>
    </row>
    <row r="42" spans="2:3" ht="15" thickBot="1" x14ac:dyDescent="0.35">
      <c r="B42" s="3">
        <v>7000000</v>
      </c>
      <c r="C42" s="4">
        <v>3.3</v>
      </c>
    </row>
    <row r="43" spans="2:3" ht="15" thickBot="1" x14ac:dyDescent="0.35">
      <c r="B43" s="5">
        <v>8000000</v>
      </c>
      <c r="C43" s="4">
        <v>3.7</v>
      </c>
    </row>
    <row r="44" spans="2:3" ht="15" thickBot="1" x14ac:dyDescent="0.35">
      <c r="B44" s="3">
        <v>9000000</v>
      </c>
      <c r="C44" s="4">
        <v>4.0999999999999996</v>
      </c>
    </row>
    <row r="45" spans="2:3" ht="15" thickBot="1" x14ac:dyDescent="0.35">
      <c r="B45" s="5">
        <v>10000000</v>
      </c>
      <c r="C45" s="6">
        <v>4.5</v>
      </c>
    </row>
    <row r="49" spans="2:3" ht="15" thickBot="1" x14ac:dyDescent="0.35">
      <c r="B49" s="7" t="s">
        <v>5</v>
      </c>
      <c r="C49" s="8"/>
    </row>
    <row r="50" spans="2:3" ht="40.200000000000003" thickBot="1" x14ac:dyDescent="0.35">
      <c r="B50" s="1" t="s">
        <v>0</v>
      </c>
      <c r="C50" s="2" t="s">
        <v>1</v>
      </c>
    </row>
    <row r="51" spans="2:3" ht="15" thickBot="1" x14ac:dyDescent="0.35">
      <c r="B51" s="3">
        <v>1000000</v>
      </c>
      <c r="C51" s="4">
        <v>1</v>
      </c>
    </row>
    <row r="52" spans="2:3" ht="15" thickBot="1" x14ac:dyDescent="0.35">
      <c r="B52" s="5">
        <v>2000000</v>
      </c>
      <c r="C52" s="6">
        <v>1</v>
      </c>
    </row>
    <row r="53" spans="2:3" ht="15" thickBot="1" x14ac:dyDescent="0.35">
      <c r="B53" s="3">
        <v>3000000</v>
      </c>
      <c r="C53" s="4">
        <v>2</v>
      </c>
    </row>
    <row r="54" spans="2:3" ht="15" thickBot="1" x14ac:dyDescent="0.35">
      <c r="B54" s="5">
        <v>4000000</v>
      </c>
      <c r="C54" s="4">
        <v>3</v>
      </c>
    </row>
    <row r="55" spans="2:3" ht="15" thickBot="1" x14ac:dyDescent="0.35">
      <c r="B55" s="3">
        <v>5000000</v>
      </c>
      <c r="C55" s="6">
        <v>5</v>
      </c>
    </row>
    <row r="56" spans="2:3" ht="15" thickBot="1" x14ac:dyDescent="0.35">
      <c r="B56" s="5">
        <v>6000000</v>
      </c>
      <c r="C56" s="4">
        <v>5.4</v>
      </c>
    </row>
    <row r="57" spans="2:3" ht="15" thickBot="1" x14ac:dyDescent="0.35">
      <c r="B57" s="3">
        <v>7000000</v>
      </c>
      <c r="C57" s="6">
        <v>6.4</v>
      </c>
    </row>
    <row r="58" spans="2:3" ht="15" thickBot="1" x14ac:dyDescent="0.35">
      <c r="B58" s="5">
        <v>8000000</v>
      </c>
      <c r="C58" s="4">
        <v>7.4</v>
      </c>
    </row>
    <row r="59" spans="2:3" ht="15" thickBot="1" x14ac:dyDescent="0.35">
      <c r="B59" s="3">
        <v>9000000</v>
      </c>
      <c r="C59" s="4">
        <v>8.4</v>
      </c>
    </row>
    <row r="60" spans="2:3" ht="15" thickBot="1" x14ac:dyDescent="0.35">
      <c r="B60" s="5">
        <v>10000000</v>
      </c>
      <c r="C60" s="6">
        <v>9.4</v>
      </c>
    </row>
    <row r="64" spans="2:3" ht="15" thickBot="1" x14ac:dyDescent="0.35">
      <c r="B64" s="7" t="s">
        <v>6</v>
      </c>
      <c r="C64" s="8"/>
    </row>
    <row r="65" spans="2:3" ht="40.200000000000003" thickBot="1" x14ac:dyDescent="0.35">
      <c r="B65" s="1" t="s">
        <v>0</v>
      </c>
      <c r="C65" s="2" t="s">
        <v>1</v>
      </c>
    </row>
    <row r="66" spans="2:3" ht="15" thickBot="1" x14ac:dyDescent="0.35">
      <c r="B66" s="3">
        <v>1000000</v>
      </c>
      <c r="C66" s="4">
        <v>1</v>
      </c>
    </row>
    <row r="67" spans="2:3" ht="15" thickBot="1" x14ac:dyDescent="0.35">
      <c r="B67" s="5">
        <v>2000000</v>
      </c>
      <c r="C67" s="6">
        <v>1</v>
      </c>
    </row>
    <row r="68" spans="2:3" ht="15" thickBot="1" x14ac:dyDescent="0.35">
      <c r="B68" s="3">
        <v>3000000</v>
      </c>
      <c r="C68" s="4">
        <v>2</v>
      </c>
    </row>
    <row r="69" spans="2:3" ht="15" thickBot="1" x14ac:dyDescent="0.35">
      <c r="B69" s="5">
        <v>4000000</v>
      </c>
      <c r="C69" s="4">
        <v>3</v>
      </c>
    </row>
    <row r="70" spans="2:3" ht="15" thickBot="1" x14ac:dyDescent="0.35">
      <c r="B70" s="3">
        <v>5000000</v>
      </c>
      <c r="C70" s="6">
        <v>5</v>
      </c>
    </row>
    <row r="71" spans="2:3" ht="15" thickBot="1" x14ac:dyDescent="0.35">
      <c r="B71" s="5">
        <v>6000000</v>
      </c>
      <c r="C71" s="4">
        <v>8</v>
      </c>
    </row>
    <row r="72" spans="2:3" ht="15" thickBot="1" x14ac:dyDescent="0.35">
      <c r="B72" s="3">
        <v>7000000</v>
      </c>
      <c r="C72" s="4">
        <v>13</v>
      </c>
    </row>
    <row r="73" spans="2:3" ht="15" thickBot="1" x14ac:dyDescent="0.35">
      <c r="B73" s="5">
        <v>8000000</v>
      </c>
      <c r="C73" s="4">
        <v>21</v>
      </c>
    </row>
    <row r="74" spans="2:3" ht="15" thickBot="1" x14ac:dyDescent="0.35">
      <c r="B74" s="3">
        <v>9000000</v>
      </c>
      <c r="C74" s="6">
        <v>34</v>
      </c>
    </row>
    <row r="75" spans="2:3" ht="15" thickBot="1" x14ac:dyDescent="0.35">
      <c r="B75" s="5">
        <v>10000000</v>
      </c>
      <c r="C75" s="4">
        <v>55</v>
      </c>
    </row>
  </sheetData>
  <mergeCells count="5">
    <mergeCell ref="B4:C4"/>
    <mergeCell ref="B19:C19"/>
    <mergeCell ref="B34:C34"/>
    <mergeCell ref="B49:C49"/>
    <mergeCell ref="B64:C64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0E1AF-2FC6-4CD5-B5FF-03E96F5EB004}">
  <dimension ref="C4:H15"/>
  <sheetViews>
    <sheetView workbookViewId="0">
      <selection activeCell="Q8" sqref="Q8"/>
    </sheetView>
  </sheetViews>
  <sheetFormatPr baseColWidth="10" defaultRowHeight="14.4" x14ac:dyDescent="0.3"/>
  <sheetData>
    <row r="4" spans="3:8" ht="15" thickBot="1" x14ac:dyDescent="0.35"/>
    <row r="5" spans="3:8" ht="40.200000000000003" thickBot="1" x14ac:dyDescent="0.35">
      <c r="C5" s="1" t="s">
        <v>0</v>
      </c>
      <c r="D5" s="1" t="s">
        <v>4</v>
      </c>
      <c r="E5" s="1" t="s">
        <v>3</v>
      </c>
      <c r="F5" s="1" t="s">
        <v>2</v>
      </c>
      <c r="G5" s="1" t="s">
        <v>5</v>
      </c>
      <c r="H5" s="1" t="s">
        <v>7</v>
      </c>
    </row>
    <row r="6" spans="3:8" ht="15" thickBot="1" x14ac:dyDescent="0.35">
      <c r="C6" s="3">
        <v>1000000</v>
      </c>
      <c r="D6" s="3">
        <f>'Graficas Ind'!C6</f>
        <v>1</v>
      </c>
      <c r="E6" s="3">
        <f>'Graficas Ind'!C21</f>
        <v>10</v>
      </c>
      <c r="F6" s="3">
        <f>'Graficas Ind'!C36</f>
        <v>1</v>
      </c>
      <c r="G6" s="3">
        <f>'Graficas Ind'!C51</f>
        <v>1</v>
      </c>
      <c r="H6" s="3">
        <f>'Graficas Ind'!C66</f>
        <v>1</v>
      </c>
    </row>
    <row r="7" spans="3:8" ht="15" thickBot="1" x14ac:dyDescent="0.35">
      <c r="C7" s="5">
        <v>2000000</v>
      </c>
      <c r="D7" s="3">
        <f>'Graficas Ind'!C7</f>
        <v>2</v>
      </c>
      <c r="E7" s="3">
        <f>'Graficas Ind'!C22</f>
        <v>9</v>
      </c>
      <c r="F7" s="3">
        <f>'Graficas Ind'!C37</f>
        <v>1</v>
      </c>
      <c r="G7" s="3">
        <f>'Graficas Ind'!C52</f>
        <v>1</v>
      </c>
      <c r="H7" s="3">
        <f>'Graficas Ind'!C67</f>
        <v>1</v>
      </c>
    </row>
    <row r="8" spans="3:8" ht="15" thickBot="1" x14ac:dyDescent="0.35">
      <c r="C8" s="3">
        <v>3000000</v>
      </c>
      <c r="D8" s="3">
        <f>'Graficas Ind'!C8</f>
        <v>3</v>
      </c>
      <c r="E8" s="3">
        <f>'Graficas Ind'!C23</f>
        <v>8</v>
      </c>
      <c r="F8" s="3">
        <f>'Graficas Ind'!C38</f>
        <v>2</v>
      </c>
      <c r="G8" s="3">
        <f>'Graficas Ind'!C53</f>
        <v>2</v>
      </c>
      <c r="H8" s="3">
        <f>'Graficas Ind'!C68</f>
        <v>2</v>
      </c>
    </row>
    <row r="9" spans="3:8" ht="15" thickBot="1" x14ac:dyDescent="0.35">
      <c r="C9" s="5">
        <v>4000000</v>
      </c>
      <c r="D9" s="3">
        <f>'Graficas Ind'!C9</f>
        <v>4</v>
      </c>
      <c r="E9" s="3">
        <f>'Graficas Ind'!C24</f>
        <v>7</v>
      </c>
      <c r="F9" s="3">
        <f>'Graficas Ind'!C39</f>
        <v>2</v>
      </c>
      <c r="G9" s="3">
        <f>'Graficas Ind'!C54</f>
        <v>3</v>
      </c>
      <c r="H9" s="3">
        <f>'Graficas Ind'!C69</f>
        <v>3</v>
      </c>
    </row>
    <row r="10" spans="3:8" ht="15" thickBot="1" x14ac:dyDescent="0.35">
      <c r="C10" s="3">
        <v>5000000</v>
      </c>
      <c r="D10" s="3">
        <f>'Graficas Ind'!C10</f>
        <v>5</v>
      </c>
      <c r="E10" s="3">
        <f>'Graficas Ind'!C25</f>
        <v>6</v>
      </c>
      <c r="F10" s="3">
        <f>'Graficas Ind'!C40</f>
        <v>2.5</v>
      </c>
      <c r="G10" s="3">
        <f>'Graficas Ind'!C55</f>
        <v>5</v>
      </c>
      <c r="H10" s="3">
        <f>'Graficas Ind'!C70</f>
        <v>5</v>
      </c>
    </row>
    <row r="11" spans="3:8" ht="15" thickBot="1" x14ac:dyDescent="0.35">
      <c r="C11" s="5">
        <v>6000000</v>
      </c>
      <c r="D11" s="3">
        <f>'Graficas Ind'!C11</f>
        <v>6</v>
      </c>
      <c r="E11" s="3">
        <f>'Graficas Ind'!C26</f>
        <v>5</v>
      </c>
      <c r="F11" s="3">
        <f>'Graficas Ind'!C41</f>
        <v>2.9</v>
      </c>
      <c r="G11" s="3">
        <f>'Graficas Ind'!C56</f>
        <v>5.4</v>
      </c>
      <c r="H11" s="3">
        <f>'Graficas Ind'!C71</f>
        <v>8</v>
      </c>
    </row>
    <row r="12" spans="3:8" ht="15" thickBot="1" x14ac:dyDescent="0.35">
      <c r="C12" s="3">
        <v>7000000</v>
      </c>
      <c r="D12" s="3">
        <f>'Graficas Ind'!C12</f>
        <v>7</v>
      </c>
      <c r="E12" s="3">
        <f>'Graficas Ind'!C27</f>
        <v>4</v>
      </c>
      <c r="F12" s="3">
        <f>'Graficas Ind'!C42</f>
        <v>3.3</v>
      </c>
      <c r="G12" s="3">
        <f>'Graficas Ind'!C57</f>
        <v>6.4</v>
      </c>
      <c r="H12" s="3">
        <f>'Graficas Ind'!C72</f>
        <v>13</v>
      </c>
    </row>
    <row r="13" spans="3:8" ht="15" thickBot="1" x14ac:dyDescent="0.35">
      <c r="C13" s="5">
        <v>8000000</v>
      </c>
      <c r="D13" s="3">
        <f>'Graficas Ind'!C13</f>
        <v>8</v>
      </c>
      <c r="E13" s="3">
        <f>'Graficas Ind'!C28</f>
        <v>3</v>
      </c>
      <c r="F13" s="3">
        <f>'Graficas Ind'!C43</f>
        <v>3.7</v>
      </c>
      <c r="G13" s="3">
        <f>'Graficas Ind'!C58</f>
        <v>7.4</v>
      </c>
      <c r="H13" s="3">
        <f>'Graficas Ind'!C73</f>
        <v>21</v>
      </c>
    </row>
    <row r="14" spans="3:8" ht="15" thickBot="1" x14ac:dyDescent="0.35">
      <c r="C14" s="3">
        <v>9000000</v>
      </c>
      <c r="D14" s="3">
        <f>'Graficas Ind'!C14</f>
        <v>9</v>
      </c>
      <c r="E14" s="3">
        <f>'Graficas Ind'!C29</f>
        <v>2</v>
      </c>
      <c r="F14" s="3">
        <f>'Graficas Ind'!C44</f>
        <v>4.0999999999999996</v>
      </c>
      <c r="G14" s="3">
        <f>'Graficas Ind'!C59</f>
        <v>8.4</v>
      </c>
      <c r="H14" s="3">
        <f>'Graficas Ind'!C74</f>
        <v>34</v>
      </c>
    </row>
    <row r="15" spans="3:8" ht="15" thickBot="1" x14ac:dyDescent="0.35">
      <c r="C15" s="5">
        <v>10000000</v>
      </c>
      <c r="D15" s="3">
        <f>'Graficas Ind'!C15</f>
        <v>10</v>
      </c>
      <c r="E15" s="3">
        <f>'Graficas Ind'!C30</f>
        <v>1</v>
      </c>
      <c r="F15" s="3">
        <f>'Graficas Ind'!C45</f>
        <v>4.5</v>
      </c>
      <c r="G15" s="3">
        <f>'Graficas Ind'!C60</f>
        <v>9.4</v>
      </c>
      <c r="H15" s="3">
        <f>'Graficas Ind'!C75</f>
        <v>55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38E8F-2126-4CDC-86BF-1500AA90C1D4}">
  <dimension ref="B3:E75"/>
  <sheetViews>
    <sheetView tabSelected="1" zoomScale="81" workbookViewId="0">
      <selection activeCell="B6" sqref="B6:B15"/>
    </sheetView>
  </sheetViews>
  <sheetFormatPr baseColWidth="10" defaultRowHeight="14.4" x14ac:dyDescent="0.3"/>
  <cols>
    <col min="3" max="3" width="21.21875" customWidth="1"/>
    <col min="4" max="4" width="17.6640625" customWidth="1"/>
    <col min="5" max="5" width="16" customWidth="1"/>
    <col min="6" max="6" width="19.6640625" customWidth="1"/>
  </cols>
  <sheetData>
    <row r="3" spans="2:5" ht="15" thickBot="1" x14ac:dyDescent="0.35"/>
    <row r="4" spans="2:5" ht="15" thickBot="1" x14ac:dyDescent="0.35">
      <c r="B4" s="12" t="s">
        <v>4</v>
      </c>
      <c r="C4" s="12"/>
      <c r="D4" s="12"/>
      <c r="E4" s="12"/>
    </row>
    <row r="5" spans="2:5" ht="48.6" customHeight="1" thickBot="1" x14ac:dyDescent="0.35">
      <c r="B5" s="13" t="s">
        <v>0</v>
      </c>
      <c r="C5" s="13" t="s">
        <v>9</v>
      </c>
      <c r="D5" s="13" t="s">
        <v>10</v>
      </c>
      <c r="E5" s="13" t="s">
        <v>8</v>
      </c>
    </row>
    <row r="6" spans="2:5" ht="15" thickBot="1" x14ac:dyDescent="0.35">
      <c r="B6" s="14">
        <v>1000000</v>
      </c>
      <c r="C6" s="14">
        <v>1</v>
      </c>
      <c r="D6" s="14">
        <v>0.2</v>
      </c>
      <c r="E6" s="15">
        <f>C6/D6</f>
        <v>5</v>
      </c>
    </row>
    <row r="7" spans="2:5" ht="15" thickBot="1" x14ac:dyDescent="0.35">
      <c r="B7" s="14">
        <v>2000000</v>
      </c>
      <c r="C7" s="14">
        <v>2</v>
      </c>
      <c r="D7" s="14">
        <v>1</v>
      </c>
      <c r="E7" s="15">
        <f t="shared" ref="E7:E15" si="0">C7/D7</f>
        <v>2</v>
      </c>
    </row>
    <row r="8" spans="2:5" ht="15" thickBot="1" x14ac:dyDescent="0.35">
      <c r="B8" s="14">
        <v>3000000</v>
      </c>
      <c r="C8" s="14">
        <v>3</v>
      </c>
      <c r="D8" s="14">
        <v>1.5</v>
      </c>
      <c r="E8" s="15">
        <f t="shared" si="0"/>
        <v>2</v>
      </c>
    </row>
    <row r="9" spans="2:5" ht="15" thickBot="1" x14ac:dyDescent="0.35">
      <c r="B9" s="14">
        <v>4000000</v>
      </c>
      <c r="C9" s="14">
        <v>4</v>
      </c>
      <c r="D9" s="14">
        <v>2.2000000000000002</v>
      </c>
      <c r="E9" s="15">
        <f t="shared" si="0"/>
        <v>1.8181818181818181</v>
      </c>
    </row>
    <row r="10" spans="2:5" ht="15" thickBot="1" x14ac:dyDescent="0.35">
      <c r="B10" s="14">
        <v>5000000</v>
      </c>
      <c r="C10" s="14">
        <v>5</v>
      </c>
      <c r="D10" s="14">
        <v>2.85</v>
      </c>
      <c r="E10" s="15">
        <f t="shared" si="0"/>
        <v>1.7543859649122806</v>
      </c>
    </row>
    <row r="11" spans="2:5" ht="15" thickBot="1" x14ac:dyDescent="0.35">
      <c r="B11" s="14">
        <v>6000000</v>
      </c>
      <c r="C11" s="14">
        <v>6</v>
      </c>
      <c r="D11" s="14">
        <v>3.5</v>
      </c>
      <c r="E11" s="15">
        <f t="shared" si="0"/>
        <v>1.7142857142857142</v>
      </c>
    </row>
    <row r="12" spans="2:5" ht="15" thickBot="1" x14ac:dyDescent="0.35">
      <c r="B12" s="14">
        <v>7000000</v>
      </c>
      <c r="C12" s="14">
        <v>7</v>
      </c>
      <c r="D12" s="14">
        <v>4.1500000000000004</v>
      </c>
      <c r="E12" s="15">
        <f t="shared" si="0"/>
        <v>1.6867469879518071</v>
      </c>
    </row>
    <row r="13" spans="2:5" ht="15" thickBot="1" x14ac:dyDescent="0.35">
      <c r="B13" s="14">
        <v>8000000</v>
      </c>
      <c r="C13" s="14">
        <v>8</v>
      </c>
      <c r="D13" s="14">
        <v>4.8</v>
      </c>
      <c r="E13" s="15">
        <f t="shared" si="0"/>
        <v>1.6666666666666667</v>
      </c>
    </row>
    <row r="14" spans="2:5" ht="15" thickBot="1" x14ac:dyDescent="0.35">
      <c r="B14" s="14">
        <v>9000000</v>
      </c>
      <c r="C14" s="14">
        <v>9</v>
      </c>
      <c r="D14" s="14">
        <v>5.45</v>
      </c>
      <c r="E14" s="15">
        <f t="shared" si="0"/>
        <v>1.6513761467889907</v>
      </c>
    </row>
    <row r="15" spans="2:5" ht="15" thickBot="1" x14ac:dyDescent="0.35">
      <c r="B15" s="14">
        <v>10000000</v>
      </c>
      <c r="C15" s="14">
        <v>10</v>
      </c>
      <c r="D15" s="14">
        <v>6.1</v>
      </c>
      <c r="E15" s="15">
        <f t="shared" si="0"/>
        <v>1.639344262295082</v>
      </c>
    </row>
    <row r="18" spans="2:5" ht="15" thickBot="1" x14ac:dyDescent="0.35"/>
    <row r="19" spans="2:5" ht="15" thickBot="1" x14ac:dyDescent="0.35">
      <c r="B19" s="12" t="s">
        <v>3</v>
      </c>
      <c r="C19" s="12"/>
      <c r="D19" s="12"/>
      <c r="E19" s="12"/>
    </row>
    <row r="20" spans="2:5" ht="48" customHeight="1" thickBot="1" x14ac:dyDescent="0.35">
      <c r="B20" s="13" t="s">
        <v>0</v>
      </c>
      <c r="C20" s="13" t="s">
        <v>9</v>
      </c>
      <c r="D20" s="13" t="s">
        <v>10</v>
      </c>
      <c r="E20" s="13" t="s">
        <v>8</v>
      </c>
    </row>
    <row r="21" spans="2:5" ht="15" thickBot="1" x14ac:dyDescent="0.35">
      <c r="B21" s="14">
        <v>1000000</v>
      </c>
      <c r="C21" s="14">
        <v>10</v>
      </c>
      <c r="D21" s="14">
        <v>5</v>
      </c>
      <c r="E21" s="15">
        <f>C21/D21</f>
        <v>2</v>
      </c>
    </row>
    <row r="22" spans="2:5" ht="15" thickBot="1" x14ac:dyDescent="0.35">
      <c r="B22" s="14">
        <v>2000000</v>
      </c>
      <c r="C22" s="14">
        <v>9</v>
      </c>
      <c r="D22" s="14">
        <v>4</v>
      </c>
      <c r="E22" s="15">
        <f t="shared" ref="E22:E30" si="1">C22/D22</f>
        <v>2.25</v>
      </c>
    </row>
    <row r="23" spans="2:5" ht="15" thickBot="1" x14ac:dyDescent="0.35">
      <c r="B23" s="14">
        <v>3000000</v>
      </c>
      <c r="C23" s="14">
        <v>8</v>
      </c>
      <c r="D23" s="14">
        <v>3</v>
      </c>
      <c r="E23" s="15">
        <f t="shared" si="1"/>
        <v>2.6666666666666665</v>
      </c>
    </row>
    <row r="24" spans="2:5" ht="15" thickBot="1" x14ac:dyDescent="0.35">
      <c r="B24" s="14">
        <v>4000000</v>
      </c>
      <c r="C24" s="14">
        <v>7</v>
      </c>
      <c r="D24" s="14">
        <v>3</v>
      </c>
      <c r="E24" s="15">
        <f t="shared" si="1"/>
        <v>2.3333333333333335</v>
      </c>
    </row>
    <row r="25" spans="2:5" ht="15" thickBot="1" x14ac:dyDescent="0.35">
      <c r="B25" s="14">
        <v>5000000</v>
      </c>
      <c r="C25" s="14">
        <v>6</v>
      </c>
      <c r="D25" s="14">
        <v>2</v>
      </c>
      <c r="E25" s="15">
        <f t="shared" si="1"/>
        <v>3</v>
      </c>
    </row>
    <row r="26" spans="2:5" ht="15" thickBot="1" x14ac:dyDescent="0.35">
      <c r="B26" s="14">
        <v>6000000</v>
      </c>
      <c r="C26" s="14">
        <v>5</v>
      </c>
      <c r="D26" s="14">
        <v>2</v>
      </c>
      <c r="E26" s="15">
        <f t="shared" si="1"/>
        <v>2.5</v>
      </c>
    </row>
    <row r="27" spans="2:5" ht="15" thickBot="1" x14ac:dyDescent="0.35">
      <c r="B27" s="14">
        <v>7000000</v>
      </c>
      <c r="C27" s="14">
        <v>4</v>
      </c>
      <c r="D27" s="14">
        <v>2</v>
      </c>
      <c r="E27" s="15">
        <f t="shared" si="1"/>
        <v>2</v>
      </c>
    </row>
    <row r="28" spans="2:5" ht="15" thickBot="1" x14ac:dyDescent="0.35">
      <c r="B28" s="14">
        <v>8000000</v>
      </c>
      <c r="C28" s="14">
        <v>3</v>
      </c>
      <c r="D28" s="14">
        <v>1</v>
      </c>
      <c r="E28" s="15">
        <f t="shared" si="1"/>
        <v>3</v>
      </c>
    </row>
    <row r="29" spans="2:5" ht="15" thickBot="1" x14ac:dyDescent="0.35">
      <c r="B29" s="14">
        <v>9000000</v>
      </c>
      <c r="C29" s="14">
        <v>2</v>
      </c>
      <c r="D29" s="14">
        <v>1</v>
      </c>
      <c r="E29" s="15">
        <f t="shared" si="1"/>
        <v>2</v>
      </c>
    </row>
    <row r="30" spans="2:5" ht="15" thickBot="1" x14ac:dyDescent="0.35">
      <c r="B30" s="14">
        <v>10000000</v>
      </c>
      <c r="C30" s="14">
        <v>1</v>
      </c>
      <c r="D30" s="14">
        <v>1</v>
      </c>
      <c r="E30" s="15">
        <f t="shared" si="1"/>
        <v>1</v>
      </c>
    </row>
    <row r="33" spans="2:5" ht="15" thickBot="1" x14ac:dyDescent="0.35"/>
    <row r="34" spans="2:5" ht="15" customHeight="1" thickBot="1" x14ac:dyDescent="0.35">
      <c r="B34" s="12" t="s">
        <v>2</v>
      </c>
      <c r="C34" s="12"/>
      <c r="D34" s="12"/>
      <c r="E34" s="12"/>
    </row>
    <row r="35" spans="2:5" ht="46.2" customHeight="1" thickBot="1" x14ac:dyDescent="0.35">
      <c r="B35" s="13" t="s">
        <v>0</v>
      </c>
      <c r="C35" s="13" t="s">
        <v>9</v>
      </c>
      <c r="D35" s="13" t="s">
        <v>10</v>
      </c>
      <c r="E35" s="13" t="s">
        <v>8</v>
      </c>
    </row>
    <row r="36" spans="2:5" ht="15" thickBot="1" x14ac:dyDescent="0.35">
      <c r="B36" s="14">
        <v>1000000</v>
      </c>
      <c r="C36" s="14">
        <v>1</v>
      </c>
      <c r="D36" s="14">
        <v>1</v>
      </c>
      <c r="E36" s="15">
        <f>C36/D36</f>
        <v>1</v>
      </c>
    </row>
    <row r="37" spans="2:5" ht="15" thickBot="1" x14ac:dyDescent="0.35">
      <c r="B37" s="14">
        <v>2000000</v>
      </c>
      <c r="C37" s="14">
        <v>1</v>
      </c>
      <c r="D37" s="14">
        <v>1</v>
      </c>
      <c r="E37" s="15">
        <f t="shared" ref="E37:E45" si="2">C37/D37</f>
        <v>1</v>
      </c>
    </row>
    <row r="38" spans="2:5" ht="15" thickBot="1" x14ac:dyDescent="0.35">
      <c r="B38" s="14">
        <v>3000000</v>
      </c>
      <c r="C38" s="14">
        <v>2</v>
      </c>
      <c r="D38" s="14">
        <v>2</v>
      </c>
      <c r="E38" s="15">
        <f t="shared" si="2"/>
        <v>1</v>
      </c>
    </row>
    <row r="39" spans="2:5" ht="15" thickBot="1" x14ac:dyDescent="0.35">
      <c r="B39" s="14">
        <v>4000000</v>
      </c>
      <c r="C39" s="14">
        <v>2</v>
      </c>
      <c r="D39" s="14">
        <v>2</v>
      </c>
      <c r="E39" s="15">
        <f t="shared" si="2"/>
        <v>1</v>
      </c>
    </row>
    <row r="40" spans="2:5" ht="15" thickBot="1" x14ac:dyDescent="0.35">
      <c r="B40" s="14">
        <v>5000000</v>
      </c>
      <c r="C40" s="14">
        <v>2.5</v>
      </c>
      <c r="D40" s="14">
        <v>2.5</v>
      </c>
      <c r="E40" s="15">
        <f t="shared" si="2"/>
        <v>1</v>
      </c>
    </row>
    <row r="41" spans="2:5" ht="15" thickBot="1" x14ac:dyDescent="0.35">
      <c r="B41" s="14">
        <v>6000000</v>
      </c>
      <c r="C41" s="14">
        <v>2.9</v>
      </c>
      <c r="D41" s="14">
        <v>2.9</v>
      </c>
      <c r="E41" s="15">
        <f t="shared" si="2"/>
        <v>1</v>
      </c>
    </row>
    <row r="42" spans="2:5" ht="15" thickBot="1" x14ac:dyDescent="0.35">
      <c r="B42" s="14">
        <v>7000000</v>
      </c>
      <c r="C42" s="14">
        <v>3.3</v>
      </c>
      <c r="D42" s="14">
        <v>3.3</v>
      </c>
      <c r="E42" s="15">
        <f t="shared" si="2"/>
        <v>1</v>
      </c>
    </row>
    <row r="43" spans="2:5" ht="15" thickBot="1" x14ac:dyDescent="0.35">
      <c r="B43" s="14">
        <v>8000000</v>
      </c>
      <c r="C43" s="14">
        <v>3.7</v>
      </c>
      <c r="D43" s="14">
        <v>5</v>
      </c>
      <c r="E43" s="15">
        <f t="shared" si="2"/>
        <v>0.74</v>
      </c>
    </row>
    <row r="44" spans="2:5" ht="15" thickBot="1" x14ac:dyDescent="0.35">
      <c r="B44" s="14">
        <v>9000000</v>
      </c>
      <c r="C44" s="14">
        <v>4.0999999999999996</v>
      </c>
      <c r="D44" s="14">
        <v>4.0999999999999996</v>
      </c>
      <c r="E44" s="15">
        <f t="shared" si="2"/>
        <v>1</v>
      </c>
    </row>
    <row r="45" spans="2:5" ht="15" thickBot="1" x14ac:dyDescent="0.35">
      <c r="B45" s="14">
        <v>10000000</v>
      </c>
      <c r="C45" s="14">
        <v>4.5</v>
      </c>
      <c r="D45" s="14">
        <v>1</v>
      </c>
      <c r="E45" s="15">
        <f t="shared" si="2"/>
        <v>4.5</v>
      </c>
    </row>
    <row r="48" spans="2:5" ht="15" thickBot="1" x14ac:dyDescent="0.35"/>
    <row r="49" spans="2:5" ht="15" thickBot="1" x14ac:dyDescent="0.35">
      <c r="B49" s="12" t="s">
        <v>5</v>
      </c>
      <c r="C49" s="12"/>
      <c r="D49" s="12"/>
      <c r="E49" s="12"/>
    </row>
    <row r="50" spans="2:5" ht="48" customHeight="1" thickBot="1" x14ac:dyDescent="0.35">
      <c r="B50" s="13" t="s">
        <v>0</v>
      </c>
      <c r="C50" s="13" t="s">
        <v>9</v>
      </c>
      <c r="D50" s="13" t="s">
        <v>10</v>
      </c>
      <c r="E50" s="13" t="s">
        <v>8</v>
      </c>
    </row>
    <row r="51" spans="2:5" ht="15" thickBot="1" x14ac:dyDescent="0.35">
      <c r="B51" s="14">
        <v>1000000</v>
      </c>
      <c r="C51" s="14">
        <v>1</v>
      </c>
      <c r="D51" s="14">
        <v>1</v>
      </c>
      <c r="E51" s="15">
        <f>C51/D51</f>
        <v>1</v>
      </c>
    </row>
    <row r="52" spans="2:5" ht="15" thickBot="1" x14ac:dyDescent="0.35">
      <c r="B52" s="14">
        <v>2000000</v>
      </c>
      <c r="C52" s="14">
        <v>1</v>
      </c>
      <c r="D52" s="14">
        <v>1</v>
      </c>
      <c r="E52" s="15">
        <f t="shared" ref="E52:E60" si="3">C52/D52</f>
        <v>1</v>
      </c>
    </row>
    <row r="53" spans="2:5" ht="15" thickBot="1" x14ac:dyDescent="0.35">
      <c r="B53" s="14">
        <v>3000000</v>
      </c>
      <c r="C53" s="14">
        <v>2</v>
      </c>
      <c r="D53" s="14">
        <v>2</v>
      </c>
      <c r="E53" s="15">
        <f t="shared" si="3"/>
        <v>1</v>
      </c>
    </row>
    <row r="54" spans="2:5" ht="15" thickBot="1" x14ac:dyDescent="0.35">
      <c r="B54" s="14">
        <v>4000000</v>
      </c>
      <c r="C54" s="14">
        <v>3</v>
      </c>
      <c r="D54" s="14">
        <v>3</v>
      </c>
      <c r="E54" s="15">
        <f t="shared" si="3"/>
        <v>1</v>
      </c>
    </row>
    <row r="55" spans="2:5" ht="15" thickBot="1" x14ac:dyDescent="0.35">
      <c r="B55" s="14">
        <v>5000000</v>
      </c>
      <c r="C55" s="14">
        <v>5</v>
      </c>
      <c r="D55" s="14">
        <v>5</v>
      </c>
      <c r="E55" s="15">
        <f t="shared" si="3"/>
        <v>1</v>
      </c>
    </row>
    <row r="56" spans="2:5" ht="15" thickBot="1" x14ac:dyDescent="0.35">
      <c r="B56" s="14">
        <v>6000000</v>
      </c>
      <c r="C56" s="14">
        <v>5.4</v>
      </c>
      <c r="D56" s="14">
        <v>5.4</v>
      </c>
      <c r="E56" s="15">
        <f t="shared" si="3"/>
        <v>1</v>
      </c>
    </row>
    <row r="57" spans="2:5" ht="15" thickBot="1" x14ac:dyDescent="0.35">
      <c r="B57" s="14">
        <v>7000000</v>
      </c>
      <c r="C57" s="14">
        <v>6.4</v>
      </c>
      <c r="D57" s="14">
        <v>6.4</v>
      </c>
      <c r="E57" s="15">
        <f t="shared" si="3"/>
        <v>1</v>
      </c>
    </row>
    <row r="58" spans="2:5" ht="15" thickBot="1" x14ac:dyDescent="0.35">
      <c r="B58" s="14">
        <v>8000000</v>
      </c>
      <c r="C58" s="14">
        <v>7.4</v>
      </c>
      <c r="D58" s="14">
        <v>7.4</v>
      </c>
      <c r="E58" s="15">
        <f t="shared" si="3"/>
        <v>1</v>
      </c>
    </row>
    <row r="59" spans="2:5" ht="15" thickBot="1" x14ac:dyDescent="0.35">
      <c r="B59" s="14">
        <v>9000000</v>
      </c>
      <c r="C59" s="14">
        <v>8.4</v>
      </c>
      <c r="D59" s="14">
        <v>8.4</v>
      </c>
      <c r="E59" s="15">
        <f t="shared" si="3"/>
        <v>1</v>
      </c>
    </row>
    <row r="60" spans="2:5" ht="15" thickBot="1" x14ac:dyDescent="0.35">
      <c r="B60" s="14">
        <v>10000000</v>
      </c>
      <c r="C60" s="14">
        <v>9.4</v>
      </c>
      <c r="D60" s="14">
        <v>2</v>
      </c>
      <c r="E60" s="15">
        <f t="shared" si="3"/>
        <v>4.7</v>
      </c>
    </row>
    <row r="64" spans="2:5" ht="15" thickBot="1" x14ac:dyDescent="0.35">
      <c r="B64" s="7" t="s">
        <v>6</v>
      </c>
      <c r="C64" s="7"/>
      <c r="D64" s="7"/>
      <c r="E64" s="7"/>
    </row>
    <row r="65" spans="2:5" ht="40.200000000000003" thickBot="1" x14ac:dyDescent="0.35">
      <c r="B65" s="1" t="s">
        <v>0</v>
      </c>
      <c r="C65" s="2" t="s">
        <v>9</v>
      </c>
      <c r="D65" s="2" t="s">
        <v>10</v>
      </c>
      <c r="E65" s="2" t="s">
        <v>8</v>
      </c>
    </row>
    <row r="66" spans="2:5" ht="15" thickBot="1" x14ac:dyDescent="0.35">
      <c r="B66" s="9">
        <v>1000000</v>
      </c>
      <c r="C66" s="10">
        <v>1</v>
      </c>
      <c r="D66" s="10">
        <v>1</v>
      </c>
      <c r="E66" s="11">
        <f>C66/D66</f>
        <v>1</v>
      </c>
    </row>
    <row r="67" spans="2:5" ht="15" thickBot="1" x14ac:dyDescent="0.35">
      <c r="B67" s="9">
        <v>2000000</v>
      </c>
      <c r="C67" s="10">
        <v>1</v>
      </c>
      <c r="D67" s="10">
        <v>1</v>
      </c>
      <c r="E67" s="11">
        <f t="shared" ref="E67:E75" si="4">C67/D67</f>
        <v>1</v>
      </c>
    </row>
    <row r="68" spans="2:5" ht="15" thickBot="1" x14ac:dyDescent="0.35">
      <c r="B68" s="9">
        <v>3000000</v>
      </c>
      <c r="C68" s="10">
        <v>2</v>
      </c>
      <c r="D68" s="10">
        <v>2</v>
      </c>
      <c r="E68" s="11">
        <f t="shared" si="4"/>
        <v>1</v>
      </c>
    </row>
    <row r="69" spans="2:5" ht="15" thickBot="1" x14ac:dyDescent="0.35">
      <c r="B69" s="9">
        <v>4000000</v>
      </c>
      <c r="C69" s="10">
        <v>3</v>
      </c>
      <c r="D69" s="10">
        <v>3</v>
      </c>
      <c r="E69" s="11">
        <f t="shared" si="4"/>
        <v>1</v>
      </c>
    </row>
    <row r="70" spans="2:5" ht="15" thickBot="1" x14ac:dyDescent="0.35">
      <c r="B70" s="9">
        <v>5000000</v>
      </c>
      <c r="C70" s="10">
        <v>5</v>
      </c>
      <c r="D70" s="10">
        <v>5</v>
      </c>
      <c r="E70" s="11">
        <f t="shared" si="4"/>
        <v>1</v>
      </c>
    </row>
    <row r="71" spans="2:5" ht="15" thickBot="1" x14ac:dyDescent="0.35">
      <c r="B71" s="9">
        <v>6000000</v>
      </c>
      <c r="C71" s="10">
        <v>8</v>
      </c>
      <c r="D71" s="10">
        <v>8</v>
      </c>
      <c r="E71" s="11">
        <f t="shared" si="4"/>
        <v>1</v>
      </c>
    </row>
    <row r="72" spans="2:5" ht="15" thickBot="1" x14ac:dyDescent="0.35">
      <c r="B72" s="9">
        <v>7000000</v>
      </c>
      <c r="C72" s="10">
        <v>13</v>
      </c>
      <c r="D72" s="10">
        <v>13</v>
      </c>
      <c r="E72" s="11">
        <f t="shared" si="4"/>
        <v>1</v>
      </c>
    </row>
    <row r="73" spans="2:5" ht="15" thickBot="1" x14ac:dyDescent="0.35">
      <c r="B73" s="9">
        <v>8000000</v>
      </c>
      <c r="C73" s="10">
        <v>21</v>
      </c>
      <c r="D73" s="10">
        <v>21</v>
      </c>
      <c r="E73" s="11">
        <f t="shared" si="4"/>
        <v>1</v>
      </c>
    </row>
    <row r="74" spans="2:5" ht="15" thickBot="1" x14ac:dyDescent="0.35">
      <c r="B74" s="9">
        <v>9000000</v>
      </c>
      <c r="C74" s="10">
        <v>34</v>
      </c>
      <c r="D74" s="10">
        <v>34</v>
      </c>
      <c r="E74" s="11">
        <f t="shared" si="4"/>
        <v>1</v>
      </c>
    </row>
    <row r="75" spans="2:5" ht="15" thickBot="1" x14ac:dyDescent="0.35">
      <c r="B75" s="9">
        <v>10000000</v>
      </c>
      <c r="C75" s="10">
        <v>55</v>
      </c>
      <c r="D75" s="10">
        <v>55</v>
      </c>
      <c r="E75" s="11">
        <f t="shared" si="4"/>
        <v>1</v>
      </c>
    </row>
  </sheetData>
  <mergeCells count="5">
    <mergeCell ref="B19:E19"/>
    <mergeCell ref="B4:E4"/>
    <mergeCell ref="B64:E64"/>
    <mergeCell ref="B49:E49"/>
    <mergeCell ref="B34:E34"/>
  </mergeCells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Graficas Ind</vt:lpstr>
      <vt:lpstr>Comparativa</vt:lpstr>
      <vt:lpstr>Hilos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Olvera Mtz.</dc:creator>
  <cp:lastModifiedBy>fer</cp:lastModifiedBy>
  <dcterms:created xsi:type="dcterms:W3CDTF">2023-03-18T20:18:50Z</dcterms:created>
  <dcterms:modified xsi:type="dcterms:W3CDTF">2023-04-28T03:44:08Z</dcterms:modified>
</cp:coreProperties>
</file>