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fama-french\temp\25combine\"/>
    </mc:Choice>
  </mc:AlternateContent>
  <xr:revisionPtr revIDLastSave="0" documentId="13_ncr:1_{D34C2E82-E3E0-4D4F-8C1B-A0E8C86219B1}" xr6:coauthVersionLast="47" xr6:coauthVersionMax="47" xr10:uidLastSave="{00000000-0000-0000-0000-000000000000}"/>
  <bookViews>
    <workbookView xWindow="3840" yWindow="680" windowWidth="16140" windowHeight="13000" xr2:uid="{21C57F2B-DC09-4773-AF5E-9F60B9E4AFC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C3" i="1"/>
  <c r="C4" i="1"/>
  <c r="C5" i="1"/>
  <c r="C6" i="1"/>
  <c r="C7" i="1"/>
  <c r="D3" i="1"/>
  <c r="D4" i="1"/>
  <c r="D5" i="1"/>
  <c r="D6" i="1"/>
  <c r="D7" i="1"/>
  <c r="E3" i="1"/>
  <c r="E4" i="1"/>
  <c r="E5" i="1"/>
  <c r="E6" i="1"/>
  <c r="E7" i="1"/>
  <c r="F3" i="1"/>
  <c r="F4" i="1"/>
  <c r="F5" i="1"/>
  <c r="F6" i="1"/>
  <c r="F7" i="1"/>
</calcChain>
</file>

<file path=xl/sharedStrings.xml><?xml version="1.0" encoding="utf-8"?>
<sst xmlns="http://schemas.openxmlformats.org/spreadsheetml/2006/main" count="9" uniqueCount="6">
  <si>
    <t>Small</t>
    <phoneticPr fontId="1" type="noConversion"/>
  </si>
  <si>
    <t>分组A 市值因子-估值因子25宫格</t>
    <phoneticPr fontId="1" type="noConversion"/>
  </si>
  <si>
    <t>分组B 市值因子-盈利能力因子25宫格</t>
    <phoneticPr fontId="1" type="noConversion"/>
  </si>
  <si>
    <t>分组C 市值因子-投资风格因子25宫格</t>
    <phoneticPr fontId="1" type="noConversion"/>
  </si>
  <si>
    <t>Low</t>
    <phoneticPr fontId="1" type="noConversion"/>
  </si>
  <si>
    <t>High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</si>
</sst>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10" fontId="0" fillId="0" borderId="4" xfId="0" applyNumberFormat="1" applyBorder="1">
      <alignment vertical="center"/>
    </xf>
    <xf numFmtId="10" fontId="0" fillId="0" borderId="2" xfId="0" applyNumberFormat="1" applyBorder="1">
      <alignment vertical="center"/>
    </xf>
    <xf numFmtId="10" fontId="0" fillId="0" borderId="9" xfId="0" applyNumberFormat="1" applyBorder="1">
      <alignment vertical="center"/>
    </xf>
    <xf numFmtId="10" fontId="0" fillId="0" borderId="3" xfId="0" applyNumberFormat="1" applyBorder="1">
      <alignment vertical="center"/>
    </xf>
    <xf numFmtId="10" fontId="0" fillId="0" borderId="1" xfId="0" applyNumberFormat="1" applyBorder="1">
      <alignment vertical="center"/>
    </xf>
    <xf numFmtId="10" fontId="0" fillId="0" borderId="8" xfId="0" applyNumberFormat="1" applyBorder="1">
      <alignment vertical="center"/>
    </xf>
    <xf numFmtId="10" fontId="0" fillId="0" borderId="19" xfId="0" applyNumberFormat="1" applyBorder="1">
      <alignment vertical="center"/>
    </xf>
    <xf numFmtId="10" fontId="0" fillId="0" borderId="12" xfId="0" applyNumberFormat="1" applyBorder="1">
      <alignment vertical="center"/>
    </xf>
    <xf numFmtId="10" fontId="0" fillId="0" borderId="13" xfId="0" applyNumberFormat="1" applyBorder="1">
      <alignment vertical="center"/>
    </xf>
    <xf numFmtId="0" fontId="0" fillId="0" borderId="17" xfId="0" applyBorder="1">
      <alignment vertical="center"/>
    </xf>
    <xf numFmtId="10" fontId="0" fillId="0" borderId="25" xfId="0" applyNumberFormat="1" applyBorder="1">
      <alignment vertical="center"/>
    </xf>
    <xf numFmtId="10" fontId="0" fillId="0" borderId="26" xfId="0" applyNumberFormat="1" applyBorder="1">
      <alignment vertical="center"/>
    </xf>
    <xf numFmtId="10" fontId="0" fillId="0" borderId="27" xfId="0" applyNumberFormat="1" applyBorder="1">
      <alignment vertical="center"/>
    </xf>
    <xf numFmtId="10" fontId="0" fillId="0" borderId="10" xfId="0" applyNumberFormat="1" applyBorder="1">
      <alignment vertical="center"/>
    </xf>
    <xf numFmtId="10" fontId="0" fillId="0" borderId="11" xfId="0" applyNumberFormat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-2016Size-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3">
          <cell r="B33">
            <v>3.9886493087557609E-2</v>
          </cell>
          <cell r="C33">
            <v>3.4920289400921671E-2</v>
          </cell>
          <cell r="D33">
            <v>3.5039341935483879E-2</v>
          </cell>
          <cell r="E33">
            <v>3.4995142961876835E-2</v>
          </cell>
          <cell r="F33">
            <v>3.0549003870967741E-2</v>
          </cell>
          <cell r="G33">
            <v>3.5341855359001043E-2</v>
          </cell>
          <cell r="H33">
            <v>3.2303933870967728E-2</v>
          </cell>
          <cell r="I33">
            <v>2.9293195747800597E-2</v>
          </cell>
          <cell r="J33">
            <v>2.8366817741935477E-2</v>
          </cell>
          <cell r="K33">
            <v>2.2725024926686221E-2</v>
          </cell>
          <cell r="L33">
            <v>3.4190496578690124E-2</v>
          </cell>
          <cell r="M33">
            <v>3.2559138957816376E-2</v>
          </cell>
          <cell r="N33">
            <v>2.7767772727272724E-2</v>
          </cell>
          <cell r="O33">
            <v>2.2277544086021509E-2</v>
          </cell>
          <cell r="P33">
            <v>2.3163209677419357E-2</v>
          </cell>
          <cell r="Q33">
            <v>2.9525227550130772E-2</v>
          </cell>
          <cell r="R33">
            <v>2.6419641227380018E-2</v>
          </cell>
          <cell r="S33">
            <v>2.5461596313364043E-2</v>
          </cell>
          <cell r="T33">
            <v>2.7470067853170181E-2</v>
          </cell>
          <cell r="U33">
            <v>2.6305789861751146E-2</v>
          </cell>
          <cell r="V33">
            <v>2.9541141739980445E-2</v>
          </cell>
          <cell r="W33">
            <v>2.8640068914956008E-2</v>
          </cell>
          <cell r="X33">
            <v>2.3166175315568017E-2</v>
          </cell>
          <cell r="Y33">
            <v>2.4469660341555972E-2</v>
          </cell>
          <cell r="Z33">
            <v>2.5371869478908193E-2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42E0D-82A9-4BB0-8DCD-58A057C8B4E5}">
  <dimension ref="A1:F19"/>
  <sheetViews>
    <sheetView tabSelected="1" topLeftCell="A10" zoomScaleNormal="100" workbookViewId="0">
      <selection activeCell="D26" sqref="D26:H30"/>
    </sheetView>
  </sheetViews>
  <sheetFormatPr defaultRowHeight="14" x14ac:dyDescent="0.3"/>
  <sheetData>
    <row r="1" spans="1:6" ht="14.5" thickBot="1" x14ac:dyDescent="0.35">
      <c r="A1" s="2"/>
      <c r="B1" s="3" t="s">
        <v>0</v>
      </c>
      <c r="C1" s="3">
        <v>2</v>
      </c>
      <c r="D1" s="3">
        <v>3</v>
      </c>
      <c r="E1" s="3">
        <v>4</v>
      </c>
      <c r="F1" s="4">
        <v>5</v>
      </c>
    </row>
    <row r="2" spans="1:6" ht="14.5" thickBot="1" x14ac:dyDescent="0.35">
      <c r="A2" s="24" t="s">
        <v>1</v>
      </c>
      <c r="B2" s="25"/>
      <c r="C2" s="25"/>
      <c r="D2" s="25"/>
      <c r="E2" s="25"/>
      <c r="F2" s="26"/>
    </row>
    <row r="3" spans="1:6" x14ac:dyDescent="0.3">
      <c r="A3" s="6" t="s">
        <v>4</v>
      </c>
      <c r="B3" s="9">
        <f>[1]Sheet1!B33</f>
        <v>3.9886493087557609E-2</v>
      </c>
      <c r="C3" s="10">
        <f>[1]Sheet1!G33</f>
        <v>3.5341855359001043E-2</v>
      </c>
      <c r="D3" s="10">
        <f>[1]Sheet1!L33</f>
        <v>3.4190496578690124E-2</v>
      </c>
      <c r="E3" s="10">
        <f>[1]Sheet1!Q33</f>
        <v>2.9525227550130772E-2</v>
      </c>
      <c r="F3" s="11">
        <f>[1]Sheet1!V33</f>
        <v>2.9541141739980445E-2</v>
      </c>
    </row>
    <row r="4" spans="1:6" x14ac:dyDescent="0.3">
      <c r="A4" s="7">
        <v>2</v>
      </c>
      <c r="B4" s="12">
        <f>[1]Sheet1!C33</f>
        <v>3.4920289400921671E-2</v>
      </c>
      <c r="C4" s="13">
        <f>[1]Sheet1!H33</f>
        <v>3.2303933870967728E-2</v>
      </c>
      <c r="D4" s="13">
        <f>[1]Sheet1!M33</f>
        <v>3.2559138957816376E-2</v>
      </c>
      <c r="E4" s="13">
        <f>[1]Sheet1!R33</f>
        <v>2.6419641227380018E-2</v>
      </c>
      <c r="F4" s="14">
        <f>[1]Sheet1!W33</f>
        <v>2.8640068914956008E-2</v>
      </c>
    </row>
    <row r="5" spans="1:6" x14ac:dyDescent="0.3">
      <c r="A5" s="7">
        <v>3</v>
      </c>
      <c r="B5" s="12">
        <f>[1]Sheet1!D33</f>
        <v>3.5039341935483879E-2</v>
      </c>
      <c r="C5" s="13">
        <f>[1]Sheet1!I33</f>
        <v>2.9293195747800597E-2</v>
      </c>
      <c r="D5" s="13">
        <f>[1]Sheet1!N33</f>
        <v>2.7767772727272724E-2</v>
      </c>
      <c r="E5" s="13">
        <f>[1]Sheet1!S33</f>
        <v>2.5461596313364043E-2</v>
      </c>
      <c r="F5" s="14">
        <f>[1]Sheet1!X33</f>
        <v>2.3166175315568017E-2</v>
      </c>
    </row>
    <row r="6" spans="1:6" x14ac:dyDescent="0.3">
      <c r="A6" s="7">
        <v>4</v>
      </c>
      <c r="B6" s="12">
        <f>[1]Sheet1!E33</f>
        <v>3.4995142961876835E-2</v>
      </c>
      <c r="C6" s="13">
        <f>[1]Sheet1!J33</f>
        <v>2.8366817741935477E-2</v>
      </c>
      <c r="D6" s="13">
        <f>[1]Sheet1!O33</f>
        <v>2.2277544086021509E-2</v>
      </c>
      <c r="E6" s="13">
        <f>[1]Sheet1!T33</f>
        <v>2.7470067853170181E-2</v>
      </c>
      <c r="F6" s="14">
        <f>[1]Sheet1!Y33</f>
        <v>2.4469660341555972E-2</v>
      </c>
    </row>
    <row r="7" spans="1:6" ht="14.5" thickBot="1" x14ac:dyDescent="0.35">
      <c r="A7" s="8" t="s">
        <v>5</v>
      </c>
      <c r="B7" s="15">
        <f>[1]Sheet1!F33</f>
        <v>3.0549003870967741E-2</v>
      </c>
      <c r="C7" s="16">
        <f>[1]Sheet1!K33</f>
        <v>2.2725024926686221E-2</v>
      </c>
      <c r="D7" s="16">
        <f>[1]Sheet1!P33</f>
        <v>2.3163209677419357E-2</v>
      </c>
      <c r="E7" s="16">
        <f>[1]Sheet1!U33</f>
        <v>2.6305789861751146E-2</v>
      </c>
      <c r="F7" s="17">
        <f>[1]Sheet1!Z33</f>
        <v>2.5371869478908193E-2</v>
      </c>
    </row>
    <row r="8" spans="1:6" ht="14.5" thickBot="1" x14ac:dyDescent="0.35">
      <c r="A8" s="24" t="s">
        <v>2</v>
      </c>
      <c r="B8" s="27"/>
      <c r="C8" s="27"/>
      <c r="D8" s="27"/>
      <c r="E8" s="27"/>
      <c r="F8" s="28"/>
    </row>
    <row r="9" spans="1:6" x14ac:dyDescent="0.3">
      <c r="A9" s="18" t="s">
        <v>4</v>
      </c>
      <c r="B9" s="19">
        <v>3.5316333333333332E-2</v>
      </c>
      <c r="C9" s="20">
        <v>2.9298114028507124E-2</v>
      </c>
      <c r="D9" s="20">
        <v>2.5112244482173172E-2</v>
      </c>
      <c r="E9" s="20">
        <v>1.9888617511520726E-2</v>
      </c>
      <c r="F9" s="21">
        <v>2.4754427419354842E-2</v>
      </c>
    </row>
    <row r="10" spans="1:6" x14ac:dyDescent="0.3">
      <c r="A10" s="1">
        <v>2</v>
      </c>
      <c r="B10" s="22">
        <v>3.5921667931688779E-2</v>
      </c>
      <c r="C10" s="13">
        <v>2.9541645161290316E-2</v>
      </c>
      <c r="D10" s="13">
        <v>2.7008480383609416E-2</v>
      </c>
      <c r="E10" s="13">
        <v>2.8149592592592594E-2</v>
      </c>
      <c r="F10" s="14">
        <v>2.2254766513056842E-2</v>
      </c>
    </row>
    <row r="11" spans="1:6" x14ac:dyDescent="0.3">
      <c r="A11" s="1">
        <v>3</v>
      </c>
      <c r="B11" s="22">
        <v>3.6645463497453304E-2</v>
      </c>
      <c r="C11" s="13">
        <v>3.2265588709677426E-2</v>
      </c>
      <c r="D11" s="13">
        <v>3.2155437663469913E-2</v>
      </c>
      <c r="E11" s="13">
        <v>2.7358789886660854E-2</v>
      </c>
      <c r="F11" s="14">
        <v>2.0820830645161287E-2</v>
      </c>
    </row>
    <row r="12" spans="1:6" x14ac:dyDescent="0.3">
      <c r="A12" s="1">
        <v>4</v>
      </c>
      <c r="B12" s="22">
        <v>3.6059040322580657E-2</v>
      </c>
      <c r="C12" s="13">
        <v>2.8753899315738043E-2</v>
      </c>
      <c r="D12" s="13">
        <v>2.9420584132519623E-2</v>
      </c>
      <c r="E12" s="13">
        <v>2.7848950432730127E-2</v>
      </c>
      <c r="F12" s="14">
        <v>2.9258835483870985E-2</v>
      </c>
    </row>
    <row r="13" spans="1:6" ht="14.5" thickBot="1" x14ac:dyDescent="0.35">
      <c r="A13" s="5" t="s">
        <v>5</v>
      </c>
      <c r="B13" s="23">
        <v>3.1975009487666031E-2</v>
      </c>
      <c r="C13" s="16">
        <v>2.9480487903225799E-2</v>
      </c>
      <c r="D13" s="16">
        <v>2.7822427718040624E-2</v>
      </c>
      <c r="E13" s="16">
        <v>2.847739278937381E-2</v>
      </c>
      <c r="F13" s="17">
        <v>2.6925820625610958E-2</v>
      </c>
    </row>
    <row r="14" spans="1:6" ht="14.5" thickBot="1" x14ac:dyDescent="0.35">
      <c r="A14" s="24" t="s">
        <v>3</v>
      </c>
      <c r="B14" s="29"/>
      <c r="C14" s="29"/>
      <c r="D14" s="29"/>
      <c r="E14" s="29"/>
      <c r="F14" s="30"/>
    </row>
    <row r="15" spans="1:6" x14ac:dyDescent="0.3">
      <c r="A15" s="6" t="s">
        <v>4</v>
      </c>
      <c r="B15" s="9">
        <v>3.5033912442396314E-2</v>
      </c>
      <c r="C15" s="10">
        <v>2.9894459480723837E-2</v>
      </c>
      <c r="D15" s="10">
        <v>2.5009449958643511E-2</v>
      </c>
      <c r="E15" s="10">
        <v>2.1485994134897348E-2</v>
      </c>
      <c r="F15" s="11">
        <v>2.0279639999999995E-2</v>
      </c>
    </row>
    <row r="16" spans="1:6" x14ac:dyDescent="0.3">
      <c r="A16" s="7">
        <v>2</v>
      </c>
      <c r="B16" s="12">
        <v>3.6034372043010757E-2</v>
      </c>
      <c r="C16" s="13">
        <v>2.5008559139784947E-2</v>
      </c>
      <c r="D16" s="13">
        <v>2.4688385015608744E-2</v>
      </c>
      <c r="E16" s="13">
        <v>2.263914874551971E-2</v>
      </c>
      <c r="F16" s="14">
        <v>2.6763239454094298E-2</v>
      </c>
    </row>
    <row r="17" spans="1:6" x14ac:dyDescent="0.3">
      <c r="A17" s="7">
        <v>3</v>
      </c>
      <c r="B17" s="12">
        <v>3.3339346153846143E-2</v>
      </c>
      <c r="C17" s="13">
        <v>3.00456798088411E-2</v>
      </c>
      <c r="D17" s="13">
        <v>2.8494818336162981E-2</v>
      </c>
      <c r="E17" s="13">
        <v>2.617930061770761E-2</v>
      </c>
      <c r="F17" s="14">
        <v>2.2301499151103556E-2</v>
      </c>
    </row>
    <row r="18" spans="1:6" x14ac:dyDescent="0.3">
      <c r="A18" s="7">
        <v>4</v>
      </c>
      <c r="B18" s="12">
        <v>3.3975260289210232E-2</v>
      </c>
      <c r="C18" s="13">
        <v>3.2159061028770704E-2</v>
      </c>
      <c r="D18" s="13">
        <v>2.9334266603415562E-2</v>
      </c>
      <c r="E18" s="13">
        <v>2.8125696572580648E-2</v>
      </c>
      <c r="F18" s="14">
        <v>2.8205430824372758E-2</v>
      </c>
    </row>
    <row r="19" spans="1:6" ht="14.5" thickBot="1" x14ac:dyDescent="0.35">
      <c r="A19" s="8">
        <v>5</v>
      </c>
      <c r="B19" s="15">
        <v>3.9326684587813604E-2</v>
      </c>
      <c r="C19" s="16">
        <v>3.361071163245357E-2</v>
      </c>
      <c r="D19" s="16">
        <v>3.4182963946869073E-2</v>
      </c>
      <c r="E19" s="16">
        <v>3.4149463709677426E-2</v>
      </c>
      <c r="F19" s="17">
        <v>3.0217781695423857E-2</v>
      </c>
    </row>
  </sheetData>
  <mergeCells count="3">
    <mergeCell ref="A2:F2"/>
    <mergeCell ref="A8:F8"/>
    <mergeCell ref="A14:F1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2021-12-19T00:43:30Z</dcterms:created>
  <dcterms:modified xsi:type="dcterms:W3CDTF">2021-12-19T01:16:58Z</dcterms:modified>
</cp:coreProperties>
</file>