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na\"/>
    </mc:Choice>
  </mc:AlternateContent>
  <bookViews>
    <workbookView xWindow="480" yWindow="45" windowWidth="22995" windowHeight="10035" activeTab="1"/>
  </bookViews>
  <sheets>
    <sheet name="Raw Data" sheetId="8" r:id="rId1"/>
    <sheet name="df1" sheetId="13" r:id="rId2"/>
    <sheet name="data" sheetId="16" r:id="rId3"/>
  </sheets>
  <calcPr calcId="162913"/>
</workbook>
</file>

<file path=xl/calcChain.xml><?xml version="1.0" encoding="utf-8"?>
<calcChain xmlns="http://schemas.openxmlformats.org/spreadsheetml/2006/main">
  <c r="J30" i="16" l="1"/>
  <c r="K30" i="16" s="1"/>
  <c r="L30" i="16" s="1"/>
  <c r="M30" i="16" s="1"/>
  <c r="N30" i="16" s="1"/>
  <c r="O30" i="16" s="1"/>
  <c r="P30" i="16" s="1"/>
  <c r="Q30" i="16" s="1"/>
  <c r="R30" i="16" s="1"/>
  <c r="S30" i="16" s="1"/>
  <c r="T30" i="16" s="1"/>
  <c r="U30" i="16" s="1"/>
  <c r="V30" i="16" s="1"/>
  <c r="W30" i="16" s="1"/>
  <c r="I30" i="16"/>
  <c r="B30" i="16"/>
  <c r="C30" i="16" s="1"/>
  <c r="D30" i="16" s="1"/>
  <c r="E30" i="16" s="1"/>
  <c r="F30" i="16" s="1"/>
  <c r="G30" i="16" s="1"/>
  <c r="B29" i="16"/>
  <c r="C29" i="16" s="1"/>
  <c r="D29" i="16" s="1"/>
  <c r="E29" i="16" s="1"/>
  <c r="F29" i="16" s="1"/>
  <c r="G29" i="16" s="1"/>
  <c r="H29" i="16" s="1"/>
  <c r="I29" i="16" s="1"/>
  <c r="J29" i="16" s="1"/>
  <c r="K29" i="16" s="1"/>
  <c r="L29" i="16" s="1"/>
  <c r="M29" i="16" s="1"/>
  <c r="N29" i="16" s="1"/>
  <c r="O29" i="16" s="1"/>
  <c r="P29" i="16" s="1"/>
  <c r="Q29" i="16" s="1"/>
  <c r="R29" i="16" s="1"/>
  <c r="S29" i="16" s="1"/>
  <c r="T29" i="16" s="1"/>
  <c r="U29" i="16" s="1"/>
  <c r="V29" i="16" s="1"/>
  <c r="W29" i="16" s="1"/>
  <c r="V26" i="16"/>
  <c r="T26" i="16"/>
  <c r="R26" i="16"/>
  <c r="P26" i="16"/>
  <c r="N26" i="16"/>
  <c r="L26" i="16"/>
  <c r="J26" i="16"/>
  <c r="H26" i="16"/>
  <c r="H7" i="16"/>
  <c r="I7" i="16" s="1"/>
  <c r="J7" i="16" s="1"/>
  <c r="K7" i="16" s="1"/>
  <c r="L7" i="16" s="1"/>
  <c r="M7" i="16" s="1"/>
  <c r="N7" i="16" s="1"/>
  <c r="O7" i="16" s="1"/>
  <c r="P7" i="16" s="1"/>
  <c r="Q7" i="16" s="1"/>
  <c r="R7" i="16" s="1"/>
  <c r="S7" i="16" s="1"/>
  <c r="T7" i="16" s="1"/>
  <c r="U7" i="16" s="1"/>
  <c r="V7" i="16" s="1"/>
  <c r="W7" i="16" s="1"/>
  <c r="H3" i="16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V3" i="16" s="1"/>
  <c r="W3" i="16" s="1"/>
  <c r="H1" i="16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L32" i="13" l="1"/>
  <c r="M32" i="13" s="1"/>
  <c r="N32" i="13" s="1"/>
  <c r="O32" i="13" s="1"/>
  <c r="P32" i="13" s="1"/>
  <c r="Q32" i="13" s="1"/>
  <c r="R32" i="13" s="1"/>
  <c r="S32" i="13" s="1"/>
  <c r="T32" i="13" s="1"/>
  <c r="U32" i="13" s="1"/>
  <c r="V32" i="13" s="1"/>
  <c r="W32" i="13" s="1"/>
  <c r="X32" i="13" s="1"/>
  <c r="Y32" i="13" s="1"/>
  <c r="Z32" i="13" s="1"/>
  <c r="E32" i="13"/>
  <c r="F32" i="13" s="1"/>
  <c r="G32" i="13" s="1"/>
  <c r="H32" i="13" s="1"/>
  <c r="I32" i="13" s="1"/>
  <c r="J32" i="13" s="1"/>
  <c r="E31" i="13"/>
  <c r="F31" i="13" s="1"/>
  <c r="G31" i="13" s="1"/>
  <c r="H31" i="13" s="1"/>
  <c r="I31" i="13" s="1"/>
  <c r="J31" i="13" s="1"/>
  <c r="K31" i="13" s="1"/>
  <c r="L31" i="13" s="1"/>
  <c r="M31" i="13" s="1"/>
  <c r="N31" i="13" s="1"/>
  <c r="O31" i="13" s="1"/>
  <c r="P31" i="13" s="1"/>
  <c r="Q31" i="13" s="1"/>
  <c r="R31" i="13" s="1"/>
  <c r="S31" i="13" s="1"/>
  <c r="T31" i="13" s="1"/>
  <c r="U31" i="13" s="1"/>
  <c r="V31" i="13" s="1"/>
  <c r="W31" i="13" s="1"/>
  <c r="X31" i="13" s="1"/>
  <c r="Y31" i="13" s="1"/>
  <c r="Z31" i="13" s="1"/>
  <c r="Y28" i="13"/>
  <c r="W28" i="13"/>
  <c r="U28" i="13"/>
  <c r="S28" i="13"/>
  <c r="Q28" i="13"/>
  <c r="O28" i="13"/>
  <c r="M28" i="13"/>
  <c r="K28" i="13"/>
  <c r="K9" i="13"/>
  <c r="L9" i="13" s="1"/>
  <c r="M9" i="13" s="1"/>
  <c r="N9" i="13" s="1"/>
  <c r="O9" i="13" s="1"/>
  <c r="P9" i="13" s="1"/>
  <c r="Q9" i="13" s="1"/>
  <c r="R9" i="13" s="1"/>
  <c r="S9" i="13" s="1"/>
  <c r="T9" i="13" s="1"/>
  <c r="U9" i="13" s="1"/>
  <c r="V9" i="13" s="1"/>
  <c r="W9" i="13" s="1"/>
  <c r="X9" i="13" s="1"/>
  <c r="Y9" i="13" s="1"/>
  <c r="Z9" i="13" s="1"/>
  <c r="K5" i="13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K3" i="13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C11" i="8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E11" i="8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I11" i="8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AB25" i="8" l="1"/>
  <c r="AB23" i="8"/>
  <c r="AB21" i="8"/>
  <c r="AB19" i="8"/>
  <c r="AB17" i="8"/>
  <c r="AB15" i="8"/>
  <c r="AB13" i="8"/>
  <c r="AF12" i="8"/>
  <c r="AF13" i="8"/>
  <c r="AF14" i="8" s="1"/>
  <c r="AF15" i="8" s="1"/>
  <c r="AF16" i="8" s="1"/>
  <c r="AF17" i="8" s="1"/>
  <c r="AF18" i="8" s="1"/>
  <c r="AF19" i="8" s="1"/>
  <c r="AF20" i="8" s="1"/>
  <c r="AF21" i="8" s="1"/>
  <c r="AF22" i="8" s="1"/>
  <c r="AF23" i="8" s="1"/>
  <c r="AF24" i="8" s="1"/>
  <c r="AF25" i="8" s="1"/>
  <c r="AF26" i="8" s="1"/>
  <c r="AB11" i="8"/>
  <c r="AF5" i="8"/>
  <c r="AF6" i="8" s="1"/>
  <c r="AF7" i="8" s="1"/>
  <c r="AF8" i="8" s="1"/>
  <c r="AF9" i="8" s="1"/>
  <c r="AF10" i="8" s="1"/>
  <c r="AE5" i="8"/>
  <c r="AE6" i="8" s="1"/>
  <c r="AE7" i="8" s="1"/>
  <c r="AE8" i="8" s="1"/>
  <c r="AE9" i="8" s="1"/>
  <c r="AE10" i="8" s="1"/>
  <c r="AE11" i="8" s="1"/>
  <c r="AE12" i="8" s="1"/>
  <c r="AE13" i="8" s="1"/>
  <c r="AE14" i="8" s="1"/>
  <c r="AE15" i="8" s="1"/>
  <c r="AE16" i="8" s="1"/>
  <c r="AE17" i="8" s="1"/>
  <c r="AE18" i="8" s="1"/>
  <c r="AE19" i="8" s="1"/>
  <c r="AE20" i="8" s="1"/>
  <c r="AE21" i="8" s="1"/>
  <c r="AE22" i="8" s="1"/>
  <c r="AE23" i="8" s="1"/>
  <c r="AE24" i="8" s="1"/>
  <c r="AE25" i="8" s="1"/>
  <c r="AE26" i="8" s="1"/>
</calcChain>
</file>

<file path=xl/sharedStrings.xml><?xml version="1.0" encoding="utf-8"?>
<sst xmlns="http://schemas.openxmlformats.org/spreadsheetml/2006/main" count="314" uniqueCount="36">
  <si>
    <t>bncis</t>
  </si>
  <si>
    <t>demo</t>
  </si>
  <si>
    <t>showroom</t>
  </si>
  <si>
    <t>used</t>
  </si>
  <si>
    <t>android</t>
  </si>
  <si>
    <t>desktop</t>
  </si>
  <si>
    <t>ipad</t>
  </si>
  <si>
    <t>iphone</t>
  </si>
  <si>
    <t>mobi</t>
  </si>
  <si>
    <t>other carsales network</t>
  </si>
  <si>
    <t>unknown</t>
  </si>
  <si>
    <t>call</t>
  </si>
  <si>
    <t>call mobile</t>
  </si>
  <si>
    <t>e-mail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</si>
  <si>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</si>
  <si>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</si>
  <si>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</si>
  <si>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</si>
  <si>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</si>
  <si>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</si>
  <si>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</si>
  <si>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</si>
  <si>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</si>
  <si>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</si>
  <si>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</si>
  <si>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</si>
  <si>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</si>
  <si>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2017</t>
  </si>
  <si>
    <t>year</t>
  </si>
  <si>
    <t>month</t>
  </si>
  <si>
    <t>andriod</t>
  </si>
  <si>
    <t xml:space="preserve">mobi </t>
  </si>
  <si>
    <t>other carsale network</t>
  </si>
  <si>
    <t>lead_type</t>
  </si>
  <si>
    <t>device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</si>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</sst>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3" borderId="2" xfId="0" quotePrefix="1" applyFont="1" applyFill="1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4" borderId="1" xfId="0" quotePrefix="1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2" xfId="0" quotePrefix="1" applyFont="1" applyFill="1" applyBorder="1" applyAlignment="1">
      <alignment horizontal="center"/>
    </xf>
    <xf numFmtId="0" fontId="2" fillId="0" borderId="0" xfId="0" quotePrefix="1" applyFont="1" applyAlignment="1">
      <alignment vertical="top"/>
    </xf>
    <xf numFmtId="0" fontId="2" fillId="0" borderId="0" xfId="0" quotePrefix="1" applyFont="1" applyAlignment="1">
      <alignment horizontal="left" vertical="top"/>
    </xf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/>
    <xf numFmtId="0" fontId="1" fillId="0" borderId="4" xfId="0" applyFont="1" applyBorder="1"/>
    <xf numFmtId="0" fontId="2" fillId="0" borderId="4" xfId="0" applyFont="1" applyBorder="1" applyAlignment="1">
      <alignment vertical="center"/>
    </xf>
    <xf numFmtId="0" fontId="2" fillId="3" borderId="0" xfId="0" quotePrefix="1" applyFont="1" applyFill="1" applyBorder="1" applyAlignment="1">
      <alignment horizontal="center"/>
    </xf>
    <xf numFmtId="0" fontId="2" fillId="3" borderId="9" xfId="0" quotePrefix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5" borderId="1" xfId="0" quotePrefix="1" applyFont="1" applyFill="1" applyBorder="1" applyAlignment="1">
      <alignment horizontal="center"/>
    </xf>
    <xf numFmtId="0" fontId="2" fillId="5" borderId="0" xfId="0" quotePrefix="1" applyFont="1" applyFill="1" applyAlignment="1">
      <alignment vertical="top"/>
    </xf>
    <xf numFmtId="0" fontId="2" fillId="5" borderId="0" xfId="0" quotePrefix="1" applyFont="1" applyFill="1" applyAlignment="1">
      <alignment horizontal="left" vertical="top"/>
    </xf>
    <xf numFmtId="0" fontId="3" fillId="5" borderId="0" xfId="0" applyFont="1" applyFill="1"/>
    <xf numFmtId="0" fontId="2" fillId="0" borderId="0" xfId="0" applyFont="1" applyBorder="1"/>
    <xf numFmtId="0" fontId="3" fillId="0" borderId="0" xfId="0" applyFont="1"/>
    <xf numFmtId="0" fontId="2" fillId="5" borderId="0" xfId="0" quotePrefix="1" applyFont="1" applyFill="1" applyAlignment="1">
      <alignment horizontal="center" vertical="top"/>
    </xf>
    <xf numFmtId="0" fontId="2" fillId="3" borderId="9" xfId="0" quotePrefix="1" applyFont="1" applyFill="1" applyBorder="1" applyAlignment="1">
      <alignment horizontal="center"/>
    </xf>
    <xf numFmtId="0" fontId="2" fillId="3" borderId="11" xfId="0" quotePrefix="1" applyFont="1" applyFill="1" applyBorder="1" applyAlignment="1">
      <alignment horizontal="center"/>
    </xf>
    <xf numFmtId="0" fontId="2" fillId="3" borderId="10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2" fillId="2" borderId="8" xfId="0" quotePrefix="1" applyFont="1" applyFill="1" applyBorder="1" applyAlignment="1">
      <alignment horizontal="center"/>
    </xf>
    <xf numFmtId="0" fontId="2" fillId="2" borderId="6" xfId="0" quotePrefix="1" applyFont="1" applyFill="1" applyBorder="1" applyAlignment="1">
      <alignment horizontal="center"/>
    </xf>
    <xf numFmtId="0" fontId="2" fillId="3" borderId="0" xfId="0" quotePrefix="1" applyFont="1" applyFill="1" applyBorder="1" applyAlignment="1">
      <alignment horizontal="center"/>
    </xf>
    <xf numFmtId="0" fontId="1" fillId="3" borderId="0" xfId="0" applyFont="1" applyFill="1" applyBorder="1" applyAlignment="1"/>
    <xf numFmtId="0" fontId="1" fillId="3" borderId="9" xfId="0" applyFont="1" applyFill="1" applyBorder="1" applyAlignment="1"/>
    <xf numFmtId="0" fontId="1" fillId="3" borderId="11" xfId="0" applyFont="1" applyFill="1" applyBorder="1" applyAlignment="1"/>
    <xf numFmtId="0" fontId="2" fillId="3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B27"/>
  <sheetViews>
    <sheetView workbookViewId="0">
      <selection activeCell="A4" sqref="A4"/>
    </sheetView>
  </sheetViews>
  <sheetFormatPr defaultRowHeight="15" x14ac:dyDescent="0.25"/>
  <cols>
    <col min="1" max="1" width="5" bestFit="1" customWidth="1"/>
    <col min="2" max="2" width="9.7109375" bestFit="1" customWidth="1"/>
    <col min="16" max="16" width="19.140625" bestFit="1" customWidth="1"/>
    <col min="32" max="32" width="19.140625" bestFit="1" customWidth="1"/>
  </cols>
  <sheetData>
    <row r="1" spans="1:54" s="1" customFormat="1" ht="14.25" x14ac:dyDescent="0.2">
      <c r="C1" s="33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5"/>
      <c r="S1" s="33" t="s">
        <v>1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5"/>
      <c r="AI1" s="33" t="s">
        <v>2</v>
      </c>
      <c r="AJ1" s="34"/>
      <c r="AK1" s="34"/>
      <c r="AL1" s="34"/>
      <c r="AM1" s="35"/>
      <c r="AN1" s="33" t="s">
        <v>3</v>
      </c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5"/>
    </row>
    <row r="2" spans="1:54" s="1" customFormat="1" ht="14.25" x14ac:dyDescent="0.2">
      <c r="C2" s="32" t="s">
        <v>4</v>
      </c>
      <c r="D2" s="38"/>
      <c r="E2" s="38"/>
      <c r="F2" s="30" t="s">
        <v>5</v>
      </c>
      <c r="G2" s="38"/>
      <c r="H2" s="30" t="s">
        <v>6</v>
      </c>
      <c r="I2" s="38"/>
      <c r="J2" s="30" t="s">
        <v>7</v>
      </c>
      <c r="K2" s="38"/>
      <c r="L2" s="38"/>
      <c r="M2" s="30" t="s">
        <v>8</v>
      </c>
      <c r="N2" s="38"/>
      <c r="O2" s="38"/>
      <c r="P2" s="21" t="s">
        <v>9</v>
      </c>
      <c r="Q2" s="30" t="s">
        <v>10</v>
      </c>
      <c r="R2" s="39"/>
      <c r="S2" s="40" t="s">
        <v>4</v>
      </c>
      <c r="T2" s="37"/>
      <c r="U2" s="37"/>
      <c r="V2" s="36" t="s">
        <v>5</v>
      </c>
      <c r="W2" s="37"/>
      <c r="X2" s="36" t="s">
        <v>6</v>
      </c>
      <c r="Y2" s="37"/>
      <c r="Z2" s="36" t="s">
        <v>7</v>
      </c>
      <c r="AA2" s="37"/>
      <c r="AB2" s="37"/>
      <c r="AC2" s="36" t="s">
        <v>8</v>
      </c>
      <c r="AD2" s="37"/>
      <c r="AE2" s="37"/>
      <c r="AF2" s="20" t="s">
        <v>9</v>
      </c>
      <c r="AG2" s="30" t="s">
        <v>10</v>
      </c>
      <c r="AH2" s="31"/>
      <c r="AI2" s="22" t="s">
        <v>4</v>
      </c>
      <c r="AJ2" s="20" t="s">
        <v>5</v>
      </c>
      <c r="AK2" s="20" t="s">
        <v>6</v>
      </c>
      <c r="AL2" s="20" t="s">
        <v>7</v>
      </c>
      <c r="AM2" s="2" t="s">
        <v>8</v>
      </c>
      <c r="AN2" s="32" t="s">
        <v>4</v>
      </c>
      <c r="AO2" s="30"/>
      <c r="AP2" s="30"/>
      <c r="AQ2" s="30" t="s">
        <v>5</v>
      </c>
      <c r="AR2" s="30"/>
      <c r="AS2" s="30" t="s">
        <v>6</v>
      </c>
      <c r="AT2" s="30"/>
      <c r="AU2" s="30" t="s">
        <v>7</v>
      </c>
      <c r="AV2" s="30"/>
      <c r="AW2" s="30"/>
      <c r="AX2" s="30" t="s">
        <v>8</v>
      </c>
      <c r="AY2" s="30"/>
      <c r="AZ2" s="30"/>
      <c r="BA2" s="30" t="s">
        <v>10</v>
      </c>
      <c r="BB2" s="31"/>
    </row>
    <row r="3" spans="1:54" s="1" customFormat="1" ht="14.25" x14ac:dyDescent="0.2">
      <c r="A3" s="3" t="s">
        <v>28</v>
      </c>
      <c r="B3" s="3" t="s">
        <v>29</v>
      </c>
      <c r="C3" s="4" t="s">
        <v>11</v>
      </c>
      <c r="D3" s="5" t="s">
        <v>12</v>
      </c>
      <c r="E3" s="5" t="s">
        <v>13</v>
      </c>
      <c r="F3" s="5" t="s">
        <v>11</v>
      </c>
      <c r="G3" s="5" t="s">
        <v>13</v>
      </c>
      <c r="H3" s="5" t="s">
        <v>11</v>
      </c>
      <c r="I3" s="5" t="s">
        <v>13</v>
      </c>
      <c r="J3" s="5" t="s">
        <v>11</v>
      </c>
      <c r="K3" s="5" t="s">
        <v>12</v>
      </c>
      <c r="L3" s="5" t="s">
        <v>13</v>
      </c>
      <c r="M3" s="5" t="s">
        <v>11</v>
      </c>
      <c r="N3" s="5" t="s">
        <v>12</v>
      </c>
      <c r="O3" s="5" t="s">
        <v>13</v>
      </c>
      <c r="P3" s="5" t="s">
        <v>13</v>
      </c>
      <c r="Q3" s="5" t="s">
        <v>11</v>
      </c>
      <c r="R3" s="6" t="s">
        <v>13</v>
      </c>
      <c r="S3" s="4" t="s">
        <v>11</v>
      </c>
      <c r="T3" s="5" t="s">
        <v>12</v>
      </c>
      <c r="U3" s="5" t="s">
        <v>13</v>
      </c>
      <c r="V3" s="5" t="s">
        <v>11</v>
      </c>
      <c r="W3" s="5" t="s">
        <v>13</v>
      </c>
      <c r="X3" s="5" t="s">
        <v>11</v>
      </c>
      <c r="Y3" s="5" t="s">
        <v>13</v>
      </c>
      <c r="Z3" s="5" t="s">
        <v>11</v>
      </c>
      <c r="AA3" s="5" t="s">
        <v>12</v>
      </c>
      <c r="AB3" s="5" t="s">
        <v>13</v>
      </c>
      <c r="AC3" s="5" t="s">
        <v>11</v>
      </c>
      <c r="AD3" s="5" t="s">
        <v>12</v>
      </c>
      <c r="AE3" s="5" t="s">
        <v>13</v>
      </c>
      <c r="AF3" s="5" t="s">
        <v>13</v>
      </c>
      <c r="AG3" s="5" t="s">
        <v>11</v>
      </c>
      <c r="AH3" s="6" t="s">
        <v>13</v>
      </c>
      <c r="AI3" s="4" t="s">
        <v>13</v>
      </c>
      <c r="AJ3" s="5" t="s">
        <v>13</v>
      </c>
      <c r="AK3" s="5" t="s">
        <v>13</v>
      </c>
      <c r="AL3" s="5" t="s">
        <v>13</v>
      </c>
      <c r="AM3" s="6" t="s">
        <v>13</v>
      </c>
      <c r="AN3" s="4" t="s">
        <v>11</v>
      </c>
      <c r="AO3" s="5" t="s">
        <v>12</v>
      </c>
      <c r="AP3" s="5" t="s">
        <v>13</v>
      </c>
      <c r="AQ3" s="5" t="s">
        <v>11</v>
      </c>
      <c r="AR3" s="5" t="s">
        <v>13</v>
      </c>
      <c r="AS3" s="5" t="s">
        <v>11</v>
      </c>
      <c r="AT3" s="5" t="s">
        <v>13</v>
      </c>
      <c r="AU3" s="5" t="s">
        <v>11</v>
      </c>
      <c r="AV3" s="5" t="s">
        <v>12</v>
      </c>
      <c r="AW3" s="5" t="s">
        <v>13</v>
      </c>
      <c r="AX3" s="5" t="s">
        <v>11</v>
      </c>
      <c r="AY3" s="5" t="s">
        <v>12</v>
      </c>
      <c r="AZ3" s="5" t="s">
        <v>13</v>
      </c>
      <c r="BA3" s="5" t="s">
        <v>11</v>
      </c>
      <c r="BB3" s="6" t="s">
        <v>13</v>
      </c>
    </row>
    <row r="4" spans="1:54" s="1" customFormat="1" ht="14.25" x14ac:dyDescent="0.2">
      <c r="A4" s="7" t="s">
        <v>14</v>
      </c>
      <c r="B4" s="8" t="s">
        <v>15</v>
      </c>
      <c r="C4" s="9"/>
      <c r="D4" s="10"/>
      <c r="E4" s="10"/>
      <c r="F4" s="10"/>
      <c r="G4" s="11">
        <v>56430</v>
      </c>
      <c r="H4" s="10"/>
      <c r="I4" s="10"/>
      <c r="J4" s="10"/>
      <c r="K4" s="10"/>
      <c r="L4" s="10"/>
      <c r="M4" s="11">
        <v>116</v>
      </c>
      <c r="N4" s="10"/>
      <c r="O4" s="11">
        <v>969</v>
      </c>
      <c r="P4" s="11">
        <v>226</v>
      </c>
      <c r="Q4" s="11">
        <v>255</v>
      </c>
      <c r="R4" s="12">
        <v>2754</v>
      </c>
      <c r="S4" s="9"/>
      <c r="T4" s="10"/>
      <c r="U4" s="10"/>
      <c r="V4" s="10"/>
      <c r="W4" s="11">
        <v>41708</v>
      </c>
      <c r="X4" s="10"/>
      <c r="Y4" s="10"/>
      <c r="Z4" s="10"/>
      <c r="AA4" s="10"/>
      <c r="AB4" s="10"/>
      <c r="AC4" s="11">
        <v>131</v>
      </c>
      <c r="AD4" s="10"/>
      <c r="AE4" s="11">
        <v>2000</v>
      </c>
      <c r="AF4" s="11">
        <v>100</v>
      </c>
      <c r="AG4" s="11">
        <v>271</v>
      </c>
      <c r="AH4" s="12">
        <v>3803</v>
      </c>
      <c r="AI4" s="9"/>
      <c r="AJ4" s="11">
        <v>600</v>
      </c>
      <c r="AK4" s="10"/>
      <c r="AL4" s="10"/>
      <c r="AM4" s="13"/>
      <c r="AN4" s="9"/>
      <c r="AO4" s="10"/>
      <c r="AP4" s="10"/>
      <c r="AQ4" s="11">
        <v>11932</v>
      </c>
      <c r="AR4" s="11">
        <v>78465</v>
      </c>
      <c r="AS4" s="10"/>
      <c r="AT4" s="10"/>
      <c r="AU4" s="10"/>
      <c r="AV4" s="10"/>
      <c r="AW4" s="10"/>
      <c r="AX4" s="11">
        <v>5790</v>
      </c>
      <c r="AY4" s="10"/>
      <c r="AZ4" s="11">
        <v>27649.5</v>
      </c>
      <c r="BA4" s="11">
        <v>3788</v>
      </c>
      <c r="BB4" s="12">
        <v>53932</v>
      </c>
    </row>
    <row r="5" spans="1:54" s="1" customFormat="1" ht="14.25" x14ac:dyDescent="0.2">
      <c r="A5" s="7"/>
      <c r="B5" s="8" t="s">
        <v>16</v>
      </c>
      <c r="C5" s="9"/>
      <c r="D5" s="10"/>
      <c r="E5" s="10"/>
      <c r="F5" s="10"/>
      <c r="G5" s="11">
        <v>50067</v>
      </c>
      <c r="H5" s="10"/>
      <c r="I5" s="10"/>
      <c r="J5" s="10"/>
      <c r="K5" s="10"/>
      <c r="L5" s="10"/>
      <c r="M5" s="11">
        <v>159</v>
      </c>
      <c r="N5" s="10"/>
      <c r="O5" s="11">
        <v>1110</v>
      </c>
      <c r="P5" s="11">
        <v>184</v>
      </c>
      <c r="Q5" s="11">
        <v>202</v>
      </c>
      <c r="R5" s="12">
        <v>2294</v>
      </c>
      <c r="S5" s="9"/>
      <c r="T5" s="10"/>
      <c r="U5" s="10"/>
      <c r="V5" s="10"/>
      <c r="W5" s="11">
        <v>34596</v>
      </c>
      <c r="X5" s="10"/>
      <c r="Y5" s="10"/>
      <c r="Z5" s="10"/>
      <c r="AA5" s="10"/>
      <c r="AB5" s="10"/>
      <c r="AC5" s="11">
        <v>180</v>
      </c>
      <c r="AD5" s="10"/>
      <c r="AE5" s="11">
        <f>AE4+10</f>
        <v>2010</v>
      </c>
      <c r="AF5" s="11">
        <f>AF4+10</f>
        <v>110</v>
      </c>
      <c r="AG5" s="11">
        <v>277</v>
      </c>
      <c r="AH5" s="12">
        <v>3749</v>
      </c>
      <c r="AI5" s="9"/>
      <c r="AJ5" s="11">
        <v>700</v>
      </c>
      <c r="AK5" s="10"/>
      <c r="AL5" s="10"/>
      <c r="AM5" s="13"/>
      <c r="AN5" s="9"/>
      <c r="AO5" s="10"/>
      <c r="AP5" s="10"/>
      <c r="AQ5" s="11">
        <v>9626</v>
      </c>
      <c r="AR5" s="11">
        <v>69488</v>
      </c>
      <c r="AS5" s="10"/>
      <c r="AT5" s="10"/>
      <c r="AU5" s="10"/>
      <c r="AV5" s="10"/>
      <c r="AW5" s="10"/>
      <c r="AX5" s="11">
        <v>6417</v>
      </c>
      <c r="AY5" s="10"/>
      <c r="AZ5" s="11">
        <v>33471</v>
      </c>
      <c r="BA5" s="11">
        <v>3663</v>
      </c>
      <c r="BB5" s="12">
        <v>49665</v>
      </c>
    </row>
    <row r="6" spans="1:54" s="1" customFormat="1" ht="14.25" x14ac:dyDescent="0.2">
      <c r="A6" s="7"/>
      <c r="B6" s="8" t="s">
        <v>17</v>
      </c>
      <c r="C6" s="9"/>
      <c r="D6" s="10"/>
      <c r="E6" s="10"/>
      <c r="F6" s="10"/>
      <c r="G6" s="11">
        <v>48663</v>
      </c>
      <c r="H6" s="10"/>
      <c r="I6" s="10"/>
      <c r="J6" s="10"/>
      <c r="K6" s="10"/>
      <c r="L6" s="10"/>
      <c r="M6" s="11">
        <v>150</v>
      </c>
      <c r="N6" s="10"/>
      <c r="O6" s="11">
        <v>1147</v>
      </c>
      <c r="P6" s="11">
        <v>183</v>
      </c>
      <c r="Q6" s="11">
        <v>194</v>
      </c>
      <c r="R6" s="12">
        <v>2373</v>
      </c>
      <c r="S6" s="9"/>
      <c r="T6" s="10"/>
      <c r="U6" s="10"/>
      <c r="V6" s="10"/>
      <c r="W6" s="11">
        <v>34084</v>
      </c>
      <c r="X6" s="10"/>
      <c r="Y6" s="10"/>
      <c r="Z6" s="10"/>
      <c r="AA6" s="10"/>
      <c r="AB6" s="10"/>
      <c r="AC6" s="11">
        <v>160</v>
      </c>
      <c r="AD6" s="10"/>
      <c r="AE6" s="11">
        <f t="shared" ref="AE6:AF21" si="0">AE5+10</f>
        <v>2020</v>
      </c>
      <c r="AF6" s="11">
        <f t="shared" si="0"/>
        <v>120</v>
      </c>
      <c r="AG6" s="11">
        <v>79</v>
      </c>
      <c r="AH6" s="12">
        <v>3900</v>
      </c>
      <c r="AI6" s="9"/>
      <c r="AJ6" s="11">
        <v>690</v>
      </c>
      <c r="AK6" s="10"/>
      <c r="AL6" s="10"/>
      <c r="AM6" s="13"/>
      <c r="AN6" s="9"/>
      <c r="AO6" s="10"/>
      <c r="AP6" s="10"/>
      <c r="AQ6" s="11">
        <v>10568</v>
      </c>
      <c r="AR6" s="11">
        <v>67065</v>
      </c>
      <c r="AS6" s="10"/>
      <c r="AT6" s="10"/>
      <c r="AU6" s="10"/>
      <c r="AV6" s="10"/>
      <c r="AW6" s="10"/>
      <c r="AX6" s="11">
        <v>6243</v>
      </c>
      <c r="AY6" s="10"/>
      <c r="AZ6" s="11">
        <v>32239.5</v>
      </c>
      <c r="BA6" s="11">
        <v>3512</v>
      </c>
      <c r="BB6" s="12">
        <v>49776</v>
      </c>
    </row>
    <row r="7" spans="1:54" s="1" customFormat="1" ht="14.25" x14ac:dyDescent="0.2">
      <c r="A7" s="7"/>
      <c r="B7" s="8" t="s">
        <v>18</v>
      </c>
      <c r="C7" s="9"/>
      <c r="D7" s="10"/>
      <c r="E7" s="10"/>
      <c r="F7" s="10"/>
      <c r="G7" s="11">
        <v>43830</v>
      </c>
      <c r="H7" s="10"/>
      <c r="I7" s="10"/>
      <c r="J7" s="10"/>
      <c r="K7" s="10"/>
      <c r="L7" s="10"/>
      <c r="M7" s="11">
        <v>128</v>
      </c>
      <c r="N7" s="10"/>
      <c r="O7" s="11">
        <v>910</v>
      </c>
      <c r="P7" s="11">
        <v>165</v>
      </c>
      <c r="Q7" s="11">
        <v>198</v>
      </c>
      <c r="R7" s="12">
        <v>2136</v>
      </c>
      <c r="S7" s="9"/>
      <c r="T7" s="10"/>
      <c r="U7" s="10"/>
      <c r="V7" s="10"/>
      <c r="W7" s="11">
        <v>31228</v>
      </c>
      <c r="X7" s="10"/>
      <c r="Y7" s="10"/>
      <c r="Z7" s="10"/>
      <c r="AA7" s="10"/>
      <c r="AB7" s="10"/>
      <c r="AC7" s="11">
        <v>133</v>
      </c>
      <c r="AD7" s="10"/>
      <c r="AE7" s="11">
        <f t="shared" si="0"/>
        <v>2030</v>
      </c>
      <c r="AF7" s="11">
        <f t="shared" si="0"/>
        <v>130</v>
      </c>
      <c r="AG7" s="10"/>
      <c r="AH7" s="12">
        <v>3593</v>
      </c>
      <c r="AI7" s="9"/>
      <c r="AJ7" s="11">
        <v>677</v>
      </c>
      <c r="AK7" s="10"/>
      <c r="AL7" s="10"/>
      <c r="AM7" s="13"/>
      <c r="AN7" s="9"/>
      <c r="AO7" s="10"/>
      <c r="AP7" s="10"/>
      <c r="AQ7" s="11">
        <v>10014</v>
      </c>
      <c r="AR7" s="11">
        <v>64273</v>
      </c>
      <c r="AS7" s="10"/>
      <c r="AT7" s="10"/>
      <c r="AU7" s="10"/>
      <c r="AV7" s="10"/>
      <c r="AW7" s="10"/>
      <c r="AX7" s="11">
        <v>5973</v>
      </c>
      <c r="AY7" s="10"/>
      <c r="AZ7" s="11">
        <v>29481</v>
      </c>
      <c r="BA7" s="11">
        <v>3548</v>
      </c>
      <c r="BB7" s="12">
        <v>48467</v>
      </c>
    </row>
    <row r="8" spans="1:54" s="1" customFormat="1" ht="14.25" x14ac:dyDescent="0.2">
      <c r="A8" s="7"/>
      <c r="B8" s="8" t="s">
        <v>19</v>
      </c>
      <c r="C8" s="9"/>
      <c r="D8" s="10"/>
      <c r="E8" s="10"/>
      <c r="F8" s="10"/>
      <c r="G8" s="11">
        <v>50409</v>
      </c>
      <c r="H8" s="10"/>
      <c r="I8" s="10"/>
      <c r="J8" s="10"/>
      <c r="K8" s="10"/>
      <c r="L8" s="10"/>
      <c r="M8" s="11">
        <v>147</v>
      </c>
      <c r="N8" s="10"/>
      <c r="O8" s="11">
        <v>980</v>
      </c>
      <c r="P8" s="11">
        <v>191</v>
      </c>
      <c r="Q8" s="11">
        <v>221</v>
      </c>
      <c r="R8" s="12">
        <v>2293</v>
      </c>
      <c r="S8" s="9"/>
      <c r="T8" s="10"/>
      <c r="U8" s="10"/>
      <c r="V8" s="10"/>
      <c r="W8" s="11">
        <v>29972</v>
      </c>
      <c r="X8" s="10"/>
      <c r="Y8" s="10"/>
      <c r="Z8" s="10"/>
      <c r="AA8" s="10"/>
      <c r="AB8" s="10"/>
      <c r="AC8" s="11">
        <v>158</v>
      </c>
      <c r="AD8" s="10"/>
      <c r="AE8" s="11">
        <f t="shared" si="0"/>
        <v>2040</v>
      </c>
      <c r="AF8" s="11">
        <f t="shared" si="0"/>
        <v>140</v>
      </c>
      <c r="AG8" s="10"/>
      <c r="AH8" s="12">
        <v>3946</v>
      </c>
      <c r="AI8" s="9"/>
      <c r="AJ8" s="11">
        <v>778</v>
      </c>
      <c r="AK8" s="10"/>
      <c r="AL8" s="10"/>
      <c r="AM8" s="13"/>
      <c r="AN8" s="9"/>
      <c r="AO8" s="10"/>
      <c r="AP8" s="10"/>
      <c r="AQ8" s="11">
        <v>10494</v>
      </c>
      <c r="AR8" s="11">
        <v>69747</v>
      </c>
      <c r="AS8" s="10"/>
      <c r="AT8" s="10"/>
      <c r="AU8" s="10"/>
      <c r="AV8" s="10"/>
      <c r="AW8" s="10"/>
      <c r="AX8" s="11">
        <v>6231</v>
      </c>
      <c r="AY8" s="10"/>
      <c r="AZ8" s="11">
        <v>30288</v>
      </c>
      <c r="BA8" s="11">
        <v>3700</v>
      </c>
      <c r="BB8" s="12">
        <v>48342</v>
      </c>
    </row>
    <row r="9" spans="1:54" s="1" customFormat="1" ht="14.25" x14ac:dyDescent="0.2">
      <c r="A9" s="7"/>
      <c r="B9" s="8" t="s">
        <v>20</v>
      </c>
      <c r="C9" s="9"/>
      <c r="D9" s="10"/>
      <c r="E9" s="10"/>
      <c r="F9" s="10"/>
      <c r="G9" s="11">
        <v>50373</v>
      </c>
      <c r="H9" s="11">
        <v>3</v>
      </c>
      <c r="I9" s="10"/>
      <c r="J9" s="11">
        <v>9</v>
      </c>
      <c r="K9" s="10"/>
      <c r="L9" s="10"/>
      <c r="M9" s="11">
        <v>169</v>
      </c>
      <c r="N9" s="10"/>
      <c r="O9" s="11">
        <v>1024</v>
      </c>
      <c r="P9" s="11">
        <v>217</v>
      </c>
      <c r="Q9" s="11">
        <v>240</v>
      </c>
      <c r="R9" s="12">
        <v>1984</v>
      </c>
      <c r="S9" s="9"/>
      <c r="T9" s="10"/>
      <c r="U9" s="10"/>
      <c r="V9" s="10"/>
      <c r="W9" s="11">
        <v>32428</v>
      </c>
      <c r="X9" s="10"/>
      <c r="Y9" s="10"/>
      <c r="Z9" s="10"/>
      <c r="AA9" s="10"/>
      <c r="AB9" s="10"/>
      <c r="AC9" s="11">
        <v>241</v>
      </c>
      <c r="AD9" s="10"/>
      <c r="AE9" s="11">
        <f t="shared" si="0"/>
        <v>2050</v>
      </c>
      <c r="AF9" s="11">
        <f t="shared" si="0"/>
        <v>150</v>
      </c>
      <c r="AG9" s="10"/>
      <c r="AH9" s="12">
        <v>3897</v>
      </c>
      <c r="AI9" s="9"/>
      <c r="AJ9" s="11">
        <v>720</v>
      </c>
      <c r="AK9" s="10"/>
      <c r="AL9" s="10"/>
      <c r="AM9" s="12">
        <v>5</v>
      </c>
      <c r="AN9" s="14">
        <v>86</v>
      </c>
      <c r="AO9" s="10"/>
      <c r="AP9" s="10"/>
      <c r="AQ9" s="11">
        <v>11186</v>
      </c>
      <c r="AR9" s="11">
        <v>72139</v>
      </c>
      <c r="AS9" s="11">
        <v>28</v>
      </c>
      <c r="AT9" s="10"/>
      <c r="AU9" s="11">
        <v>107</v>
      </c>
      <c r="AV9" s="10"/>
      <c r="AW9" s="10"/>
      <c r="AX9" s="11">
        <v>6885</v>
      </c>
      <c r="AY9" s="10"/>
      <c r="AZ9" s="11">
        <v>34329</v>
      </c>
      <c r="BA9" s="11">
        <v>4755</v>
      </c>
      <c r="BB9" s="12">
        <v>45351</v>
      </c>
    </row>
    <row r="10" spans="1:54" s="1" customFormat="1" ht="14.25" x14ac:dyDescent="0.2">
      <c r="A10" s="7"/>
      <c r="B10" s="8" t="s">
        <v>21</v>
      </c>
      <c r="C10" s="14">
        <v>571</v>
      </c>
      <c r="D10" s="10"/>
      <c r="E10" s="11">
        <v>200</v>
      </c>
      <c r="F10" s="10"/>
      <c r="G10" s="11">
        <v>32643</v>
      </c>
      <c r="H10" s="11">
        <v>21</v>
      </c>
      <c r="I10" s="11">
        <v>200</v>
      </c>
      <c r="J10" s="11">
        <v>85</v>
      </c>
      <c r="K10" s="10"/>
      <c r="L10" s="11">
        <v>500</v>
      </c>
      <c r="M10" s="11">
        <v>116</v>
      </c>
      <c r="N10" s="10"/>
      <c r="O10" s="11">
        <v>749</v>
      </c>
      <c r="P10" s="11">
        <v>134</v>
      </c>
      <c r="Q10" s="10"/>
      <c r="R10" s="12">
        <v>502</v>
      </c>
      <c r="S10" s="9"/>
      <c r="T10" s="10"/>
      <c r="U10" s="11">
        <v>364</v>
      </c>
      <c r="V10" s="10"/>
      <c r="W10" s="11">
        <v>27932</v>
      </c>
      <c r="X10" s="10"/>
      <c r="Y10" s="11">
        <v>204</v>
      </c>
      <c r="Z10" s="10"/>
      <c r="AA10" s="10"/>
      <c r="AB10" s="11">
        <v>1000</v>
      </c>
      <c r="AC10" s="11">
        <v>205</v>
      </c>
      <c r="AD10" s="10"/>
      <c r="AE10" s="11">
        <f t="shared" si="0"/>
        <v>2060</v>
      </c>
      <c r="AF10" s="11">
        <f t="shared" si="0"/>
        <v>160</v>
      </c>
      <c r="AG10" s="10"/>
      <c r="AH10" s="12">
        <v>1209</v>
      </c>
      <c r="AI10" s="9"/>
      <c r="AJ10" s="11">
        <v>565</v>
      </c>
      <c r="AK10" s="10"/>
      <c r="AL10" s="10"/>
      <c r="AM10" s="12">
        <v>135</v>
      </c>
      <c r="AN10" s="14">
        <v>1762</v>
      </c>
      <c r="AO10" s="10"/>
      <c r="AP10" s="11">
        <v>6762</v>
      </c>
      <c r="AQ10" s="11">
        <v>6128</v>
      </c>
      <c r="AR10" s="11">
        <v>74967</v>
      </c>
      <c r="AS10" s="11">
        <v>459</v>
      </c>
      <c r="AT10" s="11">
        <v>3000</v>
      </c>
      <c r="AU10" s="11">
        <v>2745</v>
      </c>
      <c r="AV10" s="10"/>
      <c r="AW10" s="11">
        <v>17749</v>
      </c>
      <c r="AX10" s="11">
        <v>7623</v>
      </c>
      <c r="AY10" s="10"/>
      <c r="AZ10" s="11">
        <v>37837.5</v>
      </c>
      <c r="BA10" s="10"/>
      <c r="BB10" s="12">
        <v>17381</v>
      </c>
    </row>
    <row r="11" spans="1:54" s="1" customFormat="1" ht="14.25" x14ac:dyDescent="0.2">
      <c r="A11" s="7"/>
      <c r="B11" s="8" t="s">
        <v>22</v>
      </c>
      <c r="C11" s="14">
        <f>C10+10</f>
        <v>581</v>
      </c>
      <c r="D11" s="10"/>
      <c r="E11" s="11">
        <f>E10+20</f>
        <v>220</v>
      </c>
      <c r="F11" s="10"/>
      <c r="G11" s="11">
        <v>31302</v>
      </c>
      <c r="H11" s="11">
        <v>18</v>
      </c>
      <c r="I11" s="11">
        <f>I10+10</f>
        <v>210</v>
      </c>
      <c r="J11" s="11">
        <v>91</v>
      </c>
      <c r="K11" s="10"/>
      <c r="L11" s="11">
        <v>853</v>
      </c>
      <c r="M11" s="11">
        <v>122</v>
      </c>
      <c r="N11" s="10"/>
      <c r="O11" s="11">
        <v>756</v>
      </c>
      <c r="P11" s="11">
        <v>116</v>
      </c>
      <c r="Q11" s="10"/>
      <c r="R11" s="13"/>
      <c r="S11" s="9"/>
      <c r="T11" s="10"/>
      <c r="U11" s="11">
        <v>762</v>
      </c>
      <c r="V11" s="10"/>
      <c r="W11" s="11">
        <v>30468</v>
      </c>
      <c r="X11" s="10"/>
      <c r="Y11" s="11">
        <v>379</v>
      </c>
      <c r="Z11" s="10"/>
      <c r="AA11" s="10"/>
      <c r="AB11" s="11">
        <f>AB10+10</f>
        <v>1010</v>
      </c>
      <c r="AC11" s="11">
        <v>214</v>
      </c>
      <c r="AD11" s="10"/>
      <c r="AE11" s="11">
        <f t="shared" si="0"/>
        <v>2070</v>
      </c>
      <c r="AF11" s="11">
        <v>60</v>
      </c>
      <c r="AG11" s="10"/>
      <c r="AH11" s="12">
        <v>3</v>
      </c>
      <c r="AI11" s="9"/>
      <c r="AJ11" s="11">
        <v>637</v>
      </c>
      <c r="AK11" s="10"/>
      <c r="AL11" s="10"/>
      <c r="AM11" s="12">
        <v>206</v>
      </c>
      <c r="AN11" s="14">
        <v>1952</v>
      </c>
      <c r="AO11" s="10"/>
      <c r="AP11" s="11">
        <v>12205</v>
      </c>
      <c r="AQ11" s="11">
        <v>5430</v>
      </c>
      <c r="AR11" s="11">
        <v>75549</v>
      </c>
      <c r="AS11" s="11">
        <v>438</v>
      </c>
      <c r="AT11" s="11">
        <v>3845</v>
      </c>
      <c r="AU11" s="11">
        <v>2954</v>
      </c>
      <c r="AV11" s="10"/>
      <c r="AW11" s="11">
        <v>29887</v>
      </c>
      <c r="AX11" s="11">
        <v>7731</v>
      </c>
      <c r="AY11" s="10"/>
      <c r="AZ11" s="11">
        <v>38074.5</v>
      </c>
      <c r="BA11" s="10"/>
      <c r="BB11" s="12">
        <v>43</v>
      </c>
    </row>
    <row r="12" spans="1:54" s="1" customFormat="1" ht="14.25" x14ac:dyDescent="0.2">
      <c r="A12" s="7"/>
      <c r="B12" s="8" t="s">
        <v>23</v>
      </c>
      <c r="C12" s="14">
        <f t="shared" ref="C12:C26" si="1">C11+10</f>
        <v>591</v>
      </c>
      <c r="D12" s="10"/>
      <c r="E12" s="11">
        <f t="shared" ref="E12:E26" si="2">E11+20</f>
        <v>240</v>
      </c>
      <c r="F12" s="10"/>
      <c r="G12" s="11">
        <v>29313</v>
      </c>
      <c r="H12" s="11">
        <v>20</v>
      </c>
      <c r="I12" s="11">
        <f t="shared" ref="I12:I26" si="3">I11+10</f>
        <v>220</v>
      </c>
      <c r="J12" s="11">
        <v>91</v>
      </c>
      <c r="K12" s="10"/>
      <c r="L12" s="11">
        <v>891</v>
      </c>
      <c r="M12" s="11">
        <v>95</v>
      </c>
      <c r="N12" s="10"/>
      <c r="O12" s="11">
        <v>689</v>
      </c>
      <c r="P12" s="11">
        <v>101</v>
      </c>
      <c r="Q12" s="10"/>
      <c r="R12" s="12">
        <v>1</v>
      </c>
      <c r="S12" s="9"/>
      <c r="T12" s="10"/>
      <c r="U12" s="11">
        <v>770</v>
      </c>
      <c r="V12" s="10"/>
      <c r="W12" s="11">
        <v>29804</v>
      </c>
      <c r="X12" s="10"/>
      <c r="Y12" s="11">
        <v>380</v>
      </c>
      <c r="Z12" s="10"/>
      <c r="AA12" s="10"/>
      <c r="AB12" s="11">
        <v>1001</v>
      </c>
      <c r="AC12" s="11">
        <v>202</v>
      </c>
      <c r="AD12" s="10"/>
      <c r="AE12" s="11">
        <f t="shared" si="0"/>
        <v>2080</v>
      </c>
      <c r="AF12" s="11">
        <f t="shared" si="0"/>
        <v>70</v>
      </c>
      <c r="AG12" s="10"/>
      <c r="AH12" s="12">
        <v>1</v>
      </c>
      <c r="AI12" s="9"/>
      <c r="AJ12" s="11">
        <v>805</v>
      </c>
      <c r="AK12" s="10"/>
      <c r="AL12" s="10"/>
      <c r="AM12" s="12">
        <v>478</v>
      </c>
      <c r="AN12" s="14">
        <v>1937</v>
      </c>
      <c r="AO12" s="10"/>
      <c r="AP12" s="11">
        <v>12188</v>
      </c>
      <c r="AQ12" s="11">
        <v>8790</v>
      </c>
      <c r="AR12" s="11">
        <v>72978</v>
      </c>
      <c r="AS12" s="11">
        <v>514</v>
      </c>
      <c r="AT12" s="11">
        <v>3823</v>
      </c>
      <c r="AU12" s="11">
        <v>2810</v>
      </c>
      <c r="AV12" s="10"/>
      <c r="AW12" s="11">
        <v>29963</v>
      </c>
      <c r="AX12" s="11">
        <v>6450</v>
      </c>
      <c r="AY12" s="10"/>
      <c r="AZ12" s="11">
        <v>37468.5</v>
      </c>
      <c r="BA12" s="11">
        <v>6</v>
      </c>
      <c r="BB12" s="12">
        <v>33</v>
      </c>
    </row>
    <row r="13" spans="1:54" s="1" customFormat="1" ht="14.25" x14ac:dyDescent="0.2">
      <c r="A13" s="7"/>
      <c r="B13" s="8" t="s">
        <v>24</v>
      </c>
      <c r="C13" s="14">
        <f t="shared" si="1"/>
        <v>601</v>
      </c>
      <c r="D13" s="10"/>
      <c r="E13" s="11">
        <f t="shared" si="2"/>
        <v>260</v>
      </c>
      <c r="F13" s="11">
        <v>3</v>
      </c>
      <c r="G13" s="11">
        <v>32724</v>
      </c>
      <c r="H13" s="11">
        <v>18</v>
      </c>
      <c r="I13" s="11">
        <f t="shared" si="3"/>
        <v>230</v>
      </c>
      <c r="J13" s="11">
        <v>126</v>
      </c>
      <c r="K13" s="10"/>
      <c r="L13" s="11">
        <v>90</v>
      </c>
      <c r="M13" s="11">
        <v>84</v>
      </c>
      <c r="N13" s="10"/>
      <c r="O13" s="11">
        <v>830</v>
      </c>
      <c r="P13" s="11">
        <v>128</v>
      </c>
      <c r="Q13" s="10"/>
      <c r="R13" s="12">
        <v>3</v>
      </c>
      <c r="S13" s="9"/>
      <c r="T13" s="10"/>
      <c r="U13" s="11">
        <v>861</v>
      </c>
      <c r="V13" s="11">
        <v>24</v>
      </c>
      <c r="W13" s="11">
        <v>33932</v>
      </c>
      <c r="X13" s="10"/>
      <c r="Y13" s="11">
        <v>409</v>
      </c>
      <c r="Z13" s="10"/>
      <c r="AA13" s="10"/>
      <c r="AB13" s="11">
        <f t="shared" ref="AB13" si="4">AB12+10</f>
        <v>1011</v>
      </c>
      <c r="AC13" s="11">
        <v>218</v>
      </c>
      <c r="AD13" s="10"/>
      <c r="AE13" s="11">
        <f t="shared" si="0"/>
        <v>2090</v>
      </c>
      <c r="AF13" s="11">
        <f t="shared" si="0"/>
        <v>80</v>
      </c>
      <c r="AG13" s="10"/>
      <c r="AH13" s="12">
        <v>3</v>
      </c>
      <c r="AI13" s="9"/>
      <c r="AJ13" s="11">
        <v>200</v>
      </c>
      <c r="AK13" s="10"/>
      <c r="AL13" s="10"/>
      <c r="AM13" s="12">
        <v>61</v>
      </c>
      <c r="AN13" s="14">
        <v>1861</v>
      </c>
      <c r="AO13" s="10"/>
      <c r="AP13" s="11">
        <v>12798</v>
      </c>
      <c r="AQ13" s="11">
        <v>7610</v>
      </c>
      <c r="AR13" s="11">
        <v>77414</v>
      </c>
      <c r="AS13" s="11">
        <v>463</v>
      </c>
      <c r="AT13" s="11">
        <v>3819</v>
      </c>
      <c r="AU13" s="11">
        <v>3184</v>
      </c>
      <c r="AV13" s="10"/>
      <c r="AW13" s="11">
        <v>32386</v>
      </c>
      <c r="AX13" s="11">
        <v>5229</v>
      </c>
      <c r="AY13" s="10"/>
      <c r="AZ13" s="11">
        <v>42760.5</v>
      </c>
      <c r="BA13" s="11">
        <v>2</v>
      </c>
      <c r="BB13" s="12">
        <v>21</v>
      </c>
    </row>
    <row r="14" spans="1:54" s="1" customFormat="1" ht="14.25" x14ac:dyDescent="0.2">
      <c r="A14" s="7"/>
      <c r="B14" s="8" t="s">
        <v>25</v>
      </c>
      <c r="C14" s="14">
        <f t="shared" si="1"/>
        <v>611</v>
      </c>
      <c r="D14" s="10"/>
      <c r="E14" s="11">
        <f t="shared" si="2"/>
        <v>280</v>
      </c>
      <c r="F14" s="11">
        <v>30</v>
      </c>
      <c r="G14" s="11">
        <v>35208</v>
      </c>
      <c r="H14" s="11">
        <v>26</v>
      </c>
      <c r="I14" s="11">
        <f t="shared" si="3"/>
        <v>240</v>
      </c>
      <c r="J14" s="11">
        <v>255</v>
      </c>
      <c r="K14" s="10"/>
      <c r="L14" s="11">
        <v>945</v>
      </c>
      <c r="M14" s="11">
        <v>136</v>
      </c>
      <c r="N14" s="10"/>
      <c r="O14" s="11">
        <v>918</v>
      </c>
      <c r="P14" s="11">
        <v>110</v>
      </c>
      <c r="Q14" s="10"/>
      <c r="R14" s="12">
        <v>1</v>
      </c>
      <c r="S14" s="9"/>
      <c r="T14" s="10"/>
      <c r="U14" s="11">
        <v>720</v>
      </c>
      <c r="V14" s="11">
        <v>57</v>
      </c>
      <c r="W14" s="11">
        <v>33520</v>
      </c>
      <c r="X14" s="10"/>
      <c r="Y14" s="11">
        <v>404</v>
      </c>
      <c r="Z14" s="10"/>
      <c r="AA14" s="10"/>
      <c r="AB14" s="11">
        <v>1002</v>
      </c>
      <c r="AC14" s="11">
        <v>281</v>
      </c>
      <c r="AD14" s="10"/>
      <c r="AE14" s="11">
        <f t="shared" si="0"/>
        <v>2100</v>
      </c>
      <c r="AF14" s="11">
        <f t="shared" si="0"/>
        <v>90</v>
      </c>
      <c r="AG14" s="10"/>
      <c r="AH14" s="12">
        <v>2</v>
      </c>
      <c r="AI14" s="9"/>
      <c r="AJ14" s="11">
        <v>291</v>
      </c>
      <c r="AK14" s="10"/>
      <c r="AL14" s="10"/>
      <c r="AM14" s="12">
        <v>51</v>
      </c>
      <c r="AN14" s="14">
        <v>1967</v>
      </c>
      <c r="AO14" s="10"/>
      <c r="AP14" s="11">
        <v>10530</v>
      </c>
      <c r="AQ14" s="11">
        <v>10106</v>
      </c>
      <c r="AR14" s="11">
        <v>69104</v>
      </c>
      <c r="AS14" s="11">
        <v>522</v>
      </c>
      <c r="AT14" s="11">
        <v>3500</v>
      </c>
      <c r="AU14" s="11">
        <v>3244</v>
      </c>
      <c r="AV14" s="10"/>
      <c r="AW14" s="11">
        <v>28716</v>
      </c>
      <c r="AX14" s="11">
        <v>7110</v>
      </c>
      <c r="AY14" s="10"/>
      <c r="AZ14" s="11">
        <v>34642.5</v>
      </c>
      <c r="BA14" s="11">
        <v>8</v>
      </c>
      <c r="BB14" s="12">
        <v>37</v>
      </c>
    </row>
    <row r="15" spans="1:54" s="1" customFormat="1" ht="14.25" x14ac:dyDescent="0.2">
      <c r="A15" s="7"/>
      <c r="B15" s="8" t="s">
        <v>26</v>
      </c>
      <c r="C15" s="14">
        <f t="shared" si="1"/>
        <v>621</v>
      </c>
      <c r="D15" s="10"/>
      <c r="E15" s="11">
        <f t="shared" si="2"/>
        <v>300</v>
      </c>
      <c r="F15" s="11">
        <v>16</v>
      </c>
      <c r="G15" s="11">
        <v>32922</v>
      </c>
      <c r="H15" s="11">
        <v>24</v>
      </c>
      <c r="I15" s="11">
        <f t="shared" si="3"/>
        <v>250</v>
      </c>
      <c r="J15" s="11">
        <v>104</v>
      </c>
      <c r="K15" s="10"/>
      <c r="L15" s="11">
        <v>928</v>
      </c>
      <c r="M15" s="11">
        <v>134</v>
      </c>
      <c r="N15" s="10"/>
      <c r="O15" s="11">
        <v>1022</v>
      </c>
      <c r="P15" s="11">
        <v>115</v>
      </c>
      <c r="Q15" s="10"/>
      <c r="R15" s="12">
        <v>2</v>
      </c>
      <c r="S15" s="9"/>
      <c r="T15" s="10"/>
      <c r="U15" s="11">
        <v>773</v>
      </c>
      <c r="V15" s="11">
        <v>42</v>
      </c>
      <c r="W15" s="11">
        <v>30240</v>
      </c>
      <c r="X15" s="10"/>
      <c r="Y15" s="11">
        <v>386</v>
      </c>
      <c r="Z15" s="10"/>
      <c r="AA15" s="10"/>
      <c r="AB15" s="11">
        <f t="shared" ref="AB15" si="5">AB14+10</f>
        <v>1012</v>
      </c>
      <c r="AC15" s="11">
        <v>223</v>
      </c>
      <c r="AD15" s="10"/>
      <c r="AE15" s="11">
        <f t="shared" si="0"/>
        <v>2110</v>
      </c>
      <c r="AF15" s="11">
        <f t="shared" si="0"/>
        <v>100</v>
      </c>
      <c r="AG15" s="10"/>
      <c r="AH15" s="12">
        <v>4</v>
      </c>
      <c r="AI15" s="9"/>
      <c r="AJ15" s="11">
        <v>203</v>
      </c>
      <c r="AK15" s="10"/>
      <c r="AL15" s="10"/>
      <c r="AM15" s="12">
        <v>48</v>
      </c>
      <c r="AN15" s="14">
        <v>1878</v>
      </c>
      <c r="AO15" s="10"/>
      <c r="AP15" s="11">
        <v>10379</v>
      </c>
      <c r="AQ15" s="11">
        <v>9054</v>
      </c>
      <c r="AR15" s="11">
        <v>61542</v>
      </c>
      <c r="AS15" s="11">
        <v>368</v>
      </c>
      <c r="AT15" s="11">
        <v>3362</v>
      </c>
      <c r="AU15" s="11">
        <v>2629</v>
      </c>
      <c r="AV15" s="10"/>
      <c r="AW15" s="11">
        <v>25153</v>
      </c>
      <c r="AX15" s="11">
        <v>6780</v>
      </c>
      <c r="AY15" s="10"/>
      <c r="AZ15" s="11">
        <v>35673</v>
      </c>
      <c r="BA15" s="11">
        <v>2</v>
      </c>
      <c r="BB15" s="12">
        <v>26</v>
      </c>
    </row>
    <row r="16" spans="1:54" s="1" customFormat="1" ht="14.25" x14ac:dyDescent="0.2">
      <c r="A16" s="7" t="s">
        <v>27</v>
      </c>
      <c r="B16" s="8" t="s">
        <v>15</v>
      </c>
      <c r="C16" s="14">
        <f t="shared" si="1"/>
        <v>631</v>
      </c>
      <c r="D16" s="10"/>
      <c r="E16" s="11">
        <f t="shared" si="2"/>
        <v>320</v>
      </c>
      <c r="F16" s="11">
        <v>16</v>
      </c>
      <c r="G16" s="11">
        <v>42381</v>
      </c>
      <c r="H16" s="11">
        <v>24</v>
      </c>
      <c r="I16" s="11">
        <f t="shared" si="3"/>
        <v>260</v>
      </c>
      <c r="J16" s="11">
        <v>130</v>
      </c>
      <c r="K16" s="10"/>
      <c r="L16" s="11">
        <v>1107</v>
      </c>
      <c r="M16" s="11">
        <v>150</v>
      </c>
      <c r="N16" s="10"/>
      <c r="O16" s="11">
        <v>1116</v>
      </c>
      <c r="P16" s="11">
        <v>136</v>
      </c>
      <c r="Q16" s="10"/>
      <c r="R16" s="13"/>
      <c r="S16" s="9"/>
      <c r="T16" s="10"/>
      <c r="U16" s="11">
        <v>837</v>
      </c>
      <c r="V16" s="11">
        <v>36</v>
      </c>
      <c r="W16" s="11">
        <v>37232</v>
      </c>
      <c r="X16" s="10"/>
      <c r="Y16" s="11">
        <v>445</v>
      </c>
      <c r="Z16" s="10"/>
      <c r="AA16" s="10"/>
      <c r="AB16" s="11">
        <v>1003</v>
      </c>
      <c r="AC16" s="11">
        <v>203</v>
      </c>
      <c r="AD16" s="10"/>
      <c r="AE16" s="11">
        <f t="shared" si="0"/>
        <v>2120</v>
      </c>
      <c r="AF16" s="11">
        <f t="shared" si="0"/>
        <v>110</v>
      </c>
      <c r="AG16" s="10"/>
      <c r="AH16" s="12">
        <v>1</v>
      </c>
      <c r="AI16" s="9"/>
      <c r="AJ16" s="11">
        <v>180</v>
      </c>
      <c r="AK16" s="10"/>
      <c r="AL16" s="10"/>
      <c r="AM16" s="12">
        <v>57</v>
      </c>
      <c r="AN16" s="14">
        <v>1956</v>
      </c>
      <c r="AO16" s="10"/>
      <c r="AP16" s="11">
        <v>11643</v>
      </c>
      <c r="AQ16" s="11">
        <v>10566</v>
      </c>
      <c r="AR16" s="11">
        <v>74444</v>
      </c>
      <c r="AS16" s="11">
        <v>367</v>
      </c>
      <c r="AT16" s="11">
        <v>4000</v>
      </c>
      <c r="AU16" s="11">
        <v>2792</v>
      </c>
      <c r="AV16" s="10"/>
      <c r="AW16" s="11">
        <v>30482</v>
      </c>
      <c r="AX16" s="11">
        <v>6027</v>
      </c>
      <c r="AY16" s="10"/>
      <c r="AZ16" s="11">
        <v>36894</v>
      </c>
      <c r="BA16" s="10"/>
      <c r="BB16" s="12">
        <v>14</v>
      </c>
    </row>
    <row r="17" spans="1:54" s="1" customFormat="1" ht="14.25" x14ac:dyDescent="0.2">
      <c r="A17" s="7"/>
      <c r="B17" s="8" t="s">
        <v>16</v>
      </c>
      <c r="C17" s="14">
        <f t="shared" si="1"/>
        <v>641</v>
      </c>
      <c r="D17" s="10"/>
      <c r="E17" s="11">
        <f t="shared" si="2"/>
        <v>340</v>
      </c>
      <c r="F17" s="11">
        <v>15</v>
      </c>
      <c r="G17" s="11">
        <v>37449</v>
      </c>
      <c r="H17" s="11">
        <v>20</v>
      </c>
      <c r="I17" s="11">
        <f t="shared" si="3"/>
        <v>270</v>
      </c>
      <c r="J17" s="11">
        <v>133</v>
      </c>
      <c r="K17" s="10"/>
      <c r="L17" s="11">
        <v>993</v>
      </c>
      <c r="M17" s="11">
        <v>120</v>
      </c>
      <c r="N17" s="10"/>
      <c r="O17" s="11">
        <v>922</v>
      </c>
      <c r="P17" s="11">
        <v>185</v>
      </c>
      <c r="Q17" s="10"/>
      <c r="R17" s="13"/>
      <c r="S17" s="9"/>
      <c r="T17" s="10"/>
      <c r="U17" s="11">
        <v>803</v>
      </c>
      <c r="V17" s="11">
        <v>36</v>
      </c>
      <c r="W17" s="11">
        <v>31852</v>
      </c>
      <c r="X17" s="10"/>
      <c r="Y17" s="11">
        <v>390</v>
      </c>
      <c r="Z17" s="10"/>
      <c r="AA17" s="10"/>
      <c r="AB17" s="11">
        <f t="shared" ref="AB17" si="6">AB16+10</f>
        <v>1013</v>
      </c>
      <c r="AC17" s="11">
        <v>95</v>
      </c>
      <c r="AD17" s="10"/>
      <c r="AE17" s="11">
        <f t="shared" si="0"/>
        <v>2130</v>
      </c>
      <c r="AF17" s="11">
        <f t="shared" si="0"/>
        <v>120</v>
      </c>
      <c r="AG17" s="10"/>
      <c r="AH17" s="13"/>
      <c r="AI17" s="9"/>
      <c r="AJ17" s="11">
        <v>386</v>
      </c>
      <c r="AK17" s="10"/>
      <c r="AL17" s="10"/>
      <c r="AM17" s="12">
        <v>23</v>
      </c>
      <c r="AN17" s="14">
        <v>2105</v>
      </c>
      <c r="AO17" s="10"/>
      <c r="AP17" s="11">
        <v>11110</v>
      </c>
      <c r="AQ17" s="11">
        <v>9778</v>
      </c>
      <c r="AR17" s="11">
        <v>66803</v>
      </c>
      <c r="AS17" s="11">
        <v>354</v>
      </c>
      <c r="AT17" s="11">
        <v>3551</v>
      </c>
      <c r="AU17" s="11">
        <v>2899</v>
      </c>
      <c r="AV17" s="10"/>
      <c r="AW17" s="11">
        <v>29005</v>
      </c>
      <c r="AX17" s="11">
        <v>5427</v>
      </c>
      <c r="AY17" s="10"/>
      <c r="AZ17" s="11">
        <v>33670.5</v>
      </c>
      <c r="BA17" s="11">
        <v>5</v>
      </c>
      <c r="BB17" s="12">
        <v>13</v>
      </c>
    </row>
    <row r="18" spans="1:54" s="1" customFormat="1" ht="14.25" x14ac:dyDescent="0.2">
      <c r="A18" s="7"/>
      <c r="B18" s="8" t="s">
        <v>17</v>
      </c>
      <c r="C18" s="14">
        <f t="shared" si="1"/>
        <v>651</v>
      </c>
      <c r="D18" s="10"/>
      <c r="E18" s="11">
        <f t="shared" si="2"/>
        <v>360</v>
      </c>
      <c r="F18" s="11">
        <v>25</v>
      </c>
      <c r="G18" s="11">
        <v>35802</v>
      </c>
      <c r="H18" s="11">
        <v>19</v>
      </c>
      <c r="I18" s="11">
        <f t="shared" si="3"/>
        <v>280</v>
      </c>
      <c r="J18" s="11">
        <v>132</v>
      </c>
      <c r="K18" s="10"/>
      <c r="L18" s="11">
        <v>1031</v>
      </c>
      <c r="M18" s="11">
        <v>70</v>
      </c>
      <c r="N18" s="10"/>
      <c r="O18" s="11">
        <v>919</v>
      </c>
      <c r="P18" s="11">
        <v>142</v>
      </c>
      <c r="Q18" s="10"/>
      <c r="R18" s="13"/>
      <c r="S18" s="9"/>
      <c r="T18" s="10"/>
      <c r="U18" s="11">
        <v>851</v>
      </c>
      <c r="V18" s="11">
        <v>27</v>
      </c>
      <c r="W18" s="11">
        <v>31660</v>
      </c>
      <c r="X18" s="10"/>
      <c r="Y18" s="11">
        <v>434</v>
      </c>
      <c r="Z18" s="10"/>
      <c r="AA18" s="10"/>
      <c r="AB18" s="11">
        <v>1004</v>
      </c>
      <c r="AC18" s="11">
        <v>9</v>
      </c>
      <c r="AD18" s="10"/>
      <c r="AE18" s="11">
        <f t="shared" si="0"/>
        <v>2140</v>
      </c>
      <c r="AF18" s="11">
        <f t="shared" si="0"/>
        <v>130</v>
      </c>
      <c r="AG18" s="10"/>
      <c r="AH18" s="12">
        <v>2</v>
      </c>
      <c r="AI18" s="9"/>
      <c r="AJ18" s="11">
        <v>195</v>
      </c>
      <c r="AK18" s="10"/>
      <c r="AL18" s="10"/>
      <c r="AM18" s="12">
        <v>36</v>
      </c>
      <c r="AN18" s="14">
        <v>2013</v>
      </c>
      <c r="AO18" s="10"/>
      <c r="AP18" s="11">
        <v>11377</v>
      </c>
      <c r="AQ18" s="11">
        <v>10174</v>
      </c>
      <c r="AR18" s="11">
        <v>68541</v>
      </c>
      <c r="AS18" s="11">
        <v>328</v>
      </c>
      <c r="AT18" s="11">
        <v>3882</v>
      </c>
      <c r="AU18" s="11">
        <v>2802</v>
      </c>
      <c r="AV18" s="10"/>
      <c r="AW18" s="11">
        <v>31116</v>
      </c>
      <c r="AX18" s="11">
        <v>5769</v>
      </c>
      <c r="AY18" s="10"/>
      <c r="AZ18" s="11">
        <v>34131</v>
      </c>
      <c r="BA18" s="10"/>
      <c r="BB18" s="12">
        <v>7</v>
      </c>
    </row>
    <row r="19" spans="1:54" s="1" customFormat="1" ht="14.25" x14ac:dyDescent="0.2">
      <c r="A19" s="7"/>
      <c r="B19" s="8" t="s">
        <v>18</v>
      </c>
      <c r="C19" s="14">
        <f t="shared" si="1"/>
        <v>661</v>
      </c>
      <c r="D19" s="10"/>
      <c r="E19" s="11">
        <f t="shared" si="2"/>
        <v>380</v>
      </c>
      <c r="F19" s="11">
        <v>13</v>
      </c>
      <c r="G19" s="11">
        <v>29232</v>
      </c>
      <c r="H19" s="11">
        <v>29</v>
      </c>
      <c r="I19" s="11">
        <f t="shared" si="3"/>
        <v>290</v>
      </c>
      <c r="J19" s="11">
        <v>100</v>
      </c>
      <c r="K19" s="10"/>
      <c r="L19" s="11">
        <v>954</v>
      </c>
      <c r="M19" s="11">
        <v>66</v>
      </c>
      <c r="N19" s="10"/>
      <c r="O19" s="11">
        <v>614</v>
      </c>
      <c r="P19" s="11">
        <v>111</v>
      </c>
      <c r="Q19" s="10"/>
      <c r="R19" s="13"/>
      <c r="S19" s="9"/>
      <c r="T19" s="10"/>
      <c r="U19" s="11">
        <v>741</v>
      </c>
      <c r="V19" s="11">
        <v>30</v>
      </c>
      <c r="W19" s="11">
        <v>28244</v>
      </c>
      <c r="X19" s="10"/>
      <c r="Y19" s="11">
        <v>429</v>
      </c>
      <c r="Z19" s="10"/>
      <c r="AA19" s="10"/>
      <c r="AB19" s="11">
        <f t="shared" ref="AB19" si="7">AB18+10</f>
        <v>1014</v>
      </c>
      <c r="AC19" s="11">
        <v>9</v>
      </c>
      <c r="AD19" s="10"/>
      <c r="AE19" s="11">
        <f t="shared" si="0"/>
        <v>2150</v>
      </c>
      <c r="AF19" s="11">
        <f t="shared" si="0"/>
        <v>140</v>
      </c>
      <c r="AG19" s="10"/>
      <c r="AH19" s="13"/>
      <c r="AI19" s="9"/>
      <c r="AJ19" s="11">
        <v>140</v>
      </c>
      <c r="AK19" s="10"/>
      <c r="AL19" s="10"/>
      <c r="AM19" s="12">
        <v>18</v>
      </c>
      <c r="AN19" s="14">
        <v>1126</v>
      </c>
      <c r="AO19" s="10"/>
      <c r="AP19" s="11">
        <v>10223</v>
      </c>
      <c r="AQ19" s="11">
        <v>8838</v>
      </c>
      <c r="AR19" s="11">
        <v>60864</v>
      </c>
      <c r="AS19" s="11">
        <v>291</v>
      </c>
      <c r="AT19" s="11">
        <v>3461</v>
      </c>
      <c r="AU19" s="11">
        <v>2444</v>
      </c>
      <c r="AV19" s="10"/>
      <c r="AW19" s="11">
        <v>28375</v>
      </c>
      <c r="AX19" s="11">
        <v>4728</v>
      </c>
      <c r="AY19" s="10"/>
      <c r="AZ19" s="11">
        <v>24045</v>
      </c>
      <c r="BA19" s="11">
        <v>1</v>
      </c>
      <c r="BB19" s="12">
        <v>20</v>
      </c>
    </row>
    <row r="20" spans="1:54" s="1" customFormat="1" ht="14.25" x14ac:dyDescent="0.2">
      <c r="A20" s="7"/>
      <c r="B20" s="8" t="s">
        <v>19</v>
      </c>
      <c r="C20" s="14">
        <f t="shared" si="1"/>
        <v>671</v>
      </c>
      <c r="D20" s="10"/>
      <c r="E20" s="11">
        <f t="shared" si="2"/>
        <v>400</v>
      </c>
      <c r="F20" s="11">
        <v>27</v>
      </c>
      <c r="G20" s="11">
        <v>39672</v>
      </c>
      <c r="H20" s="11">
        <v>13</v>
      </c>
      <c r="I20" s="11">
        <f t="shared" si="3"/>
        <v>300</v>
      </c>
      <c r="J20" s="11">
        <v>132</v>
      </c>
      <c r="K20" s="10"/>
      <c r="L20" s="11">
        <v>1500</v>
      </c>
      <c r="M20" s="11">
        <v>85</v>
      </c>
      <c r="N20" s="10"/>
      <c r="O20" s="11">
        <v>880</v>
      </c>
      <c r="P20" s="11">
        <v>112</v>
      </c>
      <c r="Q20" s="10"/>
      <c r="R20" s="13"/>
      <c r="S20" s="9"/>
      <c r="T20" s="10"/>
      <c r="U20" s="11">
        <v>918</v>
      </c>
      <c r="V20" s="11">
        <v>22</v>
      </c>
      <c r="W20" s="11">
        <v>33288</v>
      </c>
      <c r="X20" s="10"/>
      <c r="Y20" s="11">
        <v>446</v>
      </c>
      <c r="Z20" s="10"/>
      <c r="AA20" s="10"/>
      <c r="AB20" s="11">
        <v>1005</v>
      </c>
      <c r="AC20" s="11">
        <v>12</v>
      </c>
      <c r="AD20" s="10"/>
      <c r="AE20" s="11">
        <f t="shared" si="0"/>
        <v>2160</v>
      </c>
      <c r="AF20" s="11">
        <f t="shared" si="0"/>
        <v>150</v>
      </c>
      <c r="AG20" s="10"/>
      <c r="AH20" s="13"/>
      <c r="AI20" s="14">
        <v>252</v>
      </c>
      <c r="AJ20" s="11">
        <v>129</v>
      </c>
      <c r="AK20" s="11">
        <v>96</v>
      </c>
      <c r="AL20" s="11">
        <v>733</v>
      </c>
      <c r="AM20" s="12">
        <v>512</v>
      </c>
      <c r="AN20" s="14">
        <v>1203</v>
      </c>
      <c r="AO20" s="10"/>
      <c r="AP20" s="11">
        <v>11229</v>
      </c>
      <c r="AQ20" s="11">
        <v>10124</v>
      </c>
      <c r="AR20" s="11">
        <v>65938</v>
      </c>
      <c r="AS20" s="11">
        <v>333</v>
      </c>
      <c r="AT20" s="11">
        <v>3548</v>
      </c>
      <c r="AU20" s="11">
        <v>2648</v>
      </c>
      <c r="AV20" s="10"/>
      <c r="AW20" s="11">
        <v>31149</v>
      </c>
      <c r="AX20" s="11">
        <v>5409</v>
      </c>
      <c r="AY20" s="10"/>
      <c r="AZ20" s="11">
        <v>29271</v>
      </c>
      <c r="BA20" s="10"/>
      <c r="BB20" s="12">
        <v>1</v>
      </c>
    </row>
    <row r="21" spans="1:54" s="1" customFormat="1" ht="14.25" x14ac:dyDescent="0.2">
      <c r="A21" s="7"/>
      <c r="B21" s="8" t="s">
        <v>20</v>
      </c>
      <c r="C21" s="14">
        <f t="shared" si="1"/>
        <v>681</v>
      </c>
      <c r="D21" s="10"/>
      <c r="E21" s="11">
        <f t="shared" si="2"/>
        <v>420</v>
      </c>
      <c r="F21" s="11">
        <v>18</v>
      </c>
      <c r="G21" s="11">
        <v>42813</v>
      </c>
      <c r="H21" s="11">
        <v>40</v>
      </c>
      <c r="I21" s="11">
        <f t="shared" si="3"/>
        <v>310</v>
      </c>
      <c r="J21" s="11">
        <v>129</v>
      </c>
      <c r="K21" s="10"/>
      <c r="L21" s="11">
        <v>1291</v>
      </c>
      <c r="M21" s="11">
        <v>149</v>
      </c>
      <c r="N21" s="10"/>
      <c r="O21" s="11">
        <v>1022</v>
      </c>
      <c r="P21" s="11">
        <v>159</v>
      </c>
      <c r="Q21" s="10"/>
      <c r="R21" s="13"/>
      <c r="S21" s="14">
        <v>46</v>
      </c>
      <c r="T21" s="10"/>
      <c r="U21" s="11">
        <v>936</v>
      </c>
      <c r="V21" s="11">
        <v>49</v>
      </c>
      <c r="W21" s="11">
        <v>37004</v>
      </c>
      <c r="X21" s="11">
        <v>28</v>
      </c>
      <c r="Y21" s="11">
        <v>443</v>
      </c>
      <c r="Z21" s="11">
        <v>142</v>
      </c>
      <c r="AA21" s="10"/>
      <c r="AB21" s="11">
        <f t="shared" ref="AB21" si="8">AB20+10</f>
        <v>1015</v>
      </c>
      <c r="AC21" s="11">
        <v>109</v>
      </c>
      <c r="AD21" s="10"/>
      <c r="AE21" s="11">
        <f t="shared" si="0"/>
        <v>2170</v>
      </c>
      <c r="AF21" s="11">
        <f t="shared" si="0"/>
        <v>160</v>
      </c>
      <c r="AG21" s="10"/>
      <c r="AH21" s="13"/>
      <c r="AI21" s="14">
        <v>263</v>
      </c>
      <c r="AJ21" s="11">
        <v>167</v>
      </c>
      <c r="AK21" s="11">
        <v>139</v>
      </c>
      <c r="AL21" s="11">
        <v>970</v>
      </c>
      <c r="AM21" s="12">
        <v>719</v>
      </c>
      <c r="AN21" s="14">
        <v>1094</v>
      </c>
      <c r="AO21" s="10"/>
      <c r="AP21" s="11">
        <v>11321</v>
      </c>
      <c r="AQ21" s="11">
        <v>10446</v>
      </c>
      <c r="AR21" s="11">
        <v>68733</v>
      </c>
      <c r="AS21" s="11">
        <v>314</v>
      </c>
      <c r="AT21" s="11">
        <v>3616</v>
      </c>
      <c r="AU21" s="11">
        <v>2638</v>
      </c>
      <c r="AV21" s="10"/>
      <c r="AW21" s="11">
        <v>31193</v>
      </c>
      <c r="AX21" s="11">
        <v>6576</v>
      </c>
      <c r="AY21" s="10"/>
      <c r="AZ21" s="11">
        <v>33511.5</v>
      </c>
      <c r="BA21" s="11">
        <v>2</v>
      </c>
      <c r="BB21" s="13"/>
    </row>
    <row r="22" spans="1:54" s="1" customFormat="1" ht="14.25" x14ac:dyDescent="0.2">
      <c r="A22" s="7"/>
      <c r="B22" s="8" t="s">
        <v>21</v>
      </c>
      <c r="C22" s="14">
        <f t="shared" si="1"/>
        <v>691</v>
      </c>
      <c r="D22" s="10"/>
      <c r="E22" s="11">
        <f t="shared" si="2"/>
        <v>440</v>
      </c>
      <c r="F22" s="11">
        <v>15</v>
      </c>
      <c r="G22" s="11">
        <v>26982</v>
      </c>
      <c r="H22" s="11">
        <v>9</v>
      </c>
      <c r="I22" s="11">
        <f t="shared" si="3"/>
        <v>320</v>
      </c>
      <c r="J22" s="11">
        <v>74</v>
      </c>
      <c r="K22" s="10"/>
      <c r="L22" s="11">
        <v>890</v>
      </c>
      <c r="M22" s="11">
        <v>87</v>
      </c>
      <c r="N22" s="10"/>
      <c r="O22" s="11">
        <v>789</v>
      </c>
      <c r="P22" s="11">
        <v>100</v>
      </c>
      <c r="Q22" s="10"/>
      <c r="R22" s="13"/>
      <c r="S22" s="14">
        <v>71</v>
      </c>
      <c r="T22" s="10"/>
      <c r="U22" s="11">
        <v>749</v>
      </c>
      <c r="V22" s="11">
        <v>24</v>
      </c>
      <c r="W22" s="11">
        <v>24244</v>
      </c>
      <c r="X22" s="11">
        <v>25</v>
      </c>
      <c r="Y22" s="11">
        <v>302</v>
      </c>
      <c r="Z22" s="11">
        <v>140</v>
      </c>
      <c r="AA22" s="10"/>
      <c r="AB22" s="11">
        <v>1006</v>
      </c>
      <c r="AC22" s="11">
        <v>165</v>
      </c>
      <c r="AD22" s="10"/>
      <c r="AE22" s="11">
        <f t="shared" ref="AE22:AF26" si="9">AE21+10</f>
        <v>2180</v>
      </c>
      <c r="AF22" s="11">
        <f t="shared" si="9"/>
        <v>170</v>
      </c>
      <c r="AG22" s="10"/>
      <c r="AH22" s="13"/>
      <c r="AI22" s="14">
        <v>160</v>
      </c>
      <c r="AJ22" s="11">
        <v>111</v>
      </c>
      <c r="AK22" s="11">
        <v>69</v>
      </c>
      <c r="AL22" s="11">
        <v>691</v>
      </c>
      <c r="AM22" s="12">
        <v>410</v>
      </c>
      <c r="AN22" s="14">
        <v>1127</v>
      </c>
      <c r="AO22" s="10"/>
      <c r="AP22" s="11">
        <v>11091</v>
      </c>
      <c r="AQ22" s="11">
        <v>8500</v>
      </c>
      <c r="AR22" s="11">
        <v>63262</v>
      </c>
      <c r="AS22" s="11">
        <v>267</v>
      </c>
      <c r="AT22" s="11">
        <v>3560</v>
      </c>
      <c r="AU22" s="11">
        <v>2457</v>
      </c>
      <c r="AV22" s="10"/>
      <c r="AW22" s="11">
        <v>31251</v>
      </c>
      <c r="AX22" s="11">
        <v>7197</v>
      </c>
      <c r="AY22" s="10"/>
      <c r="AZ22" s="11">
        <v>36771</v>
      </c>
      <c r="BA22" s="10"/>
      <c r="BB22" s="13"/>
    </row>
    <row r="23" spans="1:54" s="1" customFormat="1" ht="14.25" x14ac:dyDescent="0.2">
      <c r="A23" s="7"/>
      <c r="B23" s="8" t="s">
        <v>22</v>
      </c>
      <c r="C23" s="14">
        <f t="shared" si="1"/>
        <v>701</v>
      </c>
      <c r="D23" s="10"/>
      <c r="E23" s="11">
        <f t="shared" si="2"/>
        <v>460</v>
      </c>
      <c r="F23" s="11">
        <v>20</v>
      </c>
      <c r="G23" s="11">
        <v>24678</v>
      </c>
      <c r="H23" s="11">
        <v>15</v>
      </c>
      <c r="I23" s="11">
        <f t="shared" si="3"/>
        <v>330</v>
      </c>
      <c r="J23" s="11">
        <v>97</v>
      </c>
      <c r="K23" s="10"/>
      <c r="L23" s="11">
        <v>988</v>
      </c>
      <c r="M23" s="11">
        <v>79</v>
      </c>
      <c r="N23" s="10"/>
      <c r="O23" s="11">
        <v>832</v>
      </c>
      <c r="P23" s="11">
        <v>108</v>
      </c>
      <c r="Q23" s="10"/>
      <c r="R23" s="13"/>
      <c r="S23" s="14">
        <v>41</v>
      </c>
      <c r="T23" s="10"/>
      <c r="U23" s="11">
        <v>733</v>
      </c>
      <c r="V23" s="11">
        <v>42</v>
      </c>
      <c r="W23" s="11">
        <v>23852</v>
      </c>
      <c r="X23" s="11">
        <v>23</v>
      </c>
      <c r="Y23" s="11">
        <v>361</v>
      </c>
      <c r="Z23" s="11">
        <v>162</v>
      </c>
      <c r="AA23" s="10"/>
      <c r="AB23" s="11">
        <f t="shared" ref="AB23" si="10">AB22+10</f>
        <v>1016</v>
      </c>
      <c r="AC23" s="11">
        <v>201</v>
      </c>
      <c r="AD23" s="10"/>
      <c r="AE23" s="11">
        <f t="shared" si="9"/>
        <v>2190</v>
      </c>
      <c r="AF23" s="11">
        <f t="shared" si="9"/>
        <v>180</v>
      </c>
      <c r="AG23" s="10"/>
      <c r="AH23" s="13"/>
      <c r="AI23" s="14">
        <v>139</v>
      </c>
      <c r="AJ23" s="11">
        <v>109</v>
      </c>
      <c r="AK23" s="11">
        <v>78</v>
      </c>
      <c r="AL23" s="11">
        <v>751</v>
      </c>
      <c r="AM23" s="12">
        <v>445</v>
      </c>
      <c r="AN23" s="14">
        <v>997</v>
      </c>
      <c r="AO23" s="10"/>
      <c r="AP23" s="11">
        <v>11309</v>
      </c>
      <c r="AQ23" s="11">
        <v>8168</v>
      </c>
      <c r="AR23" s="11">
        <v>61273</v>
      </c>
      <c r="AS23" s="11">
        <v>260</v>
      </c>
      <c r="AT23" s="11">
        <v>3570</v>
      </c>
      <c r="AU23" s="11">
        <v>2537</v>
      </c>
      <c r="AV23" s="10"/>
      <c r="AW23" s="11">
        <v>33115</v>
      </c>
      <c r="AX23" s="11">
        <v>7929</v>
      </c>
      <c r="AY23" s="10"/>
      <c r="AZ23" s="11">
        <v>40368</v>
      </c>
      <c r="BA23" s="11">
        <v>1</v>
      </c>
      <c r="BB23" s="12">
        <v>1</v>
      </c>
    </row>
    <row r="24" spans="1:54" s="1" customFormat="1" ht="14.25" x14ac:dyDescent="0.2">
      <c r="A24" s="7"/>
      <c r="B24" s="8" t="s">
        <v>23</v>
      </c>
      <c r="C24" s="14">
        <f t="shared" si="1"/>
        <v>711</v>
      </c>
      <c r="D24" s="11">
        <v>14</v>
      </c>
      <c r="E24" s="11">
        <f t="shared" si="2"/>
        <v>480</v>
      </c>
      <c r="F24" s="11">
        <v>4</v>
      </c>
      <c r="G24" s="11">
        <v>22473</v>
      </c>
      <c r="H24" s="11">
        <v>11</v>
      </c>
      <c r="I24" s="11">
        <f t="shared" si="3"/>
        <v>340</v>
      </c>
      <c r="J24" s="11">
        <v>110</v>
      </c>
      <c r="K24" s="11">
        <v>40</v>
      </c>
      <c r="L24" s="11">
        <v>931</v>
      </c>
      <c r="M24" s="11">
        <v>62</v>
      </c>
      <c r="N24" s="11">
        <v>38</v>
      </c>
      <c r="O24" s="11">
        <v>774</v>
      </c>
      <c r="P24" s="11">
        <v>95</v>
      </c>
      <c r="Q24" s="10"/>
      <c r="R24" s="13"/>
      <c r="S24" s="14">
        <v>54</v>
      </c>
      <c r="T24" s="11">
        <v>23</v>
      </c>
      <c r="U24" s="11">
        <v>674</v>
      </c>
      <c r="V24" s="11">
        <v>6</v>
      </c>
      <c r="W24" s="11">
        <v>21596</v>
      </c>
      <c r="X24" s="11">
        <v>22</v>
      </c>
      <c r="Y24" s="11">
        <v>336</v>
      </c>
      <c r="Z24" s="11">
        <v>183</v>
      </c>
      <c r="AA24" s="11">
        <v>124</v>
      </c>
      <c r="AB24" s="11">
        <v>1007</v>
      </c>
      <c r="AC24" s="11">
        <v>130</v>
      </c>
      <c r="AD24" s="11">
        <v>112</v>
      </c>
      <c r="AE24" s="11">
        <f t="shared" si="9"/>
        <v>2200</v>
      </c>
      <c r="AF24" s="11">
        <f t="shared" si="9"/>
        <v>190</v>
      </c>
      <c r="AG24" s="10"/>
      <c r="AH24" s="13"/>
      <c r="AI24" s="14">
        <v>119</v>
      </c>
      <c r="AJ24" s="11">
        <v>93</v>
      </c>
      <c r="AK24" s="11">
        <v>85</v>
      </c>
      <c r="AL24" s="11">
        <v>586</v>
      </c>
      <c r="AM24" s="12">
        <v>434</v>
      </c>
      <c r="AN24" s="14">
        <v>934</v>
      </c>
      <c r="AO24" s="11">
        <v>508</v>
      </c>
      <c r="AP24" s="11">
        <v>10561</v>
      </c>
      <c r="AQ24" s="11">
        <v>8364</v>
      </c>
      <c r="AR24" s="11">
        <v>53074</v>
      </c>
      <c r="AS24" s="11">
        <v>230</v>
      </c>
      <c r="AT24" s="11">
        <v>3371</v>
      </c>
      <c r="AU24" s="11">
        <v>2327</v>
      </c>
      <c r="AV24" s="11">
        <v>1487</v>
      </c>
      <c r="AW24" s="11">
        <v>30400</v>
      </c>
      <c r="AX24" s="11">
        <v>5349</v>
      </c>
      <c r="AY24" s="11">
        <v>1358</v>
      </c>
      <c r="AZ24" s="11">
        <v>36294</v>
      </c>
      <c r="BA24" s="11">
        <v>2</v>
      </c>
      <c r="BB24" s="12">
        <v>4</v>
      </c>
    </row>
    <row r="25" spans="1:54" s="1" customFormat="1" ht="14.25" x14ac:dyDescent="0.2">
      <c r="A25" s="7"/>
      <c r="B25" s="8" t="s">
        <v>24</v>
      </c>
      <c r="C25" s="14">
        <f t="shared" si="1"/>
        <v>721</v>
      </c>
      <c r="D25" s="11">
        <v>101</v>
      </c>
      <c r="E25" s="11">
        <f t="shared" si="2"/>
        <v>500</v>
      </c>
      <c r="F25" s="11">
        <v>2</v>
      </c>
      <c r="G25" s="11">
        <v>23895</v>
      </c>
      <c r="H25" s="11">
        <v>13</v>
      </c>
      <c r="I25" s="11">
        <f t="shared" si="3"/>
        <v>350</v>
      </c>
      <c r="J25" s="11">
        <v>55</v>
      </c>
      <c r="K25" s="11">
        <v>339</v>
      </c>
      <c r="L25" s="11">
        <v>691</v>
      </c>
      <c r="M25" s="11">
        <v>63</v>
      </c>
      <c r="N25" s="11">
        <v>366</v>
      </c>
      <c r="O25" s="11">
        <v>764</v>
      </c>
      <c r="P25" s="11">
        <v>71</v>
      </c>
      <c r="Q25" s="10"/>
      <c r="R25" s="13"/>
      <c r="S25" s="14">
        <v>39</v>
      </c>
      <c r="T25" s="11">
        <v>281</v>
      </c>
      <c r="U25" s="11">
        <v>602</v>
      </c>
      <c r="V25" s="10"/>
      <c r="W25" s="11">
        <v>22312</v>
      </c>
      <c r="X25" s="11">
        <v>33</v>
      </c>
      <c r="Y25" s="11">
        <v>327</v>
      </c>
      <c r="Z25" s="11">
        <v>138</v>
      </c>
      <c r="AA25" s="11">
        <v>878</v>
      </c>
      <c r="AB25" s="11">
        <f t="shared" ref="AB25" si="11">AB24+10</f>
        <v>1017</v>
      </c>
      <c r="AC25" s="11">
        <v>84</v>
      </c>
      <c r="AD25" s="11">
        <v>710</v>
      </c>
      <c r="AE25" s="11">
        <f t="shared" si="9"/>
        <v>2210</v>
      </c>
      <c r="AF25" s="11">
        <f t="shared" si="9"/>
        <v>200</v>
      </c>
      <c r="AG25" s="10"/>
      <c r="AH25" s="13"/>
      <c r="AI25" s="14">
        <v>142</v>
      </c>
      <c r="AJ25" s="11">
        <v>66</v>
      </c>
      <c r="AK25" s="11">
        <v>85</v>
      </c>
      <c r="AL25" s="11">
        <v>590</v>
      </c>
      <c r="AM25" s="12">
        <v>454</v>
      </c>
      <c r="AN25" s="14">
        <v>679</v>
      </c>
      <c r="AO25" s="11">
        <v>3689</v>
      </c>
      <c r="AP25" s="11">
        <v>7889</v>
      </c>
      <c r="AQ25" s="11">
        <v>5230</v>
      </c>
      <c r="AR25" s="11">
        <v>56052</v>
      </c>
      <c r="AS25" s="11">
        <v>231</v>
      </c>
      <c r="AT25" s="11">
        <v>2931</v>
      </c>
      <c r="AU25" s="11">
        <v>1679</v>
      </c>
      <c r="AV25" s="11">
        <v>11201</v>
      </c>
      <c r="AW25" s="11">
        <v>21872</v>
      </c>
      <c r="AX25" s="11">
        <v>3972</v>
      </c>
      <c r="AY25" s="11">
        <v>10276</v>
      </c>
      <c r="AZ25" s="11">
        <v>34348.5</v>
      </c>
      <c r="BA25" s="10"/>
      <c r="BB25" s="13"/>
    </row>
    <row r="26" spans="1:54" s="1" customFormat="1" ht="14.25" x14ac:dyDescent="0.2">
      <c r="A26" s="7"/>
      <c r="B26" s="8" t="s">
        <v>25</v>
      </c>
      <c r="C26" s="15">
        <f t="shared" si="1"/>
        <v>731</v>
      </c>
      <c r="D26" s="16">
        <v>141</v>
      </c>
      <c r="E26" s="16">
        <f t="shared" si="2"/>
        <v>520</v>
      </c>
      <c r="F26" s="17"/>
      <c r="G26" s="16">
        <v>22680</v>
      </c>
      <c r="H26" s="16">
        <v>11</v>
      </c>
      <c r="I26" s="16">
        <f t="shared" si="3"/>
        <v>360</v>
      </c>
      <c r="J26" s="16">
        <v>55</v>
      </c>
      <c r="K26" s="16">
        <v>436</v>
      </c>
      <c r="L26" s="16">
        <v>710</v>
      </c>
      <c r="M26" s="16">
        <v>86</v>
      </c>
      <c r="N26" s="16">
        <v>455</v>
      </c>
      <c r="O26" s="16">
        <v>687</v>
      </c>
      <c r="P26" s="16">
        <v>85</v>
      </c>
      <c r="Q26" s="17"/>
      <c r="R26" s="18"/>
      <c r="S26" s="15">
        <v>42</v>
      </c>
      <c r="T26" s="16">
        <v>323</v>
      </c>
      <c r="U26" s="16">
        <v>661</v>
      </c>
      <c r="V26" s="17"/>
      <c r="W26" s="16">
        <v>23916</v>
      </c>
      <c r="X26" s="16">
        <v>12</v>
      </c>
      <c r="Y26" s="16">
        <v>366</v>
      </c>
      <c r="Z26" s="16">
        <v>123</v>
      </c>
      <c r="AA26" s="16">
        <v>1149</v>
      </c>
      <c r="AB26" s="16">
        <v>1008</v>
      </c>
      <c r="AC26" s="16">
        <v>182</v>
      </c>
      <c r="AD26" s="16">
        <v>1004</v>
      </c>
      <c r="AE26" s="16">
        <f t="shared" si="9"/>
        <v>2220</v>
      </c>
      <c r="AF26" s="16">
        <f t="shared" si="9"/>
        <v>210</v>
      </c>
      <c r="AG26" s="17"/>
      <c r="AH26" s="18"/>
      <c r="AI26" s="15">
        <v>139</v>
      </c>
      <c r="AJ26" s="16">
        <v>88</v>
      </c>
      <c r="AK26" s="16">
        <v>106</v>
      </c>
      <c r="AL26" s="16">
        <v>653</v>
      </c>
      <c r="AM26" s="19">
        <v>509</v>
      </c>
      <c r="AN26" s="15">
        <v>585</v>
      </c>
      <c r="AO26" s="16">
        <v>4103</v>
      </c>
      <c r="AP26" s="16">
        <v>7816</v>
      </c>
      <c r="AQ26" s="17"/>
      <c r="AR26" s="17"/>
      <c r="AS26" s="16">
        <v>207</v>
      </c>
      <c r="AT26" s="16">
        <v>3147</v>
      </c>
      <c r="AU26" s="16">
        <v>1414</v>
      </c>
      <c r="AV26" s="16">
        <v>12666</v>
      </c>
      <c r="AW26" s="16">
        <v>21416</v>
      </c>
      <c r="AX26" s="16">
        <v>5988</v>
      </c>
      <c r="AY26" s="16">
        <v>12432</v>
      </c>
      <c r="AZ26" s="16">
        <v>27448.5</v>
      </c>
      <c r="BA26" s="16">
        <v>1</v>
      </c>
      <c r="BB26" s="18"/>
    </row>
    <row r="27" spans="1:54" s="1" customFormat="1" ht="14.25" x14ac:dyDescent="0.2"/>
  </sheetData>
  <mergeCells count="22">
    <mergeCell ref="AN1:BB1"/>
    <mergeCell ref="AI1:AM1"/>
    <mergeCell ref="S1:AH1"/>
    <mergeCell ref="C1:R1"/>
    <mergeCell ref="AC2:AE2"/>
    <mergeCell ref="C2:E2"/>
    <mergeCell ref="F2:G2"/>
    <mergeCell ref="H2:I2"/>
    <mergeCell ref="J2:L2"/>
    <mergeCell ref="M2:O2"/>
    <mergeCell ref="Q2:R2"/>
    <mergeCell ref="S2:U2"/>
    <mergeCell ref="V2:W2"/>
    <mergeCell ref="X2:Y2"/>
    <mergeCell ref="Z2:AB2"/>
    <mergeCell ref="AG2:AH2"/>
    <mergeCell ref="BA2:BB2"/>
    <mergeCell ref="AN2:AP2"/>
    <mergeCell ref="AQ2:AR2"/>
    <mergeCell ref="AS2:AT2"/>
    <mergeCell ref="AU2:AW2"/>
    <mergeCell ref="AX2:A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topLeftCell="D28" workbookViewId="0">
      <selection activeCell="P50" sqref="P50"/>
    </sheetView>
  </sheetViews>
  <sheetFormatPr defaultRowHeight="12" x14ac:dyDescent="0.2"/>
  <cols>
    <col min="1" max="3" width="9.140625" style="26"/>
    <col min="4" max="16384" width="9.140625" style="28"/>
  </cols>
  <sheetData>
    <row r="1" spans="1:26" s="26" customFormat="1" x14ac:dyDescent="0.2">
      <c r="A1" s="23"/>
      <c r="B1" s="23"/>
      <c r="C1" s="23" t="s">
        <v>28</v>
      </c>
      <c r="D1" s="29" t="s">
        <v>14</v>
      </c>
      <c r="E1" s="29" t="s">
        <v>14</v>
      </c>
      <c r="F1" s="29" t="s">
        <v>14</v>
      </c>
      <c r="G1" s="29" t="s">
        <v>14</v>
      </c>
      <c r="H1" s="29" t="s">
        <v>14</v>
      </c>
      <c r="I1" s="29" t="s">
        <v>14</v>
      </c>
      <c r="J1" s="29" t="s">
        <v>14</v>
      </c>
      <c r="K1" s="29" t="s">
        <v>14</v>
      </c>
      <c r="L1" s="29" t="s">
        <v>14</v>
      </c>
      <c r="M1" s="29" t="s">
        <v>14</v>
      </c>
      <c r="N1" s="29" t="s">
        <v>14</v>
      </c>
      <c r="O1" s="29" t="s">
        <v>14</v>
      </c>
      <c r="P1" s="24" t="s">
        <v>27</v>
      </c>
      <c r="Q1" s="24" t="s">
        <v>27</v>
      </c>
      <c r="R1" s="24" t="s">
        <v>27</v>
      </c>
      <c r="S1" s="24" t="s">
        <v>27</v>
      </c>
      <c r="T1" s="24" t="s">
        <v>27</v>
      </c>
      <c r="U1" s="24" t="s">
        <v>27</v>
      </c>
      <c r="V1" s="24" t="s">
        <v>27</v>
      </c>
      <c r="W1" s="24" t="s">
        <v>27</v>
      </c>
      <c r="X1" s="24" t="s">
        <v>27</v>
      </c>
      <c r="Y1" s="24" t="s">
        <v>27</v>
      </c>
      <c r="Z1" s="24" t="s">
        <v>27</v>
      </c>
    </row>
    <row r="2" spans="1:26" s="26" customFormat="1" x14ac:dyDescent="0.2">
      <c r="A2" s="23" t="s">
        <v>33</v>
      </c>
      <c r="B2" s="23" t="s">
        <v>34</v>
      </c>
      <c r="C2" s="23" t="s">
        <v>35</v>
      </c>
      <c r="D2" s="25" t="s">
        <v>15</v>
      </c>
      <c r="E2" s="25" t="s">
        <v>16</v>
      </c>
      <c r="F2" s="25" t="s">
        <v>17</v>
      </c>
      <c r="G2" s="25" t="s">
        <v>18</v>
      </c>
      <c r="H2" s="25" t="s">
        <v>19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25" t="s">
        <v>15</v>
      </c>
      <c r="Q2" s="25" t="s">
        <v>16</v>
      </c>
      <c r="R2" s="25" t="s">
        <v>17</v>
      </c>
      <c r="S2" s="25" t="s">
        <v>18</v>
      </c>
      <c r="T2" s="25" t="s">
        <v>19</v>
      </c>
      <c r="U2" s="25" t="s">
        <v>20</v>
      </c>
      <c r="V2" s="25" t="s">
        <v>21</v>
      </c>
      <c r="W2" s="25" t="s">
        <v>22</v>
      </c>
      <c r="X2" s="25" t="s">
        <v>23</v>
      </c>
      <c r="Y2" s="25" t="s">
        <v>24</v>
      </c>
      <c r="Z2" s="25" t="s">
        <v>25</v>
      </c>
    </row>
    <row r="3" spans="1:26" x14ac:dyDescent="0.2">
      <c r="A3" s="23" t="s">
        <v>0</v>
      </c>
      <c r="B3" s="23" t="s">
        <v>30</v>
      </c>
      <c r="C3" s="23" t="s">
        <v>11</v>
      </c>
      <c r="D3" s="27"/>
      <c r="E3" s="27"/>
      <c r="F3" s="27"/>
      <c r="G3" s="27"/>
      <c r="H3" s="27"/>
      <c r="I3" s="27"/>
      <c r="J3" s="27">
        <v>571</v>
      </c>
      <c r="K3" s="27">
        <f t="shared" ref="K3:Z3" si="0">J3+10</f>
        <v>581</v>
      </c>
      <c r="L3" s="27">
        <f t="shared" si="0"/>
        <v>591</v>
      </c>
      <c r="M3" s="27">
        <f t="shared" si="0"/>
        <v>601</v>
      </c>
      <c r="N3" s="27">
        <f t="shared" si="0"/>
        <v>611</v>
      </c>
      <c r="O3" s="27">
        <f t="shared" si="0"/>
        <v>621</v>
      </c>
      <c r="P3" s="27">
        <f t="shared" si="0"/>
        <v>631</v>
      </c>
      <c r="Q3" s="27">
        <f t="shared" si="0"/>
        <v>641</v>
      </c>
      <c r="R3" s="27">
        <f t="shared" si="0"/>
        <v>651</v>
      </c>
      <c r="S3" s="27">
        <f t="shared" si="0"/>
        <v>661</v>
      </c>
      <c r="T3" s="27">
        <f t="shared" si="0"/>
        <v>671</v>
      </c>
      <c r="U3" s="27">
        <f t="shared" si="0"/>
        <v>681</v>
      </c>
      <c r="V3" s="27">
        <f t="shared" si="0"/>
        <v>691</v>
      </c>
      <c r="W3" s="27">
        <f t="shared" si="0"/>
        <v>701</v>
      </c>
      <c r="X3" s="27">
        <f t="shared" si="0"/>
        <v>711</v>
      </c>
      <c r="Y3" s="27">
        <f t="shared" si="0"/>
        <v>721</v>
      </c>
      <c r="Z3" s="27">
        <f t="shared" si="0"/>
        <v>731</v>
      </c>
    </row>
    <row r="4" spans="1:26" x14ac:dyDescent="0.2">
      <c r="A4" s="23" t="s">
        <v>0</v>
      </c>
      <c r="B4" s="23" t="s">
        <v>30</v>
      </c>
      <c r="C4" s="23" t="s">
        <v>12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>
        <v>14</v>
      </c>
      <c r="Y4" s="27">
        <v>101</v>
      </c>
      <c r="Z4" s="27">
        <v>141</v>
      </c>
    </row>
    <row r="5" spans="1:26" x14ac:dyDescent="0.2">
      <c r="A5" s="23" t="s">
        <v>0</v>
      </c>
      <c r="B5" s="23" t="s">
        <v>30</v>
      </c>
      <c r="C5" s="23" t="s">
        <v>13</v>
      </c>
      <c r="D5" s="27"/>
      <c r="E5" s="27"/>
      <c r="F5" s="27"/>
      <c r="G5" s="27"/>
      <c r="H5" s="27"/>
      <c r="I5" s="27"/>
      <c r="J5" s="27">
        <v>200</v>
      </c>
      <c r="K5" s="27">
        <f t="shared" ref="K5:Z5" si="1">J5+20</f>
        <v>220</v>
      </c>
      <c r="L5" s="27">
        <f t="shared" si="1"/>
        <v>240</v>
      </c>
      <c r="M5" s="27">
        <f t="shared" si="1"/>
        <v>260</v>
      </c>
      <c r="N5" s="27">
        <f t="shared" si="1"/>
        <v>280</v>
      </c>
      <c r="O5" s="27">
        <f t="shared" si="1"/>
        <v>300</v>
      </c>
      <c r="P5" s="27">
        <f t="shared" si="1"/>
        <v>320</v>
      </c>
      <c r="Q5" s="27">
        <f t="shared" si="1"/>
        <v>340</v>
      </c>
      <c r="R5" s="27">
        <f t="shared" si="1"/>
        <v>360</v>
      </c>
      <c r="S5" s="27">
        <f t="shared" si="1"/>
        <v>380</v>
      </c>
      <c r="T5" s="27">
        <f t="shared" si="1"/>
        <v>400</v>
      </c>
      <c r="U5" s="27">
        <f t="shared" si="1"/>
        <v>420</v>
      </c>
      <c r="V5" s="27">
        <f t="shared" si="1"/>
        <v>440</v>
      </c>
      <c r="W5" s="27">
        <f t="shared" si="1"/>
        <v>460</v>
      </c>
      <c r="X5" s="27">
        <f t="shared" si="1"/>
        <v>480</v>
      </c>
      <c r="Y5" s="27">
        <f t="shared" si="1"/>
        <v>500</v>
      </c>
      <c r="Z5" s="27">
        <f t="shared" si="1"/>
        <v>520</v>
      </c>
    </row>
    <row r="6" spans="1:26" x14ac:dyDescent="0.2">
      <c r="A6" s="23" t="s">
        <v>0</v>
      </c>
      <c r="B6" s="23" t="s">
        <v>5</v>
      </c>
      <c r="C6" s="23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>
        <v>3</v>
      </c>
      <c r="N6" s="27">
        <v>30</v>
      </c>
      <c r="O6" s="27">
        <v>16</v>
      </c>
      <c r="P6" s="27">
        <v>16</v>
      </c>
      <c r="Q6" s="27">
        <v>15</v>
      </c>
      <c r="R6" s="27">
        <v>25</v>
      </c>
      <c r="S6" s="27">
        <v>13</v>
      </c>
      <c r="T6" s="27">
        <v>27</v>
      </c>
      <c r="U6" s="27">
        <v>18</v>
      </c>
      <c r="V6" s="27">
        <v>15</v>
      </c>
      <c r="W6" s="27">
        <v>20</v>
      </c>
      <c r="X6" s="27">
        <v>4</v>
      </c>
      <c r="Y6" s="27">
        <v>2</v>
      </c>
      <c r="Z6" s="27"/>
    </row>
    <row r="7" spans="1:26" x14ac:dyDescent="0.2">
      <c r="A7" s="23" t="s">
        <v>0</v>
      </c>
      <c r="B7" s="23" t="s">
        <v>5</v>
      </c>
      <c r="C7" s="23" t="s">
        <v>13</v>
      </c>
      <c r="D7" s="27">
        <v>56430</v>
      </c>
      <c r="E7" s="27">
        <v>50067</v>
      </c>
      <c r="F7" s="27">
        <v>48663</v>
      </c>
      <c r="G7" s="27">
        <v>43830</v>
      </c>
      <c r="H7" s="27">
        <v>50409</v>
      </c>
      <c r="I7" s="27">
        <v>50373</v>
      </c>
      <c r="J7" s="27">
        <v>32643</v>
      </c>
      <c r="K7" s="27">
        <v>31302</v>
      </c>
      <c r="L7" s="27">
        <v>29313</v>
      </c>
      <c r="M7" s="27">
        <v>32724</v>
      </c>
      <c r="N7" s="27">
        <v>35208</v>
      </c>
      <c r="O7" s="27">
        <v>32922</v>
      </c>
      <c r="P7" s="27">
        <v>42381</v>
      </c>
      <c r="Q7" s="27">
        <v>37449</v>
      </c>
      <c r="R7" s="27">
        <v>35802</v>
      </c>
      <c r="S7" s="27">
        <v>29232</v>
      </c>
      <c r="T7" s="27">
        <v>39672</v>
      </c>
      <c r="U7" s="27">
        <v>42813</v>
      </c>
      <c r="V7" s="27">
        <v>26982</v>
      </c>
      <c r="W7" s="27">
        <v>24678</v>
      </c>
      <c r="X7" s="27">
        <v>22473</v>
      </c>
      <c r="Y7" s="27">
        <v>23895</v>
      </c>
      <c r="Z7" s="27">
        <v>22680</v>
      </c>
    </row>
    <row r="8" spans="1:26" x14ac:dyDescent="0.2">
      <c r="A8" s="23" t="s">
        <v>0</v>
      </c>
      <c r="B8" s="23" t="s">
        <v>6</v>
      </c>
      <c r="C8" s="23" t="s">
        <v>11</v>
      </c>
      <c r="D8" s="27"/>
      <c r="E8" s="27"/>
      <c r="F8" s="27"/>
      <c r="G8" s="27"/>
      <c r="H8" s="27"/>
      <c r="I8" s="27">
        <v>3</v>
      </c>
      <c r="J8" s="27">
        <v>21</v>
      </c>
      <c r="K8" s="27">
        <v>18</v>
      </c>
      <c r="L8" s="27">
        <v>20</v>
      </c>
      <c r="M8" s="27">
        <v>18</v>
      </c>
      <c r="N8" s="27">
        <v>26</v>
      </c>
      <c r="O8" s="27">
        <v>24</v>
      </c>
      <c r="P8" s="27">
        <v>24</v>
      </c>
      <c r="Q8" s="27">
        <v>20</v>
      </c>
      <c r="R8" s="27">
        <v>19</v>
      </c>
      <c r="S8" s="27">
        <v>29</v>
      </c>
      <c r="T8" s="27">
        <v>13</v>
      </c>
      <c r="U8" s="27">
        <v>40</v>
      </c>
      <c r="V8" s="27">
        <v>9</v>
      </c>
      <c r="W8" s="27">
        <v>15</v>
      </c>
      <c r="X8" s="27">
        <v>11</v>
      </c>
      <c r="Y8" s="27">
        <v>13</v>
      </c>
      <c r="Z8" s="27">
        <v>11</v>
      </c>
    </row>
    <row r="9" spans="1:26" x14ac:dyDescent="0.2">
      <c r="A9" s="23" t="s">
        <v>0</v>
      </c>
      <c r="B9" s="23" t="s">
        <v>6</v>
      </c>
      <c r="C9" s="23" t="s">
        <v>13</v>
      </c>
      <c r="D9" s="27"/>
      <c r="E9" s="27"/>
      <c r="F9" s="27"/>
      <c r="G9" s="27"/>
      <c r="H9" s="27"/>
      <c r="I9" s="27"/>
      <c r="J9" s="27">
        <v>200</v>
      </c>
      <c r="K9" s="27">
        <f t="shared" ref="K9:Z9" si="2">J9+10</f>
        <v>210</v>
      </c>
      <c r="L9" s="27">
        <f t="shared" si="2"/>
        <v>220</v>
      </c>
      <c r="M9" s="27">
        <f t="shared" si="2"/>
        <v>230</v>
      </c>
      <c r="N9" s="27">
        <f t="shared" si="2"/>
        <v>240</v>
      </c>
      <c r="O9" s="27">
        <f t="shared" si="2"/>
        <v>250</v>
      </c>
      <c r="P9" s="27">
        <f t="shared" si="2"/>
        <v>260</v>
      </c>
      <c r="Q9" s="27">
        <f t="shared" si="2"/>
        <v>270</v>
      </c>
      <c r="R9" s="27">
        <f t="shared" si="2"/>
        <v>280</v>
      </c>
      <c r="S9" s="27">
        <f t="shared" si="2"/>
        <v>290</v>
      </c>
      <c r="T9" s="27">
        <f t="shared" si="2"/>
        <v>300</v>
      </c>
      <c r="U9" s="27">
        <f t="shared" si="2"/>
        <v>310</v>
      </c>
      <c r="V9" s="27">
        <f t="shared" si="2"/>
        <v>320</v>
      </c>
      <c r="W9" s="27">
        <f t="shared" si="2"/>
        <v>330</v>
      </c>
      <c r="X9" s="27">
        <f t="shared" si="2"/>
        <v>340</v>
      </c>
      <c r="Y9" s="27">
        <f t="shared" si="2"/>
        <v>350</v>
      </c>
      <c r="Z9" s="27">
        <f t="shared" si="2"/>
        <v>360</v>
      </c>
    </row>
    <row r="10" spans="1:26" x14ac:dyDescent="0.2">
      <c r="A10" s="23" t="s">
        <v>0</v>
      </c>
      <c r="B10" s="23" t="s">
        <v>7</v>
      </c>
      <c r="C10" s="23" t="s">
        <v>11</v>
      </c>
      <c r="D10" s="27"/>
      <c r="E10" s="27"/>
      <c r="F10" s="27"/>
      <c r="G10" s="27"/>
      <c r="H10" s="27"/>
      <c r="I10" s="27">
        <v>9</v>
      </c>
      <c r="J10" s="27">
        <v>85</v>
      </c>
      <c r="K10" s="27">
        <v>91</v>
      </c>
      <c r="L10" s="27">
        <v>91</v>
      </c>
      <c r="M10" s="27">
        <v>126</v>
      </c>
      <c r="N10" s="27">
        <v>255</v>
      </c>
      <c r="O10" s="27">
        <v>104</v>
      </c>
      <c r="P10" s="27">
        <v>130</v>
      </c>
      <c r="Q10" s="27">
        <v>133</v>
      </c>
      <c r="R10" s="27">
        <v>132</v>
      </c>
      <c r="S10" s="27">
        <v>100</v>
      </c>
      <c r="T10" s="27">
        <v>132</v>
      </c>
      <c r="U10" s="27">
        <v>129</v>
      </c>
      <c r="V10" s="27">
        <v>74</v>
      </c>
      <c r="W10" s="27">
        <v>97</v>
      </c>
      <c r="X10" s="27">
        <v>110</v>
      </c>
      <c r="Y10" s="27">
        <v>55</v>
      </c>
      <c r="Z10" s="27">
        <v>55</v>
      </c>
    </row>
    <row r="11" spans="1:26" x14ac:dyDescent="0.2">
      <c r="A11" s="23" t="s">
        <v>0</v>
      </c>
      <c r="B11" s="23" t="s">
        <v>7</v>
      </c>
      <c r="C11" s="23" t="s">
        <v>12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>
        <v>40</v>
      </c>
      <c r="Y11" s="27">
        <v>339</v>
      </c>
      <c r="Z11" s="27">
        <v>436</v>
      </c>
    </row>
    <row r="12" spans="1:26" x14ac:dyDescent="0.2">
      <c r="A12" s="23" t="s">
        <v>0</v>
      </c>
      <c r="B12" s="23" t="s">
        <v>7</v>
      </c>
      <c r="C12" s="23" t="s">
        <v>13</v>
      </c>
      <c r="D12" s="27"/>
      <c r="E12" s="27"/>
      <c r="F12" s="27"/>
      <c r="G12" s="27"/>
      <c r="H12" s="27"/>
      <c r="I12" s="27"/>
      <c r="J12" s="27">
        <v>500</v>
      </c>
      <c r="K12" s="27">
        <v>853</v>
      </c>
      <c r="L12" s="27">
        <v>891</v>
      </c>
      <c r="M12" s="27">
        <v>90</v>
      </c>
      <c r="N12" s="27">
        <v>945</v>
      </c>
      <c r="O12" s="27">
        <v>928</v>
      </c>
      <c r="P12" s="27">
        <v>1107</v>
      </c>
      <c r="Q12" s="27">
        <v>993</v>
      </c>
      <c r="R12" s="27">
        <v>1031</v>
      </c>
      <c r="S12" s="27">
        <v>954</v>
      </c>
      <c r="T12" s="27">
        <v>1500</v>
      </c>
      <c r="U12" s="27">
        <v>1291</v>
      </c>
      <c r="V12" s="27">
        <v>890</v>
      </c>
      <c r="W12" s="27">
        <v>988</v>
      </c>
      <c r="X12" s="27">
        <v>931</v>
      </c>
      <c r="Y12" s="27">
        <v>691</v>
      </c>
      <c r="Z12" s="27">
        <v>710</v>
      </c>
    </row>
    <row r="13" spans="1:26" x14ac:dyDescent="0.2">
      <c r="A13" s="23" t="s">
        <v>0</v>
      </c>
      <c r="B13" s="23" t="s">
        <v>8</v>
      </c>
      <c r="C13" s="23" t="s">
        <v>11</v>
      </c>
      <c r="D13" s="27">
        <v>116</v>
      </c>
      <c r="E13" s="27">
        <v>159</v>
      </c>
      <c r="F13" s="27">
        <v>150</v>
      </c>
      <c r="G13" s="27">
        <v>128</v>
      </c>
      <c r="H13" s="27">
        <v>147</v>
      </c>
      <c r="I13" s="27">
        <v>169</v>
      </c>
      <c r="J13" s="27">
        <v>116</v>
      </c>
      <c r="K13" s="27">
        <v>122</v>
      </c>
      <c r="L13" s="27">
        <v>95</v>
      </c>
      <c r="M13" s="27">
        <v>84</v>
      </c>
      <c r="N13" s="27">
        <v>136</v>
      </c>
      <c r="O13" s="27">
        <v>134</v>
      </c>
      <c r="P13" s="27">
        <v>150</v>
      </c>
      <c r="Q13" s="27">
        <v>120</v>
      </c>
      <c r="R13" s="27">
        <v>70</v>
      </c>
      <c r="S13" s="27">
        <v>66</v>
      </c>
      <c r="T13" s="27">
        <v>85</v>
      </c>
      <c r="U13" s="27">
        <v>149</v>
      </c>
      <c r="V13" s="27">
        <v>87</v>
      </c>
      <c r="W13" s="27">
        <v>79</v>
      </c>
      <c r="X13" s="27">
        <v>62</v>
      </c>
      <c r="Y13" s="27">
        <v>63</v>
      </c>
      <c r="Z13" s="27">
        <v>86</v>
      </c>
    </row>
    <row r="14" spans="1:26" x14ac:dyDescent="0.2">
      <c r="A14" s="23" t="s">
        <v>0</v>
      </c>
      <c r="B14" s="23" t="s">
        <v>8</v>
      </c>
      <c r="C14" s="23" t="s">
        <v>12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>
        <v>38</v>
      </c>
      <c r="Y14" s="27">
        <v>366</v>
      </c>
      <c r="Z14" s="27">
        <v>455</v>
      </c>
    </row>
    <row r="15" spans="1:26" x14ac:dyDescent="0.2">
      <c r="A15" s="23" t="s">
        <v>0</v>
      </c>
      <c r="B15" s="23" t="s">
        <v>31</v>
      </c>
      <c r="C15" s="23" t="s">
        <v>13</v>
      </c>
      <c r="D15" s="27">
        <v>969</v>
      </c>
      <c r="E15" s="27">
        <v>1110</v>
      </c>
      <c r="F15" s="27">
        <v>1147</v>
      </c>
      <c r="G15" s="27">
        <v>910</v>
      </c>
      <c r="H15" s="27">
        <v>980</v>
      </c>
      <c r="I15" s="27">
        <v>1024</v>
      </c>
      <c r="J15" s="27">
        <v>749</v>
      </c>
      <c r="K15" s="27">
        <v>756</v>
      </c>
      <c r="L15" s="27">
        <v>689</v>
      </c>
      <c r="M15" s="27">
        <v>830</v>
      </c>
      <c r="N15" s="27">
        <v>918</v>
      </c>
      <c r="O15" s="27">
        <v>1022</v>
      </c>
      <c r="P15" s="27">
        <v>1116</v>
      </c>
      <c r="Q15" s="27">
        <v>922</v>
      </c>
      <c r="R15" s="27">
        <v>919</v>
      </c>
      <c r="S15" s="27">
        <v>614</v>
      </c>
      <c r="T15" s="27">
        <v>880</v>
      </c>
      <c r="U15" s="27">
        <v>1022</v>
      </c>
      <c r="V15" s="27">
        <v>789</v>
      </c>
      <c r="W15" s="27">
        <v>832</v>
      </c>
      <c r="X15" s="27">
        <v>774</v>
      </c>
      <c r="Y15" s="27">
        <v>764</v>
      </c>
      <c r="Z15" s="27">
        <v>687</v>
      </c>
    </row>
    <row r="16" spans="1:26" x14ac:dyDescent="0.2">
      <c r="A16" s="23" t="s">
        <v>0</v>
      </c>
      <c r="B16" s="23" t="s">
        <v>32</v>
      </c>
      <c r="C16" s="23" t="s">
        <v>13</v>
      </c>
      <c r="D16" s="27">
        <v>226</v>
      </c>
      <c r="E16" s="27">
        <v>184</v>
      </c>
      <c r="F16" s="27">
        <v>183</v>
      </c>
      <c r="G16" s="27">
        <v>165</v>
      </c>
      <c r="H16" s="27">
        <v>191</v>
      </c>
      <c r="I16" s="27">
        <v>217</v>
      </c>
      <c r="J16" s="27">
        <v>134</v>
      </c>
      <c r="K16" s="27">
        <v>116</v>
      </c>
      <c r="L16" s="27">
        <v>101</v>
      </c>
      <c r="M16" s="27">
        <v>128</v>
      </c>
      <c r="N16" s="27">
        <v>110</v>
      </c>
      <c r="O16" s="27">
        <v>115</v>
      </c>
      <c r="P16" s="27">
        <v>136</v>
      </c>
      <c r="Q16" s="27">
        <v>185</v>
      </c>
      <c r="R16" s="27">
        <v>142</v>
      </c>
      <c r="S16" s="27">
        <v>111</v>
      </c>
      <c r="T16" s="27">
        <v>112</v>
      </c>
      <c r="U16" s="27">
        <v>159</v>
      </c>
      <c r="V16" s="27">
        <v>100</v>
      </c>
      <c r="W16" s="27">
        <v>108</v>
      </c>
      <c r="X16" s="27">
        <v>95</v>
      </c>
      <c r="Y16" s="27">
        <v>71</v>
      </c>
      <c r="Z16" s="27">
        <v>85</v>
      </c>
    </row>
    <row r="17" spans="1:26" x14ac:dyDescent="0.2">
      <c r="A17" s="23" t="s">
        <v>0</v>
      </c>
      <c r="B17" s="23" t="s">
        <v>10</v>
      </c>
      <c r="C17" s="23" t="s">
        <v>11</v>
      </c>
      <c r="D17" s="27">
        <v>255</v>
      </c>
      <c r="E17" s="27">
        <v>202</v>
      </c>
      <c r="F17" s="27">
        <v>194</v>
      </c>
      <c r="G17" s="27">
        <v>198</v>
      </c>
      <c r="H17" s="27">
        <v>221</v>
      </c>
      <c r="I17" s="27">
        <v>240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23" t="s">
        <v>0</v>
      </c>
      <c r="B18" s="23" t="s">
        <v>10</v>
      </c>
      <c r="C18" s="23" t="s">
        <v>13</v>
      </c>
      <c r="D18" s="27">
        <v>2754</v>
      </c>
      <c r="E18" s="27">
        <v>2294</v>
      </c>
      <c r="F18" s="27">
        <v>2373</v>
      </c>
      <c r="G18" s="27">
        <v>2136</v>
      </c>
      <c r="H18" s="27">
        <v>2293</v>
      </c>
      <c r="I18" s="27">
        <v>1984</v>
      </c>
      <c r="J18" s="27">
        <v>502</v>
      </c>
      <c r="K18" s="27"/>
      <c r="L18" s="27">
        <v>1</v>
      </c>
      <c r="M18" s="27">
        <v>3</v>
      </c>
      <c r="N18" s="27">
        <v>1</v>
      </c>
      <c r="O18" s="27">
        <v>2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23" t="s">
        <v>1</v>
      </c>
      <c r="B19" s="23" t="s">
        <v>30</v>
      </c>
      <c r="C19" s="23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>
        <v>46</v>
      </c>
      <c r="V19" s="27">
        <v>71</v>
      </c>
      <c r="W19" s="27">
        <v>41</v>
      </c>
      <c r="X19" s="27">
        <v>54</v>
      </c>
      <c r="Y19" s="27">
        <v>39</v>
      </c>
      <c r="Z19" s="27">
        <v>42</v>
      </c>
    </row>
    <row r="20" spans="1:26" x14ac:dyDescent="0.2">
      <c r="A20" s="23" t="s">
        <v>1</v>
      </c>
      <c r="B20" s="23" t="s">
        <v>30</v>
      </c>
      <c r="C20" s="23" t="s">
        <v>12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>
        <v>23</v>
      </c>
      <c r="Y20" s="27">
        <v>281</v>
      </c>
      <c r="Z20" s="27">
        <v>323</v>
      </c>
    </row>
    <row r="21" spans="1:26" x14ac:dyDescent="0.2">
      <c r="A21" s="23" t="s">
        <v>1</v>
      </c>
      <c r="B21" s="23" t="s">
        <v>30</v>
      </c>
      <c r="C21" s="23" t="s">
        <v>13</v>
      </c>
      <c r="D21" s="27"/>
      <c r="E21" s="27"/>
      <c r="F21" s="27"/>
      <c r="G21" s="27"/>
      <c r="H21" s="27"/>
      <c r="I21" s="27"/>
      <c r="J21" s="27">
        <v>364</v>
      </c>
      <c r="K21" s="27">
        <v>762</v>
      </c>
      <c r="L21" s="27">
        <v>770</v>
      </c>
      <c r="M21" s="27">
        <v>861</v>
      </c>
      <c r="N21" s="27">
        <v>720</v>
      </c>
      <c r="O21" s="27">
        <v>773</v>
      </c>
      <c r="P21" s="27">
        <v>837</v>
      </c>
      <c r="Q21" s="27">
        <v>803</v>
      </c>
      <c r="R21" s="27">
        <v>851</v>
      </c>
      <c r="S21" s="27">
        <v>741</v>
      </c>
      <c r="T21" s="27">
        <v>918</v>
      </c>
      <c r="U21" s="27">
        <v>936</v>
      </c>
      <c r="V21" s="27">
        <v>749</v>
      </c>
      <c r="W21" s="27">
        <v>733</v>
      </c>
      <c r="X21" s="27">
        <v>674</v>
      </c>
      <c r="Y21" s="27">
        <v>602</v>
      </c>
      <c r="Z21" s="27">
        <v>661</v>
      </c>
    </row>
    <row r="22" spans="1:26" x14ac:dyDescent="0.2">
      <c r="A22" s="23" t="s">
        <v>1</v>
      </c>
      <c r="B22" s="23" t="s">
        <v>5</v>
      </c>
      <c r="C22" s="23" t="s">
        <v>11</v>
      </c>
      <c r="D22" s="27"/>
      <c r="E22" s="27"/>
      <c r="F22" s="27"/>
      <c r="G22" s="27"/>
      <c r="H22" s="27"/>
      <c r="I22" s="27"/>
      <c r="J22" s="27"/>
      <c r="K22" s="27"/>
      <c r="L22" s="27"/>
      <c r="M22" s="27">
        <v>24</v>
      </c>
      <c r="N22" s="27">
        <v>57</v>
      </c>
      <c r="O22" s="27">
        <v>42</v>
      </c>
      <c r="P22" s="27">
        <v>36</v>
      </c>
      <c r="Q22" s="27">
        <v>36</v>
      </c>
      <c r="R22" s="27">
        <v>27</v>
      </c>
      <c r="S22" s="27">
        <v>30</v>
      </c>
      <c r="T22" s="27">
        <v>22</v>
      </c>
      <c r="U22" s="27">
        <v>49</v>
      </c>
      <c r="V22" s="27">
        <v>24</v>
      </c>
      <c r="W22" s="27">
        <v>42</v>
      </c>
      <c r="X22" s="27">
        <v>6</v>
      </c>
      <c r="Y22" s="27"/>
      <c r="Z22" s="27"/>
    </row>
    <row r="23" spans="1:26" x14ac:dyDescent="0.2">
      <c r="A23" s="23" t="s">
        <v>1</v>
      </c>
      <c r="B23" s="23" t="s">
        <v>5</v>
      </c>
      <c r="C23" s="23" t="s">
        <v>13</v>
      </c>
      <c r="D23" s="27">
        <v>41708</v>
      </c>
      <c r="E23" s="27">
        <v>34596</v>
      </c>
      <c r="F23" s="27">
        <v>34084</v>
      </c>
      <c r="G23" s="27">
        <v>31228</v>
      </c>
      <c r="H23" s="27">
        <v>29972</v>
      </c>
      <c r="I23" s="27">
        <v>32428</v>
      </c>
      <c r="J23" s="27">
        <v>27932</v>
      </c>
      <c r="K23" s="27">
        <v>30468</v>
      </c>
      <c r="L23" s="27">
        <v>29804</v>
      </c>
      <c r="M23" s="27">
        <v>33932</v>
      </c>
      <c r="N23" s="27">
        <v>33520</v>
      </c>
      <c r="O23" s="27">
        <v>30240</v>
      </c>
      <c r="P23" s="27">
        <v>37232</v>
      </c>
      <c r="Q23" s="27">
        <v>31852</v>
      </c>
      <c r="R23" s="27">
        <v>31660</v>
      </c>
      <c r="S23" s="27">
        <v>28244</v>
      </c>
      <c r="T23" s="27">
        <v>33288</v>
      </c>
      <c r="U23" s="27">
        <v>37004</v>
      </c>
      <c r="V23" s="27">
        <v>24244</v>
      </c>
      <c r="W23" s="27">
        <v>23852</v>
      </c>
      <c r="X23" s="27">
        <v>21596</v>
      </c>
      <c r="Y23" s="27">
        <v>22312</v>
      </c>
      <c r="Z23" s="27">
        <v>23916</v>
      </c>
    </row>
    <row r="24" spans="1:26" x14ac:dyDescent="0.2">
      <c r="A24" s="23" t="s">
        <v>1</v>
      </c>
      <c r="B24" s="23" t="s">
        <v>6</v>
      </c>
      <c r="C24" s="23" t="s">
        <v>11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>
        <v>28</v>
      </c>
      <c r="V24" s="27">
        <v>25</v>
      </c>
      <c r="W24" s="27">
        <v>23</v>
      </c>
      <c r="X24" s="27">
        <v>22</v>
      </c>
      <c r="Y24" s="27">
        <v>33</v>
      </c>
      <c r="Z24" s="27">
        <v>12</v>
      </c>
    </row>
    <row r="25" spans="1:26" x14ac:dyDescent="0.2">
      <c r="A25" s="23" t="s">
        <v>1</v>
      </c>
      <c r="B25" s="23" t="s">
        <v>6</v>
      </c>
      <c r="C25" s="23" t="s">
        <v>13</v>
      </c>
      <c r="D25" s="27"/>
      <c r="E25" s="27"/>
      <c r="F25" s="27"/>
      <c r="G25" s="27"/>
      <c r="H25" s="27"/>
      <c r="I25" s="27"/>
      <c r="J25" s="27">
        <v>204</v>
      </c>
      <c r="K25" s="27">
        <v>379</v>
      </c>
      <c r="L25" s="27">
        <v>380</v>
      </c>
      <c r="M25" s="27">
        <v>409</v>
      </c>
      <c r="N25" s="27">
        <v>404</v>
      </c>
      <c r="O25" s="27">
        <v>386</v>
      </c>
      <c r="P25" s="27">
        <v>445</v>
      </c>
      <c r="Q25" s="27">
        <v>390</v>
      </c>
      <c r="R25" s="27">
        <v>434</v>
      </c>
      <c r="S25" s="27">
        <v>429</v>
      </c>
      <c r="T25" s="27">
        <v>446</v>
      </c>
      <c r="U25" s="27">
        <v>443</v>
      </c>
      <c r="V25" s="27">
        <v>302</v>
      </c>
      <c r="W25" s="27">
        <v>361</v>
      </c>
      <c r="X25" s="27">
        <v>336</v>
      </c>
      <c r="Y25" s="27">
        <v>327</v>
      </c>
      <c r="Z25" s="27">
        <v>366</v>
      </c>
    </row>
    <row r="26" spans="1:26" x14ac:dyDescent="0.2">
      <c r="A26" s="23" t="s">
        <v>1</v>
      </c>
      <c r="B26" s="23" t="s">
        <v>7</v>
      </c>
      <c r="C26" s="23" t="s">
        <v>11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>
        <v>142</v>
      </c>
      <c r="V26" s="27">
        <v>140</v>
      </c>
      <c r="W26" s="27">
        <v>162</v>
      </c>
      <c r="X26" s="27">
        <v>183</v>
      </c>
      <c r="Y26" s="27">
        <v>138</v>
      </c>
      <c r="Z26" s="27">
        <v>123</v>
      </c>
    </row>
    <row r="27" spans="1:26" x14ac:dyDescent="0.2">
      <c r="A27" s="23" t="s">
        <v>1</v>
      </c>
      <c r="B27" s="23" t="s">
        <v>7</v>
      </c>
      <c r="C27" s="23" t="s">
        <v>12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>
        <v>124</v>
      </c>
      <c r="Y27" s="27">
        <v>878</v>
      </c>
      <c r="Z27" s="27">
        <v>1149</v>
      </c>
    </row>
    <row r="28" spans="1:26" x14ac:dyDescent="0.2">
      <c r="A28" s="23" t="s">
        <v>1</v>
      </c>
      <c r="B28" s="23" t="s">
        <v>7</v>
      </c>
      <c r="C28" s="23" t="s">
        <v>13</v>
      </c>
      <c r="D28" s="27"/>
      <c r="E28" s="27"/>
      <c r="F28" s="27"/>
      <c r="G28" s="27"/>
      <c r="H28" s="27"/>
      <c r="I28" s="27"/>
      <c r="J28" s="27">
        <v>1000</v>
      </c>
      <c r="K28" s="27">
        <f>J28+10</f>
        <v>1010</v>
      </c>
      <c r="L28" s="27">
        <v>1001</v>
      </c>
      <c r="M28" s="27">
        <f>L28+10</f>
        <v>1011</v>
      </c>
      <c r="N28" s="27">
        <v>1002</v>
      </c>
      <c r="O28" s="27">
        <f>N28+10</f>
        <v>1012</v>
      </c>
      <c r="P28" s="27">
        <v>1003</v>
      </c>
      <c r="Q28" s="27">
        <f>P28+10</f>
        <v>1013</v>
      </c>
      <c r="R28" s="27">
        <v>1004</v>
      </c>
      <c r="S28" s="27">
        <f>R28+10</f>
        <v>1014</v>
      </c>
      <c r="T28" s="27">
        <v>1005</v>
      </c>
      <c r="U28" s="27">
        <f>T28+10</f>
        <v>1015</v>
      </c>
      <c r="V28" s="27">
        <v>1006</v>
      </c>
      <c r="W28" s="27">
        <f>V28+10</f>
        <v>1016</v>
      </c>
      <c r="X28" s="27">
        <v>1007</v>
      </c>
      <c r="Y28" s="27">
        <f>X28+10</f>
        <v>1017</v>
      </c>
      <c r="Z28" s="27">
        <v>1008</v>
      </c>
    </row>
    <row r="29" spans="1:26" x14ac:dyDescent="0.2">
      <c r="A29" s="23" t="s">
        <v>1</v>
      </c>
      <c r="B29" s="23" t="s">
        <v>8</v>
      </c>
      <c r="C29" s="23" t="s">
        <v>11</v>
      </c>
      <c r="D29" s="27">
        <v>131</v>
      </c>
      <c r="E29" s="27">
        <v>180</v>
      </c>
      <c r="F29" s="27">
        <v>160</v>
      </c>
      <c r="G29" s="27">
        <v>133</v>
      </c>
      <c r="H29" s="27">
        <v>158</v>
      </c>
      <c r="I29" s="27">
        <v>241</v>
      </c>
      <c r="J29" s="27">
        <v>205</v>
      </c>
      <c r="K29" s="27">
        <v>214</v>
      </c>
      <c r="L29" s="27">
        <v>202</v>
      </c>
      <c r="M29" s="27">
        <v>218</v>
      </c>
      <c r="N29" s="27">
        <v>281</v>
      </c>
      <c r="O29" s="27">
        <v>223</v>
      </c>
      <c r="P29" s="27">
        <v>203</v>
      </c>
      <c r="Q29" s="27">
        <v>95</v>
      </c>
      <c r="R29" s="27">
        <v>9</v>
      </c>
      <c r="S29" s="27">
        <v>9</v>
      </c>
      <c r="T29" s="27">
        <v>12</v>
      </c>
      <c r="U29" s="27">
        <v>109</v>
      </c>
      <c r="V29" s="27">
        <v>165</v>
      </c>
      <c r="W29" s="27">
        <v>201</v>
      </c>
      <c r="X29" s="27">
        <v>130</v>
      </c>
      <c r="Y29" s="27">
        <v>84</v>
      </c>
      <c r="Z29" s="27">
        <v>182</v>
      </c>
    </row>
    <row r="30" spans="1:26" x14ac:dyDescent="0.2">
      <c r="A30" s="23" t="s">
        <v>1</v>
      </c>
      <c r="B30" s="23" t="s">
        <v>8</v>
      </c>
      <c r="C30" s="23" t="s">
        <v>12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>
        <v>112</v>
      </c>
      <c r="Y30" s="27">
        <v>710</v>
      </c>
      <c r="Z30" s="27">
        <v>1004</v>
      </c>
    </row>
    <row r="31" spans="1:26" x14ac:dyDescent="0.2">
      <c r="A31" s="23" t="s">
        <v>1</v>
      </c>
      <c r="B31" s="23" t="s">
        <v>8</v>
      </c>
      <c r="C31" s="23" t="s">
        <v>13</v>
      </c>
      <c r="D31" s="27">
        <v>2000</v>
      </c>
      <c r="E31" s="27">
        <f t="shared" ref="E31:Z31" si="3">D31+10</f>
        <v>2010</v>
      </c>
      <c r="F31" s="27">
        <f t="shared" si="3"/>
        <v>2020</v>
      </c>
      <c r="G31" s="27">
        <f t="shared" si="3"/>
        <v>2030</v>
      </c>
      <c r="H31" s="27">
        <f t="shared" si="3"/>
        <v>2040</v>
      </c>
      <c r="I31" s="27">
        <f t="shared" si="3"/>
        <v>2050</v>
      </c>
      <c r="J31" s="27">
        <f t="shared" si="3"/>
        <v>2060</v>
      </c>
      <c r="K31" s="27">
        <f t="shared" si="3"/>
        <v>2070</v>
      </c>
      <c r="L31" s="27">
        <f t="shared" si="3"/>
        <v>2080</v>
      </c>
      <c r="M31" s="27">
        <f t="shared" si="3"/>
        <v>2090</v>
      </c>
      <c r="N31" s="27">
        <f t="shared" si="3"/>
        <v>2100</v>
      </c>
      <c r="O31" s="27">
        <f t="shared" si="3"/>
        <v>2110</v>
      </c>
      <c r="P31" s="27">
        <f t="shared" si="3"/>
        <v>2120</v>
      </c>
      <c r="Q31" s="27">
        <f t="shared" si="3"/>
        <v>2130</v>
      </c>
      <c r="R31" s="27">
        <f t="shared" si="3"/>
        <v>2140</v>
      </c>
      <c r="S31" s="27">
        <f t="shared" si="3"/>
        <v>2150</v>
      </c>
      <c r="T31" s="27">
        <f t="shared" si="3"/>
        <v>2160</v>
      </c>
      <c r="U31" s="27">
        <f t="shared" si="3"/>
        <v>2170</v>
      </c>
      <c r="V31" s="27">
        <f t="shared" si="3"/>
        <v>2180</v>
      </c>
      <c r="W31" s="27">
        <f t="shared" si="3"/>
        <v>2190</v>
      </c>
      <c r="X31" s="27">
        <f t="shared" si="3"/>
        <v>2200</v>
      </c>
      <c r="Y31" s="27">
        <f t="shared" si="3"/>
        <v>2210</v>
      </c>
      <c r="Z31" s="27">
        <f t="shared" si="3"/>
        <v>2220</v>
      </c>
    </row>
    <row r="32" spans="1:26" x14ac:dyDescent="0.2">
      <c r="A32" s="23" t="s">
        <v>1</v>
      </c>
      <c r="B32" s="23" t="s">
        <v>32</v>
      </c>
      <c r="C32" s="23" t="s">
        <v>13</v>
      </c>
      <c r="D32" s="27">
        <v>100</v>
      </c>
      <c r="E32" s="27">
        <f t="shared" ref="E32:J32" si="4">D32+10</f>
        <v>110</v>
      </c>
      <c r="F32" s="27">
        <f t="shared" si="4"/>
        <v>120</v>
      </c>
      <c r="G32" s="27">
        <f t="shared" si="4"/>
        <v>130</v>
      </c>
      <c r="H32" s="27">
        <f t="shared" si="4"/>
        <v>140</v>
      </c>
      <c r="I32" s="27">
        <f t="shared" si="4"/>
        <v>150</v>
      </c>
      <c r="J32" s="27">
        <f t="shared" si="4"/>
        <v>160</v>
      </c>
      <c r="K32" s="27">
        <v>60</v>
      </c>
      <c r="L32" s="27">
        <f t="shared" ref="L32:Z32" si="5">K32+10</f>
        <v>70</v>
      </c>
      <c r="M32" s="27">
        <f t="shared" si="5"/>
        <v>80</v>
      </c>
      <c r="N32" s="27">
        <f t="shared" si="5"/>
        <v>90</v>
      </c>
      <c r="O32" s="27">
        <f t="shared" si="5"/>
        <v>100</v>
      </c>
      <c r="P32" s="27">
        <f t="shared" si="5"/>
        <v>110</v>
      </c>
      <c r="Q32" s="27">
        <f t="shared" si="5"/>
        <v>120</v>
      </c>
      <c r="R32" s="27">
        <f t="shared" si="5"/>
        <v>130</v>
      </c>
      <c r="S32" s="27">
        <f t="shared" si="5"/>
        <v>140</v>
      </c>
      <c r="T32" s="27">
        <f t="shared" si="5"/>
        <v>150</v>
      </c>
      <c r="U32" s="27">
        <f t="shared" si="5"/>
        <v>160</v>
      </c>
      <c r="V32" s="27">
        <f t="shared" si="5"/>
        <v>170</v>
      </c>
      <c r="W32" s="27">
        <f t="shared" si="5"/>
        <v>180</v>
      </c>
      <c r="X32" s="27">
        <f t="shared" si="5"/>
        <v>190</v>
      </c>
      <c r="Y32" s="27">
        <f t="shared" si="5"/>
        <v>200</v>
      </c>
      <c r="Z32" s="27">
        <f t="shared" si="5"/>
        <v>210</v>
      </c>
    </row>
    <row r="33" spans="1:26" x14ac:dyDescent="0.2">
      <c r="A33" s="23" t="s">
        <v>1</v>
      </c>
      <c r="B33" s="23" t="s">
        <v>10</v>
      </c>
      <c r="C33" s="23" t="s">
        <v>11</v>
      </c>
      <c r="D33" s="27">
        <v>271</v>
      </c>
      <c r="E33" s="27">
        <v>277</v>
      </c>
      <c r="F33" s="27">
        <v>79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2">
      <c r="A34" s="23" t="s">
        <v>1</v>
      </c>
      <c r="B34" s="23" t="s">
        <v>10</v>
      </c>
      <c r="C34" s="23" t="s">
        <v>13</v>
      </c>
      <c r="D34" s="27">
        <v>3803</v>
      </c>
      <c r="E34" s="27">
        <v>3749</v>
      </c>
      <c r="F34" s="27">
        <v>3900</v>
      </c>
      <c r="G34" s="27">
        <v>3593</v>
      </c>
      <c r="H34" s="27">
        <v>3946</v>
      </c>
      <c r="I34" s="27">
        <v>3897</v>
      </c>
      <c r="J34" s="27">
        <v>1209</v>
      </c>
      <c r="K34" s="27">
        <v>3</v>
      </c>
      <c r="L34" s="27">
        <v>1</v>
      </c>
      <c r="M34" s="27">
        <v>3</v>
      </c>
      <c r="N34" s="27">
        <v>2</v>
      </c>
      <c r="O34" s="27">
        <v>4</v>
      </c>
      <c r="P34" s="27">
        <v>1</v>
      </c>
      <c r="Q34" s="27"/>
      <c r="R34" s="27">
        <v>2</v>
      </c>
      <c r="S34" s="27"/>
      <c r="T34" s="27"/>
      <c r="U34" s="27"/>
      <c r="V34" s="27"/>
      <c r="W34" s="27"/>
      <c r="X34" s="27"/>
      <c r="Y34" s="27"/>
      <c r="Z34" s="27"/>
    </row>
    <row r="35" spans="1:26" x14ac:dyDescent="0.2">
      <c r="A35" s="23" t="s">
        <v>2</v>
      </c>
      <c r="B35" s="23" t="s">
        <v>4</v>
      </c>
      <c r="C35" s="23" t="s">
        <v>13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>
        <v>252</v>
      </c>
      <c r="U35" s="27">
        <v>263</v>
      </c>
      <c r="V35" s="27">
        <v>160</v>
      </c>
      <c r="W35" s="27">
        <v>139</v>
      </c>
      <c r="X35" s="27">
        <v>119</v>
      </c>
      <c r="Y35" s="27">
        <v>142</v>
      </c>
      <c r="Z35" s="27">
        <v>139</v>
      </c>
    </row>
    <row r="36" spans="1:26" x14ac:dyDescent="0.2">
      <c r="A36" s="23" t="s">
        <v>2</v>
      </c>
      <c r="B36" s="23" t="s">
        <v>5</v>
      </c>
      <c r="C36" s="23" t="s">
        <v>13</v>
      </c>
      <c r="D36" s="27">
        <v>600</v>
      </c>
      <c r="E36" s="27">
        <v>700</v>
      </c>
      <c r="F36" s="27">
        <v>690</v>
      </c>
      <c r="G36" s="27">
        <v>677</v>
      </c>
      <c r="H36" s="27">
        <v>778</v>
      </c>
      <c r="I36" s="27">
        <v>720</v>
      </c>
      <c r="J36" s="27">
        <v>565</v>
      </c>
      <c r="K36" s="27">
        <v>637</v>
      </c>
      <c r="L36" s="27">
        <v>805</v>
      </c>
      <c r="M36" s="27">
        <v>200</v>
      </c>
      <c r="N36" s="27">
        <v>291</v>
      </c>
      <c r="O36" s="27">
        <v>203</v>
      </c>
      <c r="P36" s="27">
        <v>180</v>
      </c>
      <c r="Q36" s="27">
        <v>386</v>
      </c>
      <c r="R36" s="27">
        <v>195</v>
      </c>
      <c r="S36" s="27">
        <v>140</v>
      </c>
      <c r="T36" s="27">
        <v>129</v>
      </c>
      <c r="U36" s="27">
        <v>167</v>
      </c>
      <c r="V36" s="27">
        <v>111</v>
      </c>
      <c r="W36" s="27">
        <v>109</v>
      </c>
      <c r="X36" s="27">
        <v>93</v>
      </c>
      <c r="Y36" s="27">
        <v>66</v>
      </c>
      <c r="Z36" s="27">
        <v>88</v>
      </c>
    </row>
    <row r="37" spans="1:26" x14ac:dyDescent="0.2">
      <c r="A37" s="23" t="s">
        <v>2</v>
      </c>
      <c r="B37" s="23" t="s">
        <v>6</v>
      </c>
      <c r="C37" s="23" t="s">
        <v>13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>
        <v>96</v>
      </c>
      <c r="U37" s="27">
        <v>139</v>
      </c>
      <c r="V37" s="27">
        <v>69</v>
      </c>
      <c r="W37" s="27">
        <v>78</v>
      </c>
      <c r="X37" s="27">
        <v>85</v>
      </c>
      <c r="Y37" s="27">
        <v>85</v>
      </c>
      <c r="Z37" s="27">
        <v>106</v>
      </c>
    </row>
    <row r="38" spans="1:26" x14ac:dyDescent="0.2">
      <c r="A38" s="23" t="s">
        <v>2</v>
      </c>
      <c r="B38" s="23" t="s">
        <v>7</v>
      </c>
      <c r="C38" s="23" t="s">
        <v>13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>
        <v>733</v>
      </c>
      <c r="U38" s="27">
        <v>970</v>
      </c>
      <c r="V38" s="27">
        <v>691</v>
      </c>
      <c r="W38" s="27">
        <v>751</v>
      </c>
      <c r="X38" s="27">
        <v>586</v>
      </c>
      <c r="Y38" s="27">
        <v>590</v>
      </c>
      <c r="Z38" s="27">
        <v>653</v>
      </c>
    </row>
    <row r="39" spans="1:26" x14ac:dyDescent="0.2">
      <c r="A39" s="23" t="s">
        <v>2</v>
      </c>
      <c r="B39" s="23" t="s">
        <v>8</v>
      </c>
      <c r="C39" s="23" t="s">
        <v>13</v>
      </c>
      <c r="D39" s="27"/>
      <c r="E39" s="27"/>
      <c r="F39" s="27"/>
      <c r="G39" s="27"/>
      <c r="H39" s="27"/>
      <c r="I39" s="27">
        <v>5</v>
      </c>
      <c r="J39" s="27">
        <v>135</v>
      </c>
      <c r="K39" s="27">
        <v>206</v>
      </c>
      <c r="L39" s="27">
        <v>478</v>
      </c>
      <c r="M39" s="27">
        <v>61</v>
      </c>
      <c r="N39" s="27">
        <v>51</v>
      </c>
      <c r="O39" s="27">
        <v>48</v>
      </c>
      <c r="P39" s="27">
        <v>57</v>
      </c>
      <c r="Q39" s="27">
        <v>23</v>
      </c>
      <c r="R39" s="27">
        <v>36</v>
      </c>
      <c r="S39" s="27">
        <v>18</v>
      </c>
      <c r="T39" s="27">
        <v>512</v>
      </c>
      <c r="U39" s="27">
        <v>719</v>
      </c>
      <c r="V39" s="27">
        <v>410</v>
      </c>
      <c r="W39" s="27">
        <v>445</v>
      </c>
      <c r="X39" s="27">
        <v>434</v>
      </c>
      <c r="Y39" s="27">
        <v>454</v>
      </c>
      <c r="Z39" s="27">
        <v>509</v>
      </c>
    </row>
    <row r="40" spans="1:26" x14ac:dyDescent="0.2">
      <c r="A40" s="23" t="s">
        <v>3</v>
      </c>
      <c r="B40" s="23" t="s">
        <v>4</v>
      </c>
      <c r="C40" s="23" t="s">
        <v>11</v>
      </c>
      <c r="D40" s="27"/>
      <c r="E40" s="27"/>
      <c r="F40" s="27"/>
      <c r="G40" s="27"/>
      <c r="H40" s="27"/>
      <c r="I40" s="27">
        <v>86</v>
      </c>
      <c r="J40" s="27">
        <v>1762</v>
      </c>
      <c r="K40" s="27">
        <v>1952</v>
      </c>
      <c r="L40" s="27">
        <v>1937</v>
      </c>
      <c r="M40" s="27">
        <v>1861</v>
      </c>
      <c r="N40" s="27">
        <v>1967</v>
      </c>
      <c r="O40" s="27">
        <v>1878</v>
      </c>
      <c r="P40" s="27">
        <v>1956</v>
      </c>
      <c r="Q40" s="27">
        <v>2105</v>
      </c>
      <c r="R40" s="27">
        <v>2013</v>
      </c>
      <c r="S40" s="27">
        <v>1126</v>
      </c>
      <c r="T40" s="27">
        <v>1203</v>
      </c>
      <c r="U40" s="27">
        <v>1094</v>
      </c>
      <c r="V40" s="27">
        <v>1127</v>
      </c>
      <c r="W40" s="27">
        <v>997</v>
      </c>
      <c r="X40" s="27">
        <v>934</v>
      </c>
      <c r="Y40" s="27">
        <v>679</v>
      </c>
      <c r="Z40" s="27">
        <v>585</v>
      </c>
    </row>
    <row r="41" spans="1:26" x14ac:dyDescent="0.2">
      <c r="A41" s="23" t="s">
        <v>3</v>
      </c>
      <c r="B41" s="23" t="s">
        <v>4</v>
      </c>
      <c r="C41" s="23" t="s">
        <v>12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>
        <v>508</v>
      </c>
      <c r="Y41" s="27">
        <v>3689</v>
      </c>
      <c r="Z41" s="27">
        <v>4103</v>
      </c>
    </row>
    <row r="42" spans="1:26" x14ac:dyDescent="0.2">
      <c r="A42" s="23" t="s">
        <v>3</v>
      </c>
      <c r="B42" s="23" t="s">
        <v>4</v>
      </c>
      <c r="C42" s="23" t="s">
        <v>13</v>
      </c>
      <c r="D42" s="27"/>
      <c r="E42" s="27"/>
      <c r="F42" s="27"/>
      <c r="G42" s="27"/>
      <c r="H42" s="27"/>
      <c r="I42" s="27"/>
      <c r="J42" s="27">
        <v>6762</v>
      </c>
      <c r="K42" s="27">
        <v>12205</v>
      </c>
      <c r="L42" s="27">
        <v>12188</v>
      </c>
      <c r="M42" s="27">
        <v>12798</v>
      </c>
      <c r="N42" s="27">
        <v>10530</v>
      </c>
      <c r="O42" s="27">
        <v>10379</v>
      </c>
      <c r="P42" s="27">
        <v>11643</v>
      </c>
      <c r="Q42" s="27">
        <v>11110</v>
      </c>
      <c r="R42" s="27">
        <v>11377</v>
      </c>
      <c r="S42" s="27">
        <v>10223</v>
      </c>
      <c r="T42" s="27">
        <v>11229</v>
      </c>
      <c r="U42" s="27">
        <v>11321</v>
      </c>
      <c r="V42" s="27">
        <v>11091</v>
      </c>
      <c r="W42" s="27">
        <v>11309</v>
      </c>
      <c r="X42" s="27">
        <v>10561</v>
      </c>
      <c r="Y42" s="27">
        <v>7889</v>
      </c>
      <c r="Z42" s="27">
        <v>7816</v>
      </c>
    </row>
    <row r="43" spans="1:26" x14ac:dyDescent="0.2">
      <c r="A43" s="23" t="s">
        <v>3</v>
      </c>
      <c r="B43" s="23" t="s">
        <v>5</v>
      </c>
      <c r="C43" s="23" t="s">
        <v>11</v>
      </c>
      <c r="D43" s="27">
        <v>11932</v>
      </c>
      <c r="E43" s="27">
        <v>9626</v>
      </c>
      <c r="F43" s="27">
        <v>10568</v>
      </c>
      <c r="G43" s="27">
        <v>10014</v>
      </c>
      <c r="H43" s="27">
        <v>10494</v>
      </c>
      <c r="I43" s="27">
        <v>11186</v>
      </c>
      <c r="J43" s="27">
        <v>6128</v>
      </c>
      <c r="K43" s="27">
        <v>5430</v>
      </c>
      <c r="L43" s="27">
        <v>8790</v>
      </c>
      <c r="M43" s="27">
        <v>7610</v>
      </c>
      <c r="N43" s="27">
        <v>10106</v>
      </c>
      <c r="O43" s="27">
        <v>9054</v>
      </c>
      <c r="P43" s="27">
        <v>10566</v>
      </c>
      <c r="Q43" s="27">
        <v>9778</v>
      </c>
      <c r="R43" s="27">
        <v>10174</v>
      </c>
      <c r="S43" s="27">
        <v>8838</v>
      </c>
      <c r="T43" s="27">
        <v>10124</v>
      </c>
      <c r="U43" s="27">
        <v>10446</v>
      </c>
      <c r="V43" s="27">
        <v>8500</v>
      </c>
      <c r="W43" s="27">
        <v>8168</v>
      </c>
      <c r="X43" s="27">
        <v>8364</v>
      </c>
      <c r="Y43" s="27">
        <v>5230</v>
      </c>
      <c r="Z43" s="27"/>
    </row>
    <row r="44" spans="1:26" x14ac:dyDescent="0.2">
      <c r="A44" s="23" t="s">
        <v>3</v>
      </c>
      <c r="B44" s="23" t="s">
        <v>5</v>
      </c>
      <c r="C44" s="23" t="s">
        <v>13</v>
      </c>
      <c r="D44" s="27">
        <v>78465</v>
      </c>
      <c r="E44" s="27">
        <v>69488</v>
      </c>
      <c r="F44" s="27">
        <v>67065</v>
      </c>
      <c r="G44" s="27">
        <v>64273</v>
      </c>
      <c r="H44" s="27">
        <v>69747</v>
      </c>
      <c r="I44" s="27">
        <v>72139</v>
      </c>
      <c r="J44" s="27">
        <v>74967</v>
      </c>
      <c r="K44" s="27">
        <v>75549</v>
      </c>
      <c r="L44" s="27">
        <v>72978</v>
      </c>
      <c r="M44" s="27">
        <v>77414</v>
      </c>
      <c r="N44" s="27">
        <v>69104</v>
      </c>
      <c r="O44" s="27">
        <v>61542</v>
      </c>
      <c r="P44" s="27">
        <v>74444</v>
      </c>
      <c r="Q44" s="27">
        <v>66803</v>
      </c>
      <c r="R44" s="27">
        <v>68541</v>
      </c>
      <c r="S44" s="27">
        <v>60864</v>
      </c>
      <c r="T44" s="27">
        <v>65938</v>
      </c>
      <c r="U44" s="27">
        <v>68733</v>
      </c>
      <c r="V44" s="27">
        <v>63262</v>
      </c>
      <c r="W44" s="27">
        <v>61273</v>
      </c>
      <c r="X44" s="27">
        <v>53074</v>
      </c>
      <c r="Y44" s="27">
        <v>56052</v>
      </c>
      <c r="Z44" s="27"/>
    </row>
    <row r="45" spans="1:26" x14ac:dyDescent="0.2">
      <c r="A45" s="23" t="s">
        <v>3</v>
      </c>
      <c r="B45" s="23" t="s">
        <v>6</v>
      </c>
      <c r="C45" s="23" t="s">
        <v>11</v>
      </c>
      <c r="D45" s="27"/>
      <c r="E45" s="27"/>
      <c r="F45" s="27"/>
      <c r="G45" s="27"/>
      <c r="H45" s="27"/>
      <c r="I45" s="27">
        <v>28</v>
      </c>
      <c r="J45" s="27">
        <v>459</v>
      </c>
      <c r="K45" s="27">
        <v>438</v>
      </c>
      <c r="L45" s="27">
        <v>514</v>
      </c>
      <c r="M45" s="27">
        <v>463</v>
      </c>
      <c r="N45" s="27">
        <v>522</v>
      </c>
      <c r="O45" s="27">
        <v>368</v>
      </c>
      <c r="P45" s="27">
        <v>367</v>
      </c>
      <c r="Q45" s="27">
        <v>354</v>
      </c>
      <c r="R45" s="27">
        <v>328</v>
      </c>
      <c r="S45" s="27">
        <v>291</v>
      </c>
      <c r="T45" s="27">
        <v>333</v>
      </c>
      <c r="U45" s="27">
        <v>314</v>
      </c>
      <c r="V45" s="27">
        <v>267</v>
      </c>
      <c r="W45" s="27">
        <v>260</v>
      </c>
      <c r="X45" s="27">
        <v>230</v>
      </c>
      <c r="Y45" s="27">
        <v>231</v>
      </c>
      <c r="Z45" s="27">
        <v>207</v>
      </c>
    </row>
    <row r="46" spans="1:26" x14ac:dyDescent="0.2">
      <c r="A46" s="23" t="s">
        <v>3</v>
      </c>
      <c r="B46" s="23" t="s">
        <v>6</v>
      </c>
      <c r="C46" s="23" t="s">
        <v>13</v>
      </c>
      <c r="D46" s="27"/>
      <c r="E46" s="27"/>
      <c r="F46" s="27"/>
      <c r="G46" s="27"/>
      <c r="H46" s="27"/>
      <c r="I46" s="27"/>
      <c r="J46" s="27">
        <v>3000</v>
      </c>
      <c r="K46" s="27">
        <v>3845</v>
      </c>
      <c r="L46" s="27">
        <v>3823</v>
      </c>
      <c r="M46" s="27">
        <v>3819</v>
      </c>
      <c r="N46" s="27">
        <v>3500</v>
      </c>
      <c r="O46" s="27">
        <v>3362</v>
      </c>
      <c r="P46" s="27">
        <v>4000</v>
      </c>
      <c r="Q46" s="27">
        <v>3551</v>
      </c>
      <c r="R46" s="27">
        <v>3882</v>
      </c>
      <c r="S46" s="27">
        <v>3461</v>
      </c>
      <c r="T46" s="27">
        <v>3548</v>
      </c>
      <c r="U46" s="27">
        <v>3616</v>
      </c>
      <c r="V46" s="27">
        <v>3560</v>
      </c>
      <c r="W46" s="27">
        <v>3570</v>
      </c>
      <c r="X46" s="27">
        <v>3371</v>
      </c>
      <c r="Y46" s="27">
        <v>2931</v>
      </c>
      <c r="Z46" s="27">
        <v>3147</v>
      </c>
    </row>
    <row r="47" spans="1:26" x14ac:dyDescent="0.2">
      <c r="A47" s="23" t="s">
        <v>3</v>
      </c>
      <c r="B47" s="23" t="s">
        <v>7</v>
      </c>
      <c r="C47" s="23" t="s">
        <v>11</v>
      </c>
      <c r="D47" s="27"/>
      <c r="E47" s="27"/>
      <c r="F47" s="27"/>
      <c r="G47" s="27"/>
      <c r="H47" s="27"/>
      <c r="I47" s="27">
        <v>107</v>
      </c>
      <c r="J47" s="27">
        <v>2745</v>
      </c>
      <c r="K47" s="27">
        <v>2954</v>
      </c>
      <c r="L47" s="27">
        <v>2810</v>
      </c>
      <c r="M47" s="27">
        <v>3184</v>
      </c>
      <c r="N47" s="27">
        <v>3244</v>
      </c>
      <c r="O47" s="27">
        <v>2629</v>
      </c>
      <c r="P47" s="27">
        <v>2792</v>
      </c>
      <c r="Q47" s="27">
        <v>2899</v>
      </c>
      <c r="R47" s="27">
        <v>2802</v>
      </c>
      <c r="S47" s="27">
        <v>2444</v>
      </c>
      <c r="T47" s="27">
        <v>2648</v>
      </c>
      <c r="U47" s="27">
        <v>2638</v>
      </c>
      <c r="V47" s="27">
        <v>2457</v>
      </c>
      <c r="W47" s="27">
        <v>2537</v>
      </c>
      <c r="X47" s="27">
        <v>2327</v>
      </c>
      <c r="Y47" s="27">
        <v>1679</v>
      </c>
      <c r="Z47" s="27">
        <v>1414</v>
      </c>
    </row>
    <row r="48" spans="1:26" x14ac:dyDescent="0.2">
      <c r="A48" s="23" t="s">
        <v>3</v>
      </c>
      <c r="B48" s="23" t="s">
        <v>7</v>
      </c>
      <c r="C48" s="23" t="s">
        <v>12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>
        <v>1487</v>
      </c>
      <c r="Y48" s="27">
        <v>11201</v>
      </c>
      <c r="Z48" s="27">
        <v>12666</v>
      </c>
    </row>
    <row r="49" spans="1:26" x14ac:dyDescent="0.2">
      <c r="A49" s="23" t="s">
        <v>3</v>
      </c>
      <c r="B49" s="23" t="s">
        <v>7</v>
      </c>
      <c r="C49" s="23" t="s">
        <v>13</v>
      </c>
      <c r="D49" s="27"/>
      <c r="E49" s="27"/>
      <c r="F49" s="27"/>
      <c r="G49" s="27"/>
      <c r="H49" s="27"/>
      <c r="I49" s="27"/>
      <c r="J49" s="27">
        <v>17749</v>
      </c>
      <c r="K49" s="27">
        <v>29887</v>
      </c>
      <c r="L49" s="27">
        <v>29963</v>
      </c>
      <c r="M49" s="27">
        <v>32386</v>
      </c>
      <c r="N49" s="27">
        <v>28716</v>
      </c>
      <c r="O49" s="27">
        <v>25153</v>
      </c>
      <c r="P49" s="27">
        <v>30482</v>
      </c>
      <c r="Q49" s="27">
        <v>29005</v>
      </c>
      <c r="R49" s="27">
        <v>31116</v>
      </c>
      <c r="S49" s="27">
        <v>28375</v>
      </c>
      <c r="T49" s="27">
        <v>31149</v>
      </c>
      <c r="U49" s="27">
        <v>31193</v>
      </c>
      <c r="V49" s="27">
        <v>31251</v>
      </c>
      <c r="W49" s="27">
        <v>33115</v>
      </c>
      <c r="X49" s="27">
        <v>30400</v>
      </c>
      <c r="Y49" s="27">
        <v>21872</v>
      </c>
      <c r="Z49" s="27">
        <v>21416</v>
      </c>
    </row>
    <row r="50" spans="1:26" x14ac:dyDescent="0.2">
      <c r="A50" s="23" t="s">
        <v>3</v>
      </c>
      <c r="B50" s="23" t="s">
        <v>8</v>
      </c>
      <c r="C50" s="23" t="s">
        <v>11</v>
      </c>
      <c r="D50" s="27">
        <v>5790</v>
      </c>
      <c r="E50" s="27">
        <v>6417</v>
      </c>
      <c r="F50" s="27">
        <v>6243</v>
      </c>
      <c r="G50" s="27">
        <v>5973</v>
      </c>
      <c r="H50" s="27">
        <v>6231</v>
      </c>
      <c r="I50" s="27">
        <v>6885</v>
      </c>
      <c r="J50" s="27">
        <v>7623</v>
      </c>
      <c r="K50" s="27">
        <v>7731</v>
      </c>
      <c r="L50" s="27">
        <v>6450</v>
      </c>
      <c r="M50" s="27">
        <v>5229</v>
      </c>
      <c r="N50" s="27">
        <v>7110</v>
      </c>
      <c r="O50" s="27">
        <v>6780</v>
      </c>
      <c r="P50" s="27">
        <v>6027</v>
      </c>
      <c r="Q50" s="27">
        <v>5427</v>
      </c>
      <c r="R50" s="27">
        <v>5769</v>
      </c>
      <c r="S50" s="27">
        <v>4728</v>
      </c>
      <c r="T50" s="27">
        <v>5409</v>
      </c>
      <c r="U50" s="27">
        <v>6576</v>
      </c>
      <c r="V50" s="27">
        <v>7197</v>
      </c>
      <c r="W50" s="27">
        <v>7929</v>
      </c>
      <c r="X50" s="27">
        <v>5349</v>
      </c>
      <c r="Y50" s="27">
        <v>3972</v>
      </c>
      <c r="Z50" s="27">
        <v>5988</v>
      </c>
    </row>
    <row r="51" spans="1:26" x14ac:dyDescent="0.2">
      <c r="A51" s="23" t="s">
        <v>3</v>
      </c>
      <c r="B51" s="23" t="s">
        <v>8</v>
      </c>
      <c r="C51" s="23" t="s">
        <v>12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>
        <v>1358</v>
      </c>
      <c r="Y51" s="27">
        <v>10276</v>
      </c>
      <c r="Z51" s="27">
        <v>12432</v>
      </c>
    </row>
    <row r="52" spans="1:26" x14ac:dyDescent="0.2">
      <c r="A52" s="23" t="s">
        <v>3</v>
      </c>
      <c r="B52" s="23" t="s">
        <v>8</v>
      </c>
      <c r="C52" s="23" t="s">
        <v>13</v>
      </c>
      <c r="D52" s="27">
        <v>27649.5</v>
      </c>
      <c r="E52" s="27">
        <v>33471</v>
      </c>
      <c r="F52" s="27">
        <v>32239.5</v>
      </c>
      <c r="G52" s="27">
        <v>29481</v>
      </c>
      <c r="H52" s="27">
        <v>30288</v>
      </c>
      <c r="I52" s="27">
        <v>34329</v>
      </c>
      <c r="J52" s="27">
        <v>37837.5</v>
      </c>
      <c r="K52" s="27">
        <v>38074.5</v>
      </c>
      <c r="L52" s="27">
        <v>37468.5</v>
      </c>
      <c r="M52" s="27">
        <v>42760.5</v>
      </c>
      <c r="N52" s="27">
        <v>34642.5</v>
      </c>
      <c r="O52" s="27">
        <v>35673</v>
      </c>
      <c r="P52" s="27">
        <v>36894</v>
      </c>
      <c r="Q52" s="27">
        <v>33670.5</v>
      </c>
      <c r="R52" s="27">
        <v>34131</v>
      </c>
      <c r="S52" s="27">
        <v>24045</v>
      </c>
      <c r="T52" s="27">
        <v>29271</v>
      </c>
      <c r="U52" s="27">
        <v>33511.5</v>
      </c>
      <c r="V52" s="27">
        <v>36771</v>
      </c>
      <c r="W52" s="27">
        <v>40368</v>
      </c>
      <c r="X52" s="27">
        <v>36294</v>
      </c>
      <c r="Y52" s="27">
        <v>34348.5</v>
      </c>
      <c r="Z52" s="27">
        <v>27448.5</v>
      </c>
    </row>
    <row r="53" spans="1:26" x14ac:dyDescent="0.2">
      <c r="A53" s="23" t="s">
        <v>3</v>
      </c>
      <c r="B53" s="23" t="s">
        <v>10</v>
      </c>
      <c r="C53" s="23" t="s">
        <v>11</v>
      </c>
      <c r="D53" s="27">
        <v>3788</v>
      </c>
      <c r="E53" s="27">
        <v>3663</v>
      </c>
      <c r="F53" s="27">
        <v>3512</v>
      </c>
      <c r="G53" s="27">
        <v>3548</v>
      </c>
      <c r="H53" s="27">
        <v>3700</v>
      </c>
      <c r="I53" s="27">
        <v>4755</v>
      </c>
      <c r="J53" s="27"/>
      <c r="K53" s="27"/>
      <c r="L53" s="27">
        <v>6</v>
      </c>
      <c r="M53" s="27">
        <v>2</v>
      </c>
      <c r="N53" s="27">
        <v>8</v>
      </c>
      <c r="O53" s="27">
        <v>2</v>
      </c>
      <c r="P53" s="27"/>
      <c r="Q53" s="27">
        <v>5</v>
      </c>
      <c r="R53" s="27"/>
      <c r="S53" s="27">
        <v>1</v>
      </c>
      <c r="T53" s="27"/>
      <c r="U53" s="27">
        <v>2</v>
      </c>
      <c r="V53" s="27"/>
      <c r="W53" s="27">
        <v>1</v>
      </c>
      <c r="X53" s="27">
        <v>2</v>
      </c>
      <c r="Y53" s="27"/>
      <c r="Z53" s="27">
        <v>1</v>
      </c>
    </row>
    <row r="54" spans="1:26" x14ac:dyDescent="0.2">
      <c r="A54" s="23" t="s">
        <v>3</v>
      </c>
      <c r="B54" s="23" t="s">
        <v>10</v>
      </c>
      <c r="C54" s="23" t="s">
        <v>13</v>
      </c>
      <c r="D54" s="27">
        <v>53932</v>
      </c>
      <c r="E54" s="27">
        <v>49665</v>
      </c>
      <c r="F54" s="27">
        <v>49776</v>
      </c>
      <c r="G54" s="27">
        <v>48467</v>
      </c>
      <c r="H54" s="27">
        <v>48342</v>
      </c>
      <c r="I54" s="27">
        <v>45351</v>
      </c>
      <c r="J54" s="27">
        <v>17381</v>
      </c>
      <c r="K54" s="27">
        <v>43</v>
      </c>
      <c r="L54" s="27">
        <v>33</v>
      </c>
      <c r="M54" s="27">
        <v>21</v>
      </c>
      <c r="N54" s="27">
        <v>37</v>
      </c>
      <c r="O54" s="27">
        <v>26</v>
      </c>
      <c r="P54" s="27">
        <v>14</v>
      </c>
      <c r="Q54" s="27">
        <v>13</v>
      </c>
      <c r="R54" s="27">
        <v>7</v>
      </c>
      <c r="S54" s="27">
        <v>20</v>
      </c>
      <c r="T54" s="27">
        <v>1</v>
      </c>
      <c r="U54" s="27"/>
      <c r="V54" s="27"/>
      <c r="W54" s="27">
        <v>1</v>
      </c>
      <c r="X54" s="27">
        <v>4</v>
      </c>
      <c r="Y54" s="27"/>
      <c r="Z54" s="27"/>
    </row>
  </sheetData>
  <dataConsolidate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workbookViewId="0">
      <selection sqref="A1:W52"/>
    </sheetView>
  </sheetViews>
  <sheetFormatPr defaultRowHeight="15" x14ac:dyDescent="0.25"/>
  <sheetData>
    <row r="1" spans="1:23" x14ac:dyDescent="0.25">
      <c r="A1" s="27"/>
      <c r="B1" s="27"/>
      <c r="C1" s="27"/>
      <c r="D1" s="27"/>
      <c r="E1" s="27"/>
      <c r="F1" s="27"/>
      <c r="G1" s="27">
        <v>571</v>
      </c>
      <c r="H1" s="27">
        <f t="shared" ref="H1:W1" si="0">G1+10</f>
        <v>581</v>
      </c>
      <c r="I1" s="27">
        <f t="shared" si="0"/>
        <v>591</v>
      </c>
      <c r="J1" s="27">
        <f t="shared" si="0"/>
        <v>601</v>
      </c>
      <c r="K1" s="27">
        <f t="shared" si="0"/>
        <v>611</v>
      </c>
      <c r="L1" s="27">
        <f t="shared" si="0"/>
        <v>621</v>
      </c>
      <c r="M1" s="27">
        <f t="shared" si="0"/>
        <v>631</v>
      </c>
      <c r="N1" s="27">
        <f t="shared" si="0"/>
        <v>641</v>
      </c>
      <c r="O1" s="27">
        <f t="shared" si="0"/>
        <v>651</v>
      </c>
      <c r="P1" s="27">
        <f t="shared" si="0"/>
        <v>661</v>
      </c>
      <c r="Q1" s="27">
        <f t="shared" si="0"/>
        <v>671</v>
      </c>
      <c r="R1" s="27">
        <f t="shared" si="0"/>
        <v>681</v>
      </c>
      <c r="S1" s="27">
        <f t="shared" si="0"/>
        <v>691</v>
      </c>
      <c r="T1" s="27">
        <f t="shared" si="0"/>
        <v>701</v>
      </c>
      <c r="U1" s="27">
        <f t="shared" si="0"/>
        <v>711</v>
      </c>
      <c r="V1" s="27">
        <f t="shared" si="0"/>
        <v>721</v>
      </c>
      <c r="W1" s="27">
        <f t="shared" si="0"/>
        <v>731</v>
      </c>
    </row>
    <row r="2" spans="1:23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>
        <v>14</v>
      </c>
      <c r="V2" s="27">
        <v>101</v>
      </c>
      <c r="W2" s="27">
        <v>141</v>
      </c>
    </row>
    <row r="3" spans="1:23" x14ac:dyDescent="0.25">
      <c r="A3" s="27"/>
      <c r="B3" s="27"/>
      <c r="C3" s="27"/>
      <c r="D3" s="27"/>
      <c r="E3" s="27"/>
      <c r="F3" s="27"/>
      <c r="G3" s="27">
        <v>200</v>
      </c>
      <c r="H3" s="27">
        <f t="shared" ref="H3:W3" si="1">G3+20</f>
        <v>220</v>
      </c>
      <c r="I3" s="27">
        <f t="shared" si="1"/>
        <v>240</v>
      </c>
      <c r="J3" s="27">
        <f t="shared" si="1"/>
        <v>260</v>
      </c>
      <c r="K3" s="27">
        <f t="shared" si="1"/>
        <v>280</v>
      </c>
      <c r="L3" s="27">
        <f t="shared" si="1"/>
        <v>300</v>
      </c>
      <c r="M3" s="27">
        <f t="shared" si="1"/>
        <v>320</v>
      </c>
      <c r="N3" s="27">
        <f t="shared" si="1"/>
        <v>340</v>
      </c>
      <c r="O3" s="27">
        <f t="shared" si="1"/>
        <v>360</v>
      </c>
      <c r="P3" s="27">
        <f t="shared" si="1"/>
        <v>380</v>
      </c>
      <c r="Q3" s="27">
        <f t="shared" si="1"/>
        <v>400</v>
      </c>
      <c r="R3" s="27">
        <f t="shared" si="1"/>
        <v>420</v>
      </c>
      <c r="S3" s="27">
        <f t="shared" si="1"/>
        <v>440</v>
      </c>
      <c r="T3" s="27">
        <f t="shared" si="1"/>
        <v>460</v>
      </c>
      <c r="U3" s="27">
        <f t="shared" si="1"/>
        <v>480</v>
      </c>
      <c r="V3" s="27">
        <f t="shared" si="1"/>
        <v>500</v>
      </c>
      <c r="W3" s="27">
        <f t="shared" si="1"/>
        <v>520</v>
      </c>
    </row>
    <row r="4" spans="1:23" x14ac:dyDescent="0.25">
      <c r="A4" s="27"/>
      <c r="B4" s="27"/>
      <c r="C4" s="27"/>
      <c r="D4" s="27"/>
      <c r="E4" s="27"/>
      <c r="F4" s="27"/>
      <c r="G4" s="27"/>
      <c r="H4" s="27"/>
      <c r="I4" s="27"/>
      <c r="J4" s="27">
        <v>3</v>
      </c>
      <c r="K4" s="27">
        <v>30</v>
      </c>
      <c r="L4" s="27">
        <v>16</v>
      </c>
      <c r="M4" s="27">
        <v>16</v>
      </c>
      <c r="N4" s="27">
        <v>15</v>
      </c>
      <c r="O4" s="27">
        <v>25</v>
      </c>
      <c r="P4" s="27">
        <v>13</v>
      </c>
      <c r="Q4" s="27">
        <v>27</v>
      </c>
      <c r="R4" s="27">
        <v>18</v>
      </c>
      <c r="S4" s="27">
        <v>15</v>
      </c>
      <c r="T4" s="27">
        <v>20</v>
      </c>
      <c r="U4" s="27">
        <v>4</v>
      </c>
      <c r="V4" s="27">
        <v>2</v>
      </c>
      <c r="W4" s="27"/>
    </row>
    <row r="5" spans="1:23" x14ac:dyDescent="0.25">
      <c r="A5" s="27">
        <v>56430</v>
      </c>
      <c r="B5" s="27">
        <v>50067</v>
      </c>
      <c r="C5" s="27">
        <v>48663</v>
      </c>
      <c r="D5" s="27">
        <v>43830</v>
      </c>
      <c r="E5" s="27">
        <v>50409</v>
      </c>
      <c r="F5" s="27">
        <v>50373</v>
      </c>
      <c r="G5" s="27">
        <v>32643</v>
      </c>
      <c r="H5" s="27">
        <v>31302</v>
      </c>
      <c r="I5" s="27">
        <v>29313</v>
      </c>
      <c r="J5" s="27">
        <v>32724</v>
      </c>
      <c r="K5" s="27">
        <v>35208</v>
      </c>
      <c r="L5" s="27">
        <v>32922</v>
      </c>
      <c r="M5" s="27">
        <v>42381</v>
      </c>
      <c r="N5" s="27">
        <v>37449</v>
      </c>
      <c r="O5" s="27">
        <v>35802</v>
      </c>
      <c r="P5" s="27">
        <v>29232</v>
      </c>
      <c r="Q5" s="27">
        <v>39672</v>
      </c>
      <c r="R5" s="27">
        <v>42813</v>
      </c>
      <c r="S5" s="27">
        <v>26982</v>
      </c>
      <c r="T5" s="27">
        <v>24678</v>
      </c>
      <c r="U5" s="27">
        <v>22473</v>
      </c>
      <c r="V5" s="27">
        <v>23895</v>
      </c>
      <c r="W5" s="27">
        <v>22680</v>
      </c>
    </row>
    <row r="6" spans="1:23" x14ac:dyDescent="0.25">
      <c r="A6" s="27"/>
      <c r="B6" s="27"/>
      <c r="C6" s="27"/>
      <c r="D6" s="27"/>
      <c r="E6" s="27"/>
      <c r="F6" s="27">
        <v>3</v>
      </c>
      <c r="G6" s="27">
        <v>21</v>
      </c>
      <c r="H6" s="27">
        <v>18</v>
      </c>
      <c r="I6" s="27">
        <v>20</v>
      </c>
      <c r="J6" s="27">
        <v>18</v>
      </c>
      <c r="K6" s="27">
        <v>26</v>
      </c>
      <c r="L6" s="27">
        <v>24</v>
      </c>
      <c r="M6" s="27">
        <v>24</v>
      </c>
      <c r="N6" s="27">
        <v>20</v>
      </c>
      <c r="O6" s="27">
        <v>19</v>
      </c>
      <c r="P6" s="27">
        <v>29</v>
      </c>
      <c r="Q6" s="27">
        <v>13</v>
      </c>
      <c r="R6" s="27">
        <v>40</v>
      </c>
      <c r="S6" s="27">
        <v>9</v>
      </c>
      <c r="T6" s="27">
        <v>15</v>
      </c>
      <c r="U6" s="27">
        <v>11</v>
      </c>
      <c r="V6" s="27">
        <v>13</v>
      </c>
      <c r="W6" s="27">
        <v>11</v>
      </c>
    </row>
    <row r="7" spans="1:23" x14ac:dyDescent="0.25">
      <c r="A7" s="27"/>
      <c r="B7" s="27"/>
      <c r="C7" s="27"/>
      <c r="D7" s="27"/>
      <c r="E7" s="27"/>
      <c r="F7" s="27"/>
      <c r="G7" s="27">
        <v>200</v>
      </c>
      <c r="H7" s="27">
        <f t="shared" ref="H7:W7" si="2">G7+10</f>
        <v>210</v>
      </c>
      <c r="I7" s="27">
        <f t="shared" si="2"/>
        <v>220</v>
      </c>
      <c r="J7" s="27">
        <f t="shared" si="2"/>
        <v>230</v>
      </c>
      <c r="K7" s="27">
        <f t="shared" si="2"/>
        <v>240</v>
      </c>
      <c r="L7" s="27">
        <f t="shared" si="2"/>
        <v>250</v>
      </c>
      <c r="M7" s="27">
        <f t="shared" si="2"/>
        <v>260</v>
      </c>
      <c r="N7" s="27">
        <f t="shared" si="2"/>
        <v>270</v>
      </c>
      <c r="O7" s="27">
        <f t="shared" si="2"/>
        <v>280</v>
      </c>
      <c r="P7" s="27">
        <f t="shared" si="2"/>
        <v>290</v>
      </c>
      <c r="Q7" s="27">
        <f t="shared" si="2"/>
        <v>300</v>
      </c>
      <c r="R7" s="27">
        <f t="shared" si="2"/>
        <v>310</v>
      </c>
      <c r="S7" s="27">
        <f t="shared" si="2"/>
        <v>320</v>
      </c>
      <c r="T7" s="27">
        <f t="shared" si="2"/>
        <v>330</v>
      </c>
      <c r="U7" s="27">
        <f t="shared" si="2"/>
        <v>340</v>
      </c>
      <c r="V7" s="27">
        <f t="shared" si="2"/>
        <v>350</v>
      </c>
      <c r="W7" s="27">
        <f t="shared" si="2"/>
        <v>360</v>
      </c>
    </row>
    <row r="8" spans="1:23" x14ac:dyDescent="0.25">
      <c r="A8" s="27"/>
      <c r="B8" s="27"/>
      <c r="C8" s="27"/>
      <c r="D8" s="27"/>
      <c r="E8" s="27"/>
      <c r="F8" s="27">
        <v>9</v>
      </c>
      <c r="G8" s="27">
        <v>85</v>
      </c>
      <c r="H8" s="27">
        <v>91</v>
      </c>
      <c r="I8" s="27">
        <v>91</v>
      </c>
      <c r="J8" s="27">
        <v>126</v>
      </c>
      <c r="K8" s="27">
        <v>255</v>
      </c>
      <c r="L8" s="27">
        <v>104</v>
      </c>
      <c r="M8" s="27">
        <v>130</v>
      </c>
      <c r="N8" s="27">
        <v>133</v>
      </c>
      <c r="O8" s="27">
        <v>132</v>
      </c>
      <c r="P8" s="27">
        <v>100</v>
      </c>
      <c r="Q8" s="27">
        <v>132</v>
      </c>
      <c r="R8" s="27">
        <v>129</v>
      </c>
      <c r="S8" s="27">
        <v>74</v>
      </c>
      <c r="T8" s="27">
        <v>97</v>
      </c>
      <c r="U8" s="27">
        <v>110</v>
      </c>
      <c r="V8" s="27">
        <v>55</v>
      </c>
      <c r="W8" s="27">
        <v>55</v>
      </c>
    </row>
    <row r="9" spans="1:23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>
        <v>40</v>
      </c>
      <c r="V9" s="27">
        <v>339</v>
      </c>
      <c r="W9" s="27">
        <v>436</v>
      </c>
    </row>
    <row r="10" spans="1:23" x14ac:dyDescent="0.25">
      <c r="A10" s="27"/>
      <c r="B10" s="27"/>
      <c r="C10" s="27"/>
      <c r="D10" s="27"/>
      <c r="E10" s="27"/>
      <c r="F10" s="27"/>
      <c r="G10" s="27">
        <v>500</v>
      </c>
      <c r="H10" s="27">
        <v>853</v>
      </c>
      <c r="I10" s="27">
        <v>891</v>
      </c>
      <c r="J10" s="27">
        <v>90</v>
      </c>
      <c r="K10" s="27">
        <v>945</v>
      </c>
      <c r="L10" s="27">
        <v>928</v>
      </c>
      <c r="M10" s="27">
        <v>1107</v>
      </c>
      <c r="N10" s="27">
        <v>993</v>
      </c>
      <c r="O10" s="27">
        <v>1031</v>
      </c>
      <c r="P10" s="27">
        <v>954</v>
      </c>
      <c r="Q10" s="27">
        <v>1500</v>
      </c>
      <c r="R10" s="27">
        <v>1291</v>
      </c>
      <c r="S10" s="27">
        <v>890</v>
      </c>
      <c r="T10" s="27">
        <v>988</v>
      </c>
      <c r="U10" s="27">
        <v>931</v>
      </c>
      <c r="V10" s="27">
        <v>691</v>
      </c>
      <c r="W10" s="27">
        <v>710</v>
      </c>
    </row>
    <row r="11" spans="1:23" x14ac:dyDescent="0.25">
      <c r="A11" s="27">
        <v>116</v>
      </c>
      <c r="B11" s="27">
        <v>159</v>
      </c>
      <c r="C11" s="27">
        <v>150</v>
      </c>
      <c r="D11" s="27">
        <v>128</v>
      </c>
      <c r="E11" s="27">
        <v>147</v>
      </c>
      <c r="F11" s="27">
        <v>169</v>
      </c>
      <c r="G11" s="27">
        <v>116</v>
      </c>
      <c r="H11" s="27">
        <v>122</v>
      </c>
      <c r="I11" s="27">
        <v>95</v>
      </c>
      <c r="J11" s="27">
        <v>84</v>
      </c>
      <c r="K11" s="27">
        <v>136</v>
      </c>
      <c r="L11" s="27">
        <v>134</v>
      </c>
      <c r="M11" s="27">
        <v>150</v>
      </c>
      <c r="N11" s="27">
        <v>120</v>
      </c>
      <c r="O11" s="27">
        <v>70</v>
      </c>
      <c r="P11" s="27">
        <v>66</v>
      </c>
      <c r="Q11" s="27">
        <v>85</v>
      </c>
      <c r="R11" s="27">
        <v>149</v>
      </c>
      <c r="S11" s="27">
        <v>87</v>
      </c>
      <c r="T11" s="27">
        <v>79</v>
      </c>
      <c r="U11" s="27">
        <v>62</v>
      </c>
      <c r="V11" s="27">
        <v>63</v>
      </c>
      <c r="W11" s="27">
        <v>86</v>
      </c>
    </row>
    <row r="12" spans="1:23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>
        <v>38</v>
      </c>
      <c r="V12" s="27">
        <v>366</v>
      </c>
      <c r="W12" s="27">
        <v>455</v>
      </c>
    </row>
    <row r="13" spans="1:23" x14ac:dyDescent="0.25">
      <c r="A13" s="27">
        <v>969</v>
      </c>
      <c r="B13" s="27">
        <v>1110</v>
      </c>
      <c r="C13" s="27">
        <v>1147</v>
      </c>
      <c r="D13" s="27">
        <v>910</v>
      </c>
      <c r="E13" s="27">
        <v>980</v>
      </c>
      <c r="F13" s="27">
        <v>1024</v>
      </c>
      <c r="G13" s="27">
        <v>749</v>
      </c>
      <c r="H13" s="27">
        <v>756</v>
      </c>
      <c r="I13" s="27">
        <v>689</v>
      </c>
      <c r="J13" s="27">
        <v>830</v>
      </c>
      <c r="K13" s="27">
        <v>918</v>
      </c>
      <c r="L13" s="27">
        <v>1022</v>
      </c>
      <c r="M13" s="27">
        <v>1116</v>
      </c>
      <c r="N13" s="27">
        <v>922</v>
      </c>
      <c r="O13" s="27">
        <v>919</v>
      </c>
      <c r="P13" s="27">
        <v>614</v>
      </c>
      <c r="Q13" s="27">
        <v>880</v>
      </c>
      <c r="R13" s="27">
        <v>1022</v>
      </c>
      <c r="S13" s="27">
        <v>789</v>
      </c>
      <c r="T13" s="27">
        <v>832</v>
      </c>
      <c r="U13" s="27">
        <v>774</v>
      </c>
      <c r="V13" s="27">
        <v>764</v>
      </c>
      <c r="W13" s="27">
        <v>687</v>
      </c>
    </row>
    <row r="14" spans="1:23" x14ac:dyDescent="0.25">
      <c r="A14" s="27">
        <v>226</v>
      </c>
      <c r="B14" s="27">
        <v>184</v>
      </c>
      <c r="C14" s="27">
        <v>183</v>
      </c>
      <c r="D14" s="27">
        <v>165</v>
      </c>
      <c r="E14" s="27">
        <v>191</v>
      </c>
      <c r="F14" s="27">
        <v>217</v>
      </c>
      <c r="G14" s="27">
        <v>134</v>
      </c>
      <c r="H14" s="27">
        <v>116</v>
      </c>
      <c r="I14" s="27">
        <v>101</v>
      </c>
      <c r="J14" s="27">
        <v>128</v>
      </c>
      <c r="K14" s="27">
        <v>110</v>
      </c>
      <c r="L14" s="27">
        <v>115</v>
      </c>
      <c r="M14" s="27">
        <v>136</v>
      </c>
      <c r="N14" s="27">
        <v>185</v>
      </c>
      <c r="O14" s="27">
        <v>142</v>
      </c>
      <c r="P14" s="27">
        <v>111</v>
      </c>
      <c r="Q14" s="27">
        <v>112</v>
      </c>
      <c r="R14" s="27">
        <v>159</v>
      </c>
      <c r="S14" s="27">
        <v>100</v>
      </c>
      <c r="T14" s="27">
        <v>108</v>
      </c>
      <c r="U14" s="27">
        <v>95</v>
      </c>
      <c r="V14" s="27">
        <v>71</v>
      </c>
      <c r="W14" s="27">
        <v>85</v>
      </c>
    </row>
    <row r="15" spans="1:23" x14ac:dyDescent="0.25">
      <c r="A15" s="27">
        <v>255</v>
      </c>
      <c r="B15" s="27">
        <v>202</v>
      </c>
      <c r="C15" s="27">
        <v>194</v>
      </c>
      <c r="D15" s="27">
        <v>198</v>
      </c>
      <c r="E15" s="27">
        <v>221</v>
      </c>
      <c r="F15" s="27">
        <v>240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x14ac:dyDescent="0.25">
      <c r="A16" s="27">
        <v>2754</v>
      </c>
      <c r="B16" s="27">
        <v>2294</v>
      </c>
      <c r="C16" s="27">
        <v>2373</v>
      </c>
      <c r="D16" s="27">
        <v>2136</v>
      </c>
      <c r="E16" s="27">
        <v>2293</v>
      </c>
      <c r="F16" s="27">
        <v>1984</v>
      </c>
      <c r="G16" s="27">
        <v>502</v>
      </c>
      <c r="H16" s="27"/>
      <c r="I16" s="27">
        <v>1</v>
      </c>
      <c r="J16" s="27">
        <v>3</v>
      </c>
      <c r="K16" s="27">
        <v>1</v>
      </c>
      <c r="L16" s="27">
        <v>2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>
        <v>46</v>
      </c>
      <c r="S17" s="27">
        <v>71</v>
      </c>
      <c r="T17" s="27">
        <v>41</v>
      </c>
      <c r="U17" s="27">
        <v>54</v>
      </c>
      <c r="V17" s="27">
        <v>39</v>
      </c>
      <c r="W17" s="27">
        <v>42</v>
      </c>
    </row>
    <row r="18" spans="1:23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>
        <v>23</v>
      </c>
      <c r="V18" s="27">
        <v>281</v>
      </c>
      <c r="W18" s="27">
        <v>323</v>
      </c>
    </row>
    <row r="19" spans="1:23" x14ac:dyDescent="0.25">
      <c r="A19" s="27"/>
      <c r="B19" s="27"/>
      <c r="C19" s="27"/>
      <c r="D19" s="27"/>
      <c r="E19" s="27"/>
      <c r="F19" s="27"/>
      <c r="G19" s="27">
        <v>364</v>
      </c>
      <c r="H19" s="27">
        <v>762</v>
      </c>
      <c r="I19" s="27">
        <v>770</v>
      </c>
      <c r="J19" s="27">
        <v>861</v>
      </c>
      <c r="K19" s="27">
        <v>720</v>
      </c>
      <c r="L19" s="27">
        <v>773</v>
      </c>
      <c r="M19" s="27">
        <v>837</v>
      </c>
      <c r="N19" s="27">
        <v>803</v>
      </c>
      <c r="O19" s="27">
        <v>851</v>
      </c>
      <c r="P19" s="27">
        <v>741</v>
      </c>
      <c r="Q19" s="27">
        <v>918</v>
      </c>
      <c r="R19" s="27">
        <v>936</v>
      </c>
      <c r="S19" s="27">
        <v>749</v>
      </c>
      <c r="T19" s="27">
        <v>733</v>
      </c>
      <c r="U19" s="27">
        <v>674</v>
      </c>
      <c r="V19" s="27">
        <v>602</v>
      </c>
      <c r="W19" s="27">
        <v>661</v>
      </c>
    </row>
    <row r="20" spans="1:23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>
        <v>24</v>
      </c>
      <c r="K20" s="27">
        <v>57</v>
      </c>
      <c r="L20" s="27">
        <v>42</v>
      </c>
      <c r="M20" s="27">
        <v>36</v>
      </c>
      <c r="N20" s="27">
        <v>36</v>
      </c>
      <c r="O20" s="27">
        <v>27</v>
      </c>
      <c r="P20" s="27">
        <v>30</v>
      </c>
      <c r="Q20" s="27">
        <v>22</v>
      </c>
      <c r="R20" s="27">
        <v>49</v>
      </c>
      <c r="S20" s="27">
        <v>24</v>
      </c>
      <c r="T20" s="27">
        <v>42</v>
      </c>
      <c r="U20" s="27">
        <v>6</v>
      </c>
      <c r="V20" s="27"/>
      <c r="W20" s="27"/>
    </row>
    <row r="21" spans="1:23" x14ac:dyDescent="0.25">
      <c r="A21" s="27">
        <v>41708</v>
      </c>
      <c r="B21" s="27">
        <v>34596</v>
      </c>
      <c r="C21" s="27">
        <v>34084</v>
      </c>
      <c r="D21" s="27">
        <v>31228</v>
      </c>
      <c r="E21" s="27">
        <v>29972</v>
      </c>
      <c r="F21" s="27">
        <v>32428</v>
      </c>
      <c r="G21" s="27">
        <v>27932</v>
      </c>
      <c r="H21" s="27">
        <v>30468</v>
      </c>
      <c r="I21" s="27">
        <v>29804</v>
      </c>
      <c r="J21" s="27">
        <v>33932</v>
      </c>
      <c r="K21" s="27">
        <v>33520</v>
      </c>
      <c r="L21" s="27">
        <v>30240</v>
      </c>
      <c r="M21" s="27">
        <v>37232</v>
      </c>
      <c r="N21" s="27">
        <v>31852</v>
      </c>
      <c r="O21" s="27">
        <v>31660</v>
      </c>
      <c r="P21" s="27">
        <v>28244</v>
      </c>
      <c r="Q21" s="27">
        <v>33288</v>
      </c>
      <c r="R21" s="27">
        <v>37004</v>
      </c>
      <c r="S21" s="27">
        <v>24244</v>
      </c>
      <c r="T21" s="27">
        <v>23852</v>
      </c>
      <c r="U21" s="27">
        <v>21596</v>
      </c>
      <c r="V21" s="27">
        <v>22312</v>
      </c>
      <c r="W21" s="27">
        <v>23916</v>
      </c>
    </row>
    <row r="22" spans="1:23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>
        <v>28</v>
      </c>
      <c r="S22" s="27">
        <v>25</v>
      </c>
      <c r="T22" s="27">
        <v>23</v>
      </c>
      <c r="U22" s="27">
        <v>22</v>
      </c>
      <c r="V22" s="27">
        <v>33</v>
      </c>
      <c r="W22" s="27">
        <v>12</v>
      </c>
    </row>
    <row r="23" spans="1:23" x14ac:dyDescent="0.25">
      <c r="A23" s="27"/>
      <c r="B23" s="27"/>
      <c r="C23" s="27"/>
      <c r="D23" s="27"/>
      <c r="E23" s="27"/>
      <c r="F23" s="27"/>
      <c r="G23" s="27">
        <v>204</v>
      </c>
      <c r="H23" s="27">
        <v>379</v>
      </c>
      <c r="I23" s="27">
        <v>380</v>
      </c>
      <c r="J23" s="27">
        <v>409</v>
      </c>
      <c r="K23" s="27">
        <v>404</v>
      </c>
      <c r="L23" s="27">
        <v>386</v>
      </c>
      <c r="M23" s="27">
        <v>445</v>
      </c>
      <c r="N23" s="27">
        <v>390</v>
      </c>
      <c r="O23" s="27">
        <v>434</v>
      </c>
      <c r="P23" s="27">
        <v>429</v>
      </c>
      <c r="Q23" s="27">
        <v>446</v>
      </c>
      <c r="R23" s="27">
        <v>443</v>
      </c>
      <c r="S23" s="27">
        <v>302</v>
      </c>
      <c r="T23" s="27">
        <v>361</v>
      </c>
      <c r="U23" s="27">
        <v>336</v>
      </c>
      <c r="V23" s="27">
        <v>327</v>
      </c>
      <c r="W23" s="27">
        <v>366</v>
      </c>
    </row>
    <row r="24" spans="1:23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142</v>
      </c>
      <c r="S24" s="27">
        <v>140</v>
      </c>
      <c r="T24" s="27">
        <v>162</v>
      </c>
      <c r="U24" s="27">
        <v>183</v>
      </c>
      <c r="V24" s="27">
        <v>138</v>
      </c>
      <c r="W24" s="27">
        <v>123</v>
      </c>
    </row>
    <row r="25" spans="1:23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>
        <v>124</v>
      </c>
      <c r="V25" s="27">
        <v>878</v>
      </c>
      <c r="W25" s="27">
        <v>1149</v>
      </c>
    </row>
    <row r="26" spans="1:23" x14ac:dyDescent="0.25">
      <c r="A26" s="27"/>
      <c r="B26" s="27"/>
      <c r="C26" s="27"/>
      <c r="D26" s="27"/>
      <c r="E26" s="27"/>
      <c r="F26" s="27"/>
      <c r="G26" s="27">
        <v>1000</v>
      </c>
      <c r="H26" s="27">
        <f>G26+10</f>
        <v>1010</v>
      </c>
      <c r="I26" s="27">
        <v>1001</v>
      </c>
      <c r="J26" s="27">
        <f>I26+10</f>
        <v>1011</v>
      </c>
      <c r="K26" s="27">
        <v>1002</v>
      </c>
      <c r="L26" s="27">
        <f>K26+10</f>
        <v>1012</v>
      </c>
      <c r="M26" s="27">
        <v>1003</v>
      </c>
      <c r="N26" s="27">
        <f>M26+10</f>
        <v>1013</v>
      </c>
      <c r="O26" s="27">
        <v>1004</v>
      </c>
      <c r="P26" s="27">
        <f>O26+10</f>
        <v>1014</v>
      </c>
      <c r="Q26" s="27">
        <v>1005</v>
      </c>
      <c r="R26" s="27">
        <f>Q26+10</f>
        <v>1015</v>
      </c>
      <c r="S26" s="27">
        <v>1006</v>
      </c>
      <c r="T26" s="27">
        <f>S26+10</f>
        <v>1016</v>
      </c>
      <c r="U26" s="27">
        <v>1007</v>
      </c>
      <c r="V26" s="27">
        <f>U26+10</f>
        <v>1017</v>
      </c>
      <c r="W26" s="27">
        <v>1008</v>
      </c>
    </row>
    <row r="27" spans="1:23" x14ac:dyDescent="0.25">
      <c r="A27" s="27">
        <v>131</v>
      </c>
      <c r="B27" s="27">
        <v>180</v>
      </c>
      <c r="C27" s="27">
        <v>160</v>
      </c>
      <c r="D27" s="27">
        <v>133</v>
      </c>
      <c r="E27" s="27">
        <v>158</v>
      </c>
      <c r="F27" s="27">
        <v>241</v>
      </c>
      <c r="G27" s="27">
        <v>205</v>
      </c>
      <c r="H27" s="27">
        <v>214</v>
      </c>
      <c r="I27" s="27">
        <v>202</v>
      </c>
      <c r="J27" s="27">
        <v>218</v>
      </c>
      <c r="K27" s="27">
        <v>281</v>
      </c>
      <c r="L27" s="27">
        <v>223</v>
      </c>
      <c r="M27" s="27">
        <v>203</v>
      </c>
      <c r="N27" s="27">
        <v>95</v>
      </c>
      <c r="O27" s="27">
        <v>9</v>
      </c>
      <c r="P27" s="27">
        <v>9</v>
      </c>
      <c r="Q27" s="27">
        <v>12</v>
      </c>
      <c r="R27" s="27">
        <v>109</v>
      </c>
      <c r="S27" s="27">
        <v>165</v>
      </c>
      <c r="T27" s="27">
        <v>201</v>
      </c>
      <c r="U27" s="27">
        <v>130</v>
      </c>
      <c r="V27" s="27">
        <v>84</v>
      </c>
      <c r="W27" s="27">
        <v>182</v>
      </c>
    </row>
    <row r="28" spans="1:23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>
        <v>112</v>
      </c>
      <c r="V28" s="27">
        <v>710</v>
      </c>
      <c r="W28" s="27">
        <v>1004</v>
      </c>
    </row>
    <row r="29" spans="1:23" x14ac:dyDescent="0.25">
      <c r="A29" s="27">
        <v>2000</v>
      </c>
      <c r="B29" s="27">
        <f t="shared" ref="B29:W30" si="3">A29+10</f>
        <v>2010</v>
      </c>
      <c r="C29" s="27">
        <f t="shared" si="3"/>
        <v>2020</v>
      </c>
      <c r="D29" s="27">
        <f t="shared" si="3"/>
        <v>2030</v>
      </c>
      <c r="E29" s="27">
        <f t="shared" si="3"/>
        <v>2040</v>
      </c>
      <c r="F29" s="27">
        <f t="shared" si="3"/>
        <v>2050</v>
      </c>
      <c r="G29" s="27">
        <f t="shared" si="3"/>
        <v>2060</v>
      </c>
      <c r="H29" s="27">
        <f t="shared" si="3"/>
        <v>2070</v>
      </c>
      <c r="I29" s="27">
        <f t="shared" si="3"/>
        <v>2080</v>
      </c>
      <c r="J29" s="27">
        <f t="shared" si="3"/>
        <v>2090</v>
      </c>
      <c r="K29" s="27">
        <f t="shared" si="3"/>
        <v>2100</v>
      </c>
      <c r="L29" s="27">
        <f t="shared" si="3"/>
        <v>2110</v>
      </c>
      <c r="M29" s="27">
        <f t="shared" si="3"/>
        <v>2120</v>
      </c>
      <c r="N29" s="27">
        <f t="shared" si="3"/>
        <v>2130</v>
      </c>
      <c r="O29" s="27">
        <f t="shared" si="3"/>
        <v>2140</v>
      </c>
      <c r="P29" s="27">
        <f t="shared" si="3"/>
        <v>2150</v>
      </c>
      <c r="Q29" s="27">
        <f t="shared" si="3"/>
        <v>2160</v>
      </c>
      <c r="R29" s="27">
        <f t="shared" si="3"/>
        <v>2170</v>
      </c>
      <c r="S29" s="27">
        <f t="shared" si="3"/>
        <v>2180</v>
      </c>
      <c r="T29" s="27">
        <f t="shared" si="3"/>
        <v>2190</v>
      </c>
      <c r="U29" s="27">
        <f t="shared" si="3"/>
        <v>2200</v>
      </c>
      <c r="V29" s="27">
        <f t="shared" si="3"/>
        <v>2210</v>
      </c>
      <c r="W29" s="27">
        <f t="shared" si="3"/>
        <v>2220</v>
      </c>
    </row>
    <row r="30" spans="1:23" x14ac:dyDescent="0.25">
      <c r="A30" s="27">
        <v>100</v>
      </c>
      <c r="B30" s="27">
        <f t="shared" si="3"/>
        <v>110</v>
      </c>
      <c r="C30" s="27">
        <f t="shared" si="3"/>
        <v>120</v>
      </c>
      <c r="D30" s="27">
        <f t="shared" si="3"/>
        <v>130</v>
      </c>
      <c r="E30" s="27">
        <f t="shared" si="3"/>
        <v>140</v>
      </c>
      <c r="F30" s="27">
        <f t="shared" si="3"/>
        <v>150</v>
      </c>
      <c r="G30" s="27">
        <f t="shared" si="3"/>
        <v>160</v>
      </c>
      <c r="H30" s="27">
        <v>60</v>
      </c>
      <c r="I30" s="27">
        <f t="shared" si="3"/>
        <v>70</v>
      </c>
      <c r="J30" s="27">
        <f t="shared" si="3"/>
        <v>80</v>
      </c>
      <c r="K30" s="27">
        <f t="shared" si="3"/>
        <v>90</v>
      </c>
      <c r="L30" s="27">
        <f t="shared" si="3"/>
        <v>100</v>
      </c>
      <c r="M30" s="27">
        <f t="shared" si="3"/>
        <v>110</v>
      </c>
      <c r="N30" s="27">
        <f t="shared" si="3"/>
        <v>120</v>
      </c>
      <c r="O30" s="27">
        <f t="shared" si="3"/>
        <v>130</v>
      </c>
      <c r="P30" s="27">
        <f t="shared" si="3"/>
        <v>140</v>
      </c>
      <c r="Q30" s="27">
        <f t="shared" si="3"/>
        <v>150</v>
      </c>
      <c r="R30" s="27">
        <f t="shared" si="3"/>
        <v>160</v>
      </c>
      <c r="S30" s="27">
        <f t="shared" si="3"/>
        <v>170</v>
      </c>
      <c r="T30" s="27">
        <f t="shared" si="3"/>
        <v>180</v>
      </c>
      <c r="U30" s="27">
        <f t="shared" si="3"/>
        <v>190</v>
      </c>
      <c r="V30" s="27">
        <f t="shared" si="3"/>
        <v>200</v>
      </c>
      <c r="W30" s="27">
        <f t="shared" si="3"/>
        <v>210</v>
      </c>
    </row>
    <row r="31" spans="1:23" x14ac:dyDescent="0.25">
      <c r="A31" s="27">
        <v>271</v>
      </c>
      <c r="B31" s="27">
        <v>277</v>
      </c>
      <c r="C31" s="27">
        <v>79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x14ac:dyDescent="0.25">
      <c r="A32" s="27">
        <v>3803</v>
      </c>
      <c r="B32" s="27">
        <v>3749</v>
      </c>
      <c r="C32" s="27">
        <v>3900</v>
      </c>
      <c r="D32" s="27">
        <v>3593</v>
      </c>
      <c r="E32" s="27">
        <v>3946</v>
      </c>
      <c r="F32" s="27">
        <v>3897</v>
      </c>
      <c r="G32" s="27">
        <v>1209</v>
      </c>
      <c r="H32" s="27">
        <v>3</v>
      </c>
      <c r="I32" s="27">
        <v>1</v>
      </c>
      <c r="J32" s="27">
        <v>3</v>
      </c>
      <c r="K32" s="27">
        <v>2</v>
      </c>
      <c r="L32" s="27">
        <v>4</v>
      </c>
      <c r="M32" s="27">
        <v>1</v>
      </c>
      <c r="N32" s="27"/>
      <c r="O32" s="27">
        <v>2</v>
      </c>
      <c r="P32" s="27"/>
      <c r="Q32" s="27"/>
      <c r="R32" s="27"/>
      <c r="S32" s="27"/>
      <c r="T32" s="27"/>
      <c r="U32" s="27"/>
      <c r="V32" s="27"/>
      <c r="W32" s="27"/>
    </row>
    <row r="33" spans="1:23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>
        <v>252</v>
      </c>
      <c r="R33" s="27">
        <v>263</v>
      </c>
      <c r="S33" s="27">
        <v>160</v>
      </c>
      <c r="T33" s="27">
        <v>139</v>
      </c>
      <c r="U33" s="27">
        <v>119</v>
      </c>
      <c r="V33" s="27">
        <v>142</v>
      </c>
      <c r="W33" s="27">
        <v>139</v>
      </c>
    </row>
    <row r="34" spans="1:23" x14ac:dyDescent="0.25">
      <c r="A34" s="27">
        <v>600</v>
      </c>
      <c r="B34" s="27">
        <v>700</v>
      </c>
      <c r="C34" s="27">
        <v>690</v>
      </c>
      <c r="D34" s="27">
        <v>677</v>
      </c>
      <c r="E34" s="27">
        <v>778</v>
      </c>
      <c r="F34" s="27">
        <v>720</v>
      </c>
      <c r="G34" s="27">
        <v>565</v>
      </c>
      <c r="H34" s="27">
        <v>637</v>
      </c>
      <c r="I34" s="27">
        <v>805</v>
      </c>
      <c r="J34" s="27">
        <v>200</v>
      </c>
      <c r="K34" s="27">
        <v>291</v>
      </c>
      <c r="L34" s="27">
        <v>203</v>
      </c>
      <c r="M34" s="27">
        <v>180</v>
      </c>
      <c r="N34" s="27">
        <v>386</v>
      </c>
      <c r="O34" s="27">
        <v>195</v>
      </c>
      <c r="P34" s="27">
        <v>140</v>
      </c>
      <c r="Q34" s="27">
        <v>129</v>
      </c>
      <c r="R34" s="27">
        <v>167</v>
      </c>
      <c r="S34" s="27">
        <v>111</v>
      </c>
      <c r="T34" s="27">
        <v>109</v>
      </c>
      <c r="U34" s="27">
        <v>93</v>
      </c>
      <c r="V34" s="27">
        <v>66</v>
      </c>
      <c r="W34" s="27">
        <v>88</v>
      </c>
    </row>
    <row r="35" spans="1:23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>
        <v>96</v>
      </c>
      <c r="R35" s="27">
        <v>139</v>
      </c>
      <c r="S35" s="27">
        <v>69</v>
      </c>
      <c r="T35" s="27">
        <v>78</v>
      </c>
      <c r="U35" s="27">
        <v>85</v>
      </c>
      <c r="V35" s="27">
        <v>85</v>
      </c>
      <c r="W35" s="27">
        <v>106</v>
      </c>
    </row>
    <row r="36" spans="1:23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>
        <v>733</v>
      </c>
      <c r="R36" s="27">
        <v>970</v>
      </c>
      <c r="S36" s="27">
        <v>691</v>
      </c>
      <c r="T36" s="27">
        <v>751</v>
      </c>
      <c r="U36" s="27">
        <v>586</v>
      </c>
      <c r="V36" s="27">
        <v>590</v>
      </c>
      <c r="W36" s="27">
        <v>653</v>
      </c>
    </row>
    <row r="37" spans="1:23" x14ac:dyDescent="0.25">
      <c r="A37" s="27"/>
      <c r="B37" s="27"/>
      <c r="C37" s="27"/>
      <c r="D37" s="27"/>
      <c r="E37" s="27"/>
      <c r="F37" s="27">
        <v>5</v>
      </c>
      <c r="G37" s="27">
        <v>135</v>
      </c>
      <c r="H37" s="27">
        <v>206</v>
      </c>
      <c r="I37" s="27">
        <v>478</v>
      </c>
      <c r="J37" s="27">
        <v>61</v>
      </c>
      <c r="K37" s="27">
        <v>51</v>
      </c>
      <c r="L37" s="27">
        <v>48</v>
      </c>
      <c r="M37" s="27">
        <v>57</v>
      </c>
      <c r="N37" s="27">
        <v>23</v>
      </c>
      <c r="O37" s="27">
        <v>36</v>
      </c>
      <c r="P37" s="27">
        <v>18</v>
      </c>
      <c r="Q37" s="27">
        <v>512</v>
      </c>
      <c r="R37" s="27">
        <v>719</v>
      </c>
      <c r="S37" s="27">
        <v>410</v>
      </c>
      <c r="T37" s="27">
        <v>445</v>
      </c>
      <c r="U37" s="27">
        <v>434</v>
      </c>
      <c r="V37" s="27">
        <v>454</v>
      </c>
      <c r="W37" s="27">
        <v>509</v>
      </c>
    </row>
    <row r="38" spans="1:23" x14ac:dyDescent="0.25">
      <c r="A38" s="27"/>
      <c r="B38" s="27"/>
      <c r="C38" s="27"/>
      <c r="D38" s="27"/>
      <c r="E38" s="27"/>
      <c r="F38" s="27">
        <v>86</v>
      </c>
      <c r="G38" s="27">
        <v>1762</v>
      </c>
      <c r="H38" s="27">
        <v>1952</v>
      </c>
      <c r="I38" s="27">
        <v>1937</v>
      </c>
      <c r="J38" s="27">
        <v>1861</v>
      </c>
      <c r="K38" s="27">
        <v>1967</v>
      </c>
      <c r="L38" s="27">
        <v>1878</v>
      </c>
      <c r="M38" s="27">
        <v>1956</v>
      </c>
      <c r="N38" s="27">
        <v>2105</v>
      </c>
      <c r="O38" s="27">
        <v>2013</v>
      </c>
      <c r="P38" s="27">
        <v>1126</v>
      </c>
      <c r="Q38" s="27">
        <v>1203</v>
      </c>
      <c r="R38" s="27">
        <v>1094</v>
      </c>
      <c r="S38" s="27">
        <v>1127</v>
      </c>
      <c r="T38" s="27">
        <v>997</v>
      </c>
      <c r="U38" s="27">
        <v>934</v>
      </c>
      <c r="V38" s="27">
        <v>679</v>
      </c>
      <c r="W38" s="27">
        <v>585</v>
      </c>
    </row>
    <row r="39" spans="1:23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>
        <v>508</v>
      </c>
      <c r="V39" s="27">
        <v>3689</v>
      </c>
      <c r="W39" s="27">
        <v>4103</v>
      </c>
    </row>
    <row r="40" spans="1:23" x14ac:dyDescent="0.25">
      <c r="A40" s="27"/>
      <c r="B40" s="27"/>
      <c r="C40" s="27"/>
      <c r="D40" s="27"/>
      <c r="E40" s="27"/>
      <c r="F40" s="27"/>
      <c r="G40" s="27">
        <v>6762</v>
      </c>
      <c r="H40" s="27">
        <v>12205</v>
      </c>
      <c r="I40" s="27">
        <v>12188</v>
      </c>
      <c r="J40" s="27">
        <v>12798</v>
      </c>
      <c r="K40" s="27">
        <v>10530</v>
      </c>
      <c r="L40" s="27">
        <v>10379</v>
      </c>
      <c r="M40" s="27">
        <v>11643</v>
      </c>
      <c r="N40" s="27">
        <v>11110</v>
      </c>
      <c r="O40" s="27">
        <v>11377</v>
      </c>
      <c r="P40" s="27">
        <v>10223</v>
      </c>
      <c r="Q40" s="27">
        <v>11229</v>
      </c>
      <c r="R40" s="27">
        <v>11321</v>
      </c>
      <c r="S40" s="27">
        <v>11091</v>
      </c>
      <c r="T40" s="27">
        <v>11309</v>
      </c>
      <c r="U40" s="27">
        <v>10561</v>
      </c>
      <c r="V40" s="27">
        <v>7889</v>
      </c>
      <c r="W40" s="27">
        <v>7816</v>
      </c>
    </row>
    <row r="41" spans="1:23" x14ac:dyDescent="0.25">
      <c r="A41" s="27">
        <v>11932</v>
      </c>
      <c r="B41" s="27">
        <v>9626</v>
      </c>
      <c r="C41" s="27">
        <v>10568</v>
      </c>
      <c r="D41" s="27">
        <v>10014</v>
      </c>
      <c r="E41" s="27">
        <v>10494</v>
      </c>
      <c r="F41" s="27">
        <v>11186</v>
      </c>
      <c r="G41" s="27">
        <v>6128</v>
      </c>
      <c r="H41" s="27">
        <v>5430</v>
      </c>
      <c r="I41" s="27">
        <v>8790</v>
      </c>
      <c r="J41" s="27">
        <v>7610</v>
      </c>
      <c r="K41" s="27">
        <v>10106</v>
      </c>
      <c r="L41" s="27">
        <v>9054</v>
      </c>
      <c r="M41" s="27">
        <v>10566</v>
      </c>
      <c r="N41" s="27">
        <v>9778</v>
      </c>
      <c r="O41" s="27">
        <v>10174</v>
      </c>
      <c r="P41" s="27">
        <v>8838</v>
      </c>
      <c r="Q41" s="27">
        <v>10124</v>
      </c>
      <c r="R41" s="27">
        <v>10446</v>
      </c>
      <c r="S41" s="27">
        <v>8500</v>
      </c>
      <c r="T41" s="27">
        <v>8168</v>
      </c>
      <c r="U41" s="27">
        <v>8364</v>
      </c>
      <c r="V41" s="27">
        <v>5230</v>
      </c>
      <c r="W41" s="27"/>
    </row>
    <row r="42" spans="1:23" x14ac:dyDescent="0.25">
      <c r="A42" s="27">
        <v>78465</v>
      </c>
      <c r="B42" s="27">
        <v>69488</v>
      </c>
      <c r="C42" s="27">
        <v>67065</v>
      </c>
      <c r="D42" s="27">
        <v>64273</v>
      </c>
      <c r="E42" s="27">
        <v>69747</v>
      </c>
      <c r="F42" s="27">
        <v>72139</v>
      </c>
      <c r="G42" s="27">
        <v>74967</v>
      </c>
      <c r="H42" s="27">
        <v>75549</v>
      </c>
      <c r="I42" s="27">
        <v>72978</v>
      </c>
      <c r="J42" s="27">
        <v>77414</v>
      </c>
      <c r="K42" s="27">
        <v>69104</v>
      </c>
      <c r="L42" s="27">
        <v>61542</v>
      </c>
      <c r="M42" s="27">
        <v>74444</v>
      </c>
      <c r="N42" s="27">
        <v>66803</v>
      </c>
      <c r="O42" s="27">
        <v>68541</v>
      </c>
      <c r="P42" s="27">
        <v>60864</v>
      </c>
      <c r="Q42" s="27">
        <v>65938</v>
      </c>
      <c r="R42" s="27">
        <v>68733</v>
      </c>
      <c r="S42" s="27">
        <v>63262</v>
      </c>
      <c r="T42" s="27">
        <v>61273</v>
      </c>
      <c r="U42" s="27">
        <v>53074</v>
      </c>
      <c r="V42" s="27">
        <v>56052</v>
      </c>
      <c r="W42" s="27"/>
    </row>
    <row r="43" spans="1:23" x14ac:dyDescent="0.25">
      <c r="A43" s="27"/>
      <c r="B43" s="27"/>
      <c r="C43" s="27"/>
      <c r="D43" s="27"/>
      <c r="E43" s="27"/>
      <c r="F43" s="27">
        <v>28</v>
      </c>
      <c r="G43" s="27">
        <v>459</v>
      </c>
      <c r="H43" s="27">
        <v>438</v>
      </c>
      <c r="I43" s="27">
        <v>514</v>
      </c>
      <c r="J43" s="27">
        <v>463</v>
      </c>
      <c r="K43" s="27">
        <v>522</v>
      </c>
      <c r="L43" s="27">
        <v>368</v>
      </c>
      <c r="M43" s="27">
        <v>367</v>
      </c>
      <c r="N43" s="27">
        <v>354</v>
      </c>
      <c r="O43" s="27">
        <v>328</v>
      </c>
      <c r="P43" s="27">
        <v>291</v>
      </c>
      <c r="Q43" s="27">
        <v>333</v>
      </c>
      <c r="R43" s="27">
        <v>314</v>
      </c>
      <c r="S43" s="27">
        <v>267</v>
      </c>
      <c r="T43" s="27">
        <v>260</v>
      </c>
      <c r="U43" s="27">
        <v>230</v>
      </c>
      <c r="V43" s="27">
        <v>231</v>
      </c>
      <c r="W43" s="27">
        <v>207</v>
      </c>
    </row>
    <row r="44" spans="1:23" x14ac:dyDescent="0.25">
      <c r="A44" s="27"/>
      <c r="B44" s="27"/>
      <c r="C44" s="27"/>
      <c r="D44" s="27"/>
      <c r="E44" s="27"/>
      <c r="F44" s="27"/>
      <c r="G44" s="27">
        <v>3000</v>
      </c>
      <c r="H44" s="27">
        <v>3845</v>
      </c>
      <c r="I44" s="27">
        <v>3823</v>
      </c>
      <c r="J44" s="27">
        <v>3819</v>
      </c>
      <c r="K44" s="27">
        <v>3500</v>
      </c>
      <c r="L44" s="27">
        <v>3362</v>
      </c>
      <c r="M44" s="27">
        <v>4000</v>
      </c>
      <c r="N44" s="27">
        <v>3551</v>
      </c>
      <c r="O44" s="27">
        <v>3882</v>
      </c>
      <c r="P44" s="27">
        <v>3461</v>
      </c>
      <c r="Q44" s="27">
        <v>3548</v>
      </c>
      <c r="R44" s="27">
        <v>3616</v>
      </c>
      <c r="S44" s="27">
        <v>3560</v>
      </c>
      <c r="T44" s="27">
        <v>3570</v>
      </c>
      <c r="U44" s="27">
        <v>3371</v>
      </c>
      <c r="V44" s="27">
        <v>2931</v>
      </c>
      <c r="W44" s="27">
        <v>3147</v>
      </c>
    </row>
    <row r="45" spans="1:23" x14ac:dyDescent="0.25">
      <c r="A45" s="27"/>
      <c r="B45" s="27"/>
      <c r="C45" s="27"/>
      <c r="D45" s="27"/>
      <c r="E45" s="27"/>
      <c r="F45" s="27">
        <v>107</v>
      </c>
      <c r="G45" s="27">
        <v>2745</v>
      </c>
      <c r="H45" s="27">
        <v>2954</v>
      </c>
      <c r="I45" s="27">
        <v>2810</v>
      </c>
      <c r="J45" s="27">
        <v>3184</v>
      </c>
      <c r="K45" s="27">
        <v>3244</v>
      </c>
      <c r="L45" s="27">
        <v>2629</v>
      </c>
      <c r="M45" s="27">
        <v>2792</v>
      </c>
      <c r="N45" s="27">
        <v>2899</v>
      </c>
      <c r="O45" s="27">
        <v>2802</v>
      </c>
      <c r="P45" s="27">
        <v>2444</v>
      </c>
      <c r="Q45" s="27">
        <v>2648</v>
      </c>
      <c r="R45" s="27">
        <v>2638</v>
      </c>
      <c r="S45" s="27">
        <v>2457</v>
      </c>
      <c r="T45" s="27">
        <v>2537</v>
      </c>
      <c r="U45" s="27">
        <v>2327</v>
      </c>
      <c r="V45" s="27">
        <v>1679</v>
      </c>
      <c r="W45" s="27">
        <v>1414</v>
      </c>
    </row>
    <row r="46" spans="1:23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>
        <v>1487</v>
      </c>
      <c r="V46" s="27">
        <v>11201</v>
      </c>
      <c r="W46" s="27">
        <v>12666</v>
      </c>
    </row>
    <row r="47" spans="1:23" x14ac:dyDescent="0.25">
      <c r="A47" s="27"/>
      <c r="B47" s="27"/>
      <c r="C47" s="27"/>
      <c r="D47" s="27"/>
      <c r="E47" s="27"/>
      <c r="F47" s="27"/>
      <c r="G47" s="27">
        <v>17749</v>
      </c>
      <c r="H47" s="27">
        <v>29887</v>
      </c>
      <c r="I47" s="27">
        <v>29963</v>
      </c>
      <c r="J47" s="27">
        <v>32386</v>
      </c>
      <c r="K47" s="27">
        <v>28716</v>
      </c>
      <c r="L47" s="27">
        <v>25153</v>
      </c>
      <c r="M47" s="27">
        <v>30482</v>
      </c>
      <c r="N47" s="27">
        <v>29005</v>
      </c>
      <c r="O47" s="27">
        <v>31116</v>
      </c>
      <c r="P47" s="27">
        <v>28375</v>
      </c>
      <c r="Q47" s="27">
        <v>31149</v>
      </c>
      <c r="R47" s="27">
        <v>31193</v>
      </c>
      <c r="S47" s="27">
        <v>31251</v>
      </c>
      <c r="T47" s="27">
        <v>33115</v>
      </c>
      <c r="U47" s="27">
        <v>30400</v>
      </c>
      <c r="V47" s="27">
        <v>21872</v>
      </c>
      <c r="W47" s="27">
        <v>21416</v>
      </c>
    </row>
    <row r="48" spans="1:23" x14ac:dyDescent="0.25">
      <c r="A48" s="27">
        <v>5790</v>
      </c>
      <c r="B48" s="27">
        <v>6417</v>
      </c>
      <c r="C48" s="27">
        <v>6243</v>
      </c>
      <c r="D48" s="27">
        <v>5973</v>
      </c>
      <c r="E48" s="27">
        <v>6231</v>
      </c>
      <c r="F48" s="27">
        <v>6885</v>
      </c>
      <c r="G48" s="27">
        <v>7623</v>
      </c>
      <c r="H48" s="27">
        <v>7731</v>
      </c>
      <c r="I48" s="27">
        <v>6450</v>
      </c>
      <c r="J48" s="27">
        <v>5229</v>
      </c>
      <c r="K48" s="27">
        <v>7110</v>
      </c>
      <c r="L48" s="27">
        <v>6780</v>
      </c>
      <c r="M48" s="27">
        <v>6027</v>
      </c>
      <c r="N48" s="27">
        <v>5427</v>
      </c>
      <c r="O48" s="27">
        <v>5769</v>
      </c>
      <c r="P48" s="27">
        <v>4728</v>
      </c>
      <c r="Q48" s="27">
        <v>5409</v>
      </c>
      <c r="R48" s="27">
        <v>6576</v>
      </c>
      <c r="S48" s="27">
        <v>7197</v>
      </c>
      <c r="T48" s="27">
        <v>7929</v>
      </c>
      <c r="U48" s="27">
        <v>5349</v>
      </c>
      <c r="V48" s="27">
        <v>3972</v>
      </c>
      <c r="W48" s="27">
        <v>5988</v>
      </c>
    </row>
    <row r="49" spans="1:23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>
        <v>1358</v>
      </c>
      <c r="V49" s="27">
        <v>10276</v>
      </c>
      <c r="W49" s="27">
        <v>12432</v>
      </c>
    </row>
    <row r="50" spans="1:23" x14ac:dyDescent="0.25">
      <c r="A50" s="27">
        <v>27649.5</v>
      </c>
      <c r="B50" s="27">
        <v>33471</v>
      </c>
      <c r="C50" s="27">
        <v>32239.5</v>
      </c>
      <c r="D50" s="27">
        <v>29481</v>
      </c>
      <c r="E50" s="27">
        <v>30288</v>
      </c>
      <c r="F50" s="27">
        <v>34329</v>
      </c>
      <c r="G50" s="27">
        <v>37837.5</v>
      </c>
      <c r="H50" s="27">
        <v>38074.5</v>
      </c>
      <c r="I50" s="27">
        <v>37468.5</v>
      </c>
      <c r="J50" s="27">
        <v>42760.5</v>
      </c>
      <c r="K50" s="27">
        <v>34642.5</v>
      </c>
      <c r="L50" s="27">
        <v>35673</v>
      </c>
      <c r="M50" s="27">
        <v>36894</v>
      </c>
      <c r="N50" s="27">
        <v>33670.5</v>
      </c>
      <c r="O50" s="27">
        <v>34131</v>
      </c>
      <c r="P50" s="27">
        <v>24045</v>
      </c>
      <c r="Q50" s="27">
        <v>29271</v>
      </c>
      <c r="R50" s="27">
        <v>33511.5</v>
      </c>
      <c r="S50" s="27">
        <v>36771</v>
      </c>
      <c r="T50" s="27">
        <v>40368</v>
      </c>
      <c r="U50" s="27">
        <v>36294</v>
      </c>
      <c r="V50" s="27">
        <v>34348.5</v>
      </c>
      <c r="W50" s="27">
        <v>27448.5</v>
      </c>
    </row>
    <row r="51" spans="1:23" x14ac:dyDescent="0.25">
      <c r="A51" s="27">
        <v>3788</v>
      </c>
      <c r="B51" s="27">
        <v>3663</v>
      </c>
      <c r="C51" s="27">
        <v>3512</v>
      </c>
      <c r="D51" s="27">
        <v>3548</v>
      </c>
      <c r="E51" s="27">
        <v>3700</v>
      </c>
      <c r="F51" s="27">
        <v>4755</v>
      </c>
      <c r="G51" s="27"/>
      <c r="H51" s="27"/>
      <c r="I51" s="27">
        <v>6</v>
      </c>
      <c r="J51" s="27">
        <v>2</v>
      </c>
      <c r="K51" s="27">
        <v>8</v>
      </c>
      <c r="L51" s="27">
        <v>2</v>
      </c>
      <c r="M51" s="27"/>
      <c r="N51" s="27">
        <v>5</v>
      </c>
      <c r="O51" s="27"/>
      <c r="P51" s="27">
        <v>1</v>
      </c>
      <c r="Q51" s="27"/>
      <c r="R51" s="27">
        <v>2</v>
      </c>
      <c r="S51" s="27"/>
      <c r="T51" s="27">
        <v>1</v>
      </c>
      <c r="U51" s="27">
        <v>2</v>
      </c>
      <c r="V51" s="27"/>
      <c r="W51" s="27">
        <v>1</v>
      </c>
    </row>
    <row r="52" spans="1:23" x14ac:dyDescent="0.25">
      <c r="A52" s="27">
        <v>53932</v>
      </c>
      <c r="B52" s="27">
        <v>49665</v>
      </c>
      <c r="C52" s="27">
        <v>49776</v>
      </c>
      <c r="D52" s="27">
        <v>48467</v>
      </c>
      <c r="E52" s="27">
        <v>48342</v>
      </c>
      <c r="F52" s="27">
        <v>45351</v>
      </c>
      <c r="G52" s="27">
        <v>17381</v>
      </c>
      <c r="H52" s="27">
        <v>43</v>
      </c>
      <c r="I52" s="27">
        <v>33</v>
      </c>
      <c r="J52" s="27">
        <v>21</v>
      </c>
      <c r="K52" s="27">
        <v>37</v>
      </c>
      <c r="L52" s="27">
        <v>26</v>
      </c>
      <c r="M52" s="27">
        <v>14</v>
      </c>
      <c r="N52" s="27">
        <v>13</v>
      </c>
      <c r="O52" s="27">
        <v>7</v>
      </c>
      <c r="P52" s="27">
        <v>20</v>
      </c>
      <c r="Q52" s="27">
        <v>1</v>
      </c>
      <c r="R52" s="27"/>
      <c r="S52" s="27"/>
      <c r="T52" s="27">
        <v>1</v>
      </c>
      <c r="U52" s="27">
        <v>4</v>
      </c>
      <c r="V52" s="27"/>
      <c r="W5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df1</vt:lpstr>
      <vt:lpstr>data</vt:lpstr>
    </vt:vector>
  </TitlesOfParts>
  <Manager/>
  <Company>carsales.com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Shelly Shtarker</dc:creator>
  <cp:keywords/>
  <dc:description/>
  <cp:lastModifiedBy>John Aunna</cp:lastModifiedBy>
  <cp:revision/>
  <dcterms:created xsi:type="dcterms:W3CDTF">2016-09-28T08:16:38Z</dcterms:created>
  <dcterms:modified xsi:type="dcterms:W3CDTF">2019-09-26T15:12:08Z</dcterms:modified>
  <cp:category/>
  <cp:contentStatus/>
</cp:coreProperties>
</file>