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iles1.campus.ad.uvm.edu\jbarlow\MyDocs\bedded packs\OREI 2018 VT\case control study\"/>
    </mc:Choice>
  </mc:AlternateContent>
  <bookViews>
    <workbookView xWindow="0" yWindow="0" windowWidth="1650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<sst xmlns="http://schemas.openxmlformats.org/spreadsheetml/2006/main" count="18" uniqueCount="18">
  <si>
    <t>choiniere</t>
  </si>
  <si>
    <t>stony pond</t>
  </si>
  <si>
    <t>swallowdale</t>
  </si>
  <si>
    <t>butterworks</t>
  </si>
  <si>
    <t>oughtabe</t>
  </si>
  <si>
    <t>von trapp</t>
  </si>
  <si>
    <t>paddlebridge</t>
  </si>
  <si>
    <t>glennview</t>
  </si>
  <si>
    <r>
      <t xml:space="preserve">cows SCS </t>
    </r>
    <r>
      <rPr>
        <sz val="11"/>
        <color theme="1"/>
        <rFont val="Calibri"/>
        <family val="2"/>
      </rPr>
      <t>≤ 3 study start</t>
    </r>
  </si>
  <si>
    <r>
      <t xml:space="preserve">cows SCS </t>
    </r>
    <r>
      <rPr>
        <sz val="11"/>
        <color theme="1"/>
        <rFont val="Calibri"/>
        <family val="2"/>
      </rPr>
      <t>≤ 3 study end</t>
    </r>
  </si>
  <si>
    <t>weighted avg SCC study start</t>
  </si>
  <si>
    <t>weighted avg SCC study end</t>
  </si>
  <si>
    <t>BJ</t>
  </si>
  <si>
    <t>Lynd</t>
  </si>
  <si>
    <t>na</t>
  </si>
  <si>
    <t>pending</t>
  </si>
  <si>
    <t>proportion cows enrolled</t>
  </si>
  <si>
    <t>total number lactating cows at study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</si>
</sst>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H11" sqref="H11"/>
    </sheetView>
  </sheetViews>
  <sheetFormatPr defaultRowHeight="14.5" x14ac:dyDescent="0.35"/>
  <cols>
    <col min="4" max="4" width="13.453125" customWidth="1"/>
    <col min="5" max="5" width="12.54296875" customWidth="1"/>
    <col min="6" max="6" width="11.08984375" customWidth="1"/>
    <col min="7" max="7" width="12.7265625" customWidth="1"/>
    <col min="8" max="8" width="14.90625" customWidth="1"/>
    <col min="9" max="9" width="15.6328125" customWidth="1"/>
  </cols>
  <sheetData>
    <row r="1" spans="2:9" s="3" customFormat="1" ht="43.5" x14ac:dyDescent="0.35">
      <c r="D1" s="3" t="s">
        <v>10</v>
      </c>
      <c r="E1" s="3" t="s">
        <v>11</v>
      </c>
      <c r="F1" s="3" t="s">
        <v>8</v>
      </c>
      <c r="G1" s="3" t="s">
        <v>9</v>
      </c>
      <c r="H1" s="3" t="s">
        <v>17</v>
      </c>
      <c r="I1" s="3" t="s">
        <v>16</v>
      </c>
    </row>
    <row r="2" spans="2:9" x14ac:dyDescent="0.35">
      <c r="B2" t="s">
        <v>0</v>
      </c>
      <c r="C2">
        <v>1</v>
      </c>
      <c r="D2" s="2">
        <v>409000</v>
      </c>
      <c r="E2" s="2">
        <v>213000</v>
      </c>
      <c r="F2" s="1">
        <v>0.63</v>
      </c>
      <c r="G2" s="4">
        <v>0.72</v>
      </c>
      <c r="H2">
        <v>70</v>
      </c>
      <c r="I2" s="4">
        <f t="shared" ref="I2:I9" si="0">35/H2</f>
        <v>0.5</v>
      </c>
    </row>
    <row r="3" spans="2:9" x14ac:dyDescent="0.35">
      <c r="B3" t="s">
        <v>1</v>
      </c>
      <c r="C3">
        <v>2</v>
      </c>
      <c r="D3" s="2">
        <v>235000</v>
      </c>
      <c r="E3" s="2">
        <v>235000</v>
      </c>
      <c r="F3" s="1">
        <v>0.64</v>
      </c>
      <c r="G3" s="1">
        <v>0.64</v>
      </c>
      <c r="H3">
        <v>55</v>
      </c>
      <c r="I3" s="4">
        <f t="shared" si="0"/>
        <v>0.63636363636363635</v>
      </c>
    </row>
    <row r="4" spans="2:9" x14ac:dyDescent="0.35">
      <c r="B4" t="s">
        <v>2</v>
      </c>
      <c r="C4">
        <v>3</v>
      </c>
      <c r="D4" s="2">
        <v>142000</v>
      </c>
      <c r="E4" s="2">
        <v>184000</v>
      </c>
      <c r="F4" s="1">
        <v>0.7</v>
      </c>
      <c r="G4" s="1">
        <v>0.74</v>
      </c>
      <c r="H4">
        <v>64</v>
      </c>
      <c r="I4" s="4">
        <f t="shared" si="0"/>
        <v>0.546875</v>
      </c>
    </row>
    <row r="5" spans="2:9" x14ac:dyDescent="0.35">
      <c r="B5" t="s">
        <v>3</v>
      </c>
      <c r="C5">
        <v>4</v>
      </c>
      <c r="D5" s="2">
        <v>385000</v>
      </c>
      <c r="E5" s="2">
        <v>387000</v>
      </c>
      <c r="F5" s="1">
        <v>0.67</v>
      </c>
      <c r="G5" s="1">
        <v>0.51</v>
      </c>
      <c r="H5">
        <v>35</v>
      </c>
      <c r="I5" s="4">
        <f t="shared" si="0"/>
        <v>1</v>
      </c>
    </row>
    <row r="6" spans="2:9" x14ac:dyDescent="0.35">
      <c r="B6" t="s">
        <v>4</v>
      </c>
      <c r="C6">
        <v>5</v>
      </c>
      <c r="D6" s="2">
        <v>118000</v>
      </c>
      <c r="E6" s="2">
        <v>138000</v>
      </c>
      <c r="F6" s="1">
        <v>0.76</v>
      </c>
      <c r="G6" s="1">
        <v>0.73</v>
      </c>
      <c r="H6">
        <v>58</v>
      </c>
      <c r="I6" s="4">
        <f t="shared" si="0"/>
        <v>0.60344827586206895</v>
      </c>
    </row>
    <row r="7" spans="2:9" x14ac:dyDescent="0.35">
      <c r="B7" t="s">
        <v>5</v>
      </c>
      <c r="C7">
        <v>6</v>
      </c>
      <c r="D7" s="2">
        <v>71000</v>
      </c>
      <c r="E7" s="2">
        <v>84000</v>
      </c>
      <c r="F7" s="1">
        <v>0.94</v>
      </c>
      <c r="G7" s="1">
        <v>0.83</v>
      </c>
      <c r="H7">
        <v>48</v>
      </c>
      <c r="I7" s="4">
        <f t="shared" si="0"/>
        <v>0.72916666666666663</v>
      </c>
    </row>
    <row r="8" spans="2:9" x14ac:dyDescent="0.35">
      <c r="B8" t="s">
        <v>6</v>
      </c>
      <c r="C8">
        <v>7</v>
      </c>
      <c r="D8" s="2">
        <v>137000</v>
      </c>
      <c r="E8" s="2">
        <v>289000</v>
      </c>
      <c r="F8" s="1">
        <v>0.79</v>
      </c>
      <c r="G8" s="1">
        <v>0.72</v>
      </c>
      <c r="H8">
        <v>49</v>
      </c>
      <c r="I8" s="4">
        <f t="shared" si="0"/>
        <v>0.7142857142857143</v>
      </c>
    </row>
    <row r="9" spans="2:9" x14ac:dyDescent="0.35">
      <c r="B9" t="s">
        <v>7</v>
      </c>
      <c r="C9">
        <v>8</v>
      </c>
      <c r="D9" s="2">
        <v>143000</v>
      </c>
      <c r="E9" s="2">
        <v>236000</v>
      </c>
      <c r="F9" s="1">
        <v>0.82</v>
      </c>
      <c r="G9" s="1">
        <v>0.74</v>
      </c>
      <c r="H9">
        <v>64</v>
      </c>
      <c r="I9" s="4">
        <f t="shared" si="0"/>
        <v>0.546875</v>
      </c>
    </row>
    <row r="10" spans="2:9" x14ac:dyDescent="0.35">
      <c r="B10" t="s">
        <v>12</v>
      </c>
      <c r="C10">
        <v>9</v>
      </c>
      <c r="D10" t="s">
        <v>15</v>
      </c>
      <c r="H10">
        <v>61</v>
      </c>
      <c r="I10" s="4">
        <f>35/H10</f>
        <v>0.57377049180327866</v>
      </c>
    </row>
    <row r="11" spans="2:9" x14ac:dyDescent="0.35">
      <c r="B11" t="s">
        <v>13</v>
      </c>
      <c r="C11">
        <v>10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John Barlow</cp:lastModifiedBy>
  <dcterms:created xsi:type="dcterms:W3CDTF">2020-08-11T15:01:45Z</dcterms:created>
  <dcterms:modified xsi:type="dcterms:W3CDTF">2020-09-05T13:44:35Z</dcterms:modified>
</cp:coreProperties>
</file>